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ril Aurora\Documents\01 Nofima\DATA\20231003 NIR vs Raman robustness\Meat\"/>
    </mc:Choice>
  </mc:AlternateContent>
  <xr:revisionPtr revIDLastSave="0" documentId="13_ncr:1_{0C8FFFD5-9D8D-4432-B448-EC6AEE7BBF7F}" xr6:coauthVersionLast="47" xr6:coauthVersionMax="47" xr10:uidLastSave="{00000000-0000-0000-0000-000000000000}"/>
  <bookViews>
    <workbookView xWindow="-108" yWindow="-108" windowWidth="23256" windowHeight="12576" activeTab="2" xr2:uid="{B83F5DDB-4A02-4F16-9F1A-234F119C0603}"/>
  </bookViews>
  <sheets>
    <sheet name="Ytrefilet" sheetId="1" r:id="rId1"/>
    <sheet name="Bankekjøtt" sheetId="2" r:id="rId2"/>
    <sheet name="Samlet" sheetId="3" r:id="rId3"/>
    <sheet name="Samlet dupli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3" l="1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4" i="3"/>
  <c r="V3" i="3"/>
  <c r="T62" i="4"/>
  <c r="R62" i="4"/>
  <c r="S62" i="4" s="1"/>
  <c r="M62" i="4"/>
  <c r="N62" i="4" s="1"/>
  <c r="U62" i="4" s="1"/>
  <c r="T60" i="4"/>
  <c r="R60" i="4"/>
  <c r="S60" i="4" s="1"/>
  <c r="M60" i="4"/>
  <c r="N60" i="4" s="1"/>
  <c r="T58" i="4"/>
  <c r="R58" i="4"/>
  <c r="S58" i="4" s="1"/>
  <c r="M58" i="4"/>
  <c r="N58" i="4" s="1"/>
  <c r="T56" i="4"/>
  <c r="R56" i="4"/>
  <c r="S56" i="4" s="1"/>
  <c r="M56" i="4"/>
  <c r="N56" i="4" s="1"/>
  <c r="T54" i="4"/>
  <c r="R54" i="4"/>
  <c r="S54" i="4" s="1"/>
  <c r="M54" i="4"/>
  <c r="N54" i="4" s="1"/>
  <c r="T52" i="4"/>
  <c r="R52" i="4"/>
  <c r="S52" i="4" s="1"/>
  <c r="M52" i="4"/>
  <c r="N52" i="4" s="1"/>
  <c r="T50" i="4"/>
  <c r="R50" i="4"/>
  <c r="S50" i="4" s="1"/>
  <c r="M50" i="4"/>
  <c r="N50" i="4" s="1"/>
  <c r="U50" i="4" s="1"/>
  <c r="T48" i="4"/>
  <c r="R48" i="4"/>
  <c r="S48" i="4" s="1"/>
  <c r="M48" i="4"/>
  <c r="N48" i="4" s="1"/>
  <c r="T46" i="4"/>
  <c r="R46" i="4"/>
  <c r="S46" i="4" s="1"/>
  <c r="M46" i="4"/>
  <c r="N46" i="4" s="1"/>
  <c r="T44" i="4"/>
  <c r="S44" i="4"/>
  <c r="R44" i="4"/>
  <c r="M44" i="4"/>
  <c r="N44" i="4" s="1"/>
  <c r="T22" i="4"/>
  <c r="R22" i="4"/>
  <c r="S22" i="4" s="1"/>
  <c r="M22" i="4"/>
  <c r="N22" i="4" s="1"/>
  <c r="U22" i="4" s="1"/>
  <c r="T20" i="4"/>
  <c r="R20" i="4"/>
  <c r="S20" i="4" s="1"/>
  <c r="M20" i="4"/>
  <c r="N20" i="4" s="1"/>
  <c r="T18" i="4"/>
  <c r="R18" i="4"/>
  <c r="S18" i="4" s="1"/>
  <c r="M18" i="4"/>
  <c r="N18" i="4" s="1"/>
  <c r="T16" i="4"/>
  <c r="R16" i="4"/>
  <c r="S16" i="4" s="1"/>
  <c r="M16" i="4"/>
  <c r="N16" i="4" s="1"/>
  <c r="T14" i="4"/>
  <c r="R14" i="4"/>
  <c r="S14" i="4" s="1"/>
  <c r="M14" i="4"/>
  <c r="N14" i="4" s="1"/>
  <c r="T12" i="4"/>
  <c r="R12" i="4"/>
  <c r="S12" i="4" s="1"/>
  <c r="M12" i="4"/>
  <c r="N12" i="4" s="1"/>
  <c r="T10" i="4"/>
  <c r="R10" i="4"/>
  <c r="S10" i="4" s="1"/>
  <c r="M10" i="4"/>
  <c r="N10" i="4" s="1"/>
  <c r="U10" i="4" s="1"/>
  <c r="T8" i="4"/>
  <c r="R8" i="4"/>
  <c r="S8" i="4" s="1"/>
  <c r="M8" i="4"/>
  <c r="N8" i="4" s="1"/>
  <c r="T6" i="4"/>
  <c r="R6" i="4"/>
  <c r="S6" i="4" s="1"/>
  <c r="M6" i="4"/>
  <c r="N6" i="4" s="1"/>
  <c r="T4" i="4"/>
  <c r="R4" i="4"/>
  <c r="S4" i="4" s="1"/>
  <c r="M4" i="4"/>
  <c r="N4" i="4" s="1"/>
  <c r="U4" i="4" s="1"/>
  <c r="T42" i="4"/>
  <c r="R42" i="4"/>
  <c r="S42" i="4" s="1"/>
  <c r="M42" i="4"/>
  <c r="N42" i="4" s="1"/>
  <c r="T40" i="4"/>
  <c r="R40" i="4"/>
  <c r="S40" i="4" s="1"/>
  <c r="M40" i="4"/>
  <c r="N40" i="4" s="1"/>
  <c r="T38" i="4"/>
  <c r="R38" i="4"/>
  <c r="S38" i="4" s="1"/>
  <c r="M38" i="4"/>
  <c r="N38" i="4" s="1"/>
  <c r="U38" i="4" s="1"/>
  <c r="T36" i="4"/>
  <c r="R36" i="4"/>
  <c r="S36" i="4" s="1"/>
  <c r="M36" i="4"/>
  <c r="N36" i="4" s="1"/>
  <c r="U36" i="4" s="1"/>
  <c r="T34" i="4"/>
  <c r="R34" i="4"/>
  <c r="S34" i="4" s="1"/>
  <c r="M34" i="4"/>
  <c r="N34" i="4" s="1"/>
  <c r="T32" i="4"/>
  <c r="S32" i="4"/>
  <c r="R32" i="4"/>
  <c r="M32" i="4"/>
  <c r="N32" i="4" s="1"/>
  <c r="T30" i="4"/>
  <c r="R30" i="4"/>
  <c r="S30" i="4" s="1"/>
  <c r="M30" i="4"/>
  <c r="N30" i="4" s="1"/>
  <c r="U30" i="4" s="1"/>
  <c r="T28" i="4"/>
  <c r="R28" i="4"/>
  <c r="S28" i="4" s="1"/>
  <c r="M28" i="4"/>
  <c r="N28" i="4" s="1"/>
  <c r="T26" i="4"/>
  <c r="R26" i="4"/>
  <c r="S26" i="4" s="1"/>
  <c r="M26" i="4"/>
  <c r="N26" i="4" s="1"/>
  <c r="T24" i="4"/>
  <c r="R24" i="4"/>
  <c r="S24" i="4" s="1"/>
  <c r="M24" i="4"/>
  <c r="N24" i="4" s="1"/>
  <c r="T122" i="4"/>
  <c r="R122" i="4"/>
  <c r="S122" i="4" s="1"/>
  <c r="M122" i="4"/>
  <c r="N122" i="4" s="1"/>
  <c r="T120" i="4"/>
  <c r="R120" i="4"/>
  <c r="S120" i="4" s="1"/>
  <c r="M120" i="4"/>
  <c r="N120" i="4" s="1"/>
  <c r="T118" i="4"/>
  <c r="R118" i="4"/>
  <c r="S118" i="4" s="1"/>
  <c r="M118" i="4"/>
  <c r="N118" i="4" s="1"/>
  <c r="T116" i="4"/>
  <c r="R116" i="4"/>
  <c r="S116" i="4" s="1"/>
  <c r="M116" i="4"/>
  <c r="N116" i="4" s="1"/>
  <c r="T114" i="4"/>
  <c r="R114" i="4"/>
  <c r="S114" i="4" s="1"/>
  <c r="M114" i="4"/>
  <c r="N114" i="4" s="1"/>
  <c r="T112" i="4"/>
  <c r="R112" i="4"/>
  <c r="S112" i="4" s="1"/>
  <c r="M112" i="4"/>
  <c r="N112" i="4" s="1"/>
  <c r="T110" i="4"/>
  <c r="R110" i="4"/>
  <c r="S110" i="4" s="1"/>
  <c r="M110" i="4"/>
  <c r="N110" i="4" s="1"/>
  <c r="T108" i="4"/>
  <c r="R108" i="4"/>
  <c r="S108" i="4" s="1"/>
  <c r="M108" i="4"/>
  <c r="N108" i="4" s="1"/>
  <c r="T106" i="4"/>
  <c r="R106" i="4"/>
  <c r="S106" i="4" s="1"/>
  <c r="M106" i="4"/>
  <c r="N106" i="4" s="1"/>
  <c r="U106" i="4" s="1"/>
  <c r="T104" i="4"/>
  <c r="R104" i="4"/>
  <c r="S104" i="4" s="1"/>
  <c r="M104" i="4"/>
  <c r="N104" i="4" s="1"/>
  <c r="U104" i="4" s="1"/>
  <c r="T82" i="4"/>
  <c r="R82" i="4"/>
  <c r="S82" i="4" s="1"/>
  <c r="M82" i="4"/>
  <c r="N82" i="4" s="1"/>
  <c r="T80" i="4"/>
  <c r="S80" i="4"/>
  <c r="R80" i="4"/>
  <c r="M80" i="4"/>
  <c r="N80" i="4" s="1"/>
  <c r="T78" i="4"/>
  <c r="R78" i="4"/>
  <c r="S78" i="4" s="1"/>
  <c r="M78" i="4"/>
  <c r="N78" i="4" s="1"/>
  <c r="U78" i="4" s="1"/>
  <c r="T76" i="4"/>
  <c r="R76" i="4"/>
  <c r="S76" i="4" s="1"/>
  <c r="M76" i="4"/>
  <c r="N76" i="4" s="1"/>
  <c r="T74" i="4"/>
  <c r="R74" i="4"/>
  <c r="S74" i="4" s="1"/>
  <c r="M74" i="4"/>
  <c r="N74" i="4" s="1"/>
  <c r="T72" i="4"/>
  <c r="R72" i="4"/>
  <c r="S72" i="4" s="1"/>
  <c r="M72" i="4"/>
  <c r="N72" i="4" s="1"/>
  <c r="T70" i="4"/>
  <c r="R70" i="4"/>
  <c r="S70" i="4" s="1"/>
  <c r="M70" i="4"/>
  <c r="N70" i="4" s="1"/>
  <c r="T68" i="4"/>
  <c r="R68" i="4"/>
  <c r="S68" i="4" s="1"/>
  <c r="M68" i="4"/>
  <c r="N68" i="4" s="1"/>
  <c r="T66" i="4"/>
  <c r="R66" i="4"/>
  <c r="S66" i="4" s="1"/>
  <c r="M66" i="4"/>
  <c r="N66" i="4" s="1"/>
  <c r="T64" i="4"/>
  <c r="R64" i="4"/>
  <c r="S64" i="4" s="1"/>
  <c r="M64" i="4"/>
  <c r="N64" i="4" s="1"/>
  <c r="T102" i="4"/>
  <c r="R102" i="4"/>
  <c r="S102" i="4" s="1"/>
  <c r="M102" i="4"/>
  <c r="N102" i="4" s="1"/>
  <c r="T100" i="4"/>
  <c r="R100" i="4"/>
  <c r="S100" i="4" s="1"/>
  <c r="M100" i="4"/>
  <c r="N100" i="4" s="1"/>
  <c r="T98" i="4"/>
  <c r="R98" i="4"/>
  <c r="S98" i="4" s="1"/>
  <c r="M98" i="4"/>
  <c r="N98" i="4" s="1"/>
  <c r="T96" i="4"/>
  <c r="R96" i="4"/>
  <c r="S96" i="4" s="1"/>
  <c r="M96" i="4"/>
  <c r="N96" i="4" s="1"/>
  <c r="T94" i="4"/>
  <c r="R94" i="4"/>
  <c r="S94" i="4" s="1"/>
  <c r="M94" i="4"/>
  <c r="N94" i="4" s="1"/>
  <c r="T92" i="4"/>
  <c r="R92" i="4"/>
  <c r="S92" i="4" s="1"/>
  <c r="M92" i="4"/>
  <c r="N92" i="4" s="1"/>
  <c r="T90" i="4"/>
  <c r="R90" i="4"/>
  <c r="S90" i="4" s="1"/>
  <c r="M90" i="4"/>
  <c r="N90" i="4" s="1"/>
  <c r="T88" i="4"/>
  <c r="R88" i="4"/>
  <c r="S88" i="4" s="1"/>
  <c r="M88" i="4"/>
  <c r="N88" i="4" s="1"/>
  <c r="T86" i="4"/>
  <c r="R86" i="4"/>
  <c r="S86" i="4" s="1"/>
  <c r="M86" i="4"/>
  <c r="N86" i="4" s="1"/>
  <c r="U86" i="4" s="1"/>
  <c r="T84" i="4"/>
  <c r="R84" i="4"/>
  <c r="S84" i="4" s="1"/>
  <c r="M84" i="4"/>
  <c r="N84" i="4" s="1"/>
  <c r="T61" i="4"/>
  <c r="R61" i="4"/>
  <c r="S61" i="4" s="1"/>
  <c r="M61" i="4"/>
  <c r="N61" i="4" s="1"/>
  <c r="U61" i="4" s="1"/>
  <c r="T59" i="4"/>
  <c r="R59" i="4"/>
  <c r="S59" i="4" s="1"/>
  <c r="M59" i="4"/>
  <c r="N59" i="4" s="1"/>
  <c r="T57" i="4"/>
  <c r="R57" i="4"/>
  <c r="S57" i="4" s="1"/>
  <c r="M57" i="4"/>
  <c r="N57" i="4" s="1"/>
  <c r="T55" i="4"/>
  <c r="R55" i="4"/>
  <c r="S55" i="4" s="1"/>
  <c r="M55" i="4"/>
  <c r="N55" i="4" s="1"/>
  <c r="T53" i="4"/>
  <c r="R53" i="4"/>
  <c r="S53" i="4" s="1"/>
  <c r="M53" i="4"/>
  <c r="N53" i="4" s="1"/>
  <c r="T51" i="4"/>
  <c r="R51" i="4"/>
  <c r="S51" i="4" s="1"/>
  <c r="M51" i="4"/>
  <c r="N51" i="4" s="1"/>
  <c r="T49" i="4"/>
  <c r="R49" i="4"/>
  <c r="S49" i="4" s="1"/>
  <c r="M49" i="4"/>
  <c r="N49" i="4" s="1"/>
  <c r="T47" i="4"/>
  <c r="R47" i="4"/>
  <c r="S47" i="4" s="1"/>
  <c r="M47" i="4"/>
  <c r="N47" i="4" s="1"/>
  <c r="T45" i="4"/>
  <c r="R45" i="4"/>
  <c r="S45" i="4" s="1"/>
  <c r="M45" i="4"/>
  <c r="N45" i="4" s="1"/>
  <c r="T43" i="4"/>
  <c r="R43" i="4"/>
  <c r="S43" i="4" s="1"/>
  <c r="M43" i="4"/>
  <c r="N43" i="4" s="1"/>
  <c r="T21" i="4"/>
  <c r="R21" i="4"/>
  <c r="S21" i="4" s="1"/>
  <c r="M21" i="4"/>
  <c r="N21" i="4" s="1"/>
  <c r="T19" i="4"/>
  <c r="R19" i="4"/>
  <c r="S19" i="4" s="1"/>
  <c r="M19" i="4"/>
  <c r="N19" i="4" s="1"/>
  <c r="T17" i="4"/>
  <c r="R17" i="4"/>
  <c r="S17" i="4" s="1"/>
  <c r="M17" i="4"/>
  <c r="N17" i="4" s="1"/>
  <c r="T15" i="4"/>
  <c r="R15" i="4"/>
  <c r="S15" i="4" s="1"/>
  <c r="M15" i="4"/>
  <c r="N15" i="4" s="1"/>
  <c r="T13" i="4"/>
  <c r="R13" i="4"/>
  <c r="S13" i="4" s="1"/>
  <c r="M13" i="4"/>
  <c r="N13" i="4" s="1"/>
  <c r="T11" i="4"/>
  <c r="R11" i="4"/>
  <c r="S11" i="4" s="1"/>
  <c r="M11" i="4"/>
  <c r="N11" i="4" s="1"/>
  <c r="T9" i="4"/>
  <c r="R9" i="4"/>
  <c r="S9" i="4" s="1"/>
  <c r="M9" i="4"/>
  <c r="N9" i="4" s="1"/>
  <c r="T7" i="4"/>
  <c r="R7" i="4"/>
  <c r="S7" i="4" s="1"/>
  <c r="M7" i="4"/>
  <c r="N7" i="4" s="1"/>
  <c r="T5" i="4"/>
  <c r="R5" i="4"/>
  <c r="S5" i="4" s="1"/>
  <c r="M5" i="4"/>
  <c r="N5" i="4" s="1"/>
  <c r="T3" i="4"/>
  <c r="R3" i="4"/>
  <c r="S3" i="4" s="1"/>
  <c r="M3" i="4"/>
  <c r="N3" i="4" s="1"/>
  <c r="T41" i="4"/>
  <c r="R41" i="4"/>
  <c r="S41" i="4" s="1"/>
  <c r="M41" i="4"/>
  <c r="N41" i="4" s="1"/>
  <c r="T39" i="4"/>
  <c r="R39" i="4"/>
  <c r="S39" i="4" s="1"/>
  <c r="M39" i="4"/>
  <c r="N39" i="4" s="1"/>
  <c r="T37" i="4"/>
  <c r="R37" i="4"/>
  <c r="S37" i="4" s="1"/>
  <c r="M37" i="4"/>
  <c r="N37" i="4" s="1"/>
  <c r="T35" i="4"/>
  <c r="R35" i="4"/>
  <c r="S35" i="4" s="1"/>
  <c r="M35" i="4"/>
  <c r="N35" i="4" s="1"/>
  <c r="T33" i="4"/>
  <c r="R33" i="4"/>
  <c r="S33" i="4" s="1"/>
  <c r="M33" i="4"/>
  <c r="N33" i="4" s="1"/>
  <c r="T31" i="4"/>
  <c r="R31" i="4"/>
  <c r="S31" i="4" s="1"/>
  <c r="M31" i="4"/>
  <c r="N31" i="4" s="1"/>
  <c r="T29" i="4"/>
  <c r="R29" i="4"/>
  <c r="S29" i="4" s="1"/>
  <c r="M29" i="4"/>
  <c r="N29" i="4" s="1"/>
  <c r="T27" i="4"/>
  <c r="R27" i="4"/>
  <c r="S27" i="4" s="1"/>
  <c r="M27" i="4"/>
  <c r="N27" i="4" s="1"/>
  <c r="T25" i="4"/>
  <c r="R25" i="4"/>
  <c r="S25" i="4" s="1"/>
  <c r="M25" i="4"/>
  <c r="N25" i="4" s="1"/>
  <c r="T23" i="4"/>
  <c r="R23" i="4"/>
  <c r="S23" i="4" s="1"/>
  <c r="M23" i="4"/>
  <c r="N23" i="4" s="1"/>
  <c r="T121" i="4"/>
  <c r="R121" i="4"/>
  <c r="S121" i="4" s="1"/>
  <c r="M121" i="4"/>
  <c r="N121" i="4" s="1"/>
  <c r="T119" i="4"/>
  <c r="R119" i="4"/>
  <c r="S119" i="4" s="1"/>
  <c r="M119" i="4"/>
  <c r="N119" i="4" s="1"/>
  <c r="T117" i="4"/>
  <c r="R117" i="4"/>
  <c r="S117" i="4" s="1"/>
  <c r="M117" i="4"/>
  <c r="N117" i="4" s="1"/>
  <c r="T115" i="4"/>
  <c r="R115" i="4"/>
  <c r="S115" i="4" s="1"/>
  <c r="M115" i="4"/>
  <c r="N115" i="4" s="1"/>
  <c r="T113" i="4"/>
  <c r="R113" i="4"/>
  <c r="S113" i="4" s="1"/>
  <c r="M113" i="4"/>
  <c r="N113" i="4" s="1"/>
  <c r="T111" i="4"/>
  <c r="R111" i="4"/>
  <c r="S111" i="4" s="1"/>
  <c r="M111" i="4"/>
  <c r="N111" i="4" s="1"/>
  <c r="T109" i="4"/>
  <c r="R109" i="4"/>
  <c r="S109" i="4" s="1"/>
  <c r="M109" i="4"/>
  <c r="N109" i="4" s="1"/>
  <c r="T107" i="4"/>
  <c r="R107" i="4"/>
  <c r="S107" i="4" s="1"/>
  <c r="M107" i="4"/>
  <c r="N107" i="4" s="1"/>
  <c r="T105" i="4"/>
  <c r="R105" i="4"/>
  <c r="S105" i="4" s="1"/>
  <c r="M105" i="4"/>
  <c r="N105" i="4" s="1"/>
  <c r="T103" i="4"/>
  <c r="R103" i="4"/>
  <c r="S103" i="4" s="1"/>
  <c r="M103" i="4"/>
  <c r="N103" i="4" s="1"/>
  <c r="T81" i="4"/>
  <c r="R81" i="4"/>
  <c r="S81" i="4" s="1"/>
  <c r="M81" i="4"/>
  <c r="N81" i="4" s="1"/>
  <c r="T79" i="4"/>
  <c r="R79" i="4"/>
  <c r="S79" i="4" s="1"/>
  <c r="M79" i="4"/>
  <c r="N79" i="4" s="1"/>
  <c r="T77" i="4"/>
  <c r="R77" i="4"/>
  <c r="S77" i="4" s="1"/>
  <c r="M77" i="4"/>
  <c r="N77" i="4" s="1"/>
  <c r="T75" i="4"/>
  <c r="R75" i="4"/>
  <c r="S75" i="4" s="1"/>
  <c r="M75" i="4"/>
  <c r="N75" i="4" s="1"/>
  <c r="T73" i="4"/>
  <c r="R73" i="4"/>
  <c r="S73" i="4" s="1"/>
  <c r="M73" i="4"/>
  <c r="N73" i="4" s="1"/>
  <c r="T71" i="4"/>
  <c r="R71" i="4"/>
  <c r="S71" i="4" s="1"/>
  <c r="M71" i="4"/>
  <c r="N71" i="4" s="1"/>
  <c r="T69" i="4"/>
  <c r="R69" i="4"/>
  <c r="S69" i="4" s="1"/>
  <c r="M69" i="4"/>
  <c r="N69" i="4" s="1"/>
  <c r="T67" i="4"/>
  <c r="R67" i="4"/>
  <c r="S67" i="4" s="1"/>
  <c r="M67" i="4"/>
  <c r="N67" i="4" s="1"/>
  <c r="T65" i="4"/>
  <c r="R65" i="4"/>
  <c r="S65" i="4" s="1"/>
  <c r="M65" i="4"/>
  <c r="N65" i="4" s="1"/>
  <c r="T63" i="4"/>
  <c r="R63" i="4"/>
  <c r="S63" i="4" s="1"/>
  <c r="M63" i="4"/>
  <c r="N63" i="4" s="1"/>
  <c r="T101" i="4"/>
  <c r="R101" i="4"/>
  <c r="S101" i="4" s="1"/>
  <c r="M101" i="4"/>
  <c r="N101" i="4" s="1"/>
  <c r="T99" i="4"/>
  <c r="R99" i="4"/>
  <c r="S99" i="4" s="1"/>
  <c r="M99" i="4"/>
  <c r="N99" i="4" s="1"/>
  <c r="T97" i="4"/>
  <c r="R97" i="4"/>
  <c r="S97" i="4" s="1"/>
  <c r="M97" i="4"/>
  <c r="N97" i="4" s="1"/>
  <c r="T95" i="4"/>
  <c r="R95" i="4"/>
  <c r="S95" i="4" s="1"/>
  <c r="M95" i="4"/>
  <c r="N95" i="4" s="1"/>
  <c r="T93" i="4"/>
  <c r="R93" i="4"/>
  <c r="S93" i="4" s="1"/>
  <c r="M93" i="4"/>
  <c r="N93" i="4" s="1"/>
  <c r="T91" i="4"/>
  <c r="R91" i="4"/>
  <c r="S91" i="4" s="1"/>
  <c r="M91" i="4"/>
  <c r="N91" i="4" s="1"/>
  <c r="T89" i="4"/>
  <c r="R89" i="4"/>
  <c r="S89" i="4" s="1"/>
  <c r="M89" i="4"/>
  <c r="N89" i="4" s="1"/>
  <c r="T87" i="4"/>
  <c r="R87" i="4"/>
  <c r="S87" i="4" s="1"/>
  <c r="M87" i="4"/>
  <c r="N87" i="4" s="1"/>
  <c r="T85" i="4"/>
  <c r="R85" i="4"/>
  <c r="S85" i="4" s="1"/>
  <c r="M85" i="4"/>
  <c r="N85" i="4" s="1"/>
  <c r="T83" i="4"/>
  <c r="R83" i="4"/>
  <c r="S83" i="4" s="1"/>
  <c r="M83" i="4"/>
  <c r="N83" i="4" s="1"/>
  <c r="T62" i="3"/>
  <c r="R62" i="3"/>
  <c r="S62" i="3" s="1"/>
  <c r="M62" i="3"/>
  <c r="N62" i="3" s="1"/>
  <c r="T61" i="3"/>
  <c r="R61" i="3"/>
  <c r="S61" i="3" s="1"/>
  <c r="M61" i="3"/>
  <c r="N61" i="3" s="1"/>
  <c r="U61" i="3" s="1"/>
  <c r="T60" i="3"/>
  <c r="R60" i="3"/>
  <c r="S60" i="3" s="1"/>
  <c r="M60" i="3"/>
  <c r="N60" i="3" s="1"/>
  <c r="T59" i="3"/>
  <c r="R59" i="3"/>
  <c r="S59" i="3" s="1"/>
  <c r="M59" i="3"/>
  <c r="N59" i="3" s="1"/>
  <c r="T58" i="3"/>
  <c r="R58" i="3"/>
  <c r="S58" i="3" s="1"/>
  <c r="M58" i="3"/>
  <c r="N58" i="3" s="1"/>
  <c r="T57" i="3"/>
  <c r="R57" i="3"/>
  <c r="S57" i="3" s="1"/>
  <c r="M57" i="3"/>
  <c r="N57" i="3" s="1"/>
  <c r="T56" i="3"/>
  <c r="R56" i="3"/>
  <c r="S56" i="3" s="1"/>
  <c r="M56" i="3"/>
  <c r="N56" i="3" s="1"/>
  <c r="T55" i="3"/>
  <c r="R55" i="3"/>
  <c r="S55" i="3" s="1"/>
  <c r="M55" i="3"/>
  <c r="N55" i="3" s="1"/>
  <c r="U55" i="3" s="1"/>
  <c r="T54" i="3"/>
  <c r="R54" i="3"/>
  <c r="S54" i="3" s="1"/>
  <c r="M54" i="3"/>
  <c r="N54" i="3" s="1"/>
  <c r="T53" i="3"/>
  <c r="R53" i="3"/>
  <c r="S53" i="3" s="1"/>
  <c r="M53" i="3"/>
  <c r="N53" i="3" s="1"/>
  <c r="U53" i="3" s="1"/>
  <c r="T52" i="3"/>
  <c r="R52" i="3"/>
  <c r="S52" i="3" s="1"/>
  <c r="M52" i="3"/>
  <c r="N52" i="3" s="1"/>
  <c r="T51" i="3"/>
  <c r="R51" i="3"/>
  <c r="S51" i="3" s="1"/>
  <c r="M51" i="3"/>
  <c r="N51" i="3" s="1"/>
  <c r="T50" i="3"/>
  <c r="R50" i="3"/>
  <c r="S50" i="3" s="1"/>
  <c r="M50" i="3"/>
  <c r="N50" i="3" s="1"/>
  <c r="T49" i="3"/>
  <c r="R49" i="3"/>
  <c r="S49" i="3" s="1"/>
  <c r="M49" i="3"/>
  <c r="N49" i="3" s="1"/>
  <c r="T48" i="3"/>
  <c r="R48" i="3"/>
  <c r="S48" i="3" s="1"/>
  <c r="M48" i="3"/>
  <c r="N48" i="3" s="1"/>
  <c r="T47" i="3"/>
  <c r="R47" i="3"/>
  <c r="S47" i="3" s="1"/>
  <c r="M47" i="3"/>
  <c r="N47" i="3" s="1"/>
  <c r="U47" i="3" s="1"/>
  <c r="T46" i="3"/>
  <c r="R46" i="3"/>
  <c r="S46" i="3" s="1"/>
  <c r="M46" i="3"/>
  <c r="N46" i="3" s="1"/>
  <c r="T45" i="3"/>
  <c r="R45" i="3"/>
  <c r="S45" i="3" s="1"/>
  <c r="M45" i="3"/>
  <c r="N45" i="3" s="1"/>
  <c r="U45" i="3" s="1"/>
  <c r="T44" i="3"/>
  <c r="R44" i="3"/>
  <c r="S44" i="3" s="1"/>
  <c r="M44" i="3"/>
  <c r="N44" i="3" s="1"/>
  <c r="T43" i="3"/>
  <c r="R43" i="3"/>
  <c r="S43" i="3" s="1"/>
  <c r="M43" i="3"/>
  <c r="N43" i="3" s="1"/>
  <c r="T42" i="3"/>
  <c r="R42" i="3"/>
  <c r="S42" i="3" s="1"/>
  <c r="M42" i="3"/>
  <c r="N42" i="3" s="1"/>
  <c r="T41" i="3"/>
  <c r="R41" i="3"/>
  <c r="S41" i="3" s="1"/>
  <c r="M41" i="3"/>
  <c r="N41" i="3" s="1"/>
  <c r="T40" i="3"/>
  <c r="R40" i="3"/>
  <c r="S40" i="3" s="1"/>
  <c r="M40" i="3"/>
  <c r="N40" i="3" s="1"/>
  <c r="U40" i="3" s="1"/>
  <c r="T39" i="3"/>
  <c r="R39" i="3"/>
  <c r="S39" i="3" s="1"/>
  <c r="M39" i="3"/>
  <c r="N39" i="3" s="1"/>
  <c r="U39" i="3" s="1"/>
  <c r="T38" i="3"/>
  <c r="R38" i="3"/>
  <c r="S38" i="3" s="1"/>
  <c r="M38" i="3"/>
  <c r="N38" i="3" s="1"/>
  <c r="T37" i="3"/>
  <c r="R37" i="3"/>
  <c r="S37" i="3" s="1"/>
  <c r="M37" i="3"/>
  <c r="N37" i="3" s="1"/>
  <c r="U37" i="3" s="1"/>
  <c r="T36" i="3"/>
  <c r="R36" i="3"/>
  <c r="S36" i="3" s="1"/>
  <c r="M36" i="3"/>
  <c r="N36" i="3" s="1"/>
  <c r="U36" i="3" s="1"/>
  <c r="T35" i="3"/>
  <c r="R35" i="3"/>
  <c r="S35" i="3" s="1"/>
  <c r="M35" i="3"/>
  <c r="N35" i="3" s="1"/>
  <c r="T34" i="3"/>
  <c r="R34" i="3"/>
  <c r="S34" i="3" s="1"/>
  <c r="M34" i="3"/>
  <c r="N34" i="3" s="1"/>
  <c r="T33" i="3"/>
  <c r="R33" i="3"/>
  <c r="S33" i="3" s="1"/>
  <c r="M33" i="3"/>
  <c r="N33" i="3" s="1"/>
  <c r="T32" i="3"/>
  <c r="R32" i="3"/>
  <c r="S32" i="3" s="1"/>
  <c r="M32" i="3"/>
  <c r="N32" i="3" s="1"/>
  <c r="T31" i="3"/>
  <c r="R31" i="3"/>
  <c r="S31" i="3" s="1"/>
  <c r="N31" i="3"/>
  <c r="M31" i="3"/>
  <c r="T30" i="3"/>
  <c r="R30" i="3"/>
  <c r="S30" i="3" s="1"/>
  <c r="M30" i="3"/>
  <c r="N30" i="3" s="1"/>
  <c r="T29" i="3"/>
  <c r="R29" i="3"/>
  <c r="S29" i="3" s="1"/>
  <c r="N29" i="3"/>
  <c r="M29" i="3"/>
  <c r="T28" i="3"/>
  <c r="R28" i="3"/>
  <c r="S28" i="3" s="1"/>
  <c r="M28" i="3"/>
  <c r="N28" i="3" s="1"/>
  <c r="T27" i="3"/>
  <c r="R27" i="3"/>
  <c r="S27" i="3" s="1"/>
  <c r="M27" i="3"/>
  <c r="N27" i="3" s="1"/>
  <c r="T26" i="3"/>
  <c r="S26" i="3"/>
  <c r="R26" i="3"/>
  <c r="M26" i="3"/>
  <c r="N26" i="3" s="1"/>
  <c r="T25" i="3"/>
  <c r="R25" i="3"/>
  <c r="S25" i="3" s="1"/>
  <c r="M25" i="3"/>
  <c r="N25" i="3" s="1"/>
  <c r="U25" i="3" s="1"/>
  <c r="T24" i="3"/>
  <c r="R24" i="3"/>
  <c r="S24" i="3" s="1"/>
  <c r="M24" i="3"/>
  <c r="N24" i="3" s="1"/>
  <c r="T23" i="3"/>
  <c r="R23" i="3"/>
  <c r="S23" i="3" s="1"/>
  <c r="M23" i="3"/>
  <c r="N23" i="3" s="1"/>
  <c r="T22" i="3"/>
  <c r="S22" i="3"/>
  <c r="R22" i="3"/>
  <c r="M22" i="3"/>
  <c r="N22" i="3" s="1"/>
  <c r="T21" i="3"/>
  <c r="R21" i="3"/>
  <c r="S21" i="3" s="1"/>
  <c r="N21" i="3"/>
  <c r="U21" i="3" s="1"/>
  <c r="M21" i="3"/>
  <c r="T20" i="3"/>
  <c r="R20" i="3"/>
  <c r="S20" i="3" s="1"/>
  <c r="M20" i="3"/>
  <c r="N20" i="3" s="1"/>
  <c r="T19" i="3"/>
  <c r="R19" i="3"/>
  <c r="S19" i="3" s="1"/>
  <c r="M19" i="3"/>
  <c r="N19" i="3" s="1"/>
  <c r="U19" i="3" s="1"/>
  <c r="T18" i="3"/>
  <c r="R18" i="3"/>
  <c r="S18" i="3" s="1"/>
  <c r="M18" i="3"/>
  <c r="N18" i="3" s="1"/>
  <c r="T17" i="3"/>
  <c r="R17" i="3"/>
  <c r="S17" i="3" s="1"/>
  <c r="M17" i="3"/>
  <c r="N17" i="3" s="1"/>
  <c r="T16" i="3"/>
  <c r="R16" i="3"/>
  <c r="S16" i="3" s="1"/>
  <c r="M16" i="3"/>
  <c r="N16" i="3" s="1"/>
  <c r="U16" i="3" s="1"/>
  <c r="T15" i="3"/>
  <c r="R15" i="3"/>
  <c r="S15" i="3" s="1"/>
  <c r="M15" i="3"/>
  <c r="N15" i="3" s="1"/>
  <c r="T14" i="3"/>
  <c r="R14" i="3"/>
  <c r="S14" i="3" s="1"/>
  <c r="M14" i="3"/>
  <c r="N14" i="3" s="1"/>
  <c r="T13" i="3"/>
  <c r="R13" i="3"/>
  <c r="S13" i="3" s="1"/>
  <c r="N13" i="3"/>
  <c r="M13" i="3"/>
  <c r="T12" i="3"/>
  <c r="R12" i="3"/>
  <c r="S12" i="3" s="1"/>
  <c r="M12" i="3"/>
  <c r="N12" i="3" s="1"/>
  <c r="U12" i="3" s="1"/>
  <c r="T11" i="3"/>
  <c r="R11" i="3"/>
  <c r="S11" i="3" s="1"/>
  <c r="M11" i="3"/>
  <c r="N11" i="3" s="1"/>
  <c r="T10" i="3"/>
  <c r="S10" i="3"/>
  <c r="R10" i="3"/>
  <c r="M10" i="3"/>
  <c r="N10" i="3" s="1"/>
  <c r="T9" i="3"/>
  <c r="R9" i="3"/>
  <c r="S9" i="3" s="1"/>
  <c r="M9" i="3"/>
  <c r="N9" i="3" s="1"/>
  <c r="U9" i="3" s="1"/>
  <c r="T8" i="3"/>
  <c r="R8" i="3"/>
  <c r="S8" i="3" s="1"/>
  <c r="M8" i="3"/>
  <c r="N8" i="3" s="1"/>
  <c r="T7" i="3"/>
  <c r="R7" i="3"/>
  <c r="S7" i="3" s="1"/>
  <c r="M7" i="3"/>
  <c r="N7" i="3" s="1"/>
  <c r="T6" i="3"/>
  <c r="R6" i="3"/>
  <c r="S6" i="3" s="1"/>
  <c r="M6" i="3"/>
  <c r="N6" i="3" s="1"/>
  <c r="T5" i="3"/>
  <c r="R5" i="3"/>
  <c r="S5" i="3" s="1"/>
  <c r="N5" i="3"/>
  <c r="U5" i="3" s="1"/>
  <c r="M5" i="3"/>
  <c r="T4" i="3"/>
  <c r="R4" i="3"/>
  <c r="S4" i="3" s="1"/>
  <c r="M4" i="3"/>
  <c r="N4" i="3" s="1"/>
  <c r="U4" i="3" s="1"/>
  <c r="T3" i="3"/>
  <c r="R3" i="3"/>
  <c r="S3" i="3" s="1"/>
  <c r="M3" i="3"/>
  <c r="N3" i="3" s="1"/>
  <c r="U3" i="3" s="1"/>
  <c r="T4" i="2"/>
  <c r="V4" i="2" s="1"/>
  <c r="U4" i="2"/>
  <c r="T5" i="2"/>
  <c r="V5" i="2" s="1"/>
  <c r="U5" i="2"/>
  <c r="T6" i="2"/>
  <c r="U6" i="2"/>
  <c r="V6" i="2"/>
  <c r="T7" i="2"/>
  <c r="U7" i="2"/>
  <c r="V7" i="2"/>
  <c r="T8" i="2"/>
  <c r="V8" i="2" s="1"/>
  <c r="U8" i="2"/>
  <c r="T9" i="2"/>
  <c r="V9" i="2" s="1"/>
  <c r="U9" i="2"/>
  <c r="T10" i="2"/>
  <c r="V10" i="2" s="1"/>
  <c r="U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V16" i="2" s="1"/>
  <c r="U16" i="2"/>
  <c r="T17" i="2"/>
  <c r="V17" i="2" s="1"/>
  <c r="U17" i="2"/>
  <c r="T18" i="2"/>
  <c r="V18" i="2" s="1"/>
  <c r="U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V24" i="2" s="1"/>
  <c r="U24" i="2"/>
  <c r="T25" i="2"/>
  <c r="V25" i="2" s="1"/>
  <c r="U25" i="2"/>
  <c r="T26" i="2"/>
  <c r="V26" i="2" s="1"/>
  <c r="U26" i="2"/>
  <c r="T27" i="2"/>
  <c r="U27" i="2"/>
  <c r="V27" i="2"/>
  <c r="T28" i="2"/>
  <c r="U28" i="2"/>
  <c r="V28" i="2"/>
  <c r="T29" i="2"/>
  <c r="V29" i="2" s="1"/>
  <c r="U29" i="2"/>
  <c r="T30" i="2"/>
  <c r="V30" i="2" s="1"/>
  <c r="U30" i="2"/>
  <c r="T31" i="2"/>
  <c r="U31" i="2"/>
  <c r="V31" i="2"/>
  <c r="T32" i="2"/>
  <c r="U32" i="2"/>
  <c r="V32" i="2"/>
  <c r="U3" i="2"/>
  <c r="T3" i="2"/>
  <c r="V3" i="2" s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M3" i="1"/>
  <c r="N3" i="1" s="1"/>
  <c r="U3" i="1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" i="1"/>
  <c r="S4" i="1"/>
  <c r="S5" i="1"/>
  <c r="S6" i="1"/>
  <c r="S7" i="1"/>
  <c r="S11" i="1"/>
  <c r="S12" i="1"/>
  <c r="S15" i="1"/>
  <c r="S19" i="1"/>
  <c r="S20" i="1"/>
  <c r="S23" i="1"/>
  <c r="S27" i="1"/>
  <c r="S28" i="1"/>
  <c r="S31" i="1"/>
  <c r="N9" i="1"/>
  <c r="N10" i="1"/>
  <c r="N14" i="1"/>
  <c r="N15" i="1"/>
  <c r="U15" i="1" s="1"/>
  <c r="N16" i="1"/>
  <c r="U16" i="1" s="1"/>
  <c r="N17" i="1"/>
  <c r="U17" i="1" s="1"/>
  <c r="N22" i="1"/>
  <c r="N23" i="1"/>
  <c r="U23" i="1" s="1"/>
  <c r="N24" i="1"/>
  <c r="N25" i="1"/>
  <c r="N30" i="1"/>
  <c r="N31" i="1"/>
  <c r="U31" i="1" s="1"/>
  <c r="N32" i="1"/>
  <c r="U32" i="1" s="1"/>
  <c r="R3" i="1"/>
  <c r="S3" i="1" s="1"/>
  <c r="R4" i="1"/>
  <c r="R5" i="1"/>
  <c r="R6" i="1"/>
  <c r="R7" i="1"/>
  <c r="R8" i="1"/>
  <c r="S8" i="1" s="1"/>
  <c r="R9" i="1"/>
  <c r="S9" i="1" s="1"/>
  <c r="R10" i="1"/>
  <c r="S10" i="1" s="1"/>
  <c r="R11" i="1"/>
  <c r="R12" i="1"/>
  <c r="M4" i="1"/>
  <c r="N4" i="1" s="1"/>
  <c r="U4" i="1" s="1"/>
  <c r="M5" i="1"/>
  <c r="N5" i="1" s="1"/>
  <c r="U5" i="1" s="1"/>
  <c r="M6" i="1"/>
  <c r="N6" i="1" s="1"/>
  <c r="U6" i="1" s="1"/>
  <c r="M7" i="1"/>
  <c r="N7" i="1" s="1"/>
  <c r="U7" i="1" s="1"/>
  <c r="M8" i="1"/>
  <c r="N8" i="1" s="1"/>
  <c r="U8" i="1" s="1"/>
  <c r="M9" i="1"/>
  <c r="M10" i="1"/>
  <c r="M11" i="1"/>
  <c r="N11" i="1" s="1"/>
  <c r="U11" i="1" s="1"/>
  <c r="M12" i="1"/>
  <c r="N12" i="1" s="1"/>
  <c r="U12" i="1" s="1"/>
  <c r="R32" i="1"/>
  <c r="S32" i="1" s="1"/>
  <c r="R31" i="1"/>
  <c r="R30" i="1"/>
  <c r="S30" i="1" s="1"/>
  <c r="R29" i="1"/>
  <c r="S29" i="1" s="1"/>
  <c r="R28" i="1"/>
  <c r="R27" i="1"/>
  <c r="R26" i="1"/>
  <c r="S26" i="1" s="1"/>
  <c r="R25" i="1"/>
  <c r="S25" i="1" s="1"/>
  <c r="R24" i="1"/>
  <c r="S24" i="1" s="1"/>
  <c r="R23" i="1"/>
  <c r="R22" i="1"/>
  <c r="S22" i="1" s="1"/>
  <c r="R21" i="1"/>
  <c r="S21" i="1" s="1"/>
  <c r="R20" i="1"/>
  <c r="R19" i="1"/>
  <c r="R18" i="1"/>
  <c r="S18" i="1" s="1"/>
  <c r="R17" i="1"/>
  <c r="S17" i="1" s="1"/>
  <c r="R16" i="1"/>
  <c r="S16" i="1" s="1"/>
  <c r="R15" i="1"/>
  <c r="R14" i="1"/>
  <c r="S14" i="1" s="1"/>
  <c r="R13" i="1"/>
  <c r="S13" i="1" s="1"/>
  <c r="M14" i="1"/>
  <c r="M15" i="1"/>
  <c r="M16" i="1"/>
  <c r="M17" i="1"/>
  <c r="M18" i="1"/>
  <c r="N18" i="1" s="1"/>
  <c r="U18" i="1" s="1"/>
  <c r="M19" i="1"/>
  <c r="N19" i="1" s="1"/>
  <c r="U19" i="1" s="1"/>
  <c r="M20" i="1"/>
  <c r="N20" i="1" s="1"/>
  <c r="U20" i="1" s="1"/>
  <c r="M21" i="1"/>
  <c r="N21" i="1" s="1"/>
  <c r="U21" i="1" s="1"/>
  <c r="M22" i="1"/>
  <c r="M23" i="1"/>
  <c r="M24" i="1"/>
  <c r="M25" i="1"/>
  <c r="M26" i="1"/>
  <c r="N26" i="1" s="1"/>
  <c r="U26" i="1" s="1"/>
  <c r="M27" i="1"/>
  <c r="N27" i="1" s="1"/>
  <c r="U27" i="1" s="1"/>
  <c r="M28" i="1"/>
  <c r="N28" i="1" s="1"/>
  <c r="U28" i="1" s="1"/>
  <c r="M29" i="1"/>
  <c r="N29" i="1" s="1"/>
  <c r="U29" i="1" s="1"/>
  <c r="M30" i="1"/>
  <c r="M31" i="1"/>
  <c r="M32" i="1"/>
  <c r="M13" i="1"/>
  <c r="N13" i="1" s="1"/>
  <c r="U44" i="4" l="1"/>
  <c r="U14" i="4"/>
  <c r="U94" i="4"/>
  <c r="U120" i="4"/>
  <c r="U56" i="4"/>
  <c r="U12" i="4"/>
  <c r="U72" i="4"/>
  <c r="U112" i="4"/>
  <c r="U122" i="4"/>
  <c r="U48" i="4"/>
  <c r="U80" i="4"/>
  <c r="U118" i="4"/>
  <c r="U32" i="4"/>
  <c r="U60" i="4"/>
  <c r="U64" i="4"/>
  <c r="U40" i="4"/>
  <c r="U52" i="4"/>
  <c r="U116" i="4"/>
  <c r="U8" i="4"/>
  <c r="U108" i="4"/>
  <c r="U110" i="4"/>
  <c r="U24" i="4"/>
  <c r="U42" i="4"/>
  <c r="U16" i="4"/>
  <c r="U54" i="4"/>
  <c r="U82" i="4"/>
  <c r="U34" i="4"/>
  <c r="U46" i="4"/>
  <c r="U26" i="4"/>
  <c r="U18" i="4"/>
  <c r="U76" i="4"/>
  <c r="U114" i="4"/>
  <c r="U28" i="4"/>
  <c r="U6" i="4"/>
  <c r="U20" i="4"/>
  <c r="U58" i="4"/>
  <c r="U66" i="4"/>
  <c r="U70" i="4"/>
  <c r="U88" i="4"/>
  <c r="U92" i="4"/>
  <c r="U68" i="4"/>
  <c r="U84" i="4"/>
  <c r="U90" i="4"/>
  <c r="U100" i="4"/>
  <c r="U98" i="4"/>
  <c r="U102" i="4"/>
  <c r="U96" i="4"/>
  <c r="U74" i="4"/>
  <c r="U97" i="4"/>
  <c r="U73" i="4"/>
  <c r="U119" i="4"/>
  <c r="U17" i="4"/>
  <c r="U37" i="4"/>
  <c r="U57" i="4"/>
  <c r="U113" i="4"/>
  <c r="U101" i="4"/>
  <c r="U117" i="4"/>
  <c r="U49" i="4"/>
  <c r="U5" i="4"/>
  <c r="U95" i="4"/>
  <c r="U65" i="4"/>
  <c r="U25" i="4"/>
  <c r="U39" i="4"/>
  <c r="U9" i="4"/>
  <c r="U105" i="4"/>
  <c r="U67" i="4"/>
  <c r="U11" i="4"/>
  <c r="U107" i="4"/>
  <c r="U51" i="4"/>
  <c r="U93" i="4"/>
  <c r="U89" i="4"/>
  <c r="U63" i="4"/>
  <c r="U81" i="4"/>
  <c r="U115" i="4"/>
  <c r="U33" i="4"/>
  <c r="U7" i="4"/>
  <c r="U45" i="4"/>
  <c r="U59" i="4"/>
  <c r="U87" i="4"/>
  <c r="U79" i="4"/>
  <c r="U31" i="4"/>
  <c r="U43" i="4"/>
  <c r="U83" i="4"/>
  <c r="U75" i="4"/>
  <c r="U27" i="4"/>
  <c r="U19" i="4"/>
  <c r="U71" i="4"/>
  <c r="U109" i="4"/>
  <c r="U23" i="4"/>
  <c r="U41" i="4"/>
  <c r="U15" i="4"/>
  <c r="U53" i="4"/>
  <c r="U85" i="4"/>
  <c r="U99" i="4"/>
  <c r="U77" i="4"/>
  <c r="U111" i="4"/>
  <c r="U29" i="4"/>
  <c r="U3" i="4"/>
  <c r="U21" i="4"/>
  <c r="U55" i="4"/>
  <c r="U91" i="4"/>
  <c r="U69" i="4"/>
  <c r="U103" i="4"/>
  <c r="U121" i="4"/>
  <c r="U35" i="4"/>
  <c r="U13" i="4"/>
  <c r="U47" i="4"/>
  <c r="U7" i="3"/>
  <c r="U14" i="3"/>
  <c r="U18" i="3"/>
  <c r="U32" i="3"/>
  <c r="U10" i="3"/>
  <c r="U26" i="3"/>
  <c r="U48" i="3"/>
  <c r="U56" i="3"/>
  <c r="U31" i="3"/>
  <c r="U30" i="3"/>
  <c r="U35" i="3"/>
  <c r="U43" i="3"/>
  <c r="U51" i="3"/>
  <c r="U59" i="3"/>
  <c r="U28" i="3"/>
  <c r="U6" i="3"/>
  <c r="U15" i="3"/>
  <c r="U22" i="3"/>
  <c r="U38" i="3"/>
  <c r="U46" i="3"/>
  <c r="U54" i="3"/>
  <c r="U62" i="3"/>
  <c r="U13" i="3"/>
  <c r="U20" i="3"/>
  <c r="U44" i="3"/>
  <c r="U52" i="3"/>
  <c r="U60" i="3"/>
  <c r="U34" i="3"/>
  <c r="U42" i="3"/>
  <c r="U50" i="3"/>
  <c r="U58" i="3"/>
  <c r="U33" i="3"/>
  <c r="U41" i="3"/>
  <c r="U49" i="3"/>
  <c r="U57" i="3"/>
  <c r="U11" i="3"/>
  <c r="U27" i="3"/>
  <c r="U29" i="3"/>
  <c r="U23" i="3"/>
  <c r="U8" i="3"/>
  <c r="U17" i="3"/>
  <c r="U24" i="3"/>
  <c r="U30" i="1"/>
  <c r="U14" i="1"/>
  <c r="U25" i="1"/>
  <c r="U10" i="1"/>
  <c r="U13" i="1"/>
  <c r="U24" i="1"/>
  <c r="U9" i="1"/>
  <c r="U22" i="1"/>
</calcChain>
</file>

<file path=xl/sharedStrings.xml><?xml version="1.0" encoding="utf-8"?>
<sst xmlns="http://schemas.openxmlformats.org/spreadsheetml/2006/main" count="545" uniqueCount="25">
  <si>
    <t>A</t>
  </si>
  <si>
    <t>B</t>
  </si>
  <si>
    <t>Snitt av to replikater</t>
  </si>
  <si>
    <t>nr</t>
  </si>
  <si>
    <t>vekt nmr</t>
  </si>
  <si>
    <t>fett</t>
  </si>
  <si>
    <t>tom skål</t>
  </si>
  <si>
    <t>skål-prøve</t>
  </si>
  <si>
    <t>tørket s+p</t>
  </si>
  <si>
    <t>vanninnhold</t>
  </si>
  <si>
    <t>Tørrstoff</t>
  </si>
  <si>
    <t>Fett %</t>
  </si>
  <si>
    <t xml:space="preserve">Tørrstoff </t>
  </si>
  <si>
    <t>Grov</t>
  </si>
  <si>
    <t>Fin</t>
  </si>
  <si>
    <t>Hom</t>
  </si>
  <si>
    <t>Bankekjeøtt</t>
  </si>
  <si>
    <t>Grind</t>
  </si>
  <si>
    <t>Sample</t>
  </si>
  <si>
    <t>Meat</t>
  </si>
  <si>
    <t>Ytrefilet</t>
  </si>
  <si>
    <t>Sortering</t>
  </si>
  <si>
    <t>Bankekjøtt</t>
  </si>
  <si>
    <t>Vann %</t>
  </si>
  <si>
    <t>Tørrstoff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</si>
</sst>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2" borderId="0" xfId="1"/>
    <xf numFmtId="164" fontId="1" fillId="2" borderId="0" xfId="1" applyNumberFormat="1"/>
    <xf numFmtId="2" fontId="0" fillId="0" borderId="0" xfId="0" applyNumberFormat="1"/>
    <xf numFmtId="1" fontId="0" fillId="0" borderId="0" xfId="0" applyNumberFormat="1"/>
    <xf numFmtId="0" fontId="1" fillId="2" borderId="0" xfId="1" applyAlignment="1">
      <alignment horizontal="center"/>
    </xf>
  </cellXfs>
  <cellStyles count="2">
    <cellStyle name="G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CD738-1F65-493A-AE1D-BFE742508EED}">
  <dimension ref="B1:U32"/>
  <sheetViews>
    <sheetView workbookViewId="0">
      <selection sqref="A1:XFD32"/>
    </sheetView>
  </sheetViews>
  <sheetFormatPr baseColWidth="10" defaultColWidth="8.88671875" defaultRowHeight="14.4" x14ac:dyDescent="0.3"/>
  <sheetData>
    <row r="1" spans="2:21" x14ac:dyDescent="0.3">
      <c r="E1" t="s">
        <v>0</v>
      </c>
      <c r="H1" t="s">
        <v>1</v>
      </c>
      <c r="J1" t="s">
        <v>0</v>
      </c>
      <c r="O1" t="s">
        <v>1</v>
      </c>
      <c r="T1" s="6" t="s">
        <v>2</v>
      </c>
      <c r="U1" s="6"/>
    </row>
    <row r="2" spans="2:21" x14ac:dyDescent="0.3">
      <c r="D2" t="s">
        <v>3</v>
      </c>
      <c r="E2" t="s">
        <v>4</v>
      </c>
      <c r="F2" t="s">
        <v>5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s="2" t="s">
        <v>11</v>
      </c>
      <c r="U2" s="2" t="s">
        <v>12</v>
      </c>
    </row>
    <row r="3" spans="2:21" x14ac:dyDescent="0.3">
      <c r="B3" t="s">
        <v>13</v>
      </c>
      <c r="C3">
        <v>1</v>
      </c>
      <c r="D3">
        <v>5</v>
      </c>
      <c r="E3">
        <v>3.871</v>
      </c>
      <c r="F3">
        <v>2.56</v>
      </c>
      <c r="G3">
        <v>6</v>
      </c>
      <c r="H3">
        <v>3.5720000000000001</v>
      </c>
      <c r="I3">
        <v>2.1800000000000002</v>
      </c>
      <c r="J3">
        <v>42.188000000000002</v>
      </c>
      <c r="K3">
        <v>48.43</v>
      </c>
      <c r="L3">
        <v>43.832999999999998</v>
      </c>
      <c r="M3">
        <f t="shared" ref="M3:M12" si="0">SUM(((K3-L3)*100)/(K3-J3) )</f>
        <v>73.646267222044273</v>
      </c>
      <c r="N3" s="1">
        <f>SUM(100-M3)</f>
        <v>26.353732777955727</v>
      </c>
      <c r="O3">
        <v>44.71</v>
      </c>
      <c r="P3">
        <v>52.287999999999997</v>
      </c>
      <c r="Q3">
        <v>46.701000000000001</v>
      </c>
      <c r="R3">
        <f t="shared" ref="R3:R12" si="1">SUM(((P3-Q3)*100)/(P3-O3) )</f>
        <v>73.726576933227747</v>
      </c>
      <c r="S3" s="1">
        <f>SUM(100-R3)</f>
        <v>26.273423066772253</v>
      </c>
      <c r="T3" s="3">
        <f>AVERAGE(F3,I3)</f>
        <v>2.37</v>
      </c>
      <c r="U3" s="3">
        <f>AVERAGE(N3,S3)</f>
        <v>26.31357792236399</v>
      </c>
    </row>
    <row r="4" spans="2:21" x14ac:dyDescent="0.3">
      <c r="B4" t="s">
        <v>13</v>
      </c>
      <c r="C4">
        <v>2</v>
      </c>
      <c r="D4">
        <v>7</v>
      </c>
      <c r="E4">
        <v>3.4940000000000002</v>
      </c>
      <c r="F4">
        <v>4.79</v>
      </c>
      <c r="G4">
        <v>8</v>
      </c>
      <c r="H4">
        <v>3.86</v>
      </c>
      <c r="I4">
        <v>4.99</v>
      </c>
      <c r="J4">
        <v>51.463000000000001</v>
      </c>
      <c r="K4">
        <v>57.914000000000001</v>
      </c>
      <c r="L4">
        <v>53.3</v>
      </c>
      <c r="M4">
        <f t="shared" si="0"/>
        <v>71.523794760502312</v>
      </c>
      <c r="N4" s="1">
        <f t="shared" ref="N4:N32" si="2">SUM(100-M4)</f>
        <v>28.476205239497688</v>
      </c>
      <c r="O4">
        <v>35.545999999999999</v>
      </c>
      <c r="P4">
        <v>41.792999999999999</v>
      </c>
      <c r="Q4">
        <v>37.329000000000001</v>
      </c>
      <c r="R4">
        <f t="shared" si="1"/>
        <v>71.458299983992291</v>
      </c>
      <c r="S4" s="1">
        <f t="shared" ref="S4:S32" si="3">SUM(100-R4)</f>
        <v>28.541700016007709</v>
      </c>
      <c r="T4" s="3">
        <f t="shared" ref="T4:T32" si="4">AVERAGE(F4,I4)</f>
        <v>4.8900000000000006</v>
      </c>
      <c r="U4" s="3">
        <f t="shared" ref="U4:U32" si="5">AVERAGE(N4,S4)</f>
        <v>28.508952627752699</v>
      </c>
    </row>
    <row r="5" spans="2:21" x14ac:dyDescent="0.3">
      <c r="B5" t="s">
        <v>13</v>
      </c>
      <c r="C5">
        <v>3</v>
      </c>
      <c r="D5">
        <v>9</v>
      </c>
      <c r="E5">
        <v>3.7559999999999998</v>
      </c>
      <c r="F5">
        <v>7.03</v>
      </c>
      <c r="G5">
        <v>10</v>
      </c>
      <c r="H5">
        <v>3.74</v>
      </c>
      <c r="I5">
        <v>7.02</v>
      </c>
      <c r="J5">
        <v>47.692</v>
      </c>
      <c r="K5">
        <v>53.609000000000002</v>
      </c>
      <c r="L5">
        <v>49.488</v>
      </c>
      <c r="M5">
        <f t="shared" si="0"/>
        <v>69.646780463072531</v>
      </c>
      <c r="N5" s="1">
        <f t="shared" si="2"/>
        <v>30.353219536927469</v>
      </c>
      <c r="O5">
        <v>32.042999999999999</v>
      </c>
      <c r="P5">
        <v>38.222999999999999</v>
      </c>
      <c r="Q5">
        <v>33.918999999999997</v>
      </c>
      <c r="R5">
        <f t="shared" si="1"/>
        <v>69.644012944983857</v>
      </c>
      <c r="S5" s="1">
        <f t="shared" si="3"/>
        <v>30.355987055016143</v>
      </c>
      <c r="T5" s="3">
        <f t="shared" si="4"/>
        <v>7.0250000000000004</v>
      </c>
      <c r="U5" s="3">
        <f t="shared" si="5"/>
        <v>30.354603295971806</v>
      </c>
    </row>
    <row r="6" spans="2:21" x14ac:dyDescent="0.3">
      <c r="B6" t="s">
        <v>13</v>
      </c>
      <c r="C6">
        <v>4</v>
      </c>
      <c r="D6">
        <v>11</v>
      </c>
      <c r="E6">
        <v>3.278</v>
      </c>
      <c r="F6">
        <v>9.4</v>
      </c>
      <c r="G6">
        <v>12</v>
      </c>
      <c r="H6">
        <v>3.7759999999999998</v>
      </c>
      <c r="I6">
        <v>9.07</v>
      </c>
      <c r="J6">
        <v>48.460999999999999</v>
      </c>
      <c r="K6">
        <v>55.140999999999998</v>
      </c>
      <c r="L6">
        <v>50.631</v>
      </c>
      <c r="M6">
        <f t="shared" si="0"/>
        <v>67.514970059880213</v>
      </c>
      <c r="N6" s="1">
        <f t="shared" si="2"/>
        <v>32.485029940119787</v>
      </c>
      <c r="O6">
        <v>48.54</v>
      </c>
      <c r="P6">
        <v>54.314</v>
      </c>
      <c r="Q6">
        <v>50.402999999999999</v>
      </c>
      <c r="R6">
        <f t="shared" si="1"/>
        <v>67.734672670592317</v>
      </c>
      <c r="S6" s="1">
        <f t="shared" si="3"/>
        <v>32.265327329407683</v>
      </c>
      <c r="T6" s="3">
        <f t="shared" si="4"/>
        <v>9.2349999999999994</v>
      </c>
      <c r="U6" s="3">
        <f t="shared" si="5"/>
        <v>32.375178634763735</v>
      </c>
    </row>
    <row r="7" spans="2:21" x14ac:dyDescent="0.3">
      <c r="B7" t="s">
        <v>13</v>
      </c>
      <c r="C7">
        <v>5</v>
      </c>
      <c r="D7">
        <v>13</v>
      </c>
      <c r="E7">
        <v>3.6619999999999999</v>
      </c>
      <c r="F7">
        <v>13.87</v>
      </c>
      <c r="G7">
        <v>14</v>
      </c>
      <c r="H7">
        <v>3.5230000000000001</v>
      </c>
      <c r="I7">
        <v>13.74</v>
      </c>
      <c r="J7">
        <v>36.189</v>
      </c>
      <c r="K7">
        <v>42.555</v>
      </c>
      <c r="L7">
        <v>38.454999999999998</v>
      </c>
      <c r="M7">
        <f t="shared" si="0"/>
        <v>64.404649701539455</v>
      </c>
      <c r="N7" s="1">
        <f t="shared" si="2"/>
        <v>35.595350298460545</v>
      </c>
      <c r="O7">
        <v>51.674999999999997</v>
      </c>
      <c r="P7">
        <v>58.165999999999997</v>
      </c>
      <c r="Q7">
        <v>54.021000000000001</v>
      </c>
      <c r="R7">
        <f t="shared" si="1"/>
        <v>63.857649052534221</v>
      </c>
      <c r="S7" s="1">
        <f t="shared" si="3"/>
        <v>36.142350947465779</v>
      </c>
      <c r="T7" s="3">
        <f t="shared" si="4"/>
        <v>13.805</v>
      </c>
      <c r="U7" s="3">
        <f t="shared" si="5"/>
        <v>35.868850622963166</v>
      </c>
    </row>
    <row r="8" spans="2:21" x14ac:dyDescent="0.3">
      <c r="B8" t="s">
        <v>13</v>
      </c>
      <c r="C8">
        <v>6</v>
      </c>
      <c r="D8">
        <v>15</v>
      </c>
      <c r="E8">
        <v>3.6909999999999998</v>
      </c>
      <c r="F8">
        <v>15.82</v>
      </c>
      <c r="G8">
        <v>16</v>
      </c>
      <c r="H8">
        <v>3.786</v>
      </c>
      <c r="I8">
        <v>16.190000000000001</v>
      </c>
      <c r="J8">
        <v>22.475999999999999</v>
      </c>
      <c r="K8">
        <v>28.533000000000001</v>
      </c>
      <c r="L8">
        <v>24.751000000000001</v>
      </c>
      <c r="M8">
        <f t="shared" si="0"/>
        <v>62.44015189037475</v>
      </c>
      <c r="N8" s="1">
        <f t="shared" si="2"/>
        <v>37.55984810962525</v>
      </c>
      <c r="O8">
        <v>42.807000000000002</v>
      </c>
      <c r="P8">
        <v>48.488999999999997</v>
      </c>
      <c r="Q8">
        <v>44.956000000000003</v>
      </c>
      <c r="R8">
        <f t="shared" si="1"/>
        <v>62.178810278071047</v>
      </c>
      <c r="S8" s="1">
        <f t="shared" si="3"/>
        <v>37.821189721928953</v>
      </c>
      <c r="T8" s="3">
        <f t="shared" si="4"/>
        <v>16.005000000000003</v>
      </c>
      <c r="U8" s="3">
        <f t="shared" si="5"/>
        <v>37.690518915777105</v>
      </c>
    </row>
    <row r="9" spans="2:21" x14ac:dyDescent="0.3">
      <c r="B9" t="s">
        <v>13</v>
      </c>
      <c r="C9">
        <v>7</v>
      </c>
      <c r="D9">
        <v>17</v>
      </c>
      <c r="E9">
        <v>3.7229999999999999</v>
      </c>
      <c r="F9">
        <v>13.54</v>
      </c>
      <c r="G9">
        <v>18</v>
      </c>
      <c r="H9">
        <v>3.5449999999999999</v>
      </c>
      <c r="I9">
        <v>12.86</v>
      </c>
      <c r="J9">
        <v>47.725999999999999</v>
      </c>
      <c r="K9">
        <v>53.618000000000002</v>
      </c>
      <c r="L9">
        <v>49.802999999999997</v>
      </c>
      <c r="M9">
        <f t="shared" si="0"/>
        <v>64.748811948404665</v>
      </c>
      <c r="N9" s="1">
        <f t="shared" si="2"/>
        <v>35.251188051595335</v>
      </c>
      <c r="O9">
        <v>43.926000000000002</v>
      </c>
      <c r="P9">
        <v>49.758000000000003</v>
      </c>
      <c r="Q9">
        <v>45.997999999999998</v>
      </c>
      <c r="R9">
        <f t="shared" si="1"/>
        <v>64.471879286694175</v>
      </c>
      <c r="S9" s="1">
        <f t="shared" si="3"/>
        <v>35.528120713305825</v>
      </c>
      <c r="T9" s="3">
        <f t="shared" si="4"/>
        <v>13.2</v>
      </c>
      <c r="U9" s="3">
        <f t="shared" si="5"/>
        <v>35.38965438245058</v>
      </c>
    </row>
    <row r="10" spans="2:21" x14ac:dyDescent="0.3">
      <c r="B10" t="s">
        <v>13</v>
      </c>
      <c r="C10">
        <v>8</v>
      </c>
      <c r="D10">
        <v>19</v>
      </c>
      <c r="E10">
        <v>3.8170000000000002</v>
      </c>
      <c r="F10">
        <v>14.06</v>
      </c>
      <c r="G10">
        <v>20</v>
      </c>
      <c r="H10">
        <v>3.5529999999999999</v>
      </c>
      <c r="I10">
        <v>14.24</v>
      </c>
      <c r="J10">
        <v>40.85</v>
      </c>
      <c r="K10">
        <v>46.643000000000001</v>
      </c>
      <c r="L10">
        <v>42.957000000000001</v>
      </c>
      <c r="M10">
        <f t="shared" si="0"/>
        <v>63.628517175901962</v>
      </c>
      <c r="N10" s="1">
        <f t="shared" si="2"/>
        <v>36.371482824098038</v>
      </c>
      <c r="O10">
        <v>49.725000000000001</v>
      </c>
      <c r="P10">
        <v>55.932000000000002</v>
      </c>
      <c r="Q10">
        <v>51.965000000000003</v>
      </c>
      <c r="R10">
        <f t="shared" si="1"/>
        <v>63.911712582568043</v>
      </c>
      <c r="S10" s="1">
        <f t="shared" si="3"/>
        <v>36.088287417431957</v>
      </c>
      <c r="T10" s="3">
        <f t="shared" si="4"/>
        <v>14.15</v>
      </c>
      <c r="U10" s="3">
        <f t="shared" si="5"/>
        <v>36.229885120764997</v>
      </c>
    </row>
    <row r="11" spans="2:21" x14ac:dyDescent="0.3">
      <c r="B11" t="s">
        <v>13</v>
      </c>
      <c r="C11">
        <v>9</v>
      </c>
      <c r="D11">
        <v>21</v>
      </c>
      <c r="E11">
        <v>3.7410000000000001</v>
      </c>
      <c r="F11">
        <v>15.8</v>
      </c>
      <c r="G11">
        <v>22</v>
      </c>
      <c r="H11">
        <v>3.5939999999999999</v>
      </c>
      <c r="I11">
        <v>16.25</v>
      </c>
      <c r="J11">
        <v>57.478000000000002</v>
      </c>
      <c r="K11">
        <v>63.664999999999999</v>
      </c>
      <c r="L11">
        <v>59.798999999999999</v>
      </c>
      <c r="M11">
        <f t="shared" si="0"/>
        <v>62.485857443025715</v>
      </c>
      <c r="N11" s="1">
        <f t="shared" si="2"/>
        <v>37.514142556974285</v>
      </c>
      <c r="O11">
        <v>39.255000000000003</v>
      </c>
      <c r="P11">
        <v>44.201999999999998</v>
      </c>
      <c r="Q11">
        <v>41.110999999999997</v>
      </c>
      <c r="R11">
        <f t="shared" si="1"/>
        <v>62.482312512634003</v>
      </c>
      <c r="S11" s="1">
        <f t="shared" si="3"/>
        <v>37.517687487365997</v>
      </c>
      <c r="T11" s="3">
        <f t="shared" si="4"/>
        <v>16.024999999999999</v>
      </c>
      <c r="U11" s="3">
        <f t="shared" si="5"/>
        <v>37.515915022170141</v>
      </c>
    </row>
    <row r="12" spans="2:21" x14ac:dyDescent="0.3">
      <c r="B12" t="s">
        <v>13</v>
      </c>
      <c r="C12">
        <v>10</v>
      </c>
      <c r="D12">
        <v>23</v>
      </c>
      <c r="E12">
        <v>3.355</v>
      </c>
      <c r="F12">
        <v>18.14</v>
      </c>
      <c r="G12">
        <v>24</v>
      </c>
      <c r="H12">
        <v>3.7130000000000001</v>
      </c>
      <c r="I12">
        <v>19.8</v>
      </c>
      <c r="J12">
        <v>45.408999999999999</v>
      </c>
      <c r="K12">
        <v>51.470999999999997</v>
      </c>
      <c r="L12">
        <v>47.866</v>
      </c>
      <c r="M12">
        <f t="shared" si="0"/>
        <v>59.468822170900658</v>
      </c>
      <c r="N12" s="1">
        <f t="shared" si="2"/>
        <v>40.531177829099342</v>
      </c>
      <c r="O12">
        <v>37.573999999999998</v>
      </c>
      <c r="P12">
        <v>43.345999999999997</v>
      </c>
      <c r="Q12">
        <v>39.912999999999997</v>
      </c>
      <c r="R12">
        <f t="shared" si="1"/>
        <v>59.476784476784488</v>
      </c>
      <c r="S12" s="1">
        <f t="shared" si="3"/>
        <v>40.523215523215512</v>
      </c>
      <c r="T12" s="3">
        <f t="shared" si="4"/>
        <v>18.97</v>
      </c>
      <c r="U12" s="3">
        <f t="shared" si="5"/>
        <v>40.52719667615743</v>
      </c>
    </row>
    <row r="13" spans="2:21" x14ac:dyDescent="0.3">
      <c r="B13" t="s">
        <v>14</v>
      </c>
      <c r="C13">
        <v>1</v>
      </c>
      <c r="D13">
        <v>1</v>
      </c>
      <c r="E13">
        <v>3.2</v>
      </c>
      <c r="F13">
        <v>3.38</v>
      </c>
      <c r="G13">
        <v>2</v>
      </c>
      <c r="H13">
        <v>3.45</v>
      </c>
      <c r="I13">
        <v>3.02</v>
      </c>
      <c r="J13">
        <v>51.823999999999998</v>
      </c>
      <c r="K13">
        <v>59.722999999999999</v>
      </c>
      <c r="L13">
        <v>53.959000000000003</v>
      </c>
      <c r="M13">
        <f>SUM(((K13-L13)*100)/(K13-J13) )</f>
        <v>72.971262185086658</v>
      </c>
      <c r="N13" s="1">
        <f t="shared" si="2"/>
        <v>27.028737814913342</v>
      </c>
      <c r="O13">
        <v>45.164999999999999</v>
      </c>
      <c r="P13">
        <v>51.707999999999998</v>
      </c>
      <c r="Q13">
        <v>46.942999999999998</v>
      </c>
      <c r="R13">
        <f>SUM(((P13-Q13)*100)/(P13-O13) )</f>
        <v>72.825920831422906</v>
      </c>
      <c r="S13" s="1">
        <f t="shared" si="3"/>
        <v>27.174079168577094</v>
      </c>
      <c r="T13" s="3">
        <f t="shared" si="4"/>
        <v>3.2</v>
      </c>
      <c r="U13" s="3">
        <f t="shared" si="5"/>
        <v>27.101408491745218</v>
      </c>
    </row>
    <row r="14" spans="2:21" x14ac:dyDescent="0.3">
      <c r="B14" t="s">
        <v>14</v>
      </c>
      <c r="C14">
        <v>2</v>
      </c>
      <c r="D14">
        <v>3</v>
      </c>
      <c r="E14">
        <v>3.605</v>
      </c>
      <c r="F14">
        <v>4.3499999999999996</v>
      </c>
      <c r="G14">
        <v>4</v>
      </c>
      <c r="H14">
        <v>3.6819999999999999</v>
      </c>
      <c r="I14">
        <v>4.03</v>
      </c>
      <c r="J14">
        <v>36.052999999999997</v>
      </c>
      <c r="K14">
        <v>42.62</v>
      </c>
      <c r="L14">
        <v>37.886000000000003</v>
      </c>
      <c r="M14">
        <f t="shared" ref="M14:M32" si="6">SUM(((K14-L14)*100)/(K14-J14) )</f>
        <v>72.087711283691107</v>
      </c>
      <c r="N14" s="1">
        <f t="shared" si="2"/>
        <v>27.912288716308893</v>
      </c>
      <c r="O14">
        <v>51.276000000000003</v>
      </c>
      <c r="P14">
        <v>57.966999999999999</v>
      </c>
      <c r="Q14">
        <v>53.143000000000001</v>
      </c>
      <c r="R14">
        <f t="shared" ref="R14:R32" si="7">SUM(((P14-Q14)*100)/(P14-O14) )</f>
        <v>72.096846510237654</v>
      </c>
      <c r="S14" s="1">
        <f t="shared" si="3"/>
        <v>27.903153489762346</v>
      </c>
      <c r="T14" s="3">
        <f t="shared" si="4"/>
        <v>4.1899999999999995</v>
      </c>
      <c r="U14" s="3">
        <f t="shared" si="5"/>
        <v>27.90772110303562</v>
      </c>
    </row>
    <row r="15" spans="2:21" x14ac:dyDescent="0.3">
      <c r="B15" t="s">
        <v>14</v>
      </c>
      <c r="C15">
        <v>3</v>
      </c>
      <c r="D15">
        <v>5</v>
      </c>
      <c r="E15">
        <v>3.7989999999999999</v>
      </c>
      <c r="F15">
        <v>5.7</v>
      </c>
      <c r="G15">
        <v>6</v>
      </c>
      <c r="H15">
        <v>3.6360000000000001</v>
      </c>
      <c r="I15">
        <v>5.29</v>
      </c>
      <c r="J15">
        <v>48.454999999999998</v>
      </c>
      <c r="K15">
        <v>54.274999999999999</v>
      </c>
      <c r="L15">
        <v>50.125999999999998</v>
      </c>
      <c r="M15">
        <f t="shared" si="6"/>
        <v>71.288659793814446</v>
      </c>
      <c r="N15" s="1">
        <f t="shared" si="2"/>
        <v>28.711340206185554</v>
      </c>
      <c r="O15">
        <v>34.567999999999998</v>
      </c>
      <c r="P15">
        <v>40.219000000000001</v>
      </c>
      <c r="Q15">
        <v>36.183999999999997</v>
      </c>
      <c r="R15">
        <f t="shared" si="7"/>
        <v>71.403291452840222</v>
      </c>
      <c r="S15" s="1">
        <f t="shared" si="3"/>
        <v>28.596708547159778</v>
      </c>
      <c r="T15" s="3">
        <f t="shared" si="4"/>
        <v>5.4950000000000001</v>
      </c>
      <c r="U15" s="3">
        <f t="shared" si="5"/>
        <v>28.654024376672666</v>
      </c>
    </row>
    <row r="16" spans="2:21" x14ac:dyDescent="0.3">
      <c r="B16" t="s">
        <v>14</v>
      </c>
      <c r="C16">
        <v>4</v>
      </c>
      <c r="D16">
        <v>7</v>
      </c>
      <c r="E16">
        <v>3.4769999999999999</v>
      </c>
      <c r="F16">
        <v>9.23</v>
      </c>
      <c r="G16">
        <v>8</v>
      </c>
      <c r="H16">
        <v>3.4590000000000001</v>
      </c>
      <c r="I16">
        <v>7.6</v>
      </c>
      <c r="J16">
        <v>49.517000000000003</v>
      </c>
      <c r="K16">
        <v>55.863</v>
      </c>
      <c r="L16">
        <v>51.460999999999999</v>
      </c>
      <c r="M16">
        <f t="shared" si="6"/>
        <v>69.366530097699396</v>
      </c>
      <c r="N16" s="1">
        <f t="shared" si="2"/>
        <v>30.633469902300604</v>
      </c>
      <c r="O16">
        <v>48.628999999999998</v>
      </c>
      <c r="P16">
        <v>54.582000000000001</v>
      </c>
      <c r="Q16">
        <v>50.457000000000001</v>
      </c>
      <c r="R16">
        <f t="shared" si="7"/>
        <v>69.292793549470815</v>
      </c>
      <c r="S16" s="1">
        <f t="shared" si="3"/>
        <v>30.707206450529185</v>
      </c>
      <c r="T16" s="3">
        <f t="shared" si="4"/>
        <v>8.4149999999999991</v>
      </c>
      <c r="U16" s="3">
        <f t="shared" si="5"/>
        <v>30.670338176414894</v>
      </c>
    </row>
    <row r="17" spans="2:21" x14ac:dyDescent="0.3">
      <c r="B17" t="s">
        <v>14</v>
      </c>
      <c r="C17">
        <v>5</v>
      </c>
      <c r="D17">
        <v>9</v>
      </c>
      <c r="E17">
        <v>3.6680000000000001</v>
      </c>
      <c r="F17">
        <v>11.02</v>
      </c>
      <c r="G17">
        <v>10</v>
      </c>
      <c r="H17">
        <v>3.3730000000000002</v>
      </c>
      <c r="I17">
        <v>10.87</v>
      </c>
      <c r="J17">
        <v>48.2</v>
      </c>
      <c r="K17">
        <v>54.875999999999998</v>
      </c>
      <c r="L17">
        <v>50.377000000000002</v>
      </c>
      <c r="M17">
        <f t="shared" si="6"/>
        <v>67.390653085680029</v>
      </c>
      <c r="N17" s="1">
        <f t="shared" si="2"/>
        <v>32.609346914319971</v>
      </c>
      <c r="O17">
        <v>44.673000000000002</v>
      </c>
      <c r="P17">
        <v>50.24</v>
      </c>
      <c r="Q17">
        <v>46.5</v>
      </c>
      <c r="R17">
        <f t="shared" si="7"/>
        <v>67.181605891862802</v>
      </c>
      <c r="S17" s="1">
        <f t="shared" si="3"/>
        <v>32.818394108137198</v>
      </c>
      <c r="T17" s="3">
        <f t="shared" si="4"/>
        <v>10.945</v>
      </c>
      <c r="U17" s="3">
        <f t="shared" si="5"/>
        <v>32.713870511228585</v>
      </c>
    </row>
    <row r="18" spans="2:21" x14ac:dyDescent="0.3">
      <c r="B18" t="s">
        <v>14</v>
      </c>
      <c r="C18">
        <v>6</v>
      </c>
      <c r="D18">
        <v>11</v>
      </c>
      <c r="E18">
        <v>3.7469999999999999</v>
      </c>
      <c r="F18">
        <v>10.49</v>
      </c>
      <c r="G18">
        <v>12</v>
      </c>
      <c r="H18">
        <v>3.694</v>
      </c>
      <c r="I18">
        <v>10.64</v>
      </c>
      <c r="J18">
        <v>44.371000000000002</v>
      </c>
      <c r="K18">
        <v>50.317</v>
      </c>
      <c r="L18">
        <v>46.34</v>
      </c>
      <c r="M18">
        <f t="shared" si="6"/>
        <v>66.885301042717771</v>
      </c>
      <c r="N18" s="1">
        <f t="shared" si="2"/>
        <v>33.114698957282229</v>
      </c>
      <c r="O18">
        <v>43.970999999999997</v>
      </c>
      <c r="P18">
        <v>49.582999999999998</v>
      </c>
      <c r="Q18">
        <v>45.831000000000003</v>
      </c>
      <c r="R18">
        <f t="shared" si="7"/>
        <v>66.856735566642797</v>
      </c>
      <c r="S18" s="1">
        <f t="shared" si="3"/>
        <v>33.143264433357203</v>
      </c>
      <c r="T18" s="3">
        <f t="shared" si="4"/>
        <v>10.565000000000001</v>
      </c>
      <c r="U18" s="3">
        <f t="shared" si="5"/>
        <v>33.128981695319716</v>
      </c>
    </row>
    <row r="19" spans="2:21" x14ac:dyDescent="0.3">
      <c r="B19" t="s">
        <v>14</v>
      </c>
      <c r="C19">
        <v>7</v>
      </c>
      <c r="D19">
        <v>13</v>
      </c>
      <c r="E19">
        <v>3.6920000000000002</v>
      </c>
      <c r="F19">
        <v>13.29</v>
      </c>
      <c r="G19">
        <v>14</v>
      </c>
      <c r="H19">
        <v>3.7349999999999999</v>
      </c>
      <c r="I19">
        <v>14.31</v>
      </c>
      <c r="J19">
        <v>53.286999999999999</v>
      </c>
      <c r="K19">
        <v>60.262</v>
      </c>
      <c r="L19">
        <v>55.74</v>
      </c>
      <c r="M19">
        <f t="shared" si="6"/>
        <v>64.831541218637952</v>
      </c>
      <c r="N19" s="1">
        <f t="shared" si="2"/>
        <v>35.168458781362048</v>
      </c>
      <c r="O19">
        <v>47.808</v>
      </c>
      <c r="P19">
        <v>53.524000000000001</v>
      </c>
      <c r="Q19">
        <v>49.877000000000002</v>
      </c>
      <c r="R19">
        <f t="shared" si="7"/>
        <v>63.803358992302265</v>
      </c>
      <c r="S19" s="1">
        <f t="shared" si="3"/>
        <v>36.196641007697735</v>
      </c>
      <c r="T19" s="3">
        <f t="shared" si="4"/>
        <v>13.8</v>
      </c>
      <c r="U19" s="3">
        <f t="shared" si="5"/>
        <v>35.682549894529892</v>
      </c>
    </row>
    <row r="20" spans="2:21" x14ac:dyDescent="0.3">
      <c r="B20" t="s">
        <v>14</v>
      </c>
      <c r="C20">
        <v>8</v>
      </c>
      <c r="D20">
        <v>15</v>
      </c>
      <c r="E20">
        <v>3.363</v>
      </c>
      <c r="F20">
        <v>15.24</v>
      </c>
      <c r="G20">
        <v>16</v>
      </c>
      <c r="H20">
        <v>3.5539999999999998</v>
      </c>
      <c r="I20">
        <v>14.37</v>
      </c>
      <c r="J20">
        <v>47.372999999999998</v>
      </c>
      <c r="K20">
        <v>53.433</v>
      </c>
      <c r="L20">
        <v>49.593000000000004</v>
      </c>
      <c r="M20">
        <f t="shared" si="6"/>
        <v>63.366336633663288</v>
      </c>
      <c r="N20" s="1">
        <f t="shared" si="2"/>
        <v>36.633663366336712</v>
      </c>
      <c r="O20">
        <v>43.27</v>
      </c>
      <c r="P20">
        <v>49.42</v>
      </c>
      <c r="Q20">
        <v>45.534999999999997</v>
      </c>
      <c r="R20">
        <f t="shared" si="7"/>
        <v>63.170731707317174</v>
      </c>
      <c r="S20" s="1">
        <f t="shared" si="3"/>
        <v>36.829268292682826</v>
      </c>
      <c r="T20" s="3">
        <f t="shared" si="4"/>
        <v>14.805</v>
      </c>
      <c r="U20" s="3">
        <f t="shared" si="5"/>
        <v>36.731465829509773</v>
      </c>
    </row>
    <row r="21" spans="2:21" x14ac:dyDescent="0.3">
      <c r="B21" t="s">
        <v>14</v>
      </c>
      <c r="C21">
        <v>9</v>
      </c>
      <c r="D21">
        <v>1</v>
      </c>
      <c r="E21">
        <v>3.4220000000000002</v>
      </c>
      <c r="F21">
        <v>17.55</v>
      </c>
      <c r="G21">
        <v>2</v>
      </c>
      <c r="H21">
        <v>3.6219999999999999</v>
      </c>
      <c r="I21">
        <v>16.97</v>
      </c>
      <c r="J21">
        <v>51.890999999999998</v>
      </c>
      <c r="K21">
        <v>57.235999999999997</v>
      </c>
      <c r="L21">
        <v>53.933</v>
      </c>
      <c r="M21">
        <f t="shared" si="6"/>
        <v>61.796071094480787</v>
      </c>
      <c r="N21" s="1">
        <f t="shared" si="2"/>
        <v>38.203928905519213</v>
      </c>
      <c r="O21">
        <v>44.841999999999999</v>
      </c>
      <c r="P21">
        <v>50.847999999999999</v>
      </c>
      <c r="Q21">
        <v>47.158000000000001</v>
      </c>
      <c r="R21">
        <f t="shared" si="7"/>
        <v>61.438561438561401</v>
      </c>
      <c r="S21" s="1">
        <f t="shared" si="3"/>
        <v>38.561438561438599</v>
      </c>
      <c r="T21" s="3">
        <f t="shared" si="4"/>
        <v>17.259999999999998</v>
      </c>
      <c r="U21" s="3">
        <f t="shared" si="5"/>
        <v>38.382683733478906</v>
      </c>
    </row>
    <row r="22" spans="2:21" x14ac:dyDescent="0.3">
      <c r="B22" t="s">
        <v>14</v>
      </c>
      <c r="C22">
        <v>10</v>
      </c>
      <c r="D22">
        <v>3</v>
      </c>
      <c r="E22">
        <v>3.7050000000000001</v>
      </c>
      <c r="F22">
        <v>23.02</v>
      </c>
      <c r="G22">
        <v>4</v>
      </c>
      <c r="H22">
        <v>3.456</v>
      </c>
      <c r="I22">
        <v>22</v>
      </c>
      <c r="J22">
        <v>33.228999999999999</v>
      </c>
      <c r="K22">
        <v>40.283999999999999</v>
      </c>
      <c r="L22">
        <v>36.241999999999997</v>
      </c>
      <c r="M22">
        <f t="shared" si="6"/>
        <v>57.292700212615195</v>
      </c>
      <c r="N22" s="1">
        <f t="shared" si="2"/>
        <v>42.707299787384805</v>
      </c>
      <c r="O22">
        <v>33.781999999999996</v>
      </c>
      <c r="P22">
        <v>40.000999999999998</v>
      </c>
      <c r="Q22">
        <v>36.426000000000002</v>
      </c>
      <c r="R22">
        <f t="shared" si="7"/>
        <v>57.485126226081277</v>
      </c>
      <c r="S22" s="1">
        <f t="shared" si="3"/>
        <v>42.514873773918723</v>
      </c>
      <c r="T22" s="3">
        <f t="shared" si="4"/>
        <v>22.509999999999998</v>
      </c>
      <c r="U22" s="3">
        <f t="shared" si="5"/>
        <v>42.61108678065176</v>
      </c>
    </row>
    <row r="23" spans="2:21" x14ac:dyDescent="0.3">
      <c r="B23" t="s">
        <v>15</v>
      </c>
      <c r="C23">
        <v>1</v>
      </c>
      <c r="D23">
        <v>17</v>
      </c>
      <c r="E23">
        <v>3.496</v>
      </c>
      <c r="F23">
        <v>3.31</v>
      </c>
      <c r="G23">
        <v>18</v>
      </c>
      <c r="H23">
        <v>3.335</v>
      </c>
      <c r="I23">
        <v>2.96</v>
      </c>
      <c r="J23">
        <v>47.222999999999999</v>
      </c>
      <c r="K23">
        <v>54.323999999999998</v>
      </c>
      <c r="L23">
        <v>49.113</v>
      </c>
      <c r="M23">
        <f t="shared" si="6"/>
        <v>73.384030418250944</v>
      </c>
      <c r="N23" s="1">
        <f t="shared" si="2"/>
        <v>26.615969581749056</v>
      </c>
      <c r="O23">
        <v>51.594999999999999</v>
      </c>
      <c r="P23">
        <v>57.93</v>
      </c>
      <c r="Q23">
        <v>53.271999999999998</v>
      </c>
      <c r="R23">
        <f t="shared" si="7"/>
        <v>73.528018942383596</v>
      </c>
      <c r="S23" s="1">
        <f t="shared" si="3"/>
        <v>26.471981057616404</v>
      </c>
      <c r="T23" s="3">
        <f t="shared" si="4"/>
        <v>3.1349999999999998</v>
      </c>
      <c r="U23" s="3">
        <f t="shared" si="5"/>
        <v>26.54397531968273</v>
      </c>
    </row>
    <row r="24" spans="2:21" x14ac:dyDescent="0.3">
      <c r="B24" t="s">
        <v>15</v>
      </c>
      <c r="C24">
        <v>2</v>
      </c>
      <c r="D24">
        <v>19</v>
      </c>
      <c r="E24">
        <v>3.2709999999999999</v>
      </c>
      <c r="F24">
        <v>4.18</v>
      </c>
      <c r="G24">
        <v>20</v>
      </c>
      <c r="H24">
        <v>3.3029999999999999</v>
      </c>
      <c r="I24">
        <v>3.84</v>
      </c>
      <c r="J24">
        <v>51.819000000000003</v>
      </c>
      <c r="K24">
        <v>58.043999999999997</v>
      </c>
      <c r="L24">
        <v>53.465000000000003</v>
      </c>
      <c r="M24">
        <f t="shared" si="6"/>
        <v>73.558232931726877</v>
      </c>
      <c r="N24" s="1">
        <f t="shared" si="2"/>
        <v>26.441767068273123</v>
      </c>
      <c r="O24">
        <v>49.421999999999997</v>
      </c>
      <c r="P24">
        <v>56.05</v>
      </c>
      <c r="Q24">
        <v>51.255000000000003</v>
      </c>
      <c r="R24">
        <f t="shared" si="7"/>
        <v>72.344598672299256</v>
      </c>
      <c r="S24" s="1">
        <f t="shared" si="3"/>
        <v>27.655401327700744</v>
      </c>
      <c r="T24" s="3">
        <f t="shared" si="4"/>
        <v>4.01</v>
      </c>
      <c r="U24" s="3">
        <f t="shared" si="5"/>
        <v>27.048584197986933</v>
      </c>
    </row>
    <row r="25" spans="2:21" x14ac:dyDescent="0.3">
      <c r="B25" t="s">
        <v>15</v>
      </c>
      <c r="C25">
        <v>3</v>
      </c>
      <c r="D25">
        <v>21</v>
      </c>
      <c r="E25">
        <v>3.4550000000000001</v>
      </c>
      <c r="F25">
        <v>5.67</v>
      </c>
      <c r="G25">
        <v>22</v>
      </c>
      <c r="H25">
        <v>3.6030000000000002</v>
      </c>
      <c r="I25">
        <v>5.76</v>
      </c>
      <c r="J25">
        <v>49.811999999999998</v>
      </c>
      <c r="K25">
        <v>55.436999999999998</v>
      </c>
      <c r="L25">
        <v>51.433999999999997</v>
      </c>
      <c r="M25">
        <f t="shared" si="6"/>
        <v>71.164444444444442</v>
      </c>
      <c r="N25" s="1">
        <f t="shared" si="2"/>
        <v>28.835555555555558</v>
      </c>
      <c r="O25">
        <v>47.561</v>
      </c>
      <c r="P25">
        <v>54.517000000000003</v>
      </c>
      <c r="Q25">
        <v>49.530999999999999</v>
      </c>
      <c r="R25">
        <f t="shared" si="7"/>
        <v>71.679125934445111</v>
      </c>
      <c r="S25" s="1">
        <f t="shared" si="3"/>
        <v>28.320874065554889</v>
      </c>
      <c r="T25" s="3">
        <f t="shared" si="4"/>
        <v>5.7149999999999999</v>
      </c>
      <c r="U25" s="3">
        <f t="shared" si="5"/>
        <v>28.578214810555224</v>
      </c>
    </row>
    <row r="26" spans="2:21" x14ac:dyDescent="0.3">
      <c r="B26" t="s">
        <v>15</v>
      </c>
      <c r="C26">
        <v>4</v>
      </c>
      <c r="D26">
        <v>23</v>
      </c>
      <c r="E26">
        <v>3.2930000000000001</v>
      </c>
      <c r="F26">
        <v>6.24</v>
      </c>
      <c r="G26">
        <v>24</v>
      </c>
      <c r="H26">
        <v>3.5350000000000001</v>
      </c>
      <c r="I26">
        <v>6.56</v>
      </c>
      <c r="J26">
        <v>44.643999999999998</v>
      </c>
      <c r="K26">
        <v>50.935000000000002</v>
      </c>
      <c r="L26">
        <v>46.493000000000002</v>
      </c>
      <c r="M26">
        <f t="shared" si="6"/>
        <v>70.608806231123793</v>
      </c>
      <c r="N26" s="1">
        <f t="shared" si="2"/>
        <v>29.391193768876207</v>
      </c>
      <c r="O26">
        <v>39.901000000000003</v>
      </c>
      <c r="P26">
        <v>45.773000000000003</v>
      </c>
      <c r="Q26">
        <v>41.634</v>
      </c>
      <c r="R26">
        <f t="shared" si="7"/>
        <v>70.487057220708508</v>
      </c>
      <c r="S26" s="1">
        <f t="shared" si="3"/>
        <v>29.512942779291492</v>
      </c>
      <c r="T26" s="3">
        <f t="shared" si="4"/>
        <v>6.4</v>
      </c>
      <c r="U26" s="3">
        <f t="shared" si="5"/>
        <v>29.45206827408385</v>
      </c>
    </row>
    <row r="27" spans="2:21" x14ac:dyDescent="0.3">
      <c r="B27" t="s">
        <v>15</v>
      </c>
      <c r="C27">
        <v>5</v>
      </c>
      <c r="D27">
        <v>25</v>
      </c>
      <c r="E27">
        <v>3.2490000000000001</v>
      </c>
      <c r="F27">
        <v>8.6</v>
      </c>
      <c r="G27">
        <v>26</v>
      </c>
      <c r="H27">
        <v>3.718</v>
      </c>
      <c r="I27">
        <v>8.68</v>
      </c>
      <c r="J27">
        <v>34.698999999999998</v>
      </c>
      <c r="K27">
        <v>40.484000000000002</v>
      </c>
      <c r="L27">
        <v>36.476999999999997</v>
      </c>
      <c r="M27">
        <f t="shared" si="6"/>
        <v>69.2653414001729</v>
      </c>
      <c r="N27" s="1">
        <f t="shared" si="2"/>
        <v>30.7346585998271</v>
      </c>
      <c r="O27">
        <v>41.731999999999999</v>
      </c>
      <c r="P27">
        <v>47.56</v>
      </c>
      <c r="Q27">
        <v>43.548999999999999</v>
      </c>
      <c r="R27">
        <f t="shared" si="7"/>
        <v>68.82292381606041</v>
      </c>
      <c r="S27" s="1">
        <f t="shared" si="3"/>
        <v>31.17707618393959</v>
      </c>
      <c r="T27" s="3">
        <f t="shared" si="4"/>
        <v>8.64</v>
      </c>
      <c r="U27" s="3">
        <f t="shared" si="5"/>
        <v>30.955867391883345</v>
      </c>
    </row>
    <row r="28" spans="2:21" x14ac:dyDescent="0.3">
      <c r="B28" t="s">
        <v>15</v>
      </c>
      <c r="C28">
        <v>6</v>
      </c>
      <c r="D28">
        <v>27</v>
      </c>
      <c r="E28">
        <v>3.7930000000000001</v>
      </c>
      <c r="F28">
        <v>10.27</v>
      </c>
      <c r="G28">
        <v>28</v>
      </c>
      <c r="H28">
        <v>3.4409999999999998</v>
      </c>
      <c r="I28">
        <v>9.48</v>
      </c>
      <c r="J28">
        <v>50.994999999999997</v>
      </c>
      <c r="K28">
        <v>56.66</v>
      </c>
      <c r="L28">
        <v>52.825000000000003</v>
      </c>
      <c r="M28">
        <f t="shared" si="6"/>
        <v>67.696381288614205</v>
      </c>
      <c r="N28" s="1">
        <f t="shared" si="2"/>
        <v>32.303618711385795</v>
      </c>
      <c r="O28">
        <v>46.63</v>
      </c>
      <c r="P28">
        <v>52.655999999999999</v>
      </c>
      <c r="Q28">
        <v>48.555</v>
      </c>
      <c r="R28">
        <f t="shared" si="7"/>
        <v>68.055094590109547</v>
      </c>
      <c r="S28" s="1">
        <f t="shared" si="3"/>
        <v>31.944905409890453</v>
      </c>
      <c r="T28" s="3">
        <f t="shared" si="4"/>
        <v>9.875</v>
      </c>
      <c r="U28" s="3">
        <f t="shared" si="5"/>
        <v>32.124262060638124</v>
      </c>
    </row>
    <row r="29" spans="2:21" x14ac:dyDescent="0.3">
      <c r="B29" t="s">
        <v>15</v>
      </c>
      <c r="C29">
        <v>7</v>
      </c>
      <c r="D29">
        <v>29</v>
      </c>
      <c r="E29">
        <v>3.3780000000000001</v>
      </c>
      <c r="F29">
        <v>14.08</v>
      </c>
      <c r="G29">
        <v>30</v>
      </c>
      <c r="H29">
        <v>3.69</v>
      </c>
      <c r="I29">
        <v>13.67</v>
      </c>
      <c r="J29">
        <v>46.706000000000003</v>
      </c>
      <c r="K29">
        <v>53.176000000000002</v>
      </c>
      <c r="L29">
        <v>49.003999999999998</v>
      </c>
      <c r="M29">
        <f t="shared" si="6"/>
        <v>64.482225656877972</v>
      </c>
      <c r="N29" s="1">
        <f t="shared" si="2"/>
        <v>35.517774343122028</v>
      </c>
      <c r="O29">
        <v>44.704999999999998</v>
      </c>
      <c r="P29">
        <v>50.366</v>
      </c>
      <c r="Q29">
        <v>46.680999999999997</v>
      </c>
      <c r="R29">
        <f t="shared" si="7"/>
        <v>65.094506270976879</v>
      </c>
      <c r="S29" s="1">
        <f t="shared" si="3"/>
        <v>34.905493729023121</v>
      </c>
      <c r="T29" s="3">
        <f t="shared" si="4"/>
        <v>13.875</v>
      </c>
      <c r="U29" s="3">
        <f t="shared" si="5"/>
        <v>35.211634036072574</v>
      </c>
    </row>
    <row r="30" spans="2:21" x14ac:dyDescent="0.3">
      <c r="B30" t="s">
        <v>15</v>
      </c>
      <c r="C30">
        <v>8</v>
      </c>
      <c r="D30">
        <v>31</v>
      </c>
      <c r="E30">
        <v>3.391</v>
      </c>
      <c r="F30">
        <v>13.1</v>
      </c>
      <c r="G30">
        <v>32</v>
      </c>
      <c r="H30">
        <v>3.4550000000000001</v>
      </c>
      <c r="I30">
        <v>13.6</v>
      </c>
      <c r="J30">
        <v>37.723999999999997</v>
      </c>
      <c r="K30">
        <v>43.752000000000002</v>
      </c>
      <c r="L30">
        <v>39.857999999999997</v>
      </c>
      <c r="M30">
        <f t="shared" si="6"/>
        <v>64.598540145985424</v>
      </c>
      <c r="N30" s="1">
        <f t="shared" si="2"/>
        <v>35.401459854014576</v>
      </c>
      <c r="O30">
        <v>51.61</v>
      </c>
      <c r="P30">
        <v>57.713000000000001</v>
      </c>
      <c r="Q30">
        <v>53.780999999999999</v>
      </c>
      <c r="R30">
        <f t="shared" si="7"/>
        <v>64.42733082090777</v>
      </c>
      <c r="S30" s="1">
        <f t="shared" si="3"/>
        <v>35.57266917909223</v>
      </c>
      <c r="T30" s="3">
        <f t="shared" si="4"/>
        <v>13.35</v>
      </c>
      <c r="U30" s="3">
        <f t="shared" si="5"/>
        <v>35.487064516553403</v>
      </c>
    </row>
    <row r="31" spans="2:21" x14ac:dyDescent="0.3">
      <c r="B31" t="s">
        <v>15</v>
      </c>
      <c r="C31">
        <v>9</v>
      </c>
      <c r="D31">
        <v>33</v>
      </c>
      <c r="E31">
        <v>3.33</v>
      </c>
      <c r="F31">
        <v>16.53</v>
      </c>
      <c r="G31">
        <v>34</v>
      </c>
      <c r="H31">
        <v>3.6480000000000001</v>
      </c>
      <c r="I31">
        <v>16.32</v>
      </c>
      <c r="J31">
        <v>34.881</v>
      </c>
      <c r="K31">
        <v>40.481999999999999</v>
      </c>
      <c r="L31">
        <v>36.991</v>
      </c>
      <c r="M31">
        <f t="shared" si="6"/>
        <v>62.328155686484557</v>
      </c>
      <c r="N31" s="1">
        <f t="shared" si="2"/>
        <v>37.671844313515443</v>
      </c>
      <c r="O31">
        <v>43.658999999999999</v>
      </c>
      <c r="P31">
        <v>49.518999999999998</v>
      </c>
      <c r="Q31">
        <v>45.844999999999999</v>
      </c>
      <c r="R31">
        <f t="shared" si="7"/>
        <v>62.696245733788395</v>
      </c>
      <c r="S31" s="1">
        <f t="shared" si="3"/>
        <v>37.303754266211605</v>
      </c>
      <c r="T31" s="3">
        <f t="shared" si="4"/>
        <v>16.425000000000001</v>
      </c>
      <c r="U31" s="3">
        <f t="shared" si="5"/>
        <v>37.487799289863524</v>
      </c>
    </row>
    <row r="32" spans="2:21" x14ac:dyDescent="0.3">
      <c r="B32" t="s">
        <v>15</v>
      </c>
      <c r="C32">
        <v>10</v>
      </c>
      <c r="D32">
        <v>35</v>
      </c>
      <c r="E32">
        <v>3.5049999999999999</v>
      </c>
      <c r="F32">
        <v>18.63</v>
      </c>
      <c r="G32">
        <v>36</v>
      </c>
      <c r="H32">
        <v>3.7839999999999998</v>
      </c>
      <c r="I32">
        <v>18.96</v>
      </c>
      <c r="J32">
        <v>49.658999999999999</v>
      </c>
      <c r="K32">
        <v>56.029000000000003</v>
      </c>
      <c r="L32">
        <v>52.16</v>
      </c>
      <c r="M32">
        <f t="shared" si="6"/>
        <v>60.737833594976514</v>
      </c>
      <c r="N32" s="1">
        <f t="shared" si="2"/>
        <v>39.262166405023486</v>
      </c>
      <c r="O32">
        <v>44.868000000000002</v>
      </c>
      <c r="P32">
        <v>50.762</v>
      </c>
      <c r="Q32">
        <v>47.177</v>
      </c>
      <c r="R32">
        <f t="shared" si="7"/>
        <v>60.824567356633899</v>
      </c>
      <c r="S32" s="1">
        <f t="shared" si="3"/>
        <v>39.175432643366101</v>
      </c>
      <c r="T32" s="3">
        <f t="shared" si="4"/>
        <v>18.795000000000002</v>
      </c>
      <c r="U32" s="3">
        <f t="shared" si="5"/>
        <v>39.218799524194793</v>
      </c>
    </row>
  </sheetData>
  <mergeCells count="1">
    <mergeCell ref="T1:U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3826-7ECE-4C5F-B53D-543D0E4022D6}">
  <dimension ref="B2:V32"/>
  <sheetViews>
    <sheetView workbookViewId="0">
      <selection activeCell="G39" sqref="G39"/>
    </sheetView>
  </sheetViews>
  <sheetFormatPr baseColWidth="10" defaultColWidth="8.88671875" defaultRowHeight="14.4" x14ac:dyDescent="0.3"/>
  <cols>
    <col min="2" max="2" width="11.6640625" bestFit="1" customWidth="1"/>
    <col min="22" max="22" width="9.5546875" bestFit="1" customWidth="1"/>
  </cols>
  <sheetData>
    <row r="2" spans="2:22" x14ac:dyDescent="0.3"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s="2" t="s">
        <v>11</v>
      </c>
      <c r="V2" s="2" t="s">
        <v>12</v>
      </c>
    </row>
    <row r="3" spans="2:22" x14ac:dyDescent="0.3">
      <c r="B3" t="s">
        <v>16</v>
      </c>
      <c r="C3" t="s">
        <v>13</v>
      </c>
      <c r="D3">
        <v>1</v>
      </c>
      <c r="E3">
        <v>1</v>
      </c>
      <c r="F3">
        <v>3.93</v>
      </c>
      <c r="G3">
        <v>2.0099999999999998</v>
      </c>
      <c r="H3">
        <v>2</v>
      </c>
      <c r="I3">
        <v>3.7869999999999999</v>
      </c>
      <c r="J3">
        <v>2.35</v>
      </c>
      <c r="K3">
        <v>51</v>
      </c>
      <c r="L3">
        <v>57.033000000000001</v>
      </c>
      <c r="M3">
        <v>52.603000000000002</v>
      </c>
      <c r="N3">
        <f t="shared" ref="N3:N32" si="0">SUM(((L3-M3)*100)/(L3-K3) )</f>
        <v>73.429471241505041</v>
      </c>
      <c r="O3">
        <f>SUM(100-N3)</f>
        <v>26.570528758494959</v>
      </c>
      <c r="P3">
        <v>44.713999999999999</v>
      </c>
      <c r="Q3">
        <v>51.375</v>
      </c>
      <c r="R3">
        <v>46.462000000000003</v>
      </c>
      <c r="S3">
        <f t="shared" ref="S3:S32" si="1">SUM(((Q3-R3)*100)/(Q3-P3) )</f>
        <v>73.757694039933881</v>
      </c>
      <c r="T3">
        <f>SUM(100-S3)</f>
        <v>26.242305960066119</v>
      </c>
      <c r="U3" s="1">
        <f>AVERAGE(G3,J3)</f>
        <v>2.1799999999999997</v>
      </c>
      <c r="V3" s="1">
        <f>AVERAGE(O3,T3)</f>
        <v>26.406417359280539</v>
      </c>
    </row>
    <row r="4" spans="2:22" x14ac:dyDescent="0.3">
      <c r="B4" t="s">
        <v>16</v>
      </c>
      <c r="C4" t="s">
        <v>13</v>
      </c>
      <c r="D4">
        <v>2</v>
      </c>
      <c r="E4">
        <v>3</v>
      </c>
      <c r="F4">
        <v>3.7480000000000002</v>
      </c>
      <c r="G4">
        <v>3.76</v>
      </c>
      <c r="H4">
        <v>4</v>
      </c>
      <c r="I4">
        <v>3.5390000000000001</v>
      </c>
      <c r="J4">
        <v>3.62</v>
      </c>
      <c r="K4">
        <v>46.637</v>
      </c>
      <c r="L4">
        <v>52.622999999999998</v>
      </c>
      <c r="M4">
        <v>48.302999999999997</v>
      </c>
      <c r="N4">
        <f t="shared" si="0"/>
        <v>72.168392916805914</v>
      </c>
      <c r="O4">
        <f t="shared" ref="O4:O32" si="2">SUM(100-N4)</f>
        <v>27.831607083194086</v>
      </c>
      <c r="P4">
        <v>39.256</v>
      </c>
      <c r="Q4">
        <v>46.395000000000003</v>
      </c>
      <c r="R4">
        <v>41.268000000000001</v>
      </c>
      <c r="S4">
        <f t="shared" si="1"/>
        <v>71.816781061773369</v>
      </c>
      <c r="T4">
        <f t="shared" ref="T4:T32" si="3">SUM(100-S4)</f>
        <v>28.183218938226631</v>
      </c>
      <c r="U4" s="1">
        <f t="shared" ref="U4:U32" si="4">AVERAGE(G4,J4)</f>
        <v>3.69</v>
      </c>
      <c r="V4" s="1">
        <f t="shared" ref="V4:V32" si="5">AVERAGE(O4,T4)</f>
        <v>28.007413010710358</v>
      </c>
    </row>
    <row r="5" spans="2:22" x14ac:dyDescent="0.3">
      <c r="B5" t="s">
        <v>16</v>
      </c>
      <c r="C5" t="s">
        <v>13</v>
      </c>
      <c r="D5">
        <v>3</v>
      </c>
      <c r="E5">
        <v>5</v>
      </c>
      <c r="F5">
        <v>3.823</v>
      </c>
      <c r="G5">
        <v>5.16</v>
      </c>
      <c r="H5">
        <v>6</v>
      </c>
      <c r="I5">
        <v>3.9039999999999999</v>
      </c>
      <c r="J5">
        <v>4.4000000000000004</v>
      </c>
      <c r="K5">
        <v>37.726999999999997</v>
      </c>
      <c r="L5">
        <v>44.887</v>
      </c>
      <c r="M5">
        <v>39.893999999999998</v>
      </c>
      <c r="N5">
        <f t="shared" si="0"/>
        <v>69.734636871508371</v>
      </c>
      <c r="O5">
        <f t="shared" si="2"/>
        <v>30.265363128491629</v>
      </c>
      <c r="P5">
        <v>51.892000000000003</v>
      </c>
      <c r="Q5">
        <v>58.252000000000002</v>
      </c>
      <c r="R5">
        <v>53.680999999999997</v>
      </c>
      <c r="S5">
        <f t="shared" si="1"/>
        <v>71.871069182390016</v>
      </c>
      <c r="T5">
        <f t="shared" si="3"/>
        <v>28.128930817609984</v>
      </c>
      <c r="U5" s="1">
        <f t="shared" si="4"/>
        <v>4.78</v>
      </c>
      <c r="V5" s="1">
        <f t="shared" si="5"/>
        <v>29.197146973050806</v>
      </c>
    </row>
    <row r="6" spans="2:22" x14ac:dyDescent="0.3">
      <c r="B6" t="s">
        <v>16</v>
      </c>
      <c r="C6" t="s">
        <v>13</v>
      </c>
      <c r="D6">
        <v>4</v>
      </c>
      <c r="E6">
        <v>7</v>
      </c>
      <c r="F6">
        <v>3.8740000000000001</v>
      </c>
      <c r="G6">
        <v>5.66</v>
      </c>
      <c r="H6">
        <v>8</v>
      </c>
      <c r="I6">
        <v>3.7930000000000001</v>
      </c>
      <c r="J6">
        <v>6.58</v>
      </c>
      <c r="K6">
        <v>46.710999999999999</v>
      </c>
      <c r="L6">
        <v>53.505000000000003</v>
      </c>
      <c r="M6">
        <v>48.796999999999997</v>
      </c>
      <c r="N6">
        <f t="shared" si="0"/>
        <v>69.296438033559056</v>
      </c>
      <c r="O6">
        <f t="shared" si="2"/>
        <v>30.703561966440944</v>
      </c>
      <c r="P6">
        <v>48.46</v>
      </c>
      <c r="Q6">
        <v>54.179000000000002</v>
      </c>
      <c r="R6">
        <v>50.192999999999998</v>
      </c>
      <c r="S6">
        <f t="shared" si="1"/>
        <v>69.697499562860699</v>
      </c>
      <c r="T6">
        <f t="shared" si="3"/>
        <v>30.302500437139301</v>
      </c>
      <c r="U6" s="1">
        <f t="shared" si="4"/>
        <v>6.12</v>
      </c>
      <c r="V6" s="1">
        <f t="shared" si="5"/>
        <v>30.503031201790122</v>
      </c>
    </row>
    <row r="7" spans="2:22" x14ac:dyDescent="0.3">
      <c r="B7" t="s">
        <v>16</v>
      </c>
      <c r="C7" t="s">
        <v>13</v>
      </c>
      <c r="D7">
        <v>5</v>
      </c>
      <c r="E7">
        <v>9</v>
      </c>
      <c r="F7">
        <v>3.621</v>
      </c>
      <c r="G7">
        <v>7.3</v>
      </c>
      <c r="H7">
        <v>10</v>
      </c>
      <c r="I7">
        <v>3.8010000000000002</v>
      </c>
      <c r="J7">
        <v>6.23</v>
      </c>
      <c r="K7">
        <v>43.661999999999999</v>
      </c>
      <c r="L7">
        <v>50.585999999999999</v>
      </c>
      <c r="M7">
        <v>45.823</v>
      </c>
      <c r="N7">
        <f t="shared" si="0"/>
        <v>68.789716926631982</v>
      </c>
      <c r="O7">
        <f t="shared" si="2"/>
        <v>31.210283073368018</v>
      </c>
      <c r="P7">
        <v>49.518000000000001</v>
      </c>
      <c r="Q7">
        <v>55.326999999999998</v>
      </c>
      <c r="R7">
        <v>51.307000000000002</v>
      </c>
      <c r="S7">
        <f t="shared" si="1"/>
        <v>69.202960922706112</v>
      </c>
      <c r="T7">
        <f t="shared" si="3"/>
        <v>30.797039077293888</v>
      </c>
      <c r="U7" s="1">
        <f t="shared" si="4"/>
        <v>6.7650000000000006</v>
      </c>
      <c r="V7" s="1">
        <f t="shared" si="5"/>
        <v>31.003661075330953</v>
      </c>
    </row>
    <row r="8" spans="2:22" x14ac:dyDescent="0.3">
      <c r="B8" t="s">
        <v>16</v>
      </c>
      <c r="C8" t="s">
        <v>13</v>
      </c>
      <c r="D8">
        <v>6</v>
      </c>
      <c r="E8">
        <v>11</v>
      </c>
      <c r="F8">
        <v>3.5939999999999999</v>
      </c>
      <c r="G8">
        <v>9.9700000000000006</v>
      </c>
      <c r="H8">
        <v>12</v>
      </c>
      <c r="I8">
        <v>3.8180000000000001</v>
      </c>
      <c r="J8">
        <v>9.8000000000000007</v>
      </c>
      <c r="K8">
        <v>49.661999999999999</v>
      </c>
      <c r="L8">
        <v>56.26</v>
      </c>
      <c r="M8">
        <v>51.835000000000001</v>
      </c>
      <c r="N8">
        <f t="shared" si="0"/>
        <v>67.065777508335827</v>
      </c>
      <c r="O8">
        <f t="shared" si="2"/>
        <v>32.934222491664173</v>
      </c>
      <c r="P8">
        <v>47.226999999999997</v>
      </c>
      <c r="Q8">
        <v>53.761000000000003</v>
      </c>
      <c r="R8">
        <v>49.369</v>
      </c>
      <c r="S8">
        <f t="shared" si="1"/>
        <v>67.217630853994464</v>
      </c>
      <c r="T8">
        <f t="shared" si="3"/>
        <v>32.782369146005536</v>
      </c>
      <c r="U8" s="1">
        <f t="shared" si="4"/>
        <v>9.8850000000000016</v>
      </c>
      <c r="V8" s="1">
        <f t="shared" si="5"/>
        <v>32.858295818834854</v>
      </c>
    </row>
    <row r="9" spans="2:22" x14ac:dyDescent="0.3">
      <c r="B9" t="s">
        <v>16</v>
      </c>
      <c r="C9" t="s">
        <v>13</v>
      </c>
      <c r="D9">
        <v>7</v>
      </c>
      <c r="E9">
        <v>13</v>
      </c>
      <c r="F9">
        <v>3.899</v>
      </c>
      <c r="G9">
        <v>8.76</v>
      </c>
      <c r="H9">
        <v>14</v>
      </c>
      <c r="I9">
        <v>3.9209999999999998</v>
      </c>
      <c r="J9">
        <v>8.9499999999999993</v>
      </c>
      <c r="K9">
        <v>43.926000000000002</v>
      </c>
      <c r="L9">
        <v>50.893000000000001</v>
      </c>
      <c r="M9">
        <v>46.189</v>
      </c>
      <c r="N9">
        <f t="shared" si="0"/>
        <v>67.518300559781849</v>
      </c>
      <c r="O9">
        <f t="shared" si="2"/>
        <v>32.481699440218151</v>
      </c>
      <c r="P9">
        <v>37.576000000000001</v>
      </c>
      <c r="Q9">
        <v>44.161999999999999</v>
      </c>
      <c r="R9">
        <v>39.756999999999998</v>
      </c>
      <c r="S9">
        <f t="shared" si="1"/>
        <v>66.884300030367484</v>
      </c>
      <c r="T9">
        <f t="shared" si="3"/>
        <v>33.115699969632516</v>
      </c>
      <c r="U9" s="1">
        <f t="shared" si="4"/>
        <v>8.8550000000000004</v>
      </c>
      <c r="V9" s="1">
        <f t="shared" si="5"/>
        <v>32.798699704925333</v>
      </c>
    </row>
    <row r="10" spans="2:22" x14ac:dyDescent="0.3">
      <c r="B10" t="s">
        <v>16</v>
      </c>
      <c r="C10" t="s">
        <v>13</v>
      </c>
      <c r="D10">
        <v>8</v>
      </c>
      <c r="E10">
        <v>15</v>
      </c>
      <c r="F10">
        <v>3.8460000000000001</v>
      </c>
      <c r="G10">
        <v>10.63</v>
      </c>
      <c r="H10">
        <v>16</v>
      </c>
      <c r="I10">
        <v>3.7770000000000001</v>
      </c>
      <c r="J10">
        <v>10.86</v>
      </c>
      <c r="K10">
        <v>48.46</v>
      </c>
      <c r="L10">
        <v>54.915999999999997</v>
      </c>
      <c r="M10">
        <v>50.726999999999997</v>
      </c>
      <c r="N10">
        <f t="shared" si="0"/>
        <v>64.885377942998801</v>
      </c>
      <c r="O10">
        <f t="shared" si="2"/>
        <v>35.114622057001199</v>
      </c>
      <c r="P10">
        <v>49.817999999999998</v>
      </c>
      <c r="Q10">
        <v>55.844999999999999</v>
      </c>
      <c r="R10">
        <v>51.911999999999999</v>
      </c>
      <c r="S10">
        <f t="shared" si="1"/>
        <v>65.25634644101541</v>
      </c>
      <c r="T10">
        <f t="shared" si="3"/>
        <v>34.74365355898459</v>
      </c>
      <c r="U10" s="1">
        <f t="shared" si="4"/>
        <v>10.745000000000001</v>
      </c>
      <c r="V10" s="1">
        <f t="shared" si="5"/>
        <v>34.929137807992895</v>
      </c>
    </row>
    <row r="11" spans="2:22" x14ac:dyDescent="0.3">
      <c r="B11" t="s">
        <v>16</v>
      </c>
      <c r="C11" t="s">
        <v>13</v>
      </c>
      <c r="D11">
        <v>9</v>
      </c>
      <c r="E11">
        <v>17</v>
      </c>
      <c r="F11">
        <v>3.9279999999999999</v>
      </c>
      <c r="G11">
        <v>14.01</v>
      </c>
      <c r="H11">
        <v>18</v>
      </c>
      <c r="I11">
        <v>3.9809999999999999</v>
      </c>
      <c r="J11">
        <v>13.14</v>
      </c>
      <c r="K11">
        <v>36.057000000000002</v>
      </c>
      <c r="L11">
        <v>42.677</v>
      </c>
      <c r="M11">
        <v>38.478000000000002</v>
      </c>
      <c r="N11">
        <f t="shared" si="0"/>
        <v>63.429003021148034</v>
      </c>
      <c r="O11">
        <f t="shared" si="2"/>
        <v>36.570996978851966</v>
      </c>
      <c r="P11">
        <v>44.71</v>
      </c>
      <c r="Q11">
        <v>50.473999999999997</v>
      </c>
      <c r="R11">
        <v>46.814</v>
      </c>
      <c r="S11">
        <f t="shared" si="1"/>
        <v>63.497571131158907</v>
      </c>
      <c r="T11">
        <f t="shared" si="3"/>
        <v>36.502428868841093</v>
      </c>
      <c r="U11" s="1">
        <f t="shared" si="4"/>
        <v>13.574999999999999</v>
      </c>
      <c r="V11" s="1">
        <f t="shared" si="5"/>
        <v>36.53671292384653</v>
      </c>
    </row>
    <row r="12" spans="2:22" x14ac:dyDescent="0.3">
      <c r="B12" t="s">
        <v>16</v>
      </c>
      <c r="C12" t="s">
        <v>13</v>
      </c>
      <c r="D12">
        <v>10</v>
      </c>
      <c r="E12">
        <v>19</v>
      </c>
      <c r="F12">
        <v>3.774</v>
      </c>
      <c r="G12">
        <v>14.88</v>
      </c>
      <c r="H12">
        <v>20</v>
      </c>
      <c r="I12">
        <v>3.6949999999999998</v>
      </c>
      <c r="J12">
        <v>15.32</v>
      </c>
      <c r="K12">
        <v>51.826000000000001</v>
      </c>
      <c r="L12">
        <v>58.502000000000002</v>
      </c>
      <c r="M12">
        <v>54.252000000000002</v>
      </c>
      <c r="N12">
        <f t="shared" si="0"/>
        <v>63.660874775314539</v>
      </c>
      <c r="O12">
        <f t="shared" si="2"/>
        <v>36.339125224685461</v>
      </c>
      <c r="P12">
        <v>49.427</v>
      </c>
      <c r="Q12">
        <v>55.777999999999999</v>
      </c>
      <c r="R12">
        <v>51.741</v>
      </c>
      <c r="S12">
        <f t="shared" si="1"/>
        <v>63.564792945992757</v>
      </c>
      <c r="T12">
        <f t="shared" si="3"/>
        <v>36.435207054007243</v>
      </c>
      <c r="U12" s="1">
        <f t="shared" si="4"/>
        <v>15.100000000000001</v>
      </c>
      <c r="V12" s="1">
        <f t="shared" si="5"/>
        <v>36.387166139346348</v>
      </c>
    </row>
    <row r="13" spans="2:22" x14ac:dyDescent="0.3">
      <c r="B13" t="s">
        <v>16</v>
      </c>
      <c r="C13" t="s">
        <v>14</v>
      </c>
      <c r="D13">
        <v>1</v>
      </c>
      <c r="E13">
        <v>1</v>
      </c>
      <c r="F13">
        <v>3.911</v>
      </c>
      <c r="G13">
        <v>4.5999999999999996</v>
      </c>
      <c r="H13">
        <v>2</v>
      </c>
      <c r="I13">
        <v>3.84</v>
      </c>
      <c r="J13">
        <v>4.8</v>
      </c>
      <c r="K13">
        <v>46.555999999999997</v>
      </c>
      <c r="L13">
        <v>52.758000000000003</v>
      </c>
      <c r="M13">
        <v>48.338999999999999</v>
      </c>
      <c r="N13">
        <f t="shared" si="0"/>
        <v>71.251209287326674</v>
      </c>
      <c r="O13">
        <f t="shared" si="2"/>
        <v>28.748790712673326</v>
      </c>
      <c r="P13">
        <v>50.26</v>
      </c>
      <c r="Q13">
        <v>57.14</v>
      </c>
      <c r="R13">
        <v>52.23</v>
      </c>
      <c r="S13">
        <f t="shared" si="1"/>
        <v>71.366279069767458</v>
      </c>
      <c r="T13">
        <f t="shared" si="3"/>
        <v>28.633720930232542</v>
      </c>
      <c r="U13" s="1">
        <f t="shared" si="4"/>
        <v>4.6999999999999993</v>
      </c>
      <c r="V13" s="1">
        <f t="shared" si="5"/>
        <v>28.691255821452934</v>
      </c>
    </row>
    <row r="14" spans="2:22" x14ac:dyDescent="0.3">
      <c r="B14" t="s">
        <v>16</v>
      </c>
      <c r="C14" t="s">
        <v>14</v>
      </c>
      <c r="D14">
        <v>2</v>
      </c>
      <c r="E14">
        <v>3</v>
      </c>
      <c r="F14">
        <v>3.7389999999999999</v>
      </c>
      <c r="G14">
        <v>4.1399999999999997</v>
      </c>
      <c r="H14">
        <v>4</v>
      </c>
      <c r="I14">
        <v>4.109</v>
      </c>
      <c r="J14">
        <v>4.46</v>
      </c>
      <c r="K14">
        <v>35.220999999999997</v>
      </c>
      <c r="L14">
        <v>41.76</v>
      </c>
      <c r="M14">
        <v>37.045000000000002</v>
      </c>
      <c r="N14">
        <f t="shared" si="0"/>
        <v>72.105826578987546</v>
      </c>
      <c r="O14">
        <f t="shared" si="2"/>
        <v>27.894173421012454</v>
      </c>
      <c r="P14">
        <v>44.619</v>
      </c>
      <c r="Q14">
        <v>50.314</v>
      </c>
      <c r="R14">
        <v>46.204999999999998</v>
      </c>
      <c r="S14">
        <f t="shared" si="1"/>
        <v>72.151009657594415</v>
      </c>
      <c r="T14">
        <f t="shared" si="3"/>
        <v>27.848990342405585</v>
      </c>
      <c r="U14" s="1">
        <f t="shared" si="4"/>
        <v>4.3</v>
      </c>
      <c r="V14" s="1">
        <f t="shared" si="5"/>
        <v>27.87158188170902</v>
      </c>
    </row>
    <row r="15" spans="2:22" x14ac:dyDescent="0.3">
      <c r="B15" t="s">
        <v>16</v>
      </c>
      <c r="C15" t="s">
        <v>14</v>
      </c>
      <c r="D15">
        <v>3</v>
      </c>
      <c r="E15">
        <v>5</v>
      </c>
      <c r="F15">
        <v>3.9020000000000001</v>
      </c>
      <c r="G15">
        <v>4.18</v>
      </c>
      <c r="H15">
        <v>6</v>
      </c>
      <c r="I15">
        <v>3.7669999999999999</v>
      </c>
      <c r="J15">
        <v>3.62</v>
      </c>
      <c r="K15">
        <v>49.61</v>
      </c>
      <c r="L15">
        <v>56.033000000000001</v>
      </c>
      <c r="M15">
        <v>51.389000000000003</v>
      </c>
      <c r="N15">
        <f t="shared" si="0"/>
        <v>72.30266230733298</v>
      </c>
      <c r="O15">
        <f t="shared" si="2"/>
        <v>27.69733769266702</v>
      </c>
      <c r="P15">
        <v>34.402000000000001</v>
      </c>
      <c r="Q15">
        <v>40.625999999999998</v>
      </c>
      <c r="R15">
        <v>36.121000000000002</v>
      </c>
      <c r="S15">
        <f t="shared" si="1"/>
        <v>72.381105398457549</v>
      </c>
      <c r="T15">
        <f t="shared" si="3"/>
        <v>27.618894601542451</v>
      </c>
      <c r="U15" s="1">
        <f t="shared" si="4"/>
        <v>3.9</v>
      </c>
      <c r="V15" s="1">
        <f t="shared" si="5"/>
        <v>27.658116147104735</v>
      </c>
    </row>
    <row r="16" spans="2:22" x14ac:dyDescent="0.3">
      <c r="B16" t="s">
        <v>16</v>
      </c>
      <c r="C16" t="s">
        <v>14</v>
      </c>
      <c r="D16">
        <v>4</v>
      </c>
      <c r="E16">
        <v>7</v>
      </c>
      <c r="F16">
        <v>3.9009999999999998</v>
      </c>
      <c r="G16">
        <v>7.33</v>
      </c>
      <c r="H16">
        <v>8</v>
      </c>
      <c r="I16">
        <v>3.8210000000000002</v>
      </c>
      <c r="J16">
        <v>7.41</v>
      </c>
      <c r="K16">
        <v>48.338999999999999</v>
      </c>
      <c r="L16">
        <v>55.231999999999999</v>
      </c>
      <c r="M16">
        <v>50.441000000000003</v>
      </c>
      <c r="N16">
        <f t="shared" si="0"/>
        <v>69.50529522704187</v>
      </c>
      <c r="O16">
        <f t="shared" si="2"/>
        <v>30.49470477295813</v>
      </c>
      <c r="P16">
        <v>34.825000000000003</v>
      </c>
      <c r="Q16">
        <v>42.994</v>
      </c>
      <c r="R16">
        <v>37.323</v>
      </c>
      <c r="S16">
        <f t="shared" si="1"/>
        <v>69.420981760313396</v>
      </c>
      <c r="T16">
        <f t="shared" si="3"/>
        <v>30.579018239686604</v>
      </c>
      <c r="U16" s="1">
        <f t="shared" si="4"/>
        <v>7.37</v>
      </c>
      <c r="V16" s="1">
        <f t="shared" si="5"/>
        <v>30.536861506322367</v>
      </c>
    </row>
    <row r="17" spans="2:22" x14ac:dyDescent="0.3">
      <c r="B17" t="s">
        <v>16</v>
      </c>
      <c r="C17" t="s">
        <v>14</v>
      </c>
      <c r="D17">
        <v>5</v>
      </c>
      <c r="E17">
        <v>9</v>
      </c>
      <c r="F17">
        <v>3.976</v>
      </c>
      <c r="G17">
        <v>7.1</v>
      </c>
      <c r="H17">
        <v>10</v>
      </c>
      <c r="I17">
        <v>3.8639999999999999</v>
      </c>
      <c r="J17">
        <v>6.94</v>
      </c>
      <c r="K17">
        <v>53.646999999999998</v>
      </c>
      <c r="L17">
        <v>60.220999999999997</v>
      </c>
      <c r="M17">
        <v>55.643999999999998</v>
      </c>
      <c r="N17">
        <f t="shared" si="0"/>
        <v>69.622756312747185</v>
      </c>
      <c r="O17">
        <f t="shared" si="2"/>
        <v>30.377243687252815</v>
      </c>
      <c r="P17">
        <v>53.774000000000001</v>
      </c>
      <c r="Q17">
        <v>60.481999999999999</v>
      </c>
      <c r="R17">
        <v>55.808</v>
      </c>
      <c r="S17">
        <f t="shared" si="1"/>
        <v>69.677996422182488</v>
      </c>
      <c r="T17">
        <f t="shared" si="3"/>
        <v>30.322003577817512</v>
      </c>
      <c r="U17" s="1">
        <f t="shared" si="4"/>
        <v>7.02</v>
      </c>
      <c r="V17" s="1">
        <f t="shared" si="5"/>
        <v>30.349623632535163</v>
      </c>
    </row>
    <row r="18" spans="2:22" x14ac:dyDescent="0.3">
      <c r="B18" t="s">
        <v>16</v>
      </c>
      <c r="C18" t="s">
        <v>14</v>
      </c>
      <c r="D18">
        <v>6</v>
      </c>
      <c r="E18">
        <v>11</v>
      </c>
      <c r="F18">
        <v>3.8029999999999999</v>
      </c>
      <c r="G18">
        <v>10.26</v>
      </c>
      <c r="H18">
        <v>12</v>
      </c>
      <c r="I18">
        <v>3.7490000000000001</v>
      </c>
      <c r="J18">
        <v>9.5299999999999994</v>
      </c>
      <c r="K18">
        <v>37.423999999999999</v>
      </c>
      <c r="L18">
        <v>43.802</v>
      </c>
      <c r="M18">
        <v>39.456000000000003</v>
      </c>
      <c r="N18">
        <f t="shared" si="0"/>
        <v>68.140482910003087</v>
      </c>
      <c r="O18">
        <f t="shared" si="2"/>
        <v>31.859517089996913</v>
      </c>
      <c r="P18">
        <v>47.802</v>
      </c>
      <c r="Q18">
        <v>53.511000000000003</v>
      </c>
      <c r="R18">
        <v>49.643000000000001</v>
      </c>
      <c r="S18">
        <f t="shared" si="1"/>
        <v>67.752671220879307</v>
      </c>
      <c r="T18">
        <f t="shared" si="3"/>
        <v>32.247328779120693</v>
      </c>
      <c r="U18" s="1">
        <f t="shared" si="4"/>
        <v>9.8949999999999996</v>
      </c>
      <c r="V18" s="1">
        <f t="shared" si="5"/>
        <v>32.053422934558803</v>
      </c>
    </row>
    <row r="19" spans="2:22" x14ac:dyDescent="0.3">
      <c r="B19" t="s">
        <v>16</v>
      </c>
      <c r="C19" t="s">
        <v>14</v>
      </c>
      <c r="D19">
        <v>7</v>
      </c>
      <c r="E19">
        <v>13</v>
      </c>
      <c r="F19">
        <v>3.7719999999999998</v>
      </c>
      <c r="G19">
        <v>10.53</v>
      </c>
      <c r="H19">
        <v>14</v>
      </c>
      <c r="I19">
        <v>3.766</v>
      </c>
      <c r="J19">
        <v>10.029999999999999</v>
      </c>
      <c r="K19">
        <v>50.935000000000002</v>
      </c>
      <c r="L19">
        <v>57.499000000000002</v>
      </c>
      <c r="M19">
        <v>53.115000000000002</v>
      </c>
      <c r="N19">
        <f t="shared" si="0"/>
        <v>66.788543570993298</v>
      </c>
      <c r="O19">
        <f t="shared" si="2"/>
        <v>33.211456429006702</v>
      </c>
      <c r="P19">
        <v>45.634999999999998</v>
      </c>
      <c r="Q19">
        <v>51.664000000000001</v>
      </c>
      <c r="R19">
        <v>47.625</v>
      </c>
      <c r="S19">
        <f t="shared" si="1"/>
        <v>66.992867805606224</v>
      </c>
      <c r="T19">
        <f t="shared" si="3"/>
        <v>33.007132194393776</v>
      </c>
      <c r="U19" s="1">
        <f t="shared" si="4"/>
        <v>10.28</v>
      </c>
      <c r="V19" s="1">
        <f t="shared" si="5"/>
        <v>33.109294311700239</v>
      </c>
    </row>
    <row r="20" spans="2:22" x14ac:dyDescent="0.3">
      <c r="B20" t="s">
        <v>16</v>
      </c>
      <c r="C20" t="s">
        <v>14</v>
      </c>
      <c r="D20">
        <v>8</v>
      </c>
      <c r="E20">
        <v>15</v>
      </c>
      <c r="F20">
        <v>3.68</v>
      </c>
      <c r="G20">
        <v>11.14</v>
      </c>
      <c r="H20">
        <v>16</v>
      </c>
      <c r="I20">
        <v>3.6789999999999998</v>
      </c>
      <c r="J20">
        <v>10.59</v>
      </c>
      <c r="K20">
        <v>48.106999999999999</v>
      </c>
      <c r="L20">
        <v>54.165999999999997</v>
      </c>
      <c r="M20">
        <v>50.088000000000001</v>
      </c>
      <c r="N20">
        <f t="shared" si="0"/>
        <v>67.304835781482055</v>
      </c>
      <c r="O20">
        <f t="shared" si="2"/>
        <v>32.695164218517945</v>
      </c>
      <c r="P20">
        <v>52.317999999999998</v>
      </c>
      <c r="Q20">
        <v>59.057000000000002</v>
      </c>
      <c r="R20">
        <v>54.55</v>
      </c>
      <c r="S20">
        <f t="shared" si="1"/>
        <v>66.879358955334652</v>
      </c>
      <c r="T20">
        <f t="shared" si="3"/>
        <v>33.120641044665348</v>
      </c>
      <c r="U20" s="1">
        <f t="shared" si="4"/>
        <v>10.865</v>
      </c>
      <c r="V20" s="1">
        <f t="shared" si="5"/>
        <v>32.907902631591647</v>
      </c>
    </row>
    <row r="21" spans="2:22" x14ac:dyDescent="0.3">
      <c r="B21" t="s">
        <v>16</v>
      </c>
      <c r="C21" t="s">
        <v>14</v>
      </c>
      <c r="D21">
        <v>9</v>
      </c>
      <c r="E21">
        <v>17</v>
      </c>
      <c r="F21">
        <v>3.746</v>
      </c>
      <c r="G21">
        <v>12.24</v>
      </c>
      <c r="H21">
        <v>18</v>
      </c>
      <c r="I21">
        <v>3.6</v>
      </c>
      <c r="J21">
        <v>11.63</v>
      </c>
      <c r="K21">
        <v>57.604999999999997</v>
      </c>
      <c r="L21">
        <v>64.662999999999997</v>
      </c>
      <c r="M21">
        <v>60.012</v>
      </c>
      <c r="N21">
        <f t="shared" si="0"/>
        <v>65.896854633040476</v>
      </c>
      <c r="O21">
        <f t="shared" si="2"/>
        <v>34.103145366959524</v>
      </c>
      <c r="P21">
        <v>47.454000000000001</v>
      </c>
      <c r="Q21">
        <v>53.706000000000003</v>
      </c>
      <c r="R21">
        <v>49.576000000000001</v>
      </c>
      <c r="S21">
        <f t="shared" si="1"/>
        <v>66.058861164427398</v>
      </c>
      <c r="T21">
        <f t="shared" si="3"/>
        <v>33.941138835572602</v>
      </c>
      <c r="U21" s="1">
        <f t="shared" si="4"/>
        <v>11.935</v>
      </c>
      <c r="V21" s="1">
        <f t="shared" si="5"/>
        <v>34.022142101266063</v>
      </c>
    </row>
    <row r="22" spans="2:22" x14ac:dyDescent="0.3">
      <c r="B22" t="s">
        <v>16</v>
      </c>
      <c r="C22" t="s">
        <v>14</v>
      </c>
      <c r="D22">
        <v>10</v>
      </c>
      <c r="E22">
        <v>19</v>
      </c>
      <c r="F22">
        <v>3.72</v>
      </c>
      <c r="G22">
        <v>12.75</v>
      </c>
      <c r="H22">
        <v>20</v>
      </c>
      <c r="I22">
        <v>3.8239999999999998</v>
      </c>
      <c r="J22">
        <v>12.55</v>
      </c>
      <c r="K22">
        <v>44.648000000000003</v>
      </c>
      <c r="L22">
        <v>50.753999999999998</v>
      </c>
      <c r="M22">
        <v>46.81</v>
      </c>
      <c r="N22">
        <f t="shared" si="0"/>
        <v>64.592204389125428</v>
      </c>
      <c r="O22">
        <f t="shared" si="2"/>
        <v>35.407795610874572</v>
      </c>
      <c r="P22">
        <v>40.527999999999999</v>
      </c>
      <c r="Q22">
        <v>46.106999999999999</v>
      </c>
      <c r="R22">
        <v>42.494999999999997</v>
      </c>
      <c r="S22">
        <f t="shared" si="1"/>
        <v>64.742785445420353</v>
      </c>
      <c r="T22">
        <f t="shared" si="3"/>
        <v>35.257214554579647</v>
      </c>
      <c r="U22" s="1">
        <f t="shared" si="4"/>
        <v>12.65</v>
      </c>
      <c r="V22" s="1">
        <f t="shared" si="5"/>
        <v>35.33250508272711</v>
      </c>
    </row>
    <row r="23" spans="2:22" x14ac:dyDescent="0.3">
      <c r="B23" t="s">
        <v>16</v>
      </c>
      <c r="C23" t="s">
        <v>15</v>
      </c>
      <c r="D23">
        <v>1</v>
      </c>
      <c r="E23">
        <v>21</v>
      </c>
      <c r="F23">
        <v>3.883</v>
      </c>
      <c r="G23">
        <v>3.06</v>
      </c>
      <c r="H23">
        <v>22</v>
      </c>
      <c r="I23">
        <v>3.7909999999999999</v>
      </c>
      <c r="J23">
        <v>3.06</v>
      </c>
      <c r="K23">
        <v>33.228000000000002</v>
      </c>
      <c r="L23">
        <v>39.462000000000003</v>
      </c>
      <c r="M23">
        <v>34.860999999999997</v>
      </c>
      <c r="N23">
        <f t="shared" si="0"/>
        <v>73.804940648059102</v>
      </c>
      <c r="O23">
        <f t="shared" si="2"/>
        <v>26.195059351940898</v>
      </c>
      <c r="P23">
        <v>44.648000000000003</v>
      </c>
      <c r="Q23">
        <v>50.845999999999997</v>
      </c>
      <c r="R23">
        <v>46.273000000000003</v>
      </c>
      <c r="S23">
        <f t="shared" si="1"/>
        <v>73.781865117779901</v>
      </c>
      <c r="T23">
        <f t="shared" si="3"/>
        <v>26.218134882220099</v>
      </c>
      <c r="U23" s="1">
        <f t="shared" si="4"/>
        <v>3.06</v>
      </c>
      <c r="V23" s="1">
        <f t="shared" si="5"/>
        <v>26.206597117080499</v>
      </c>
    </row>
    <row r="24" spans="2:22" x14ac:dyDescent="0.3">
      <c r="B24" t="s">
        <v>16</v>
      </c>
      <c r="C24" t="s">
        <v>15</v>
      </c>
      <c r="D24">
        <v>2</v>
      </c>
      <c r="E24">
        <v>23</v>
      </c>
      <c r="F24">
        <v>3.7040000000000002</v>
      </c>
      <c r="G24">
        <v>7.33</v>
      </c>
      <c r="H24">
        <v>24</v>
      </c>
      <c r="I24">
        <v>3.8610000000000002</v>
      </c>
      <c r="J24">
        <v>7.69</v>
      </c>
      <c r="K24">
        <v>45.411000000000001</v>
      </c>
      <c r="L24">
        <v>51.457999999999998</v>
      </c>
      <c r="M24">
        <v>47.301000000000002</v>
      </c>
      <c r="N24">
        <f t="shared" si="0"/>
        <v>68.74483214817262</v>
      </c>
      <c r="O24">
        <f t="shared" si="2"/>
        <v>31.25516785182738</v>
      </c>
      <c r="P24">
        <v>32.042000000000002</v>
      </c>
      <c r="Q24">
        <v>38.155999999999999</v>
      </c>
      <c r="R24">
        <v>33.951999999999998</v>
      </c>
      <c r="S24">
        <f t="shared" si="1"/>
        <v>68.760222440300993</v>
      </c>
      <c r="T24">
        <f t="shared" si="3"/>
        <v>31.239777559699007</v>
      </c>
      <c r="U24" s="1">
        <f t="shared" si="4"/>
        <v>7.51</v>
      </c>
      <c r="V24" s="1">
        <f t="shared" si="5"/>
        <v>31.247472705763194</v>
      </c>
    </row>
    <row r="25" spans="2:22" x14ac:dyDescent="0.3">
      <c r="B25" t="s">
        <v>16</v>
      </c>
      <c r="C25" t="s">
        <v>15</v>
      </c>
      <c r="D25">
        <v>3</v>
      </c>
      <c r="E25">
        <v>25</v>
      </c>
      <c r="F25">
        <v>3.3969999999999998</v>
      </c>
      <c r="G25">
        <v>4.97</v>
      </c>
      <c r="H25">
        <v>26</v>
      </c>
      <c r="I25">
        <v>3.46</v>
      </c>
      <c r="J25">
        <v>5.5</v>
      </c>
      <c r="K25">
        <v>42.189</v>
      </c>
      <c r="L25">
        <v>48.720999999999997</v>
      </c>
      <c r="M25">
        <v>44.055</v>
      </c>
      <c r="N25">
        <f t="shared" si="0"/>
        <v>71.432945499081441</v>
      </c>
      <c r="O25">
        <f t="shared" si="2"/>
        <v>28.567054500918559</v>
      </c>
      <c r="P25">
        <v>40.848999999999997</v>
      </c>
      <c r="Q25">
        <v>46.962000000000003</v>
      </c>
      <c r="R25">
        <v>42.627000000000002</v>
      </c>
      <c r="S25">
        <f t="shared" si="1"/>
        <v>70.914444626206389</v>
      </c>
      <c r="T25">
        <f t="shared" si="3"/>
        <v>29.085555373793611</v>
      </c>
      <c r="U25" s="1">
        <f t="shared" si="4"/>
        <v>5.2349999999999994</v>
      </c>
      <c r="V25" s="1">
        <f t="shared" si="5"/>
        <v>28.826304937356085</v>
      </c>
    </row>
    <row r="26" spans="2:22" x14ac:dyDescent="0.3">
      <c r="B26" t="s">
        <v>16</v>
      </c>
      <c r="C26" t="s">
        <v>15</v>
      </c>
      <c r="D26">
        <v>4</v>
      </c>
      <c r="E26">
        <v>27</v>
      </c>
      <c r="F26">
        <v>3.6459999999999999</v>
      </c>
      <c r="G26">
        <v>7.19</v>
      </c>
      <c r="H26">
        <v>28</v>
      </c>
      <c r="I26">
        <v>3.4780000000000002</v>
      </c>
      <c r="J26">
        <v>7.42</v>
      </c>
      <c r="K26">
        <v>34.884999999999998</v>
      </c>
      <c r="L26">
        <v>40.374000000000002</v>
      </c>
      <c r="M26">
        <v>36.564</v>
      </c>
      <c r="N26">
        <f t="shared" si="0"/>
        <v>69.411550373474213</v>
      </c>
      <c r="O26">
        <f t="shared" si="2"/>
        <v>30.588449626525787</v>
      </c>
      <c r="P26">
        <v>44.872999999999998</v>
      </c>
      <c r="Q26">
        <v>50.929000000000002</v>
      </c>
      <c r="R26">
        <v>46.722999999999999</v>
      </c>
      <c r="S26">
        <f t="shared" si="1"/>
        <v>69.451783355350059</v>
      </c>
      <c r="T26">
        <f t="shared" si="3"/>
        <v>30.548216644649941</v>
      </c>
      <c r="U26" s="1">
        <f t="shared" si="4"/>
        <v>7.3049999999999997</v>
      </c>
      <c r="V26" s="1">
        <f t="shared" si="5"/>
        <v>30.568333135587864</v>
      </c>
    </row>
    <row r="27" spans="2:22" x14ac:dyDescent="0.3">
      <c r="B27" t="s">
        <v>16</v>
      </c>
      <c r="C27" t="s">
        <v>15</v>
      </c>
      <c r="D27">
        <v>5</v>
      </c>
      <c r="E27">
        <v>29</v>
      </c>
      <c r="F27">
        <v>3.5819999999999999</v>
      </c>
      <c r="G27">
        <v>7.73</v>
      </c>
      <c r="H27">
        <v>30</v>
      </c>
      <c r="I27">
        <v>3.68</v>
      </c>
      <c r="J27">
        <v>7.43</v>
      </c>
      <c r="K27">
        <v>47.377000000000002</v>
      </c>
      <c r="L27">
        <v>53.377000000000002</v>
      </c>
      <c r="M27">
        <v>49.235999999999997</v>
      </c>
      <c r="N27">
        <f t="shared" si="0"/>
        <v>69.016666666666751</v>
      </c>
      <c r="O27">
        <f t="shared" si="2"/>
        <v>30.983333333333249</v>
      </c>
      <c r="P27">
        <v>48.207000000000001</v>
      </c>
      <c r="Q27">
        <v>54.883000000000003</v>
      </c>
      <c r="R27">
        <v>50.298000000000002</v>
      </c>
      <c r="S27">
        <f t="shared" si="1"/>
        <v>68.678849610545228</v>
      </c>
      <c r="T27">
        <f t="shared" si="3"/>
        <v>31.321150389454772</v>
      </c>
      <c r="U27" s="1">
        <f t="shared" si="4"/>
        <v>7.58</v>
      </c>
      <c r="V27" s="1">
        <f t="shared" si="5"/>
        <v>31.15224186139401</v>
      </c>
    </row>
    <row r="28" spans="2:22" x14ac:dyDescent="0.3">
      <c r="B28" t="s">
        <v>16</v>
      </c>
      <c r="C28" t="s">
        <v>15</v>
      </c>
      <c r="D28">
        <v>6</v>
      </c>
      <c r="E28">
        <v>31</v>
      </c>
      <c r="F28">
        <v>4.0369999999999999</v>
      </c>
      <c r="G28">
        <v>11.78</v>
      </c>
      <c r="H28">
        <v>32</v>
      </c>
      <c r="I28">
        <v>3.8450000000000002</v>
      </c>
      <c r="J28">
        <v>11.42</v>
      </c>
      <c r="K28">
        <v>45.168999999999997</v>
      </c>
      <c r="L28">
        <v>51.622</v>
      </c>
      <c r="M28">
        <v>47.350999999999999</v>
      </c>
      <c r="N28">
        <f t="shared" si="0"/>
        <v>66.186269951960313</v>
      </c>
      <c r="O28">
        <f t="shared" si="2"/>
        <v>33.813730048039687</v>
      </c>
      <c r="P28">
        <v>41.734999999999999</v>
      </c>
      <c r="Q28">
        <v>47.856000000000002</v>
      </c>
      <c r="R28">
        <v>43.765000000000001</v>
      </c>
      <c r="S28">
        <f t="shared" si="1"/>
        <v>66.835484397974184</v>
      </c>
      <c r="T28">
        <f t="shared" si="3"/>
        <v>33.164515602025816</v>
      </c>
      <c r="U28" s="1">
        <f t="shared" si="4"/>
        <v>11.6</v>
      </c>
      <c r="V28" s="1">
        <f t="shared" si="5"/>
        <v>33.489122825032752</v>
      </c>
    </row>
    <row r="29" spans="2:22" x14ac:dyDescent="0.3">
      <c r="B29" t="s">
        <v>16</v>
      </c>
      <c r="C29" t="s">
        <v>15</v>
      </c>
      <c r="D29">
        <v>7</v>
      </c>
      <c r="E29">
        <v>33</v>
      </c>
      <c r="F29">
        <v>3.8519999999999999</v>
      </c>
      <c r="G29">
        <v>12.24</v>
      </c>
      <c r="H29">
        <v>34</v>
      </c>
      <c r="I29">
        <v>3.6970000000000001</v>
      </c>
      <c r="J29">
        <v>12.08</v>
      </c>
      <c r="K29">
        <v>33.781999999999996</v>
      </c>
      <c r="L29">
        <v>39.71</v>
      </c>
      <c r="M29">
        <v>35.805</v>
      </c>
      <c r="N29">
        <f t="shared" si="0"/>
        <v>65.873819163292822</v>
      </c>
      <c r="O29">
        <f t="shared" si="2"/>
        <v>34.126180836707178</v>
      </c>
      <c r="P29">
        <v>47.728000000000002</v>
      </c>
      <c r="Q29">
        <v>53.615000000000002</v>
      </c>
      <c r="R29">
        <v>49.718000000000004</v>
      </c>
      <c r="S29">
        <f t="shared" si="1"/>
        <v>66.196704603363301</v>
      </c>
      <c r="T29">
        <f t="shared" si="3"/>
        <v>33.803295396636699</v>
      </c>
      <c r="U29" s="1">
        <f t="shared" si="4"/>
        <v>12.16</v>
      </c>
      <c r="V29" s="1">
        <f t="shared" si="5"/>
        <v>33.964738116671938</v>
      </c>
    </row>
    <row r="30" spans="2:22" x14ac:dyDescent="0.3">
      <c r="B30" t="s">
        <v>16</v>
      </c>
      <c r="C30" t="s">
        <v>15</v>
      </c>
      <c r="D30">
        <v>8</v>
      </c>
      <c r="E30">
        <v>35</v>
      </c>
      <c r="F30">
        <v>3.7650000000000001</v>
      </c>
      <c r="G30">
        <v>10.93</v>
      </c>
      <c r="H30">
        <v>36</v>
      </c>
      <c r="I30">
        <v>3.7970000000000002</v>
      </c>
      <c r="J30">
        <v>10.69</v>
      </c>
      <c r="K30">
        <v>42.807000000000002</v>
      </c>
      <c r="L30">
        <v>48.658999999999999</v>
      </c>
      <c r="M30">
        <v>44.765000000000001</v>
      </c>
      <c r="N30">
        <f t="shared" si="0"/>
        <v>66.541353383458656</v>
      </c>
      <c r="O30">
        <f t="shared" si="2"/>
        <v>33.458646616541344</v>
      </c>
      <c r="P30">
        <v>49.723999999999997</v>
      </c>
      <c r="Q30">
        <v>56.774999999999999</v>
      </c>
      <c r="R30">
        <v>52.103000000000002</v>
      </c>
      <c r="S30">
        <f t="shared" si="1"/>
        <v>66.260104949652472</v>
      </c>
      <c r="T30">
        <f t="shared" si="3"/>
        <v>33.739895050347528</v>
      </c>
      <c r="U30" s="1">
        <f t="shared" si="4"/>
        <v>10.809999999999999</v>
      </c>
      <c r="V30" s="1">
        <f t="shared" si="5"/>
        <v>33.599270833444436</v>
      </c>
    </row>
    <row r="31" spans="2:22" x14ac:dyDescent="0.3">
      <c r="B31" t="s">
        <v>16</v>
      </c>
      <c r="C31" t="s">
        <v>15</v>
      </c>
      <c r="D31">
        <v>9</v>
      </c>
      <c r="E31">
        <v>37</v>
      </c>
      <c r="F31">
        <v>3.78</v>
      </c>
      <c r="G31">
        <v>14.73</v>
      </c>
      <c r="H31">
        <v>38</v>
      </c>
      <c r="I31">
        <v>3.605</v>
      </c>
      <c r="J31">
        <v>15.31</v>
      </c>
      <c r="K31">
        <v>51.280999999999999</v>
      </c>
      <c r="L31">
        <v>57.796999999999997</v>
      </c>
      <c r="M31">
        <v>53.722000000000001</v>
      </c>
      <c r="N31">
        <f t="shared" si="0"/>
        <v>62.538367096378096</v>
      </c>
      <c r="O31">
        <f t="shared" si="2"/>
        <v>37.461632903621904</v>
      </c>
      <c r="P31">
        <v>35.546999999999997</v>
      </c>
      <c r="Q31">
        <v>41.970999999999997</v>
      </c>
      <c r="R31">
        <v>37.97</v>
      </c>
      <c r="S31">
        <f t="shared" si="1"/>
        <v>62.282067247820649</v>
      </c>
      <c r="T31">
        <f t="shared" si="3"/>
        <v>37.717932752179351</v>
      </c>
      <c r="U31" s="1">
        <f t="shared" si="4"/>
        <v>15.02</v>
      </c>
      <c r="V31" s="1">
        <f t="shared" si="5"/>
        <v>37.589782827900628</v>
      </c>
    </row>
    <row r="32" spans="2:22" x14ac:dyDescent="0.3">
      <c r="B32" t="s">
        <v>16</v>
      </c>
      <c r="C32" t="s">
        <v>15</v>
      </c>
      <c r="D32">
        <v>10</v>
      </c>
      <c r="E32">
        <v>39</v>
      </c>
      <c r="F32">
        <v>3.694</v>
      </c>
      <c r="G32">
        <v>16.64</v>
      </c>
      <c r="H32">
        <v>40</v>
      </c>
      <c r="I32">
        <v>3.6789999999999998</v>
      </c>
      <c r="J32">
        <v>16.739999999999998</v>
      </c>
      <c r="K32">
        <v>51.6</v>
      </c>
      <c r="L32">
        <v>58.51</v>
      </c>
      <c r="M32">
        <v>54.241</v>
      </c>
      <c r="N32">
        <f t="shared" si="0"/>
        <v>61.780028943560069</v>
      </c>
      <c r="O32">
        <f t="shared" si="2"/>
        <v>38.219971056439931</v>
      </c>
      <c r="P32">
        <v>22.477</v>
      </c>
      <c r="Q32">
        <v>29.141999999999999</v>
      </c>
      <c r="R32">
        <v>25.032</v>
      </c>
      <c r="S32">
        <f t="shared" si="1"/>
        <v>61.665416354088521</v>
      </c>
      <c r="T32">
        <f t="shared" si="3"/>
        <v>38.334583645911479</v>
      </c>
      <c r="U32" s="1">
        <f t="shared" si="4"/>
        <v>16.689999999999998</v>
      </c>
      <c r="V32" s="1">
        <f t="shared" si="5"/>
        <v>38.277277351175705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A906-75F9-4508-9CDB-6DAD935C5272}">
  <dimension ref="A1:V62"/>
  <sheetViews>
    <sheetView tabSelected="1" topLeftCell="B1" workbookViewId="0">
      <selection activeCell="U5" sqref="U5"/>
    </sheetView>
  </sheetViews>
  <sheetFormatPr baseColWidth="10" defaultColWidth="8.88671875" defaultRowHeight="14.4" x14ac:dyDescent="0.3"/>
  <cols>
    <col min="1" max="1" width="11.6640625" bestFit="1" customWidth="1"/>
    <col min="2" max="2" width="5.88671875" bestFit="1" customWidth="1"/>
    <col min="3" max="3" width="7.6640625" bestFit="1" customWidth="1"/>
    <col min="4" max="4" width="5.5546875" bestFit="1" customWidth="1"/>
    <col min="5" max="5" width="9" bestFit="1" customWidth="1"/>
    <col min="6" max="6" width="6.109375" bestFit="1" customWidth="1"/>
    <col min="7" max="7" width="5.5546875" bestFit="1" customWidth="1"/>
    <col min="8" max="8" width="9" bestFit="1" customWidth="1"/>
    <col min="9" max="9" width="6.109375" bestFit="1" customWidth="1"/>
    <col min="10" max="10" width="8.5546875" bestFit="1" customWidth="1"/>
    <col min="11" max="11" width="10.44140625" bestFit="1" customWidth="1"/>
    <col min="12" max="12" width="10" bestFit="1" customWidth="1"/>
    <col min="13" max="13" width="12.33203125" bestFit="1" customWidth="1"/>
    <col min="14" max="14" width="12.109375" bestFit="1" customWidth="1"/>
    <col min="15" max="15" width="8.5546875" bestFit="1" customWidth="1"/>
    <col min="16" max="16" width="10.44140625" bestFit="1" customWidth="1"/>
    <col min="17" max="17" width="10" bestFit="1" customWidth="1"/>
    <col min="18" max="18" width="12.33203125" bestFit="1" customWidth="1"/>
    <col min="19" max="19" width="8.6640625" bestFit="1" customWidth="1"/>
    <col min="20" max="20" width="14.6640625" customWidth="1"/>
    <col min="21" max="21" width="16.88671875" customWidth="1"/>
  </cols>
  <sheetData>
    <row r="1" spans="1:22" x14ac:dyDescent="0.3">
      <c r="E1" t="s">
        <v>0</v>
      </c>
      <c r="H1" t="s">
        <v>1</v>
      </c>
      <c r="J1" t="s">
        <v>0</v>
      </c>
      <c r="O1" t="s">
        <v>1</v>
      </c>
      <c r="T1" s="6" t="s">
        <v>2</v>
      </c>
      <c r="U1" s="6"/>
    </row>
    <row r="2" spans="1:22" x14ac:dyDescent="0.3">
      <c r="A2" t="s">
        <v>19</v>
      </c>
      <c r="B2" t="s">
        <v>17</v>
      </c>
      <c r="C2" t="s">
        <v>18</v>
      </c>
      <c r="D2" t="s">
        <v>3</v>
      </c>
      <c r="E2" t="s">
        <v>4</v>
      </c>
      <c r="F2" t="s">
        <v>5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s="2" t="s">
        <v>11</v>
      </c>
      <c r="U2" s="2" t="s">
        <v>24</v>
      </c>
      <c r="V2" t="s">
        <v>23</v>
      </c>
    </row>
    <row r="3" spans="1:22" x14ac:dyDescent="0.3">
      <c r="A3" t="s">
        <v>20</v>
      </c>
      <c r="B3" t="s">
        <v>13</v>
      </c>
      <c r="C3" s="4">
        <v>1</v>
      </c>
      <c r="D3" s="4">
        <v>5</v>
      </c>
      <c r="E3" s="4">
        <v>3.871</v>
      </c>
      <c r="F3" s="4">
        <v>2.56</v>
      </c>
      <c r="G3" s="5">
        <v>6</v>
      </c>
      <c r="H3" s="4">
        <v>3.5720000000000001</v>
      </c>
      <c r="I3" s="4">
        <v>2.1800000000000002</v>
      </c>
      <c r="J3" s="4">
        <v>42.188000000000002</v>
      </c>
      <c r="K3" s="4">
        <v>48.43</v>
      </c>
      <c r="L3" s="4">
        <v>43.832999999999998</v>
      </c>
      <c r="M3" s="4">
        <f t="shared" ref="M3:M12" si="0">SUM(((K3-L3)*100)/(K3-J3) )</f>
        <v>73.646267222044273</v>
      </c>
      <c r="N3" s="4">
        <f>SUM(100-M3)</f>
        <v>26.353732777955727</v>
      </c>
      <c r="O3" s="4">
        <v>44.71</v>
      </c>
      <c r="P3" s="4">
        <v>52.287999999999997</v>
      </c>
      <c r="Q3" s="4">
        <v>46.701000000000001</v>
      </c>
      <c r="R3" s="4">
        <f t="shared" ref="R3:R12" si="1">SUM(((P3-Q3)*100)/(P3-O3) )</f>
        <v>73.726576933227747</v>
      </c>
      <c r="S3" s="4">
        <f>SUM(100-R3)</f>
        <v>26.273423066772253</v>
      </c>
      <c r="T3" s="3">
        <f>AVERAGE(F3,I3)</f>
        <v>2.37</v>
      </c>
      <c r="U3" s="3">
        <f>AVERAGE(N3,S3)</f>
        <v>26.31357792236399</v>
      </c>
      <c r="V3" s="4">
        <f>AVERAGE(M3,R3)</f>
        <v>73.68642207763601</v>
      </c>
    </row>
    <row r="4" spans="1:22" x14ac:dyDescent="0.3">
      <c r="A4" t="s">
        <v>20</v>
      </c>
      <c r="B4" t="s">
        <v>13</v>
      </c>
      <c r="C4" s="4">
        <v>2</v>
      </c>
      <c r="D4" s="4">
        <v>7</v>
      </c>
      <c r="E4" s="4">
        <v>3.4940000000000002</v>
      </c>
      <c r="F4" s="4">
        <v>4.79</v>
      </c>
      <c r="G4" s="5">
        <v>8</v>
      </c>
      <c r="H4" s="4">
        <v>3.86</v>
      </c>
      <c r="I4" s="4">
        <v>4.99</v>
      </c>
      <c r="J4" s="4">
        <v>51.463000000000001</v>
      </c>
      <c r="K4" s="4">
        <v>57.914000000000001</v>
      </c>
      <c r="L4" s="4">
        <v>53.3</v>
      </c>
      <c r="M4" s="4">
        <f t="shared" si="0"/>
        <v>71.523794760502312</v>
      </c>
      <c r="N4" s="4">
        <f t="shared" ref="N4:N32" si="2">SUM(100-M4)</f>
        <v>28.476205239497688</v>
      </c>
      <c r="O4" s="4">
        <v>35.545999999999999</v>
      </c>
      <c r="P4" s="4">
        <v>41.792999999999999</v>
      </c>
      <c r="Q4" s="4">
        <v>37.329000000000001</v>
      </c>
      <c r="R4" s="4">
        <f t="shared" si="1"/>
        <v>71.458299983992291</v>
      </c>
      <c r="S4" s="4">
        <f t="shared" ref="S4:S32" si="3">SUM(100-R4)</f>
        <v>28.541700016007709</v>
      </c>
      <c r="T4" s="3">
        <f t="shared" ref="T4:T32" si="4">AVERAGE(F4,I4)</f>
        <v>4.8900000000000006</v>
      </c>
      <c r="U4" s="3">
        <f t="shared" ref="U4:U32" si="5">AVERAGE(N4,S4)</f>
        <v>28.508952627752699</v>
      </c>
      <c r="V4" s="4">
        <f>AVERAGE(M4,R4)</f>
        <v>71.491047372247294</v>
      </c>
    </row>
    <row r="5" spans="1:22" x14ac:dyDescent="0.3">
      <c r="A5" t="s">
        <v>20</v>
      </c>
      <c r="B5" t="s">
        <v>13</v>
      </c>
      <c r="C5" s="4">
        <v>3</v>
      </c>
      <c r="D5" s="4">
        <v>9</v>
      </c>
      <c r="E5" s="4">
        <v>3.7559999999999998</v>
      </c>
      <c r="F5" s="4">
        <v>7.03</v>
      </c>
      <c r="G5" s="5">
        <v>10</v>
      </c>
      <c r="H5" s="4">
        <v>3.74</v>
      </c>
      <c r="I5" s="4">
        <v>7.02</v>
      </c>
      <c r="J5" s="4">
        <v>47.692</v>
      </c>
      <c r="K5" s="4">
        <v>53.609000000000002</v>
      </c>
      <c r="L5" s="4">
        <v>49.488</v>
      </c>
      <c r="M5" s="4">
        <f t="shared" si="0"/>
        <v>69.646780463072531</v>
      </c>
      <c r="N5" s="4">
        <f t="shared" si="2"/>
        <v>30.353219536927469</v>
      </c>
      <c r="O5" s="4">
        <v>32.042999999999999</v>
      </c>
      <c r="P5" s="4">
        <v>38.222999999999999</v>
      </c>
      <c r="Q5" s="4">
        <v>33.918999999999997</v>
      </c>
      <c r="R5" s="4">
        <f t="shared" si="1"/>
        <v>69.644012944983857</v>
      </c>
      <c r="S5" s="4">
        <f t="shared" si="3"/>
        <v>30.355987055016143</v>
      </c>
      <c r="T5" s="3">
        <f t="shared" si="4"/>
        <v>7.0250000000000004</v>
      </c>
      <c r="U5" s="3">
        <f t="shared" si="5"/>
        <v>30.354603295971806</v>
      </c>
      <c r="V5" s="4">
        <f t="shared" ref="V5:V62" si="6">AVERAGE(M5,R5)</f>
        <v>69.645396704028201</v>
      </c>
    </row>
    <row r="6" spans="1:22" x14ac:dyDescent="0.3">
      <c r="A6" t="s">
        <v>20</v>
      </c>
      <c r="B6" t="s">
        <v>13</v>
      </c>
      <c r="C6" s="4">
        <v>4</v>
      </c>
      <c r="D6" s="4">
        <v>11</v>
      </c>
      <c r="E6" s="4">
        <v>3.278</v>
      </c>
      <c r="F6" s="4">
        <v>9.4</v>
      </c>
      <c r="G6" s="5">
        <v>12</v>
      </c>
      <c r="H6" s="4">
        <v>3.7759999999999998</v>
      </c>
      <c r="I6" s="4">
        <v>9.07</v>
      </c>
      <c r="J6" s="4">
        <v>48.460999999999999</v>
      </c>
      <c r="K6" s="4">
        <v>55.140999999999998</v>
      </c>
      <c r="L6" s="4">
        <v>50.631</v>
      </c>
      <c r="M6" s="4">
        <f t="shared" si="0"/>
        <v>67.514970059880213</v>
      </c>
      <c r="N6" s="4">
        <f t="shared" si="2"/>
        <v>32.485029940119787</v>
      </c>
      <c r="O6" s="4">
        <v>48.54</v>
      </c>
      <c r="P6" s="4">
        <v>54.314</v>
      </c>
      <c r="Q6" s="4">
        <v>50.402999999999999</v>
      </c>
      <c r="R6" s="4">
        <f t="shared" si="1"/>
        <v>67.734672670592317</v>
      </c>
      <c r="S6" s="4">
        <f t="shared" si="3"/>
        <v>32.265327329407683</v>
      </c>
      <c r="T6" s="3">
        <f t="shared" si="4"/>
        <v>9.2349999999999994</v>
      </c>
      <c r="U6" s="3">
        <f t="shared" si="5"/>
        <v>32.375178634763735</v>
      </c>
      <c r="V6" s="4">
        <f t="shared" si="6"/>
        <v>67.624821365236272</v>
      </c>
    </row>
    <row r="7" spans="1:22" x14ac:dyDescent="0.3">
      <c r="A7" t="s">
        <v>20</v>
      </c>
      <c r="B7" t="s">
        <v>13</v>
      </c>
      <c r="C7" s="4">
        <v>5</v>
      </c>
      <c r="D7" s="4">
        <v>13</v>
      </c>
      <c r="E7" s="4">
        <v>3.6619999999999999</v>
      </c>
      <c r="F7" s="4">
        <v>13.87</v>
      </c>
      <c r="G7" s="5">
        <v>14</v>
      </c>
      <c r="H7" s="4">
        <v>3.5230000000000001</v>
      </c>
      <c r="I7" s="4">
        <v>13.74</v>
      </c>
      <c r="J7" s="4">
        <v>36.189</v>
      </c>
      <c r="K7" s="4">
        <v>42.555</v>
      </c>
      <c r="L7" s="4">
        <v>38.454999999999998</v>
      </c>
      <c r="M7" s="4">
        <f t="shared" si="0"/>
        <v>64.404649701539455</v>
      </c>
      <c r="N7" s="4">
        <f t="shared" si="2"/>
        <v>35.595350298460545</v>
      </c>
      <c r="O7" s="4">
        <v>51.674999999999997</v>
      </c>
      <c r="P7" s="4">
        <v>58.165999999999997</v>
      </c>
      <c r="Q7" s="4">
        <v>54.021000000000001</v>
      </c>
      <c r="R7" s="4">
        <f t="shared" si="1"/>
        <v>63.857649052534221</v>
      </c>
      <c r="S7" s="4">
        <f t="shared" si="3"/>
        <v>36.142350947465779</v>
      </c>
      <c r="T7" s="3">
        <f t="shared" si="4"/>
        <v>13.805</v>
      </c>
      <c r="U7" s="3">
        <f t="shared" si="5"/>
        <v>35.868850622963166</v>
      </c>
      <c r="V7" s="4">
        <f t="shared" si="6"/>
        <v>64.131149377036834</v>
      </c>
    </row>
    <row r="8" spans="1:22" x14ac:dyDescent="0.3">
      <c r="A8" t="s">
        <v>20</v>
      </c>
      <c r="B8" t="s">
        <v>13</v>
      </c>
      <c r="C8" s="4">
        <v>6</v>
      </c>
      <c r="D8" s="4">
        <v>15</v>
      </c>
      <c r="E8" s="4">
        <v>3.6909999999999998</v>
      </c>
      <c r="F8" s="4">
        <v>15.82</v>
      </c>
      <c r="G8" s="5">
        <v>16</v>
      </c>
      <c r="H8" s="4">
        <v>3.786</v>
      </c>
      <c r="I8" s="4">
        <v>16.190000000000001</v>
      </c>
      <c r="J8" s="4">
        <v>22.475999999999999</v>
      </c>
      <c r="K8" s="4">
        <v>28.533000000000001</v>
      </c>
      <c r="L8" s="4">
        <v>24.751000000000001</v>
      </c>
      <c r="M8" s="4">
        <f t="shared" si="0"/>
        <v>62.44015189037475</v>
      </c>
      <c r="N8" s="4">
        <f t="shared" si="2"/>
        <v>37.55984810962525</v>
      </c>
      <c r="O8" s="4">
        <v>42.807000000000002</v>
      </c>
      <c r="P8" s="4">
        <v>48.488999999999997</v>
      </c>
      <c r="Q8" s="4">
        <v>44.956000000000003</v>
      </c>
      <c r="R8" s="4">
        <f t="shared" si="1"/>
        <v>62.178810278071047</v>
      </c>
      <c r="S8" s="4">
        <f t="shared" si="3"/>
        <v>37.821189721928953</v>
      </c>
      <c r="T8" s="3">
        <f t="shared" si="4"/>
        <v>16.005000000000003</v>
      </c>
      <c r="U8" s="3">
        <f t="shared" si="5"/>
        <v>37.690518915777105</v>
      </c>
      <c r="V8" s="4">
        <f t="shared" si="6"/>
        <v>62.309481084222895</v>
      </c>
    </row>
    <row r="9" spans="1:22" x14ac:dyDescent="0.3">
      <c r="A9" t="s">
        <v>20</v>
      </c>
      <c r="B9" t="s">
        <v>13</v>
      </c>
      <c r="C9" s="4">
        <v>7</v>
      </c>
      <c r="D9" s="4">
        <v>17</v>
      </c>
      <c r="E9" s="4">
        <v>3.7229999999999999</v>
      </c>
      <c r="F9" s="4">
        <v>13.54</v>
      </c>
      <c r="G9" s="5">
        <v>18</v>
      </c>
      <c r="H9" s="4">
        <v>3.5449999999999999</v>
      </c>
      <c r="I9" s="4">
        <v>12.86</v>
      </c>
      <c r="J9" s="4">
        <v>47.725999999999999</v>
      </c>
      <c r="K9" s="4">
        <v>53.618000000000002</v>
      </c>
      <c r="L9" s="4">
        <v>49.802999999999997</v>
      </c>
      <c r="M9" s="4">
        <f t="shared" si="0"/>
        <v>64.748811948404665</v>
      </c>
      <c r="N9" s="4">
        <f t="shared" si="2"/>
        <v>35.251188051595335</v>
      </c>
      <c r="O9" s="4">
        <v>43.926000000000002</v>
      </c>
      <c r="P9" s="4">
        <v>49.758000000000003</v>
      </c>
      <c r="Q9" s="4">
        <v>45.997999999999998</v>
      </c>
      <c r="R9" s="4">
        <f t="shared" si="1"/>
        <v>64.471879286694175</v>
      </c>
      <c r="S9" s="4">
        <f t="shared" si="3"/>
        <v>35.528120713305825</v>
      </c>
      <c r="T9" s="3">
        <f t="shared" si="4"/>
        <v>13.2</v>
      </c>
      <c r="U9" s="3">
        <f t="shared" si="5"/>
        <v>35.38965438245058</v>
      </c>
      <c r="V9" s="4">
        <f t="shared" si="6"/>
        <v>64.610345617549427</v>
      </c>
    </row>
    <row r="10" spans="1:22" x14ac:dyDescent="0.3">
      <c r="A10" t="s">
        <v>20</v>
      </c>
      <c r="B10" t="s">
        <v>13</v>
      </c>
      <c r="C10" s="4">
        <v>8</v>
      </c>
      <c r="D10" s="4">
        <v>19</v>
      </c>
      <c r="E10" s="4">
        <v>3.8170000000000002</v>
      </c>
      <c r="F10" s="4">
        <v>14.06</v>
      </c>
      <c r="G10" s="5">
        <v>20</v>
      </c>
      <c r="H10" s="4">
        <v>3.5529999999999999</v>
      </c>
      <c r="I10" s="4">
        <v>14.24</v>
      </c>
      <c r="J10" s="4">
        <v>40.85</v>
      </c>
      <c r="K10" s="4">
        <v>46.643000000000001</v>
      </c>
      <c r="L10" s="4">
        <v>42.957000000000001</v>
      </c>
      <c r="M10" s="4">
        <f t="shared" si="0"/>
        <v>63.628517175901962</v>
      </c>
      <c r="N10" s="4">
        <f t="shared" si="2"/>
        <v>36.371482824098038</v>
      </c>
      <c r="O10" s="4">
        <v>49.725000000000001</v>
      </c>
      <c r="P10" s="4">
        <v>55.932000000000002</v>
      </c>
      <c r="Q10" s="4">
        <v>51.965000000000003</v>
      </c>
      <c r="R10" s="4">
        <f t="shared" si="1"/>
        <v>63.911712582568043</v>
      </c>
      <c r="S10" s="4">
        <f t="shared" si="3"/>
        <v>36.088287417431957</v>
      </c>
      <c r="T10" s="3">
        <f t="shared" si="4"/>
        <v>14.15</v>
      </c>
      <c r="U10" s="3">
        <f t="shared" si="5"/>
        <v>36.229885120764997</v>
      </c>
      <c r="V10" s="4">
        <f t="shared" si="6"/>
        <v>63.770114879235003</v>
      </c>
    </row>
    <row r="11" spans="1:22" x14ac:dyDescent="0.3">
      <c r="A11" t="s">
        <v>20</v>
      </c>
      <c r="B11" t="s">
        <v>13</v>
      </c>
      <c r="C11" s="4">
        <v>9</v>
      </c>
      <c r="D11" s="4">
        <v>21</v>
      </c>
      <c r="E11" s="4">
        <v>3.7410000000000001</v>
      </c>
      <c r="F11" s="4">
        <v>15.8</v>
      </c>
      <c r="G11" s="5">
        <v>22</v>
      </c>
      <c r="H11" s="4">
        <v>3.5939999999999999</v>
      </c>
      <c r="I11" s="4">
        <v>16.25</v>
      </c>
      <c r="J11" s="4">
        <v>57.478000000000002</v>
      </c>
      <c r="K11" s="4">
        <v>63.664999999999999</v>
      </c>
      <c r="L11" s="4">
        <v>59.798999999999999</v>
      </c>
      <c r="M11" s="4">
        <f t="shared" si="0"/>
        <v>62.485857443025715</v>
      </c>
      <c r="N11" s="4">
        <f t="shared" si="2"/>
        <v>37.514142556974285</v>
      </c>
      <c r="O11" s="4">
        <v>39.255000000000003</v>
      </c>
      <c r="P11" s="4">
        <v>44.201999999999998</v>
      </c>
      <c r="Q11" s="4">
        <v>41.110999999999997</v>
      </c>
      <c r="R11" s="4">
        <f t="shared" si="1"/>
        <v>62.482312512634003</v>
      </c>
      <c r="S11" s="4">
        <f t="shared" si="3"/>
        <v>37.517687487365997</v>
      </c>
      <c r="T11" s="3">
        <f t="shared" si="4"/>
        <v>16.024999999999999</v>
      </c>
      <c r="U11" s="3">
        <f t="shared" si="5"/>
        <v>37.515915022170141</v>
      </c>
      <c r="V11" s="4">
        <f t="shared" si="6"/>
        <v>62.484084977829859</v>
      </c>
    </row>
    <row r="12" spans="1:22" x14ac:dyDescent="0.3">
      <c r="A12" t="s">
        <v>20</v>
      </c>
      <c r="B12" t="s">
        <v>13</v>
      </c>
      <c r="C12" s="4">
        <v>10</v>
      </c>
      <c r="D12" s="4">
        <v>23</v>
      </c>
      <c r="E12" s="4">
        <v>3.355</v>
      </c>
      <c r="F12" s="4">
        <v>18.14</v>
      </c>
      <c r="G12" s="5">
        <v>24</v>
      </c>
      <c r="H12" s="4">
        <v>3.7130000000000001</v>
      </c>
      <c r="I12" s="4">
        <v>19.8</v>
      </c>
      <c r="J12" s="4">
        <v>45.408999999999999</v>
      </c>
      <c r="K12" s="4">
        <v>51.470999999999997</v>
      </c>
      <c r="L12" s="4">
        <v>47.866</v>
      </c>
      <c r="M12" s="4">
        <f t="shared" si="0"/>
        <v>59.468822170900658</v>
      </c>
      <c r="N12" s="4">
        <f t="shared" si="2"/>
        <v>40.531177829099342</v>
      </c>
      <c r="O12" s="4">
        <v>37.573999999999998</v>
      </c>
      <c r="P12" s="4">
        <v>43.345999999999997</v>
      </c>
      <c r="Q12" s="4">
        <v>39.912999999999997</v>
      </c>
      <c r="R12" s="4">
        <f t="shared" si="1"/>
        <v>59.476784476784488</v>
      </c>
      <c r="S12" s="4">
        <f t="shared" si="3"/>
        <v>40.523215523215512</v>
      </c>
      <c r="T12" s="3">
        <f t="shared" si="4"/>
        <v>18.97</v>
      </c>
      <c r="U12" s="3">
        <f t="shared" si="5"/>
        <v>40.52719667615743</v>
      </c>
      <c r="V12" s="4">
        <f t="shared" si="6"/>
        <v>59.47280332384257</v>
      </c>
    </row>
    <row r="13" spans="1:22" x14ac:dyDescent="0.3">
      <c r="A13" t="s">
        <v>20</v>
      </c>
      <c r="B13" t="s">
        <v>14</v>
      </c>
      <c r="C13" s="4">
        <v>1</v>
      </c>
      <c r="D13" s="4">
        <v>1</v>
      </c>
      <c r="E13" s="4">
        <v>3.2</v>
      </c>
      <c r="F13" s="4">
        <v>3.38</v>
      </c>
      <c r="G13" s="5">
        <v>2</v>
      </c>
      <c r="H13" s="4">
        <v>3.45</v>
      </c>
      <c r="I13" s="4">
        <v>3.02</v>
      </c>
      <c r="J13" s="4">
        <v>51.823999999999998</v>
      </c>
      <c r="K13" s="4">
        <v>59.722999999999999</v>
      </c>
      <c r="L13" s="4">
        <v>53.959000000000003</v>
      </c>
      <c r="M13" s="4">
        <f>SUM(((K13-L13)*100)/(K13-J13) )</f>
        <v>72.971262185086658</v>
      </c>
      <c r="N13" s="4">
        <f t="shared" si="2"/>
        <v>27.028737814913342</v>
      </c>
      <c r="O13" s="4">
        <v>45.164999999999999</v>
      </c>
      <c r="P13" s="4">
        <v>51.707999999999998</v>
      </c>
      <c r="Q13" s="4">
        <v>46.942999999999998</v>
      </c>
      <c r="R13" s="4">
        <f>SUM(((P13-Q13)*100)/(P13-O13) )</f>
        <v>72.825920831422906</v>
      </c>
      <c r="S13" s="4">
        <f t="shared" si="3"/>
        <v>27.174079168577094</v>
      </c>
      <c r="T13" s="3">
        <f t="shared" si="4"/>
        <v>3.2</v>
      </c>
      <c r="U13" s="3">
        <f t="shared" si="5"/>
        <v>27.101408491745218</v>
      </c>
      <c r="V13" s="4">
        <f t="shared" si="6"/>
        <v>72.898591508254782</v>
      </c>
    </row>
    <row r="14" spans="1:22" x14ac:dyDescent="0.3">
      <c r="A14" t="s">
        <v>20</v>
      </c>
      <c r="B14" t="s">
        <v>14</v>
      </c>
      <c r="C14" s="4">
        <v>2</v>
      </c>
      <c r="D14" s="4">
        <v>3</v>
      </c>
      <c r="E14" s="4">
        <v>3.605</v>
      </c>
      <c r="F14" s="4">
        <v>4.3499999999999996</v>
      </c>
      <c r="G14" s="5">
        <v>4</v>
      </c>
      <c r="H14" s="4">
        <v>3.6819999999999999</v>
      </c>
      <c r="I14" s="4">
        <v>4.03</v>
      </c>
      <c r="J14" s="4">
        <v>36.052999999999997</v>
      </c>
      <c r="K14" s="4">
        <v>42.62</v>
      </c>
      <c r="L14" s="4">
        <v>37.886000000000003</v>
      </c>
      <c r="M14" s="4">
        <f t="shared" ref="M14:M32" si="7">SUM(((K14-L14)*100)/(K14-J14) )</f>
        <v>72.087711283691107</v>
      </c>
      <c r="N14" s="4">
        <f t="shared" si="2"/>
        <v>27.912288716308893</v>
      </c>
      <c r="O14" s="4">
        <v>51.276000000000003</v>
      </c>
      <c r="P14" s="4">
        <v>57.966999999999999</v>
      </c>
      <c r="Q14" s="4">
        <v>53.143000000000001</v>
      </c>
      <c r="R14" s="4">
        <f t="shared" ref="R14:R32" si="8">SUM(((P14-Q14)*100)/(P14-O14) )</f>
        <v>72.096846510237654</v>
      </c>
      <c r="S14" s="4">
        <f t="shared" si="3"/>
        <v>27.903153489762346</v>
      </c>
      <c r="T14" s="3">
        <f t="shared" si="4"/>
        <v>4.1899999999999995</v>
      </c>
      <c r="U14" s="3">
        <f t="shared" si="5"/>
        <v>27.90772110303562</v>
      </c>
      <c r="V14" s="4">
        <f t="shared" si="6"/>
        <v>72.092278896964388</v>
      </c>
    </row>
    <row r="15" spans="1:22" x14ac:dyDescent="0.3">
      <c r="A15" t="s">
        <v>20</v>
      </c>
      <c r="B15" t="s">
        <v>14</v>
      </c>
      <c r="C15" s="4">
        <v>3</v>
      </c>
      <c r="D15" s="4">
        <v>5</v>
      </c>
      <c r="E15" s="4">
        <v>3.7989999999999999</v>
      </c>
      <c r="F15" s="4">
        <v>5.7</v>
      </c>
      <c r="G15" s="5">
        <v>6</v>
      </c>
      <c r="H15" s="4">
        <v>3.6360000000000001</v>
      </c>
      <c r="I15" s="4">
        <v>5.29</v>
      </c>
      <c r="J15" s="4">
        <v>48.454999999999998</v>
      </c>
      <c r="K15" s="4">
        <v>54.274999999999999</v>
      </c>
      <c r="L15" s="4">
        <v>50.125999999999998</v>
      </c>
      <c r="M15" s="4">
        <f t="shared" si="7"/>
        <v>71.288659793814446</v>
      </c>
      <c r="N15" s="4">
        <f t="shared" si="2"/>
        <v>28.711340206185554</v>
      </c>
      <c r="O15" s="4">
        <v>34.567999999999998</v>
      </c>
      <c r="P15" s="4">
        <v>40.219000000000001</v>
      </c>
      <c r="Q15" s="4">
        <v>36.183999999999997</v>
      </c>
      <c r="R15" s="4">
        <f t="shared" si="8"/>
        <v>71.403291452840222</v>
      </c>
      <c r="S15" s="4">
        <f t="shared" si="3"/>
        <v>28.596708547159778</v>
      </c>
      <c r="T15" s="3">
        <f t="shared" si="4"/>
        <v>5.4950000000000001</v>
      </c>
      <c r="U15" s="3">
        <f t="shared" si="5"/>
        <v>28.654024376672666</v>
      </c>
      <c r="V15" s="4">
        <f t="shared" si="6"/>
        <v>71.345975623327334</v>
      </c>
    </row>
    <row r="16" spans="1:22" x14ac:dyDescent="0.3">
      <c r="A16" t="s">
        <v>20</v>
      </c>
      <c r="B16" t="s">
        <v>14</v>
      </c>
      <c r="C16" s="4">
        <v>4</v>
      </c>
      <c r="D16" s="4">
        <v>7</v>
      </c>
      <c r="E16" s="4">
        <v>3.4769999999999999</v>
      </c>
      <c r="F16" s="4">
        <v>9.23</v>
      </c>
      <c r="G16" s="5">
        <v>8</v>
      </c>
      <c r="H16" s="4">
        <v>3.4590000000000001</v>
      </c>
      <c r="I16" s="4">
        <v>7.6</v>
      </c>
      <c r="J16" s="4">
        <v>49.517000000000003</v>
      </c>
      <c r="K16" s="4">
        <v>55.863</v>
      </c>
      <c r="L16" s="4">
        <v>51.460999999999999</v>
      </c>
      <c r="M16" s="4">
        <f t="shared" si="7"/>
        <v>69.366530097699396</v>
      </c>
      <c r="N16" s="4">
        <f t="shared" si="2"/>
        <v>30.633469902300604</v>
      </c>
      <c r="O16" s="4">
        <v>48.628999999999998</v>
      </c>
      <c r="P16" s="4">
        <v>54.582000000000001</v>
      </c>
      <c r="Q16" s="4">
        <v>50.457000000000001</v>
      </c>
      <c r="R16" s="4">
        <f t="shared" si="8"/>
        <v>69.292793549470815</v>
      </c>
      <c r="S16" s="4">
        <f t="shared" si="3"/>
        <v>30.707206450529185</v>
      </c>
      <c r="T16" s="3">
        <f t="shared" si="4"/>
        <v>8.4149999999999991</v>
      </c>
      <c r="U16" s="3">
        <f t="shared" si="5"/>
        <v>30.670338176414894</v>
      </c>
      <c r="V16" s="4">
        <f t="shared" si="6"/>
        <v>69.329661823585099</v>
      </c>
    </row>
    <row r="17" spans="1:22" x14ac:dyDescent="0.3">
      <c r="A17" t="s">
        <v>20</v>
      </c>
      <c r="B17" t="s">
        <v>14</v>
      </c>
      <c r="C17" s="4">
        <v>5</v>
      </c>
      <c r="D17" s="4">
        <v>9</v>
      </c>
      <c r="E17" s="4">
        <v>3.6680000000000001</v>
      </c>
      <c r="F17" s="4">
        <v>11.02</v>
      </c>
      <c r="G17" s="5">
        <v>10</v>
      </c>
      <c r="H17" s="4">
        <v>3.3730000000000002</v>
      </c>
      <c r="I17" s="4">
        <v>10.87</v>
      </c>
      <c r="J17" s="4">
        <v>48.2</v>
      </c>
      <c r="K17" s="4">
        <v>54.875999999999998</v>
      </c>
      <c r="L17" s="4">
        <v>50.377000000000002</v>
      </c>
      <c r="M17" s="4">
        <f t="shared" si="7"/>
        <v>67.390653085680029</v>
      </c>
      <c r="N17" s="4">
        <f t="shared" si="2"/>
        <v>32.609346914319971</v>
      </c>
      <c r="O17" s="4">
        <v>44.673000000000002</v>
      </c>
      <c r="P17" s="4">
        <v>50.24</v>
      </c>
      <c r="Q17" s="4">
        <v>46.5</v>
      </c>
      <c r="R17" s="4">
        <f t="shared" si="8"/>
        <v>67.181605891862802</v>
      </c>
      <c r="S17" s="4">
        <f t="shared" si="3"/>
        <v>32.818394108137198</v>
      </c>
      <c r="T17" s="3">
        <f t="shared" si="4"/>
        <v>10.945</v>
      </c>
      <c r="U17" s="3">
        <f t="shared" si="5"/>
        <v>32.713870511228585</v>
      </c>
      <c r="V17" s="4">
        <f t="shared" si="6"/>
        <v>67.286129488771422</v>
      </c>
    </row>
    <row r="18" spans="1:22" x14ac:dyDescent="0.3">
      <c r="A18" t="s">
        <v>20</v>
      </c>
      <c r="B18" t="s">
        <v>14</v>
      </c>
      <c r="C18" s="4">
        <v>6</v>
      </c>
      <c r="D18" s="4">
        <v>11</v>
      </c>
      <c r="E18" s="4">
        <v>3.7469999999999999</v>
      </c>
      <c r="F18" s="4">
        <v>10.49</v>
      </c>
      <c r="G18" s="5">
        <v>12</v>
      </c>
      <c r="H18" s="4">
        <v>3.694</v>
      </c>
      <c r="I18" s="4">
        <v>10.64</v>
      </c>
      <c r="J18" s="4">
        <v>44.371000000000002</v>
      </c>
      <c r="K18" s="4">
        <v>50.317</v>
      </c>
      <c r="L18" s="4">
        <v>46.34</v>
      </c>
      <c r="M18" s="4">
        <f t="shared" si="7"/>
        <v>66.885301042717771</v>
      </c>
      <c r="N18" s="4">
        <f t="shared" si="2"/>
        <v>33.114698957282229</v>
      </c>
      <c r="O18" s="4">
        <v>43.970999999999997</v>
      </c>
      <c r="P18" s="4">
        <v>49.582999999999998</v>
      </c>
      <c r="Q18" s="4">
        <v>45.831000000000003</v>
      </c>
      <c r="R18" s="4">
        <f t="shared" si="8"/>
        <v>66.856735566642797</v>
      </c>
      <c r="S18" s="4">
        <f t="shared" si="3"/>
        <v>33.143264433357203</v>
      </c>
      <c r="T18" s="3">
        <f t="shared" si="4"/>
        <v>10.565000000000001</v>
      </c>
      <c r="U18" s="3">
        <f t="shared" si="5"/>
        <v>33.128981695319716</v>
      </c>
      <c r="V18" s="4">
        <f t="shared" si="6"/>
        <v>66.871018304680291</v>
      </c>
    </row>
    <row r="19" spans="1:22" x14ac:dyDescent="0.3">
      <c r="A19" t="s">
        <v>20</v>
      </c>
      <c r="B19" t="s">
        <v>14</v>
      </c>
      <c r="C19" s="4">
        <v>7</v>
      </c>
      <c r="D19" s="4">
        <v>13</v>
      </c>
      <c r="E19" s="4">
        <v>3.6920000000000002</v>
      </c>
      <c r="F19" s="4">
        <v>13.29</v>
      </c>
      <c r="G19" s="5">
        <v>14</v>
      </c>
      <c r="H19" s="4">
        <v>3.7349999999999999</v>
      </c>
      <c r="I19" s="4">
        <v>14.31</v>
      </c>
      <c r="J19" s="4">
        <v>53.286999999999999</v>
      </c>
      <c r="K19" s="4">
        <v>60.262</v>
      </c>
      <c r="L19" s="4">
        <v>55.74</v>
      </c>
      <c r="M19" s="4">
        <f t="shared" si="7"/>
        <v>64.831541218637952</v>
      </c>
      <c r="N19" s="4">
        <f t="shared" si="2"/>
        <v>35.168458781362048</v>
      </c>
      <c r="O19" s="4">
        <v>47.808</v>
      </c>
      <c r="P19" s="4">
        <v>53.524000000000001</v>
      </c>
      <c r="Q19" s="4">
        <v>49.877000000000002</v>
      </c>
      <c r="R19" s="4">
        <f t="shared" si="8"/>
        <v>63.803358992302265</v>
      </c>
      <c r="S19" s="4">
        <f t="shared" si="3"/>
        <v>36.196641007697735</v>
      </c>
      <c r="T19" s="3">
        <f t="shared" si="4"/>
        <v>13.8</v>
      </c>
      <c r="U19" s="3">
        <f t="shared" si="5"/>
        <v>35.682549894529892</v>
      </c>
      <c r="V19" s="4">
        <f t="shared" si="6"/>
        <v>64.317450105470101</v>
      </c>
    </row>
    <row r="20" spans="1:22" x14ac:dyDescent="0.3">
      <c r="A20" t="s">
        <v>20</v>
      </c>
      <c r="B20" t="s">
        <v>14</v>
      </c>
      <c r="C20" s="4">
        <v>8</v>
      </c>
      <c r="D20" s="4">
        <v>15</v>
      </c>
      <c r="E20" s="4">
        <v>3.363</v>
      </c>
      <c r="F20" s="4">
        <v>15.24</v>
      </c>
      <c r="G20" s="5">
        <v>16</v>
      </c>
      <c r="H20" s="4">
        <v>3.5539999999999998</v>
      </c>
      <c r="I20" s="4">
        <v>14.37</v>
      </c>
      <c r="J20" s="4">
        <v>47.372999999999998</v>
      </c>
      <c r="K20" s="4">
        <v>53.433</v>
      </c>
      <c r="L20" s="4">
        <v>49.593000000000004</v>
      </c>
      <c r="M20" s="4">
        <f t="shared" si="7"/>
        <v>63.366336633663288</v>
      </c>
      <c r="N20" s="4">
        <f t="shared" si="2"/>
        <v>36.633663366336712</v>
      </c>
      <c r="O20" s="4">
        <v>43.27</v>
      </c>
      <c r="P20" s="4">
        <v>49.42</v>
      </c>
      <c r="Q20" s="4">
        <v>45.534999999999997</v>
      </c>
      <c r="R20" s="4">
        <f t="shared" si="8"/>
        <v>63.170731707317174</v>
      </c>
      <c r="S20" s="4">
        <f t="shared" si="3"/>
        <v>36.829268292682826</v>
      </c>
      <c r="T20" s="3">
        <f t="shared" si="4"/>
        <v>14.805</v>
      </c>
      <c r="U20" s="3">
        <f t="shared" si="5"/>
        <v>36.731465829509773</v>
      </c>
      <c r="V20" s="4">
        <f t="shared" si="6"/>
        <v>63.268534170490227</v>
      </c>
    </row>
    <row r="21" spans="1:22" x14ac:dyDescent="0.3">
      <c r="A21" t="s">
        <v>20</v>
      </c>
      <c r="B21" t="s">
        <v>14</v>
      </c>
      <c r="C21" s="4">
        <v>9</v>
      </c>
      <c r="D21" s="4">
        <v>1</v>
      </c>
      <c r="E21" s="4">
        <v>3.4220000000000002</v>
      </c>
      <c r="F21" s="4">
        <v>17.55</v>
      </c>
      <c r="G21" s="5">
        <v>2</v>
      </c>
      <c r="H21" s="4">
        <v>3.6219999999999999</v>
      </c>
      <c r="I21" s="4">
        <v>16.97</v>
      </c>
      <c r="J21" s="4">
        <v>51.890999999999998</v>
      </c>
      <c r="K21" s="4">
        <v>57.235999999999997</v>
      </c>
      <c r="L21" s="4">
        <v>53.933</v>
      </c>
      <c r="M21" s="4">
        <f t="shared" si="7"/>
        <v>61.796071094480787</v>
      </c>
      <c r="N21" s="4">
        <f t="shared" si="2"/>
        <v>38.203928905519213</v>
      </c>
      <c r="O21" s="4">
        <v>44.841999999999999</v>
      </c>
      <c r="P21" s="4">
        <v>50.847999999999999</v>
      </c>
      <c r="Q21" s="4">
        <v>47.158000000000001</v>
      </c>
      <c r="R21" s="4">
        <f t="shared" si="8"/>
        <v>61.438561438561401</v>
      </c>
      <c r="S21" s="4">
        <f t="shared" si="3"/>
        <v>38.561438561438599</v>
      </c>
      <c r="T21" s="3">
        <f t="shared" si="4"/>
        <v>17.259999999999998</v>
      </c>
      <c r="U21" s="3">
        <f t="shared" si="5"/>
        <v>38.382683733478906</v>
      </c>
      <c r="V21" s="4">
        <f t="shared" si="6"/>
        <v>61.617316266521094</v>
      </c>
    </row>
    <row r="22" spans="1:22" x14ac:dyDescent="0.3">
      <c r="A22" t="s">
        <v>20</v>
      </c>
      <c r="B22" t="s">
        <v>14</v>
      </c>
      <c r="C22" s="4">
        <v>10</v>
      </c>
      <c r="D22" s="4">
        <v>3</v>
      </c>
      <c r="E22" s="4">
        <v>3.7050000000000001</v>
      </c>
      <c r="F22" s="4">
        <v>23.02</v>
      </c>
      <c r="G22" s="5">
        <v>4</v>
      </c>
      <c r="H22" s="4">
        <v>3.456</v>
      </c>
      <c r="I22" s="4">
        <v>22</v>
      </c>
      <c r="J22" s="4">
        <v>33.228999999999999</v>
      </c>
      <c r="K22" s="4">
        <v>40.283999999999999</v>
      </c>
      <c r="L22" s="4">
        <v>36.241999999999997</v>
      </c>
      <c r="M22" s="4">
        <f t="shared" si="7"/>
        <v>57.292700212615195</v>
      </c>
      <c r="N22" s="4">
        <f t="shared" si="2"/>
        <v>42.707299787384805</v>
      </c>
      <c r="O22" s="4">
        <v>33.781999999999996</v>
      </c>
      <c r="P22" s="4">
        <v>40.000999999999998</v>
      </c>
      <c r="Q22" s="4">
        <v>36.426000000000002</v>
      </c>
      <c r="R22" s="4">
        <f t="shared" si="8"/>
        <v>57.485126226081277</v>
      </c>
      <c r="S22" s="4">
        <f t="shared" si="3"/>
        <v>42.514873773918723</v>
      </c>
      <c r="T22" s="3">
        <f t="shared" si="4"/>
        <v>22.509999999999998</v>
      </c>
      <c r="U22" s="3">
        <f t="shared" si="5"/>
        <v>42.61108678065176</v>
      </c>
      <c r="V22" s="4">
        <f t="shared" si="6"/>
        <v>57.38891321934824</v>
      </c>
    </row>
    <row r="23" spans="1:22" x14ac:dyDescent="0.3">
      <c r="A23" t="s">
        <v>20</v>
      </c>
      <c r="B23" t="s">
        <v>15</v>
      </c>
      <c r="C23" s="4">
        <v>1</v>
      </c>
      <c r="D23" s="4">
        <v>17</v>
      </c>
      <c r="E23" s="4">
        <v>3.496</v>
      </c>
      <c r="F23" s="4">
        <v>3.31</v>
      </c>
      <c r="G23" s="5">
        <v>18</v>
      </c>
      <c r="H23" s="4">
        <v>3.335</v>
      </c>
      <c r="I23" s="4">
        <v>2.96</v>
      </c>
      <c r="J23" s="4">
        <v>47.222999999999999</v>
      </c>
      <c r="K23" s="4">
        <v>54.323999999999998</v>
      </c>
      <c r="L23" s="4">
        <v>49.113</v>
      </c>
      <c r="M23" s="4">
        <f t="shared" si="7"/>
        <v>73.384030418250944</v>
      </c>
      <c r="N23" s="4">
        <f t="shared" si="2"/>
        <v>26.615969581749056</v>
      </c>
      <c r="O23" s="4">
        <v>51.594999999999999</v>
      </c>
      <c r="P23" s="4">
        <v>57.93</v>
      </c>
      <c r="Q23" s="4">
        <v>53.271999999999998</v>
      </c>
      <c r="R23" s="4">
        <f t="shared" si="8"/>
        <v>73.528018942383596</v>
      </c>
      <c r="S23" s="4">
        <f t="shared" si="3"/>
        <v>26.471981057616404</v>
      </c>
      <c r="T23" s="3">
        <f t="shared" si="4"/>
        <v>3.1349999999999998</v>
      </c>
      <c r="U23" s="3">
        <f t="shared" si="5"/>
        <v>26.54397531968273</v>
      </c>
      <c r="V23" s="4">
        <f t="shared" si="6"/>
        <v>73.45602468031727</v>
      </c>
    </row>
    <row r="24" spans="1:22" x14ac:dyDescent="0.3">
      <c r="A24" t="s">
        <v>20</v>
      </c>
      <c r="B24" t="s">
        <v>15</v>
      </c>
      <c r="C24" s="4">
        <v>2</v>
      </c>
      <c r="D24" s="4">
        <v>19</v>
      </c>
      <c r="E24" s="4">
        <v>3.2709999999999999</v>
      </c>
      <c r="F24" s="4">
        <v>4.18</v>
      </c>
      <c r="G24" s="5">
        <v>20</v>
      </c>
      <c r="H24" s="4">
        <v>3.3029999999999999</v>
      </c>
      <c r="I24" s="4">
        <v>3.84</v>
      </c>
      <c r="J24" s="4">
        <v>51.819000000000003</v>
      </c>
      <c r="K24" s="4">
        <v>58.043999999999997</v>
      </c>
      <c r="L24" s="4">
        <v>53.465000000000003</v>
      </c>
      <c r="M24" s="4">
        <f t="shared" si="7"/>
        <v>73.558232931726877</v>
      </c>
      <c r="N24" s="4">
        <f t="shared" si="2"/>
        <v>26.441767068273123</v>
      </c>
      <c r="O24" s="4">
        <v>49.421999999999997</v>
      </c>
      <c r="P24" s="4">
        <v>56.05</v>
      </c>
      <c r="Q24" s="4">
        <v>51.255000000000003</v>
      </c>
      <c r="R24" s="4">
        <f t="shared" si="8"/>
        <v>72.344598672299256</v>
      </c>
      <c r="S24" s="4">
        <f t="shared" si="3"/>
        <v>27.655401327700744</v>
      </c>
      <c r="T24" s="3">
        <f t="shared" si="4"/>
        <v>4.01</v>
      </c>
      <c r="U24" s="3">
        <f t="shared" si="5"/>
        <v>27.048584197986933</v>
      </c>
      <c r="V24" s="4">
        <f t="shared" si="6"/>
        <v>72.951415802013059</v>
      </c>
    </row>
    <row r="25" spans="1:22" x14ac:dyDescent="0.3">
      <c r="A25" t="s">
        <v>20</v>
      </c>
      <c r="B25" t="s">
        <v>15</v>
      </c>
      <c r="C25" s="4">
        <v>3</v>
      </c>
      <c r="D25" s="4">
        <v>21</v>
      </c>
      <c r="E25" s="4">
        <v>3.4550000000000001</v>
      </c>
      <c r="F25" s="4">
        <v>5.67</v>
      </c>
      <c r="G25" s="5">
        <v>22</v>
      </c>
      <c r="H25" s="4">
        <v>3.6030000000000002</v>
      </c>
      <c r="I25" s="4">
        <v>5.76</v>
      </c>
      <c r="J25" s="4">
        <v>49.811999999999998</v>
      </c>
      <c r="K25" s="4">
        <v>55.436999999999998</v>
      </c>
      <c r="L25" s="4">
        <v>51.433999999999997</v>
      </c>
      <c r="M25" s="4">
        <f t="shared" si="7"/>
        <v>71.164444444444442</v>
      </c>
      <c r="N25" s="4">
        <f t="shared" si="2"/>
        <v>28.835555555555558</v>
      </c>
      <c r="O25" s="4">
        <v>47.561</v>
      </c>
      <c r="P25" s="4">
        <v>54.517000000000003</v>
      </c>
      <c r="Q25" s="4">
        <v>49.530999999999999</v>
      </c>
      <c r="R25" s="4">
        <f t="shared" si="8"/>
        <v>71.679125934445111</v>
      </c>
      <c r="S25" s="4">
        <f t="shared" si="3"/>
        <v>28.320874065554889</v>
      </c>
      <c r="T25" s="3">
        <f t="shared" si="4"/>
        <v>5.7149999999999999</v>
      </c>
      <c r="U25" s="3">
        <f t="shared" si="5"/>
        <v>28.578214810555224</v>
      </c>
      <c r="V25" s="4">
        <f t="shared" si="6"/>
        <v>71.421785189444776</v>
      </c>
    </row>
    <row r="26" spans="1:22" x14ac:dyDescent="0.3">
      <c r="A26" t="s">
        <v>20</v>
      </c>
      <c r="B26" t="s">
        <v>15</v>
      </c>
      <c r="C26" s="4">
        <v>4</v>
      </c>
      <c r="D26" s="4">
        <v>23</v>
      </c>
      <c r="E26" s="4">
        <v>3.2930000000000001</v>
      </c>
      <c r="F26" s="4">
        <v>6.24</v>
      </c>
      <c r="G26" s="5">
        <v>24</v>
      </c>
      <c r="H26" s="4">
        <v>3.5350000000000001</v>
      </c>
      <c r="I26" s="4">
        <v>6.56</v>
      </c>
      <c r="J26" s="4">
        <v>44.643999999999998</v>
      </c>
      <c r="K26" s="4">
        <v>50.935000000000002</v>
      </c>
      <c r="L26" s="4">
        <v>46.493000000000002</v>
      </c>
      <c r="M26" s="4">
        <f t="shared" si="7"/>
        <v>70.608806231123793</v>
      </c>
      <c r="N26" s="4">
        <f t="shared" si="2"/>
        <v>29.391193768876207</v>
      </c>
      <c r="O26" s="4">
        <v>39.901000000000003</v>
      </c>
      <c r="P26" s="4">
        <v>45.773000000000003</v>
      </c>
      <c r="Q26" s="4">
        <v>41.634</v>
      </c>
      <c r="R26" s="4">
        <f t="shared" si="8"/>
        <v>70.487057220708508</v>
      </c>
      <c r="S26" s="4">
        <f t="shared" si="3"/>
        <v>29.512942779291492</v>
      </c>
      <c r="T26" s="3">
        <f t="shared" si="4"/>
        <v>6.4</v>
      </c>
      <c r="U26" s="3">
        <f t="shared" si="5"/>
        <v>29.45206827408385</v>
      </c>
      <c r="V26" s="4">
        <f t="shared" si="6"/>
        <v>70.547931725916158</v>
      </c>
    </row>
    <row r="27" spans="1:22" x14ac:dyDescent="0.3">
      <c r="A27" t="s">
        <v>20</v>
      </c>
      <c r="B27" t="s">
        <v>15</v>
      </c>
      <c r="C27" s="4">
        <v>5</v>
      </c>
      <c r="D27" s="4">
        <v>25</v>
      </c>
      <c r="E27" s="4">
        <v>3.2490000000000001</v>
      </c>
      <c r="F27" s="4">
        <v>8.6</v>
      </c>
      <c r="G27" s="5">
        <v>26</v>
      </c>
      <c r="H27" s="4">
        <v>3.718</v>
      </c>
      <c r="I27" s="4">
        <v>8.68</v>
      </c>
      <c r="J27" s="4">
        <v>34.698999999999998</v>
      </c>
      <c r="K27" s="4">
        <v>40.484000000000002</v>
      </c>
      <c r="L27" s="4">
        <v>36.476999999999997</v>
      </c>
      <c r="M27" s="4">
        <f t="shared" si="7"/>
        <v>69.2653414001729</v>
      </c>
      <c r="N27" s="4">
        <f t="shared" si="2"/>
        <v>30.7346585998271</v>
      </c>
      <c r="O27" s="4">
        <v>41.731999999999999</v>
      </c>
      <c r="P27" s="4">
        <v>47.56</v>
      </c>
      <c r="Q27" s="4">
        <v>43.548999999999999</v>
      </c>
      <c r="R27" s="4">
        <f t="shared" si="8"/>
        <v>68.82292381606041</v>
      </c>
      <c r="S27" s="4">
        <f t="shared" si="3"/>
        <v>31.17707618393959</v>
      </c>
      <c r="T27" s="3">
        <f t="shared" si="4"/>
        <v>8.64</v>
      </c>
      <c r="U27" s="3">
        <f t="shared" si="5"/>
        <v>30.955867391883345</v>
      </c>
      <c r="V27" s="4">
        <f t="shared" si="6"/>
        <v>69.044132608116655</v>
      </c>
    </row>
    <row r="28" spans="1:22" x14ac:dyDescent="0.3">
      <c r="A28" t="s">
        <v>20</v>
      </c>
      <c r="B28" t="s">
        <v>15</v>
      </c>
      <c r="C28" s="4">
        <v>6</v>
      </c>
      <c r="D28" s="4">
        <v>27</v>
      </c>
      <c r="E28" s="4">
        <v>3.7930000000000001</v>
      </c>
      <c r="F28" s="4">
        <v>10.27</v>
      </c>
      <c r="G28" s="5">
        <v>28</v>
      </c>
      <c r="H28" s="4">
        <v>3.4409999999999998</v>
      </c>
      <c r="I28" s="4">
        <v>9.48</v>
      </c>
      <c r="J28" s="4">
        <v>50.994999999999997</v>
      </c>
      <c r="K28" s="4">
        <v>56.66</v>
      </c>
      <c r="L28" s="4">
        <v>52.825000000000003</v>
      </c>
      <c r="M28" s="4">
        <f t="shared" si="7"/>
        <v>67.696381288614205</v>
      </c>
      <c r="N28" s="4">
        <f t="shared" si="2"/>
        <v>32.303618711385795</v>
      </c>
      <c r="O28" s="4">
        <v>46.63</v>
      </c>
      <c r="P28" s="4">
        <v>52.655999999999999</v>
      </c>
      <c r="Q28" s="4">
        <v>48.555</v>
      </c>
      <c r="R28" s="4">
        <f t="shared" si="8"/>
        <v>68.055094590109547</v>
      </c>
      <c r="S28" s="4">
        <f t="shared" si="3"/>
        <v>31.944905409890453</v>
      </c>
      <c r="T28" s="3">
        <f t="shared" si="4"/>
        <v>9.875</v>
      </c>
      <c r="U28" s="3">
        <f t="shared" si="5"/>
        <v>32.124262060638124</v>
      </c>
      <c r="V28" s="4">
        <f t="shared" si="6"/>
        <v>67.875737939361869</v>
      </c>
    </row>
    <row r="29" spans="1:22" x14ac:dyDescent="0.3">
      <c r="A29" t="s">
        <v>20</v>
      </c>
      <c r="B29" t="s">
        <v>15</v>
      </c>
      <c r="C29" s="4">
        <v>7</v>
      </c>
      <c r="D29" s="4">
        <v>29</v>
      </c>
      <c r="E29" s="4">
        <v>3.3780000000000001</v>
      </c>
      <c r="F29" s="4">
        <v>14.08</v>
      </c>
      <c r="G29" s="5">
        <v>30</v>
      </c>
      <c r="H29" s="4">
        <v>3.69</v>
      </c>
      <c r="I29" s="4">
        <v>13.67</v>
      </c>
      <c r="J29" s="4">
        <v>46.706000000000003</v>
      </c>
      <c r="K29" s="4">
        <v>53.176000000000002</v>
      </c>
      <c r="L29" s="4">
        <v>49.003999999999998</v>
      </c>
      <c r="M29" s="4">
        <f t="shared" si="7"/>
        <v>64.482225656877972</v>
      </c>
      <c r="N29" s="4">
        <f t="shared" si="2"/>
        <v>35.517774343122028</v>
      </c>
      <c r="O29" s="4">
        <v>44.704999999999998</v>
      </c>
      <c r="P29" s="4">
        <v>50.366</v>
      </c>
      <c r="Q29" s="4">
        <v>46.680999999999997</v>
      </c>
      <c r="R29" s="4">
        <f t="shared" si="8"/>
        <v>65.094506270976879</v>
      </c>
      <c r="S29" s="4">
        <f t="shared" si="3"/>
        <v>34.905493729023121</v>
      </c>
      <c r="T29" s="3">
        <f t="shared" si="4"/>
        <v>13.875</v>
      </c>
      <c r="U29" s="3">
        <f t="shared" si="5"/>
        <v>35.211634036072574</v>
      </c>
      <c r="V29" s="4">
        <f t="shared" si="6"/>
        <v>64.788365963927419</v>
      </c>
    </row>
    <row r="30" spans="1:22" x14ac:dyDescent="0.3">
      <c r="A30" t="s">
        <v>20</v>
      </c>
      <c r="B30" t="s">
        <v>15</v>
      </c>
      <c r="C30" s="4">
        <v>8</v>
      </c>
      <c r="D30" s="4">
        <v>31</v>
      </c>
      <c r="E30" s="4">
        <v>3.391</v>
      </c>
      <c r="F30" s="4">
        <v>13.1</v>
      </c>
      <c r="G30" s="5">
        <v>32</v>
      </c>
      <c r="H30" s="4">
        <v>3.4550000000000001</v>
      </c>
      <c r="I30" s="4">
        <v>13.6</v>
      </c>
      <c r="J30" s="4">
        <v>37.723999999999997</v>
      </c>
      <c r="K30" s="4">
        <v>43.752000000000002</v>
      </c>
      <c r="L30" s="4">
        <v>39.857999999999997</v>
      </c>
      <c r="M30" s="4">
        <f t="shared" si="7"/>
        <v>64.598540145985424</v>
      </c>
      <c r="N30" s="4">
        <f t="shared" si="2"/>
        <v>35.401459854014576</v>
      </c>
      <c r="O30" s="4">
        <v>51.61</v>
      </c>
      <c r="P30" s="4">
        <v>57.713000000000001</v>
      </c>
      <c r="Q30" s="4">
        <v>53.780999999999999</v>
      </c>
      <c r="R30" s="4">
        <f t="shared" si="8"/>
        <v>64.42733082090777</v>
      </c>
      <c r="S30" s="4">
        <f t="shared" si="3"/>
        <v>35.57266917909223</v>
      </c>
      <c r="T30" s="3">
        <f t="shared" si="4"/>
        <v>13.35</v>
      </c>
      <c r="U30" s="3">
        <f t="shared" si="5"/>
        <v>35.487064516553403</v>
      </c>
      <c r="V30" s="4">
        <f t="shared" si="6"/>
        <v>64.512935483446597</v>
      </c>
    </row>
    <row r="31" spans="1:22" x14ac:dyDescent="0.3">
      <c r="A31" t="s">
        <v>20</v>
      </c>
      <c r="B31" t="s">
        <v>15</v>
      </c>
      <c r="C31" s="4">
        <v>9</v>
      </c>
      <c r="D31" s="4">
        <v>33</v>
      </c>
      <c r="E31" s="4">
        <v>3.33</v>
      </c>
      <c r="F31" s="4">
        <v>16.53</v>
      </c>
      <c r="G31" s="5">
        <v>34</v>
      </c>
      <c r="H31" s="4">
        <v>3.6480000000000001</v>
      </c>
      <c r="I31" s="4">
        <v>16.32</v>
      </c>
      <c r="J31" s="4">
        <v>34.881</v>
      </c>
      <c r="K31" s="4">
        <v>40.481999999999999</v>
      </c>
      <c r="L31" s="4">
        <v>36.991</v>
      </c>
      <c r="M31" s="4">
        <f t="shared" si="7"/>
        <v>62.328155686484557</v>
      </c>
      <c r="N31" s="4">
        <f t="shared" si="2"/>
        <v>37.671844313515443</v>
      </c>
      <c r="O31" s="4">
        <v>43.658999999999999</v>
      </c>
      <c r="P31" s="4">
        <v>49.518999999999998</v>
      </c>
      <c r="Q31" s="4">
        <v>45.844999999999999</v>
      </c>
      <c r="R31" s="4">
        <f t="shared" si="8"/>
        <v>62.696245733788395</v>
      </c>
      <c r="S31" s="4">
        <f t="shared" si="3"/>
        <v>37.303754266211605</v>
      </c>
      <c r="T31" s="3">
        <f t="shared" si="4"/>
        <v>16.425000000000001</v>
      </c>
      <c r="U31" s="3">
        <f t="shared" si="5"/>
        <v>37.487799289863524</v>
      </c>
      <c r="V31" s="4">
        <f t="shared" si="6"/>
        <v>62.512200710136476</v>
      </c>
    </row>
    <row r="32" spans="1:22" x14ac:dyDescent="0.3">
      <c r="A32" t="s">
        <v>20</v>
      </c>
      <c r="B32" t="s">
        <v>15</v>
      </c>
      <c r="C32" s="4">
        <v>10</v>
      </c>
      <c r="D32" s="4">
        <v>35</v>
      </c>
      <c r="E32" s="4">
        <v>3.5049999999999999</v>
      </c>
      <c r="F32" s="4">
        <v>18.63</v>
      </c>
      <c r="G32" s="5">
        <v>36</v>
      </c>
      <c r="H32" s="4">
        <v>3.7839999999999998</v>
      </c>
      <c r="I32" s="4">
        <v>18.96</v>
      </c>
      <c r="J32" s="4">
        <v>49.658999999999999</v>
      </c>
      <c r="K32" s="4">
        <v>56.029000000000003</v>
      </c>
      <c r="L32" s="4">
        <v>52.16</v>
      </c>
      <c r="M32" s="4">
        <f t="shared" si="7"/>
        <v>60.737833594976514</v>
      </c>
      <c r="N32" s="4">
        <f t="shared" si="2"/>
        <v>39.262166405023486</v>
      </c>
      <c r="O32" s="4">
        <v>44.868000000000002</v>
      </c>
      <c r="P32" s="4">
        <v>50.762</v>
      </c>
      <c r="Q32" s="4">
        <v>47.177</v>
      </c>
      <c r="R32" s="4">
        <f t="shared" si="8"/>
        <v>60.824567356633899</v>
      </c>
      <c r="S32" s="4">
        <f t="shared" si="3"/>
        <v>39.175432643366101</v>
      </c>
      <c r="T32" s="3">
        <f t="shared" si="4"/>
        <v>18.795000000000002</v>
      </c>
      <c r="U32" s="3">
        <f t="shared" si="5"/>
        <v>39.218799524194793</v>
      </c>
      <c r="V32" s="4">
        <f t="shared" si="6"/>
        <v>60.781200475805207</v>
      </c>
    </row>
    <row r="33" spans="1:22" x14ac:dyDescent="0.3">
      <c r="A33" t="s">
        <v>22</v>
      </c>
      <c r="B33" t="s">
        <v>13</v>
      </c>
      <c r="C33" s="4">
        <v>1</v>
      </c>
      <c r="D33" s="4">
        <v>1</v>
      </c>
      <c r="E33" s="4">
        <v>3.93</v>
      </c>
      <c r="F33" s="4">
        <v>2.0099999999999998</v>
      </c>
      <c r="G33" s="5">
        <v>2</v>
      </c>
      <c r="H33" s="4">
        <v>3.7869999999999999</v>
      </c>
      <c r="I33" s="4">
        <v>2.35</v>
      </c>
      <c r="J33" s="4">
        <v>51</v>
      </c>
      <c r="K33" s="4">
        <v>57.033000000000001</v>
      </c>
      <c r="L33" s="4">
        <v>52.603000000000002</v>
      </c>
      <c r="M33" s="4">
        <f t="shared" ref="M33:M62" si="9">SUM(((K33-L33)*100)/(K33-J33) )</f>
        <v>73.429471241505041</v>
      </c>
      <c r="N33" s="4">
        <f>SUM(100-M33)</f>
        <v>26.570528758494959</v>
      </c>
      <c r="O33" s="4">
        <v>44.713999999999999</v>
      </c>
      <c r="P33" s="4">
        <v>51.375</v>
      </c>
      <c r="Q33" s="4">
        <v>46.462000000000003</v>
      </c>
      <c r="R33" s="4">
        <f t="shared" ref="R33:R62" si="10">SUM(((P33-Q33)*100)/(P33-O33) )</f>
        <v>73.757694039933881</v>
      </c>
      <c r="S33" s="4">
        <f>SUM(100-R33)</f>
        <v>26.242305960066119</v>
      </c>
      <c r="T33" s="3">
        <f>AVERAGE(F33,I33)</f>
        <v>2.1799999999999997</v>
      </c>
      <c r="U33" s="3">
        <f>AVERAGE(N33,S33)</f>
        <v>26.406417359280539</v>
      </c>
      <c r="V33" s="4">
        <f t="shared" si="6"/>
        <v>73.593582640719461</v>
      </c>
    </row>
    <row r="34" spans="1:22" x14ac:dyDescent="0.3">
      <c r="A34" t="s">
        <v>22</v>
      </c>
      <c r="B34" t="s">
        <v>13</v>
      </c>
      <c r="C34" s="4">
        <v>2</v>
      </c>
      <c r="D34" s="4">
        <v>3</v>
      </c>
      <c r="E34" s="4">
        <v>3.7480000000000002</v>
      </c>
      <c r="F34" s="4">
        <v>3.76</v>
      </c>
      <c r="G34" s="5">
        <v>4</v>
      </c>
      <c r="H34" s="4">
        <v>3.5390000000000001</v>
      </c>
      <c r="I34" s="4">
        <v>3.62</v>
      </c>
      <c r="J34" s="4">
        <v>46.637</v>
      </c>
      <c r="K34" s="4">
        <v>52.622999999999998</v>
      </c>
      <c r="L34" s="4">
        <v>48.302999999999997</v>
      </c>
      <c r="M34" s="4">
        <f t="shared" si="9"/>
        <v>72.168392916805914</v>
      </c>
      <c r="N34" s="4">
        <f t="shared" ref="N34:N62" si="11">SUM(100-M34)</f>
        <v>27.831607083194086</v>
      </c>
      <c r="O34" s="4">
        <v>39.256</v>
      </c>
      <c r="P34" s="4">
        <v>46.395000000000003</v>
      </c>
      <c r="Q34" s="4">
        <v>41.268000000000001</v>
      </c>
      <c r="R34" s="4">
        <f t="shared" si="10"/>
        <v>71.816781061773369</v>
      </c>
      <c r="S34" s="4">
        <f t="shared" ref="S34:S62" si="12">SUM(100-R34)</f>
        <v>28.183218938226631</v>
      </c>
      <c r="T34" s="3">
        <f t="shared" ref="T34:T62" si="13">AVERAGE(F34,I34)</f>
        <v>3.69</v>
      </c>
      <c r="U34" s="3">
        <f t="shared" ref="U34:U62" si="14">AVERAGE(N34,S34)</f>
        <v>28.007413010710358</v>
      </c>
      <c r="V34" s="4">
        <f t="shared" si="6"/>
        <v>71.992586989289634</v>
      </c>
    </row>
    <row r="35" spans="1:22" x14ac:dyDescent="0.3">
      <c r="A35" t="s">
        <v>22</v>
      </c>
      <c r="B35" t="s">
        <v>13</v>
      </c>
      <c r="C35" s="4">
        <v>3</v>
      </c>
      <c r="D35" s="4">
        <v>5</v>
      </c>
      <c r="E35" s="4">
        <v>3.823</v>
      </c>
      <c r="F35" s="4">
        <v>5.16</v>
      </c>
      <c r="G35" s="5">
        <v>6</v>
      </c>
      <c r="H35" s="4">
        <v>3.9039999999999999</v>
      </c>
      <c r="I35" s="4">
        <v>4.4000000000000004</v>
      </c>
      <c r="J35" s="4">
        <v>37.726999999999997</v>
      </c>
      <c r="K35" s="4">
        <v>44.887</v>
      </c>
      <c r="L35" s="4">
        <v>39.893999999999998</v>
      </c>
      <c r="M35" s="4">
        <f t="shared" si="9"/>
        <v>69.734636871508371</v>
      </c>
      <c r="N35" s="4">
        <f t="shared" si="11"/>
        <v>30.265363128491629</v>
      </c>
      <c r="O35" s="4">
        <v>51.892000000000003</v>
      </c>
      <c r="P35" s="4">
        <v>58.252000000000002</v>
      </c>
      <c r="Q35" s="4">
        <v>53.680999999999997</v>
      </c>
      <c r="R35" s="4">
        <f t="shared" si="10"/>
        <v>71.871069182390016</v>
      </c>
      <c r="S35" s="4">
        <f t="shared" si="12"/>
        <v>28.128930817609984</v>
      </c>
      <c r="T35" s="3">
        <f t="shared" si="13"/>
        <v>4.78</v>
      </c>
      <c r="U35" s="3">
        <f t="shared" si="14"/>
        <v>29.197146973050806</v>
      </c>
      <c r="V35" s="4">
        <f t="shared" si="6"/>
        <v>70.802853026949194</v>
      </c>
    </row>
    <row r="36" spans="1:22" x14ac:dyDescent="0.3">
      <c r="A36" t="s">
        <v>22</v>
      </c>
      <c r="B36" t="s">
        <v>13</v>
      </c>
      <c r="C36" s="4">
        <v>4</v>
      </c>
      <c r="D36" s="4">
        <v>7</v>
      </c>
      <c r="E36" s="4">
        <v>3.8740000000000001</v>
      </c>
      <c r="F36" s="4">
        <v>5.66</v>
      </c>
      <c r="G36" s="5">
        <v>8</v>
      </c>
      <c r="H36" s="4">
        <v>3.7930000000000001</v>
      </c>
      <c r="I36" s="4">
        <v>6.58</v>
      </c>
      <c r="J36" s="4">
        <v>46.710999999999999</v>
      </c>
      <c r="K36" s="4">
        <v>53.505000000000003</v>
      </c>
      <c r="L36" s="4">
        <v>48.796999999999997</v>
      </c>
      <c r="M36" s="4">
        <f t="shared" si="9"/>
        <v>69.296438033559056</v>
      </c>
      <c r="N36" s="4">
        <f t="shared" si="11"/>
        <v>30.703561966440944</v>
      </c>
      <c r="O36" s="4">
        <v>48.46</v>
      </c>
      <c r="P36" s="4">
        <v>54.179000000000002</v>
      </c>
      <c r="Q36" s="4">
        <v>50.192999999999998</v>
      </c>
      <c r="R36" s="4">
        <f t="shared" si="10"/>
        <v>69.697499562860699</v>
      </c>
      <c r="S36" s="4">
        <f t="shared" si="12"/>
        <v>30.302500437139301</v>
      </c>
      <c r="T36" s="3">
        <f t="shared" si="13"/>
        <v>6.12</v>
      </c>
      <c r="U36" s="3">
        <f t="shared" si="14"/>
        <v>30.503031201790122</v>
      </c>
      <c r="V36" s="4">
        <f t="shared" si="6"/>
        <v>69.496968798209878</v>
      </c>
    </row>
    <row r="37" spans="1:22" x14ac:dyDescent="0.3">
      <c r="A37" t="s">
        <v>22</v>
      </c>
      <c r="B37" t="s">
        <v>13</v>
      </c>
      <c r="C37" s="4">
        <v>5</v>
      </c>
      <c r="D37" s="4">
        <v>9</v>
      </c>
      <c r="E37" s="4">
        <v>3.621</v>
      </c>
      <c r="F37" s="4">
        <v>7.3</v>
      </c>
      <c r="G37" s="5">
        <v>10</v>
      </c>
      <c r="H37" s="4">
        <v>3.8010000000000002</v>
      </c>
      <c r="I37" s="4">
        <v>6.23</v>
      </c>
      <c r="J37" s="4">
        <v>43.661999999999999</v>
      </c>
      <c r="K37" s="4">
        <v>50.585999999999999</v>
      </c>
      <c r="L37" s="4">
        <v>45.823</v>
      </c>
      <c r="M37" s="4">
        <f t="shared" si="9"/>
        <v>68.789716926631982</v>
      </c>
      <c r="N37" s="4">
        <f t="shared" si="11"/>
        <v>31.210283073368018</v>
      </c>
      <c r="O37" s="4">
        <v>49.518000000000001</v>
      </c>
      <c r="P37" s="4">
        <v>55.326999999999998</v>
      </c>
      <c r="Q37" s="4">
        <v>51.307000000000002</v>
      </c>
      <c r="R37" s="4">
        <f t="shared" si="10"/>
        <v>69.202960922706112</v>
      </c>
      <c r="S37" s="4">
        <f t="shared" si="12"/>
        <v>30.797039077293888</v>
      </c>
      <c r="T37" s="3">
        <f t="shared" si="13"/>
        <v>6.7650000000000006</v>
      </c>
      <c r="U37" s="3">
        <f t="shared" si="14"/>
        <v>31.003661075330953</v>
      </c>
      <c r="V37" s="4">
        <f t="shared" si="6"/>
        <v>68.996338924669047</v>
      </c>
    </row>
    <row r="38" spans="1:22" x14ac:dyDescent="0.3">
      <c r="A38" t="s">
        <v>22</v>
      </c>
      <c r="B38" t="s">
        <v>13</v>
      </c>
      <c r="C38" s="4">
        <v>6</v>
      </c>
      <c r="D38" s="4">
        <v>11</v>
      </c>
      <c r="E38" s="4">
        <v>3.5939999999999999</v>
      </c>
      <c r="F38" s="4">
        <v>9.9700000000000006</v>
      </c>
      <c r="G38" s="5">
        <v>12</v>
      </c>
      <c r="H38" s="4">
        <v>3.8180000000000001</v>
      </c>
      <c r="I38" s="4">
        <v>9.8000000000000007</v>
      </c>
      <c r="J38" s="4">
        <v>49.661999999999999</v>
      </c>
      <c r="K38" s="4">
        <v>56.26</v>
      </c>
      <c r="L38" s="4">
        <v>51.835000000000001</v>
      </c>
      <c r="M38" s="4">
        <f t="shared" si="9"/>
        <v>67.065777508335827</v>
      </c>
      <c r="N38" s="4">
        <f t="shared" si="11"/>
        <v>32.934222491664173</v>
      </c>
      <c r="O38" s="4">
        <v>47.226999999999997</v>
      </c>
      <c r="P38" s="4">
        <v>53.761000000000003</v>
      </c>
      <c r="Q38" s="4">
        <v>49.369</v>
      </c>
      <c r="R38" s="4">
        <f t="shared" si="10"/>
        <v>67.217630853994464</v>
      </c>
      <c r="S38" s="4">
        <f t="shared" si="12"/>
        <v>32.782369146005536</v>
      </c>
      <c r="T38" s="3">
        <f t="shared" si="13"/>
        <v>9.8850000000000016</v>
      </c>
      <c r="U38" s="3">
        <f t="shared" si="14"/>
        <v>32.858295818834854</v>
      </c>
      <c r="V38" s="4">
        <f t="shared" si="6"/>
        <v>67.141704181165153</v>
      </c>
    </row>
    <row r="39" spans="1:22" x14ac:dyDescent="0.3">
      <c r="A39" t="s">
        <v>22</v>
      </c>
      <c r="B39" t="s">
        <v>13</v>
      </c>
      <c r="C39" s="4">
        <v>7</v>
      </c>
      <c r="D39" s="4">
        <v>13</v>
      </c>
      <c r="E39" s="4">
        <v>3.899</v>
      </c>
      <c r="F39" s="4">
        <v>8.76</v>
      </c>
      <c r="G39" s="5">
        <v>14</v>
      </c>
      <c r="H39" s="4">
        <v>3.9209999999999998</v>
      </c>
      <c r="I39" s="4">
        <v>8.9499999999999993</v>
      </c>
      <c r="J39" s="4">
        <v>43.926000000000002</v>
      </c>
      <c r="K39" s="4">
        <v>50.893000000000001</v>
      </c>
      <c r="L39" s="4">
        <v>46.189</v>
      </c>
      <c r="M39" s="4">
        <f t="shared" si="9"/>
        <v>67.518300559781849</v>
      </c>
      <c r="N39" s="4">
        <f t="shared" si="11"/>
        <v>32.481699440218151</v>
      </c>
      <c r="O39" s="4">
        <v>37.576000000000001</v>
      </c>
      <c r="P39" s="4">
        <v>44.161999999999999</v>
      </c>
      <c r="Q39" s="4">
        <v>39.756999999999998</v>
      </c>
      <c r="R39" s="4">
        <f t="shared" si="10"/>
        <v>66.884300030367484</v>
      </c>
      <c r="S39" s="4">
        <f t="shared" si="12"/>
        <v>33.115699969632516</v>
      </c>
      <c r="T39" s="3">
        <f t="shared" si="13"/>
        <v>8.8550000000000004</v>
      </c>
      <c r="U39" s="3">
        <f t="shared" si="14"/>
        <v>32.798699704925333</v>
      </c>
      <c r="V39" s="4">
        <f t="shared" si="6"/>
        <v>67.201300295074674</v>
      </c>
    </row>
    <row r="40" spans="1:22" x14ac:dyDescent="0.3">
      <c r="A40" t="s">
        <v>22</v>
      </c>
      <c r="B40" t="s">
        <v>13</v>
      </c>
      <c r="C40" s="4">
        <v>8</v>
      </c>
      <c r="D40" s="4">
        <v>15</v>
      </c>
      <c r="E40" s="4">
        <v>3.8460000000000001</v>
      </c>
      <c r="F40" s="4">
        <v>10.63</v>
      </c>
      <c r="G40" s="5">
        <v>16</v>
      </c>
      <c r="H40" s="4">
        <v>3.7770000000000001</v>
      </c>
      <c r="I40" s="4">
        <v>10.86</v>
      </c>
      <c r="J40" s="4">
        <v>48.46</v>
      </c>
      <c r="K40" s="4">
        <v>54.915999999999997</v>
      </c>
      <c r="L40" s="4">
        <v>50.726999999999997</v>
      </c>
      <c r="M40" s="4">
        <f t="shared" si="9"/>
        <v>64.885377942998801</v>
      </c>
      <c r="N40" s="4">
        <f t="shared" si="11"/>
        <v>35.114622057001199</v>
      </c>
      <c r="O40" s="4">
        <v>49.817999999999998</v>
      </c>
      <c r="P40" s="4">
        <v>55.844999999999999</v>
      </c>
      <c r="Q40" s="4">
        <v>51.911999999999999</v>
      </c>
      <c r="R40" s="4">
        <f t="shared" si="10"/>
        <v>65.25634644101541</v>
      </c>
      <c r="S40" s="4">
        <f t="shared" si="12"/>
        <v>34.74365355898459</v>
      </c>
      <c r="T40" s="3">
        <f t="shared" si="13"/>
        <v>10.745000000000001</v>
      </c>
      <c r="U40" s="3">
        <f t="shared" si="14"/>
        <v>34.929137807992895</v>
      </c>
      <c r="V40" s="4">
        <f t="shared" si="6"/>
        <v>65.070862192007098</v>
      </c>
    </row>
    <row r="41" spans="1:22" x14ac:dyDescent="0.3">
      <c r="A41" t="s">
        <v>22</v>
      </c>
      <c r="B41" t="s">
        <v>13</v>
      </c>
      <c r="C41" s="4">
        <v>9</v>
      </c>
      <c r="D41" s="4">
        <v>17</v>
      </c>
      <c r="E41" s="4">
        <v>3.9279999999999999</v>
      </c>
      <c r="F41" s="4">
        <v>14.01</v>
      </c>
      <c r="G41" s="5">
        <v>18</v>
      </c>
      <c r="H41" s="4">
        <v>3.9809999999999999</v>
      </c>
      <c r="I41" s="4">
        <v>13.14</v>
      </c>
      <c r="J41" s="4">
        <v>36.057000000000002</v>
      </c>
      <c r="K41" s="4">
        <v>42.677</v>
      </c>
      <c r="L41" s="4">
        <v>38.478000000000002</v>
      </c>
      <c r="M41" s="4">
        <f t="shared" si="9"/>
        <v>63.429003021148034</v>
      </c>
      <c r="N41" s="4">
        <f t="shared" si="11"/>
        <v>36.570996978851966</v>
      </c>
      <c r="O41" s="4">
        <v>44.71</v>
      </c>
      <c r="P41" s="4">
        <v>50.473999999999997</v>
      </c>
      <c r="Q41" s="4">
        <v>46.814</v>
      </c>
      <c r="R41" s="4">
        <f t="shared" si="10"/>
        <v>63.497571131158907</v>
      </c>
      <c r="S41" s="4">
        <f t="shared" si="12"/>
        <v>36.502428868841093</v>
      </c>
      <c r="T41" s="3">
        <f t="shared" si="13"/>
        <v>13.574999999999999</v>
      </c>
      <c r="U41" s="3">
        <f t="shared" si="14"/>
        <v>36.53671292384653</v>
      </c>
      <c r="V41" s="4">
        <f t="shared" si="6"/>
        <v>63.46328707615347</v>
      </c>
    </row>
    <row r="42" spans="1:22" x14ac:dyDescent="0.3">
      <c r="A42" t="s">
        <v>22</v>
      </c>
      <c r="B42" t="s">
        <v>13</v>
      </c>
      <c r="C42" s="4">
        <v>10</v>
      </c>
      <c r="D42" s="4">
        <v>19</v>
      </c>
      <c r="E42" s="4">
        <v>3.774</v>
      </c>
      <c r="F42" s="4">
        <v>14.88</v>
      </c>
      <c r="G42" s="5">
        <v>20</v>
      </c>
      <c r="H42" s="4">
        <v>3.6949999999999998</v>
      </c>
      <c r="I42" s="4">
        <v>15.32</v>
      </c>
      <c r="J42" s="4">
        <v>51.826000000000001</v>
      </c>
      <c r="K42" s="4">
        <v>58.502000000000002</v>
      </c>
      <c r="L42" s="4">
        <v>54.252000000000002</v>
      </c>
      <c r="M42" s="4">
        <f t="shared" si="9"/>
        <v>63.660874775314539</v>
      </c>
      <c r="N42" s="4">
        <f t="shared" si="11"/>
        <v>36.339125224685461</v>
      </c>
      <c r="O42" s="4">
        <v>49.427</v>
      </c>
      <c r="P42" s="4">
        <v>55.777999999999999</v>
      </c>
      <c r="Q42" s="4">
        <v>51.741</v>
      </c>
      <c r="R42" s="4">
        <f t="shared" si="10"/>
        <v>63.564792945992757</v>
      </c>
      <c r="S42" s="4">
        <f t="shared" si="12"/>
        <v>36.435207054007243</v>
      </c>
      <c r="T42" s="3">
        <f t="shared" si="13"/>
        <v>15.100000000000001</v>
      </c>
      <c r="U42" s="3">
        <f t="shared" si="14"/>
        <v>36.387166139346348</v>
      </c>
      <c r="V42" s="4">
        <f t="shared" si="6"/>
        <v>63.612833860653652</v>
      </c>
    </row>
    <row r="43" spans="1:22" x14ac:dyDescent="0.3">
      <c r="A43" t="s">
        <v>22</v>
      </c>
      <c r="B43" t="s">
        <v>14</v>
      </c>
      <c r="C43" s="4">
        <v>1</v>
      </c>
      <c r="D43" s="4">
        <v>1</v>
      </c>
      <c r="E43" s="4">
        <v>3.911</v>
      </c>
      <c r="F43" s="4">
        <v>4.5999999999999996</v>
      </c>
      <c r="G43" s="5">
        <v>2</v>
      </c>
      <c r="H43" s="4">
        <v>3.84</v>
      </c>
      <c r="I43" s="4">
        <v>4.8</v>
      </c>
      <c r="J43" s="4">
        <v>46.555999999999997</v>
      </c>
      <c r="K43" s="4">
        <v>52.758000000000003</v>
      </c>
      <c r="L43" s="4">
        <v>48.338999999999999</v>
      </c>
      <c r="M43" s="4">
        <f t="shared" si="9"/>
        <v>71.251209287326674</v>
      </c>
      <c r="N43" s="4">
        <f t="shared" si="11"/>
        <v>28.748790712673326</v>
      </c>
      <c r="O43" s="4">
        <v>50.26</v>
      </c>
      <c r="P43" s="4">
        <v>57.14</v>
      </c>
      <c r="Q43" s="4">
        <v>52.23</v>
      </c>
      <c r="R43" s="4">
        <f t="shared" si="10"/>
        <v>71.366279069767458</v>
      </c>
      <c r="S43" s="4">
        <f t="shared" si="12"/>
        <v>28.633720930232542</v>
      </c>
      <c r="T43" s="3">
        <f t="shared" si="13"/>
        <v>4.6999999999999993</v>
      </c>
      <c r="U43" s="3">
        <f t="shared" si="14"/>
        <v>28.691255821452934</v>
      </c>
      <c r="V43" s="4">
        <f t="shared" si="6"/>
        <v>71.308744178547073</v>
      </c>
    </row>
    <row r="44" spans="1:22" x14ac:dyDescent="0.3">
      <c r="A44" t="s">
        <v>22</v>
      </c>
      <c r="B44" t="s">
        <v>14</v>
      </c>
      <c r="C44" s="4">
        <v>2</v>
      </c>
      <c r="D44" s="4">
        <v>3</v>
      </c>
      <c r="E44" s="4">
        <v>3.7389999999999999</v>
      </c>
      <c r="F44" s="4">
        <v>4.1399999999999997</v>
      </c>
      <c r="G44" s="5">
        <v>4</v>
      </c>
      <c r="H44" s="4">
        <v>4.109</v>
      </c>
      <c r="I44" s="4">
        <v>4.46</v>
      </c>
      <c r="J44" s="4">
        <v>35.220999999999997</v>
      </c>
      <c r="K44" s="4">
        <v>41.76</v>
      </c>
      <c r="L44" s="4">
        <v>37.045000000000002</v>
      </c>
      <c r="M44" s="4">
        <f t="shared" si="9"/>
        <v>72.105826578987546</v>
      </c>
      <c r="N44" s="4">
        <f t="shared" si="11"/>
        <v>27.894173421012454</v>
      </c>
      <c r="O44" s="4">
        <v>44.619</v>
      </c>
      <c r="P44" s="4">
        <v>50.314</v>
      </c>
      <c r="Q44" s="4">
        <v>46.204999999999998</v>
      </c>
      <c r="R44" s="4">
        <f t="shared" si="10"/>
        <v>72.151009657594415</v>
      </c>
      <c r="S44" s="4">
        <f t="shared" si="12"/>
        <v>27.848990342405585</v>
      </c>
      <c r="T44" s="3">
        <f t="shared" si="13"/>
        <v>4.3</v>
      </c>
      <c r="U44" s="3">
        <f t="shared" si="14"/>
        <v>27.87158188170902</v>
      </c>
      <c r="V44" s="4">
        <f t="shared" si="6"/>
        <v>72.12841811829098</v>
      </c>
    </row>
    <row r="45" spans="1:22" x14ac:dyDescent="0.3">
      <c r="A45" t="s">
        <v>22</v>
      </c>
      <c r="B45" t="s">
        <v>14</v>
      </c>
      <c r="C45" s="4">
        <v>3</v>
      </c>
      <c r="D45" s="4">
        <v>5</v>
      </c>
      <c r="E45" s="4">
        <v>3.9020000000000001</v>
      </c>
      <c r="F45" s="4">
        <v>4.18</v>
      </c>
      <c r="G45" s="5">
        <v>6</v>
      </c>
      <c r="H45" s="4">
        <v>3.7669999999999999</v>
      </c>
      <c r="I45" s="4">
        <v>3.62</v>
      </c>
      <c r="J45" s="4">
        <v>49.61</v>
      </c>
      <c r="K45" s="4">
        <v>56.033000000000001</v>
      </c>
      <c r="L45" s="4">
        <v>51.389000000000003</v>
      </c>
      <c r="M45" s="4">
        <f t="shared" si="9"/>
        <v>72.30266230733298</v>
      </c>
      <c r="N45" s="4">
        <f t="shared" si="11"/>
        <v>27.69733769266702</v>
      </c>
      <c r="O45" s="4">
        <v>34.402000000000001</v>
      </c>
      <c r="P45" s="4">
        <v>40.625999999999998</v>
      </c>
      <c r="Q45" s="4">
        <v>36.121000000000002</v>
      </c>
      <c r="R45" s="4">
        <f t="shared" si="10"/>
        <v>72.381105398457549</v>
      </c>
      <c r="S45" s="4">
        <f t="shared" si="12"/>
        <v>27.618894601542451</v>
      </c>
      <c r="T45" s="3">
        <f t="shared" si="13"/>
        <v>3.9</v>
      </c>
      <c r="U45" s="3">
        <f t="shared" si="14"/>
        <v>27.658116147104735</v>
      </c>
      <c r="V45" s="4">
        <f t="shared" si="6"/>
        <v>72.341883852895265</v>
      </c>
    </row>
    <row r="46" spans="1:22" x14ac:dyDescent="0.3">
      <c r="A46" t="s">
        <v>22</v>
      </c>
      <c r="B46" t="s">
        <v>14</v>
      </c>
      <c r="C46" s="4">
        <v>4</v>
      </c>
      <c r="D46" s="4">
        <v>7</v>
      </c>
      <c r="E46" s="4">
        <v>3.9009999999999998</v>
      </c>
      <c r="F46" s="4">
        <v>7.33</v>
      </c>
      <c r="G46" s="5">
        <v>8</v>
      </c>
      <c r="H46" s="4">
        <v>3.8210000000000002</v>
      </c>
      <c r="I46" s="4">
        <v>7.41</v>
      </c>
      <c r="J46" s="4">
        <v>48.338999999999999</v>
      </c>
      <c r="K46" s="4">
        <v>55.231999999999999</v>
      </c>
      <c r="L46" s="4">
        <v>50.441000000000003</v>
      </c>
      <c r="M46" s="4">
        <f t="shared" si="9"/>
        <v>69.50529522704187</v>
      </c>
      <c r="N46" s="4">
        <f t="shared" si="11"/>
        <v>30.49470477295813</v>
      </c>
      <c r="O46" s="4">
        <v>34.825000000000003</v>
      </c>
      <c r="P46" s="4">
        <v>42.994</v>
      </c>
      <c r="Q46" s="4">
        <v>37.323</v>
      </c>
      <c r="R46" s="4">
        <f t="shared" si="10"/>
        <v>69.420981760313396</v>
      </c>
      <c r="S46" s="4">
        <f t="shared" si="12"/>
        <v>30.579018239686604</v>
      </c>
      <c r="T46" s="3">
        <f t="shared" si="13"/>
        <v>7.37</v>
      </c>
      <c r="U46" s="3">
        <f t="shared" si="14"/>
        <v>30.536861506322367</v>
      </c>
      <c r="V46" s="4">
        <f t="shared" si="6"/>
        <v>69.463138493677633</v>
      </c>
    </row>
    <row r="47" spans="1:22" x14ac:dyDescent="0.3">
      <c r="A47" t="s">
        <v>22</v>
      </c>
      <c r="B47" t="s">
        <v>14</v>
      </c>
      <c r="C47" s="4">
        <v>5</v>
      </c>
      <c r="D47" s="4">
        <v>9</v>
      </c>
      <c r="E47" s="4">
        <v>3.976</v>
      </c>
      <c r="F47" s="4">
        <v>7.1</v>
      </c>
      <c r="G47" s="5">
        <v>10</v>
      </c>
      <c r="H47" s="4">
        <v>3.8639999999999999</v>
      </c>
      <c r="I47" s="4">
        <v>6.94</v>
      </c>
      <c r="J47" s="4">
        <v>53.646999999999998</v>
      </c>
      <c r="K47" s="4">
        <v>60.220999999999997</v>
      </c>
      <c r="L47" s="4">
        <v>55.643999999999998</v>
      </c>
      <c r="M47" s="4">
        <f t="shared" si="9"/>
        <v>69.622756312747185</v>
      </c>
      <c r="N47" s="4">
        <f t="shared" si="11"/>
        <v>30.377243687252815</v>
      </c>
      <c r="O47" s="4">
        <v>53.774000000000001</v>
      </c>
      <c r="P47" s="4">
        <v>60.481999999999999</v>
      </c>
      <c r="Q47" s="4">
        <v>55.808</v>
      </c>
      <c r="R47" s="4">
        <f t="shared" si="10"/>
        <v>69.677996422182488</v>
      </c>
      <c r="S47" s="4">
        <f t="shared" si="12"/>
        <v>30.322003577817512</v>
      </c>
      <c r="T47" s="3">
        <f t="shared" si="13"/>
        <v>7.02</v>
      </c>
      <c r="U47" s="3">
        <f t="shared" si="14"/>
        <v>30.349623632535163</v>
      </c>
      <c r="V47" s="4">
        <f t="shared" si="6"/>
        <v>69.650376367464844</v>
      </c>
    </row>
    <row r="48" spans="1:22" x14ac:dyDescent="0.3">
      <c r="A48" t="s">
        <v>22</v>
      </c>
      <c r="B48" t="s">
        <v>14</v>
      </c>
      <c r="C48" s="4">
        <v>6</v>
      </c>
      <c r="D48" s="4">
        <v>11</v>
      </c>
      <c r="E48" s="4">
        <v>3.8029999999999999</v>
      </c>
      <c r="F48" s="4">
        <v>10.26</v>
      </c>
      <c r="G48" s="5">
        <v>12</v>
      </c>
      <c r="H48" s="4">
        <v>3.7490000000000001</v>
      </c>
      <c r="I48" s="4">
        <v>9.5299999999999994</v>
      </c>
      <c r="J48" s="4">
        <v>37.423999999999999</v>
      </c>
      <c r="K48" s="4">
        <v>43.802</v>
      </c>
      <c r="L48" s="4">
        <v>39.456000000000003</v>
      </c>
      <c r="M48" s="4">
        <f t="shared" si="9"/>
        <v>68.140482910003087</v>
      </c>
      <c r="N48" s="4">
        <f t="shared" si="11"/>
        <v>31.859517089996913</v>
      </c>
      <c r="O48" s="4">
        <v>47.802</v>
      </c>
      <c r="P48" s="4">
        <v>53.511000000000003</v>
      </c>
      <c r="Q48" s="4">
        <v>49.643000000000001</v>
      </c>
      <c r="R48" s="4">
        <f t="shared" si="10"/>
        <v>67.752671220879307</v>
      </c>
      <c r="S48" s="4">
        <f t="shared" si="12"/>
        <v>32.247328779120693</v>
      </c>
      <c r="T48" s="3">
        <f t="shared" si="13"/>
        <v>9.8949999999999996</v>
      </c>
      <c r="U48" s="3">
        <f t="shared" si="14"/>
        <v>32.053422934558803</v>
      </c>
      <c r="V48" s="4">
        <f t="shared" si="6"/>
        <v>67.946577065441204</v>
      </c>
    </row>
    <row r="49" spans="1:22" x14ac:dyDescent="0.3">
      <c r="A49" t="s">
        <v>22</v>
      </c>
      <c r="B49" t="s">
        <v>14</v>
      </c>
      <c r="C49" s="4">
        <v>7</v>
      </c>
      <c r="D49" s="4">
        <v>13</v>
      </c>
      <c r="E49" s="4">
        <v>3.7719999999999998</v>
      </c>
      <c r="F49" s="4">
        <v>10.53</v>
      </c>
      <c r="G49" s="5">
        <v>14</v>
      </c>
      <c r="H49" s="4">
        <v>3.766</v>
      </c>
      <c r="I49" s="4">
        <v>10.029999999999999</v>
      </c>
      <c r="J49" s="4">
        <v>50.935000000000002</v>
      </c>
      <c r="K49" s="4">
        <v>57.499000000000002</v>
      </c>
      <c r="L49" s="4">
        <v>53.115000000000002</v>
      </c>
      <c r="M49" s="4">
        <f t="shared" si="9"/>
        <v>66.788543570993298</v>
      </c>
      <c r="N49" s="4">
        <f t="shared" si="11"/>
        <v>33.211456429006702</v>
      </c>
      <c r="O49" s="4">
        <v>45.634999999999998</v>
      </c>
      <c r="P49" s="4">
        <v>51.664000000000001</v>
      </c>
      <c r="Q49" s="4">
        <v>47.625</v>
      </c>
      <c r="R49" s="4">
        <f t="shared" si="10"/>
        <v>66.992867805606224</v>
      </c>
      <c r="S49" s="4">
        <f t="shared" si="12"/>
        <v>33.007132194393776</v>
      </c>
      <c r="T49" s="3">
        <f t="shared" si="13"/>
        <v>10.28</v>
      </c>
      <c r="U49" s="3">
        <f t="shared" si="14"/>
        <v>33.109294311700239</v>
      </c>
      <c r="V49" s="4">
        <f t="shared" si="6"/>
        <v>66.890705688299761</v>
      </c>
    </row>
    <row r="50" spans="1:22" x14ac:dyDescent="0.3">
      <c r="A50" t="s">
        <v>22</v>
      </c>
      <c r="B50" t="s">
        <v>14</v>
      </c>
      <c r="C50" s="4">
        <v>8</v>
      </c>
      <c r="D50" s="4">
        <v>15</v>
      </c>
      <c r="E50" s="4">
        <v>3.68</v>
      </c>
      <c r="F50" s="4">
        <v>11.14</v>
      </c>
      <c r="G50" s="5">
        <v>16</v>
      </c>
      <c r="H50" s="4">
        <v>3.6789999999999998</v>
      </c>
      <c r="I50" s="4">
        <v>10.59</v>
      </c>
      <c r="J50" s="4">
        <v>48.106999999999999</v>
      </c>
      <c r="K50" s="4">
        <v>54.165999999999997</v>
      </c>
      <c r="L50" s="4">
        <v>50.088000000000001</v>
      </c>
      <c r="M50" s="4">
        <f t="shared" si="9"/>
        <v>67.304835781482055</v>
      </c>
      <c r="N50" s="4">
        <f t="shared" si="11"/>
        <v>32.695164218517945</v>
      </c>
      <c r="O50" s="4">
        <v>52.317999999999998</v>
      </c>
      <c r="P50" s="4">
        <v>59.057000000000002</v>
      </c>
      <c r="Q50" s="4">
        <v>54.55</v>
      </c>
      <c r="R50" s="4">
        <f t="shared" si="10"/>
        <v>66.879358955334652</v>
      </c>
      <c r="S50" s="4">
        <f t="shared" si="12"/>
        <v>33.120641044665348</v>
      </c>
      <c r="T50" s="3">
        <f t="shared" si="13"/>
        <v>10.865</v>
      </c>
      <c r="U50" s="3">
        <f t="shared" si="14"/>
        <v>32.907902631591647</v>
      </c>
      <c r="V50" s="4">
        <f t="shared" si="6"/>
        <v>67.092097368408361</v>
      </c>
    </row>
    <row r="51" spans="1:22" x14ac:dyDescent="0.3">
      <c r="A51" t="s">
        <v>22</v>
      </c>
      <c r="B51" t="s">
        <v>14</v>
      </c>
      <c r="C51" s="4">
        <v>9</v>
      </c>
      <c r="D51" s="4">
        <v>17</v>
      </c>
      <c r="E51" s="4">
        <v>3.746</v>
      </c>
      <c r="F51" s="4">
        <v>12.24</v>
      </c>
      <c r="G51" s="5">
        <v>18</v>
      </c>
      <c r="H51" s="4">
        <v>3.6</v>
      </c>
      <c r="I51" s="4">
        <v>11.63</v>
      </c>
      <c r="J51" s="4">
        <v>57.604999999999997</v>
      </c>
      <c r="K51" s="4">
        <v>64.662999999999997</v>
      </c>
      <c r="L51" s="4">
        <v>60.012</v>
      </c>
      <c r="M51" s="4">
        <f t="shared" si="9"/>
        <v>65.896854633040476</v>
      </c>
      <c r="N51" s="4">
        <f t="shared" si="11"/>
        <v>34.103145366959524</v>
      </c>
      <c r="O51" s="4">
        <v>47.454000000000001</v>
      </c>
      <c r="P51" s="4">
        <v>53.706000000000003</v>
      </c>
      <c r="Q51" s="4">
        <v>49.576000000000001</v>
      </c>
      <c r="R51" s="4">
        <f t="shared" si="10"/>
        <v>66.058861164427398</v>
      </c>
      <c r="S51" s="4">
        <f t="shared" si="12"/>
        <v>33.941138835572602</v>
      </c>
      <c r="T51" s="3">
        <f t="shared" si="13"/>
        <v>11.935</v>
      </c>
      <c r="U51" s="3">
        <f t="shared" si="14"/>
        <v>34.022142101266063</v>
      </c>
      <c r="V51" s="4">
        <f t="shared" si="6"/>
        <v>65.97785789873393</v>
      </c>
    </row>
    <row r="52" spans="1:22" x14ac:dyDescent="0.3">
      <c r="A52" t="s">
        <v>22</v>
      </c>
      <c r="B52" t="s">
        <v>14</v>
      </c>
      <c r="C52" s="4">
        <v>10</v>
      </c>
      <c r="D52" s="4">
        <v>19</v>
      </c>
      <c r="E52" s="4">
        <v>3.72</v>
      </c>
      <c r="F52" s="4">
        <v>12.75</v>
      </c>
      <c r="G52" s="5">
        <v>20</v>
      </c>
      <c r="H52" s="4">
        <v>3.8239999999999998</v>
      </c>
      <c r="I52" s="4">
        <v>12.55</v>
      </c>
      <c r="J52" s="4">
        <v>44.648000000000003</v>
      </c>
      <c r="K52" s="4">
        <v>50.753999999999998</v>
      </c>
      <c r="L52" s="4">
        <v>46.81</v>
      </c>
      <c r="M52" s="4">
        <f t="shared" si="9"/>
        <v>64.592204389125428</v>
      </c>
      <c r="N52" s="4">
        <f t="shared" si="11"/>
        <v>35.407795610874572</v>
      </c>
      <c r="O52" s="4">
        <v>40.527999999999999</v>
      </c>
      <c r="P52" s="4">
        <v>46.106999999999999</v>
      </c>
      <c r="Q52" s="4">
        <v>42.494999999999997</v>
      </c>
      <c r="R52" s="4">
        <f t="shared" si="10"/>
        <v>64.742785445420353</v>
      </c>
      <c r="S52" s="4">
        <f t="shared" si="12"/>
        <v>35.257214554579647</v>
      </c>
      <c r="T52" s="3">
        <f t="shared" si="13"/>
        <v>12.65</v>
      </c>
      <c r="U52" s="3">
        <f t="shared" si="14"/>
        <v>35.33250508272711</v>
      </c>
      <c r="V52" s="4">
        <f t="shared" si="6"/>
        <v>64.66749491727289</v>
      </c>
    </row>
    <row r="53" spans="1:22" x14ac:dyDescent="0.3">
      <c r="A53" t="s">
        <v>22</v>
      </c>
      <c r="B53" t="s">
        <v>15</v>
      </c>
      <c r="C53" s="4">
        <v>1</v>
      </c>
      <c r="D53" s="4">
        <v>21</v>
      </c>
      <c r="E53" s="4">
        <v>3.883</v>
      </c>
      <c r="F53" s="4">
        <v>3.06</v>
      </c>
      <c r="G53" s="5">
        <v>22</v>
      </c>
      <c r="H53" s="4">
        <v>3.7909999999999999</v>
      </c>
      <c r="I53" s="4">
        <v>3.06</v>
      </c>
      <c r="J53" s="4">
        <v>33.228000000000002</v>
      </c>
      <c r="K53" s="4">
        <v>39.462000000000003</v>
      </c>
      <c r="L53" s="4">
        <v>34.860999999999997</v>
      </c>
      <c r="M53" s="4">
        <f t="shared" si="9"/>
        <v>73.804940648059102</v>
      </c>
      <c r="N53" s="4">
        <f t="shared" si="11"/>
        <v>26.195059351940898</v>
      </c>
      <c r="O53" s="4">
        <v>44.648000000000003</v>
      </c>
      <c r="P53" s="4">
        <v>50.845999999999997</v>
      </c>
      <c r="Q53" s="4">
        <v>46.273000000000003</v>
      </c>
      <c r="R53" s="4">
        <f t="shared" si="10"/>
        <v>73.781865117779901</v>
      </c>
      <c r="S53" s="4">
        <f t="shared" si="12"/>
        <v>26.218134882220099</v>
      </c>
      <c r="T53" s="3">
        <f t="shared" si="13"/>
        <v>3.06</v>
      </c>
      <c r="U53" s="3">
        <f t="shared" si="14"/>
        <v>26.206597117080499</v>
      </c>
      <c r="V53" s="4">
        <f t="shared" si="6"/>
        <v>73.793402882919509</v>
      </c>
    </row>
    <row r="54" spans="1:22" x14ac:dyDescent="0.3">
      <c r="A54" t="s">
        <v>22</v>
      </c>
      <c r="B54" t="s">
        <v>15</v>
      </c>
      <c r="C54" s="4">
        <v>2</v>
      </c>
      <c r="D54" s="4">
        <v>23</v>
      </c>
      <c r="E54" s="4">
        <v>3.7040000000000002</v>
      </c>
      <c r="F54" s="4">
        <v>7.33</v>
      </c>
      <c r="G54" s="5">
        <v>24</v>
      </c>
      <c r="H54" s="4">
        <v>3.8610000000000002</v>
      </c>
      <c r="I54" s="4">
        <v>7.69</v>
      </c>
      <c r="J54" s="4">
        <v>45.411000000000001</v>
      </c>
      <c r="K54" s="4">
        <v>51.457999999999998</v>
      </c>
      <c r="L54" s="4">
        <v>47.301000000000002</v>
      </c>
      <c r="M54" s="4">
        <f t="shared" si="9"/>
        <v>68.74483214817262</v>
      </c>
      <c r="N54" s="4">
        <f t="shared" si="11"/>
        <v>31.25516785182738</v>
      </c>
      <c r="O54" s="4">
        <v>32.042000000000002</v>
      </c>
      <c r="P54" s="4">
        <v>38.155999999999999</v>
      </c>
      <c r="Q54" s="4">
        <v>33.951999999999998</v>
      </c>
      <c r="R54" s="4">
        <f t="shared" si="10"/>
        <v>68.760222440300993</v>
      </c>
      <c r="S54" s="4">
        <f t="shared" si="12"/>
        <v>31.239777559699007</v>
      </c>
      <c r="T54" s="3">
        <f t="shared" si="13"/>
        <v>7.51</v>
      </c>
      <c r="U54" s="3">
        <f t="shared" si="14"/>
        <v>31.247472705763194</v>
      </c>
      <c r="V54" s="4">
        <f t="shared" si="6"/>
        <v>68.752527294236813</v>
      </c>
    </row>
    <row r="55" spans="1:22" x14ac:dyDescent="0.3">
      <c r="A55" t="s">
        <v>22</v>
      </c>
      <c r="B55" t="s">
        <v>15</v>
      </c>
      <c r="C55" s="4">
        <v>3</v>
      </c>
      <c r="D55" s="4">
        <v>25</v>
      </c>
      <c r="E55" s="4">
        <v>3.3969999999999998</v>
      </c>
      <c r="F55" s="4">
        <v>4.97</v>
      </c>
      <c r="G55" s="5">
        <v>26</v>
      </c>
      <c r="H55" s="4">
        <v>3.46</v>
      </c>
      <c r="I55" s="4">
        <v>5.5</v>
      </c>
      <c r="J55" s="4">
        <v>42.189</v>
      </c>
      <c r="K55" s="4">
        <v>48.720999999999997</v>
      </c>
      <c r="L55" s="4">
        <v>44.055</v>
      </c>
      <c r="M55" s="4">
        <f t="shared" si="9"/>
        <v>71.432945499081441</v>
      </c>
      <c r="N55" s="4">
        <f t="shared" si="11"/>
        <v>28.567054500918559</v>
      </c>
      <c r="O55" s="4">
        <v>40.848999999999997</v>
      </c>
      <c r="P55" s="4">
        <v>46.962000000000003</v>
      </c>
      <c r="Q55" s="4">
        <v>42.627000000000002</v>
      </c>
      <c r="R55" s="4">
        <f t="shared" si="10"/>
        <v>70.914444626206389</v>
      </c>
      <c r="S55" s="4">
        <f t="shared" si="12"/>
        <v>29.085555373793611</v>
      </c>
      <c r="T55" s="3">
        <f t="shared" si="13"/>
        <v>5.2349999999999994</v>
      </c>
      <c r="U55" s="3">
        <f t="shared" si="14"/>
        <v>28.826304937356085</v>
      </c>
      <c r="V55" s="4">
        <f t="shared" si="6"/>
        <v>71.173695062643915</v>
      </c>
    </row>
    <row r="56" spans="1:22" x14ac:dyDescent="0.3">
      <c r="A56" t="s">
        <v>22</v>
      </c>
      <c r="B56" t="s">
        <v>15</v>
      </c>
      <c r="C56" s="4">
        <v>4</v>
      </c>
      <c r="D56" s="4">
        <v>27</v>
      </c>
      <c r="E56" s="4">
        <v>3.6459999999999999</v>
      </c>
      <c r="F56" s="4">
        <v>7.19</v>
      </c>
      <c r="G56" s="5">
        <v>28</v>
      </c>
      <c r="H56" s="4">
        <v>3.4780000000000002</v>
      </c>
      <c r="I56" s="4">
        <v>7.42</v>
      </c>
      <c r="J56" s="4">
        <v>34.884999999999998</v>
      </c>
      <c r="K56" s="4">
        <v>40.374000000000002</v>
      </c>
      <c r="L56" s="4">
        <v>36.564</v>
      </c>
      <c r="M56" s="4">
        <f t="shared" si="9"/>
        <v>69.411550373474213</v>
      </c>
      <c r="N56" s="4">
        <f t="shared" si="11"/>
        <v>30.588449626525787</v>
      </c>
      <c r="O56" s="4">
        <v>44.872999999999998</v>
      </c>
      <c r="P56" s="4">
        <v>50.929000000000002</v>
      </c>
      <c r="Q56" s="4">
        <v>46.722999999999999</v>
      </c>
      <c r="R56" s="4">
        <f t="shared" si="10"/>
        <v>69.451783355350059</v>
      </c>
      <c r="S56" s="4">
        <f t="shared" si="12"/>
        <v>30.548216644649941</v>
      </c>
      <c r="T56" s="3">
        <f t="shared" si="13"/>
        <v>7.3049999999999997</v>
      </c>
      <c r="U56" s="3">
        <f t="shared" si="14"/>
        <v>30.568333135587864</v>
      </c>
      <c r="V56" s="4">
        <f t="shared" si="6"/>
        <v>69.431666864412136</v>
      </c>
    </row>
    <row r="57" spans="1:22" x14ac:dyDescent="0.3">
      <c r="A57" t="s">
        <v>22</v>
      </c>
      <c r="B57" t="s">
        <v>15</v>
      </c>
      <c r="C57" s="4">
        <v>5</v>
      </c>
      <c r="D57" s="4">
        <v>29</v>
      </c>
      <c r="E57" s="4">
        <v>3.5819999999999999</v>
      </c>
      <c r="F57" s="4">
        <v>7.73</v>
      </c>
      <c r="G57" s="5">
        <v>30</v>
      </c>
      <c r="H57" s="4">
        <v>3.68</v>
      </c>
      <c r="I57" s="4">
        <v>7.43</v>
      </c>
      <c r="J57" s="4">
        <v>47.377000000000002</v>
      </c>
      <c r="K57" s="4">
        <v>53.377000000000002</v>
      </c>
      <c r="L57" s="4">
        <v>49.235999999999997</v>
      </c>
      <c r="M57" s="4">
        <f t="shared" si="9"/>
        <v>69.016666666666751</v>
      </c>
      <c r="N57" s="4">
        <f t="shared" si="11"/>
        <v>30.983333333333249</v>
      </c>
      <c r="O57" s="4">
        <v>48.207000000000001</v>
      </c>
      <c r="P57" s="4">
        <v>54.883000000000003</v>
      </c>
      <c r="Q57" s="4">
        <v>50.298000000000002</v>
      </c>
      <c r="R57" s="4">
        <f t="shared" si="10"/>
        <v>68.678849610545228</v>
      </c>
      <c r="S57" s="4">
        <f t="shared" si="12"/>
        <v>31.321150389454772</v>
      </c>
      <c r="T57" s="3">
        <f t="shared" si="13"/>
        <v>7.58</v>
      </c>
      <c r="U57" s="3">
        <f t="shared" si="14"/>
        <v>31.15224186139401</v>
      </c>
      <c r="V57" s="4">
        <f t="shared" si="6"/>
        <v>68.847758138605997</v>
      </c>
    </row>
    <row r="58" spans="1:22" x14ac:dyDescent="0.3">
      <c r="A58" t="s">
        <v>22</v>
      </c>
      <c r="B58" t="s">
        <v>15</v>
      </c>
      <c r="C58" s="4">
        <v>6</v>
      </c>
      <c r="D58" s="4">
        <v>31</v>
      </c>
      <c r="E58" s="4">
        <v>4.0369999999999999</v>
      </c>
      <c r="F58" s="4">
        <v>11.78</v>
      </c>
      <c r="G58" s="5">
        <v>32</v>
      </c>
      <c r="H58" s="4">
        <v>3.8450000000000002</v>
      </c>
      <c r="I58" s="4">
        <v>11.42</v>
      </c>
      <c r="J58" s="4">
        <v>45.168999999999997</v>
      </c>
      <c r="K58" s="4">
        <v>51.622</v>
      </c>
      <c r="L58" s="4">
        <v>47.350999999999999</v>
      </c>
      <c r="M58" s="4">
        <f t="shared" si="9"/>
        <v>66.186269951960313</v>
      </c>
      <c r="N58" s="4">
        <f t="shared" si="11"/>
        <v>33.813730048039687</v>
      </c>
      <c r="O58" s="4">
        <v>41.734999999999999</v>
      </c>
      <c r="P58" s="4">
        <v>47.856000000000002</v>
      </c>
      <c r="Q58" s="4">
        <v>43.765000000000001</v>
      </c>
      <c r="R58" s="4">
        <f t="shared" si="10"/>
        <v>66.835484397974184</v>
      </c>
      <c r="S58" s="4">
        <f t="shared" si="12"/>
        <v>33.164515602025816</v>
      </c>
      <c r="T58" s="3">
        <f t="shared" si="13"/>
        <v>11.6</v>
      </c>
      <c r="U58" s="3">
        <f t="shared" si="14"/>
        <v>33.489122825032752</v>
      </c>
      <c r="V58" s="4">
        <f t="shared" si="6"/>
        <v>66.510877174967248</v>
      </c>
    </row>
    <row r="59" spans="1:22" x14ac:dyDescent="0.3">
      <c r="A59" t="s">
        <v>22</v>
      </c>
      <c r="B59" t="s">
        <v>15</v>
      </c>
      <c r="C59" s="4">
        <v>7</v>
      </c>
      <c r="D59" s="4">
        <v>33</v>
      </c>
      <c r="E59" s="4">
        <v>3.8519999999999999</v>
      </c>
      <c r="F59" s="4">
        <v>12.24</v>
      </c>
      <c r="G59" s="5">
        <v>34</v>
      </c>
      <c r="H59" s="4">
        <v>3.6970000000000001</v>
      </c>
      <c r="I59" s="4">
        <v>12.08</v>
      </c>
      <c r="J59" s="4">
        <v>33.781999999999996</v>
      </c>
      <c r="K59" s="4">
        <v>39.71</v>
      </c>
      <c r="L59" s="4">
        <v>35.805</v>
      </c>
      <c r="M59" s="4">
        <f t="shared" si="9"/>
        <v>65.873819163292822</v>
      </c>
      <c r="N59" s="4">
        <f t="shared" si="11"/>
        <v>34.126180836707178</v>
      </c>
      <c r="O59" s="4">
        <v>47.728000000000002</v>
      </c>
      <c r="P59" s="4">
        <v>53.615000000000002</v>
      </c>
      <c r="Q59" s="4">
        <v>49.718000000000004</v>
      </c>
      <c r="R59" s="4">
        <f t="shared" si="10"/>
        <v>66.196704603363301</v>
      </c>
      <c r="S59" s="4">
        <f t="shared" si="12"/>
        <v>33.803295396636699</v>
      </c>
      <c r="T59" s="3">
        <f t="shared" si="13"/>
        <v>12.16</v>
      </c>
      <c r="U59" s="3">
        <f t="shared" si="14"/>
        <v>33.964738116671938</v>
      </c>
      <c r="V59" s="4">
        <f t="shared" si="6"/>
        <v>66.035261883328062</v>
      </c>
    </row>
    <row r="60" spans="1:22" x14ac:dyDescent="0.3">
      <c r="A60" t="s">
        <v>22</v>
      </c>
      <c r="B60" t="s">
        <v>15</v>
      </c>
      <c r="C60" s="4">
        <v>8</v>
      </c>
      <c r="D60" s="4">
        <v>35</v>
      </c>
      <c r="E60" s="4">
        <v>3.7650000000000001</v>
      </c>
      <c r="F60" s="4">
        <v>10.93</v>
      </c>
      <c r="G60" s="5">
        <v>36</v>
      </c>
      <c r="H60" s="4">
        <v>3.7970000000000002</v>
      </c>
      <c r="I60" s="4">
        <v>10.69</v>
      </c>
      <c r="J60" s="4">
        <v>42.807000000000002</v>
      </c>
      <c r="K60" s="4">
        <v>48.658999999999999</v>
      </c>
      <c r="L60" s="4">
        <v>44.765000000000001</v>
      </c>
      <c r="M60" s="4">
        <f t="shared" si="9"/>
        <v>66.541353383458656</v>
      </c>
      <c r="N60" s="4">
        <f t="shared" si="11"/>
        <v>33.458646616541344</v>
      </c>
      <c r="O60" s="4">
        <v>49.723999999999997</v>
      </c>
      <c r="P60" s="4">
        <v>56.774999999999999</v>
      </c>
      <c r="Q60" s="4">
        <v>52.103000000000002</v>
      </c>
      <c r="R60" s="4">
        <f t="shared" si="10"/>
        <v>66.260104949652472</v>
      </c>
      <c r="S60" s="4">
        <f t="shared" si="12"/>
        <v>33.739895050347528</v>
      </c>
      <c r="T60" s="3">
        <f t="shared" si="13"/>
        <v>10.809999999999999</v>
      </c>
      <c r="U60" s="3">
        <f t="shared" si="14"/>
        <v>33.599270833444436</v>
      </c>
      <c r="V60" s="4">
        <f t="shared" si="6"/>
        <v>66.400729166555564</v>
      </c>
    </row>
    <row r="61" spans="1:22" x14ac:dyDescent="0.3">
      <c r="A61" t="s">
        <v>22</v>
      </c>
      <c r="B61" t="s">
        <v>15</v>
      </c>
      <c r="C61" s="4">
        <v>9</v>
      </c>
      <c r="D61" s="4">
        <v>37</v>
      </c>
      <c r="E61" s="4">
        <v>3.78</v>
      </c>
      <c r="F61" s="4">
        <v>14.73</v>
      </c>
      <c r="G61" s="5">
        <v>38</v>
      </c>
      <c r="H61" s="4">
        <v>3.605</v>
      </c>
      <c r="I61" s="4">
        <v>15.31</v>
      </c>
      <c r="J61" s="4">
        <v>51.280999999999999</v>
      </c>
      <c r="K61" s="4">
        <v>57.796999999999997</v>
      </c>
      <c r="L61" s="4">
        <v>53.722000000000001</v>
      </c>
      <c r="M61" s="4">
        <f t="shared" si="9"/>
        <v>62.538367096378096</v>
      </c>
      <c r="N61" s="4">
        <f t="shared" si="11"/>
        <v>37.461632903621904</v>
      </c>
      <c r="O61" s="4">
        <v>35.546999999999997</v>
      </c>
      <c r="P61" s="4">
        <v>41.970999999999997</v>
      </c>
      <c r="Q61" s="4">
        <v>37.97</v>
      </c>
      <c r="R61" s="4">
        <f t="shared" si="10"/>
        <v>62.282067247820649</v>
      </c>
      <c r="S61" s="4">
        <f t="shared" si="12"/>
        <v>37.717932752179351</v>
      </c>
      <c r="T61" s="3">
        <f t="shared" si="13"/>
        <v>15.02</v>
      </c>
      <c r="U61" s="3">
        <f t="shared" si="14"/>
        <v>37.589782827900628</v>
      </c>
      <c r="V61" s="4">
        <f t="shared" si="6"/>
        <v>62.410217172099372</v>
      </c>
    </row>
    <row r="62" spans="1:22" x14ac:dyDescent="0.3">
      <c r="A62" t="s">
        <v>22</v>
      </c>
      <c r="B62" t="s">
        <v>15</v>
      </c>
      <c r="C62" s="4">
        <v>10</v>
      </c>
      <c r="D62" s="4">
        <v>39</v>
      </c>
      <c r="E62" s="4">
        <v>3.694</v>
      </c>
      <c r="F62" s="4">
        <v>16.64</v>
      </c>
      <c r="G62" s="5">
        <v>40</v>
      </c>
      <c r="H62" s="4">
        <v>3.6789999999999998</v>
      </c>
      <c r="I62" s="4">
        <v>16.739999999999998</v>
      </c>
      <c r="J62" s="4">
        <v>51.6</v>
      </c>
      <c r="K62" s="4">
        <v>58.51</v>
      </c>
      <c r="L62" s="4">
        <v>54.241</v>
      </c>
      <c r="M62" s="4">
        <f t="shared" si="9"/>
        <v>61.780028943560069</v>
      </c>
      <c r="N62" s="4">
        <f t="shared" si="11"/>
        <v>38.219971056439931</v>
      </c>
      <c r="O62" s="4">
        <v>22.477</v>
      </c>
      <c r="P62" s="4">
        <v>29.141999999999999</v>
      </c>
      <c r="Q62" s="4">
        <v>25.032</v>
      </c>
      <c r="R62" s="4">
        <f t="shared" si="10"/>
        <v>61.665416354088521</v>
      </c>
      <c r="S62" s="4">
        <f t="shared" si="12"/>
        <v>38.334583645911479</v>
      </c>
      <c r="T62" s="3">
        <f t="shared" si="13"/>
        <v>16.689999999999998</v>
      </c>
      <c r="U62" s="3">
        <f t="shared" si="14"/>
        <v>38.277277351175705</v>
      </c>
      <c r="V62" s="4">
        <f t="shared" si="6"/>
        <v>61.722722648824295</v>
      </c>
    </row>
  </sheetData>
  <mergeCells count="1">
    <mergeCell ref="T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2AD1-B7DB-4E5A-9E1E-18BBF55E9249}">
  <dimension ref="A1:AP122"/>
  <sheetViews>
    <sheetView workbookViewId="0">
      <selection activeCell="Z109" sqref="Z109"/>
    </sheetView>
  </sheetViews>
  <sheetFormatPr baseColWidth="10" defaultColWidth="8.88671875" defaultRowHeight="14.4" x14ac:dyDescent="0.3"/>
  <cols>
    <col min="1" max="1" width="11.6640625" bestFit="1" customWidth="1"/>
    <col min="2" max="2" width="5.88671875" bestFit="1" customWidth="1"/>
    <col min="3" max="3" width="7.6640625" bestFit="1" customWidth="1"/>
    <col min="4" max="4" width="5.5546875" bestFit="1" customWidth="1"/>
    <col min="5" max="5" width="9" bestFit="1" customWidth="1"/>
    <col min="6" max="6" width="6.109375" bestFit="1" customWidth="1"/>
    <col min="7" max="7" width="5.5546875" bestFit="1" customWidth="1"/>
    <col min="8" max="8" width="9" bestFit="1" customWidth="1"/>
    <col min="9" max="9" width="6.109375" bestFit="1" customWidth="1"/>
    <col min="10" max="10" width="8.5546875" bestFit="1" customWidth="1"/>
    <col min="11" max="11" width="10.44140625" bestFit="1" customWidth="1"/>
    <col min="12" max="12" width="10" bestFit="1" customWidth="1"/>
    <col min="13" max="13" width="12.33203125" bestFit="1" customWidth="1"/>
    <col min="14" max="14" width="12.109375" bestFit="1" customWidth="1"/>
    <col min="15" max="15" width="8.5546875" bestFit="1" customWidth="1"/>
    <col min="16" max="16" width="10.44140625" bestFit="1" customWidth="1"/>
    <col min="17" max="17" width="10" bestFit="1" customWidth="1"/>
    <col min="18" max="18" width="12.33203125" bestFit="1" customWidth="1"/>
    <col min="19" max="19" width="8.6640625" bestFit="1" customWidth="1"/>
    <col min="20" max="20" width="14.6640625" customWidth="1"/>
    <col min="21" max="21" width="16.88671875" customWidth="1"/>
  </cols>
  <sheetData>
    <row r="1" spans="1:22" x14ac:dyDescent="0.3">
      <c r="E1" t="s">
        <v>0</v>
      </c>
      <c r="H1" t="s">
        <v>1</v>
      </c>
      <c r="J1" t="s">
        <v>0</v>
      </c>
      <c r="O1" t="s">
        <v>1</v>
      </c>
      <c r="T1" s="6" t="s">
        <v>2</v>
      </c>
      <c r="U1" s="6"/>
    </row>
    <row r="2" spans="1:22" x14ac:dyDescent="0.3">
      <c r="A2" t="s">
        <v>19</v>
      </c>
      <c r="B2" t="s">
        <v>17</v>
      </c>
      <c r="C2" t="s">
        <v>18</v>
      </c>
      <c r="D2" t="s">
        <v>3</v>
      </c>
      <c r="E2" t="s">
        <v>4</v>
      </c>
      <c r="F2" t="s">
        <v>5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s="2" t="s">
        <v>11</v>
      </c>
      <c r="U2" s="2" t="s">
        <v>12</v>
      </c>
      <c r="V2" t="s">
        <v>21</v>
      </c>
    </row>
    <row r="3" spans="1:22" x14ac:dyDescent="0.3">
      <c r="A3" t="s">
        <v>16</v>
      </c>
      <c r="B3" t="s">
        <v>14</v>
      </c>
      <c r="C3" s="5">
        <v>1</v>
      </c>
      <c r="D3" s="5">
        <v>1</v>
      </c>
      <c r="E3" s="4">
        <v>3.911</v>
      </c>
      <c r="F3" s="4">
        <v>4.5999999999999996</v>
      </c>
      <c r="G3" s="5">
        <v>2</v>
      </c>
      <c r="H3" s="4">
        <v>3.84</v>
      </c>
      <c r="I3" s="4">
        <v>4.8</v>
      </c>
      <c r="J3" s="4">
        <v>46.555999999999997</v>
      </c>
      <c r="K3" s="4">
        <v>52.758000000000003</v>
      </c>
      <c r="L3" s="4">
        <v>48.338999999999999</v>
      </c>
      <c r="M3" s="4">
        <f t="shared" ref="M3:M34" si="0">SUM(((K3-L3)*100)/(K3-J3) )</f>
        <v>71.251209287326674</v>
      </c>
      <c r="N3" s="4">
        <f t="shared" ref="N3:N34" si="1">SUM(100-M3)</f>
        <v>28.748790712673326</v>
      </c>
      <c r="O3" s="4">
        <v>50.26</v>
      </c>
      <c r="P3" s="4">
        <v>57.14</v>
      </c>
      <c r="Q3" s="4">
        <v>52.23</v>
      </c>
      <c r="R3" s="4">
        <f t="shared" ref="R3:R34" si="2">SUM(((P3-Q3)*100)/(P3-O3) )</f>
        <v>71.366279069767458</v>
      </c>
      <c r="S3" s="4">
        <f t="shared" ref="S3:S34" si="3">SUM(100-R3)</f>
        <v>28.633720930232542</v>
      </c>
      <c r="T3" s="3">
        <f t="shared" ref="T3:T34" si="4">AVERAGE(F3,I3)</f>
        <v>4.6999999999999993</v>
      </c>
      <c r="U3" s="3">
        <f t="shared" ref="U3:U34" si="5">AVERAGE(N3,S3)</f>
        <v>28.691255821452934</v>
      </c>
      <c r="V3">
        <v>1</v>
      </c>
    </row>
    <row r="4" spans="1:22" x14ac:dyDescent="0.3">
      <c r="A4" t="s">
        <v>16</v>
      </c>
      <c r="B4" t="s">
        <v>14</v>
      </c>
      <c r="C4" s="5">
        <v>1</v>
      </c>
      <c r="D4" s="5">
        <v>1</v>
      </c>
      <c r="E4" s="4">
        <v>3.911</v>
      </c>
      <c r="F4" s="4">
        <v>4.5999999999999996</v>
      </c>
      <c r="G4" s="5">
        <v>2</v>
      </c>
      <c r="H4" s="4">
        <v>3.84</v>
      </c>
      <c r="I4" s="4">
        <v>4.8</v>
      </c>
      <c r="J4" s="4">
        <v>46.555999999999997</v>
      </c>
      <c r="K4" s="4">
        <v>52.758000000000003</v>
      </c>
      <c r="L4" s="4">
        <v>48.338999999999999</v>
      </c>
      <c r="M4" s="4">
        <f t="shared" si="0"/>
        <v>71.251209287326674</v>
      </c>
      <c r="N4" s="4">
        <f t="shared" si="1"/>
        <v>28.748790712673326</v>
      </c>
      <c r="O4" s="4">
        <v>50.26</v>
      </c>
      <c r="P4" s="4">
        <v>57.14</v>
      </c>
      <c r="Q4" s="4">
        <v>52.23</v>
      </c>
      <c r="R4" s="4">
        <f t="shared" si="2"/>
        <v>71.366279069767458</v>
      </c>
      <c r="S4" s="4">
        <f t="shared" si="3"/>
        <v>28.633720930232542</v>
      </c>
      <c r="T4" s="3">
        <f t="shared" si="4"/>
        <v>4.6999999999999993</v>
      </c>
      <c r="U4" s="3">
        <f t="shared" si="5"/>
        <v>28.691255821452934</v>
      </c>
      <c r="V4">
        <v>2</v>
      </c>
    </row>
    <row r="5" spans="1:22" x14ac:dyDescent="0.3">
      <c r="A5" t="s">
        <v>16</v>
      </c>
      <c r="B5" t="s">
        <v>14</v>
      </c>
      <c r="C5" s="5">
        <v>2</v>
      </c>
      <c r="D5" s="5">
        <v>3</v>
      </c>
      <c r="E5" s="4">
        <v>3.7389999999999999</v>
      </c>
      <c r="F5" s="4">
        <v>4.1399999999999997</v>
      </c>
      <c r="G5" s="5">
        <v>4</v>
      </c>
      <c r="H5" s="4">
        <v>4.109</v>
      </c>
      <c r="I5" s="4">
        <v>4.46</v>
      </c>
      <c r="J5" s="4">
        <v>35.220999999999997</v>
      </c>
      <c r="K5" s="4">
        <v>41.76</v>
      </c>
      <c r="L5" s="4">
        <v>37.045000000000002</v>
      </c>
      <c r="M5" s="4">
        <f t="shared" si="0"/>
        <v>72.105826578987546</v>
      </c>
      <c r="N5" s="4">
        <f t="shared" si="1"/>
        <v>27.894173421012454</v>
      </c>
      <c r="O5" s="4">
        <v>44.619</v>
      </c>
      <c r="P5" s="4">
        <v>50.314</v>
      </c>
      <c r="Q5" s="4">
        <v>46.204999999999998</v>
      </c>
      <c r="R5" s="4">
        <f t="shared" si="2"/>
        <v>72.151009657594415</v>
      </c>
      <c r="S5" s="4">
        <f t="shared" si="3"/>
        <v>27.848990342405585</v>
      </c>
      <c r="T5" s="3">
        <f t="shared" si="4"/>
        <v>4.3</v>
      </c>
      <c r="U5" s="3">
        <f t="shared" si="5"/>
        <v>27.87158188170902</v>
      </c>
      <c r="V5">
        <v>3</v>
      </c>
    </row>
    <row r="6" spans="1:22" x14ac:dyDescent="0.3">
      <c r="A6" t="s">
        <v>16</v>
      </c>
      <c r="B6" t="s">
        <v>14</v>
      </c>
      <c r="C6" s="5">
        <v>2</v>
      </c>
      <c r="D6" s="5">
        <v>3</v>
      </c>
      <c r="E6" s="4">
        <v>3.7389999999999999</v>
      </c>
      <c r="F6" s="4">
        <v>4.1399999999999997</v>
      </c>
      <c r="G6" s="5">
        <v>4</v>
      </c>
      <c r="H6" s="4">
        <v>4.109</v>
      </c>
      <c r="I6" s="4">
        <v>4.46</v>
      </c>
      <c r="J6" s="4">
        <v>35.220999999999997</v>
      </c>
      <c r="K6" s="4">
        <v>41.76</v>
      </c>
      <c r="L6" s="4">
        <v>37.045000000000002</v>
      </c>
      <c r="M6" s="4">
        <f t="shared" si="0"/>
        <v>72.105826578987546</v>
      </c>
      <c r="N6" s="4">
        <f t="shared" si="1"/>
        <v>27.894173421012454</v>
      </c>
      <c r="O6" s="4">
        <v>44.619</v>
      </c>
      <c r="P6" s="4">
        <v>50.314</v>
      </c>
      <c r="Q6" s="4">
        <v>46.204999999999998</v>
      </c>
      <c r="R6" s="4">
        <f t="shared" si="2"/>
        <v>72.151009657594415</v>
      </c>
      <c r="S6" s="4">
        <f t="shared" si="3"/>
        <v>27.848990342405585</v>
      </c>
      <c r="T6" s="3">
        <f t="shared" si="4"/>
        <v>4.3</v>
      </c>
      <c r="U6" s="3">
        <f t="shared" si="5"/>
        <v>27.87158188170902</v>
      </c>
      <c r="V6">
        <v>4</v>
      </c>
    </row>
    <row r="7" spans="1:22" x14ac:dyDescent="0.3">
      <c r="A7" t="s">
        <v>16</v>
      </c>
      <c r="B7" t="s">
        <v>14</v>
      </c>
      <c r="C7" s="5">
        <v>3</v>
      </c>
      <c r="D7" s="5">
        <v>5</v>
      </c>
      <c r="E7" s="4">
        <v>3.9020000000000001</v>
      </c>
      <c r="F7" s="4">
        <v>4.18</v>
      </c>
      <c r="G7" s="5">
        <v>6</v>
      </c>
      <c r="H7" s="4">
        <v>3.7669999999999999</v>
      </c>
      <c r="I7" s="4">
        <v>3.62</v>
      </c>
      <c r="J7" s="4">
        <v>49.61</v>
      </c>
      <c r="K7" s="4">
        <v>56.033000000000001</v>
      </c>
      <c r="L7" s="4">
        <v>51.389000000000003</v>
      </c>
      <c r="M7" s="4">
        <f t="shared" si="0"/>
        <v>72.30266230733298</v>
      </c>
      <c r="N7" s="4">
        <f t="shared" si="1"/>
        <v>27.69733769266702</v>
      </c>
      <c r="O7" s="4">
        <v>34.402000000000001</v>
      </c>
      <c r="P7" s="4">
        <v>40.625999999999998</v>
      </c>
      <c r="Q7" s="4">
        <v>36.121000000000002</v>
      </c>
      <c r="R7" s="4">
        <f t="shared" si="2"/>
        <v>72.381105398457549</v>
      </c>
      <c r="S7" s="4">
        <f t="shared" si="3"/>
        <v>27.618894601542451</v>
      </c>
      <c r="T7" s="3">
        <f t="shared" si="4"/>
        <v>3.9</v>
      </c>
      <c r="U7" s="3">
        <f t="shared" si="5"/>
        <v>27.658116147104735</v>
      </c>
      <c r="V7">
        <v>5</v>
      </c>
    </row>
    <row r="8" spans="1:22" x14ac:dyDescent="0.3">
      <c r="A8" t="s">
        <v>16</v>
      </c>
      <c r="B8" t="s">
        <v>14</v>
      </c>
      <c r="C8" s="5">
        <v>3</v>
      </c>
      <c r="D8" s="5">
        <v>5</v>
      </c>
      <c r="E8" s="4">
        <v>3.9020000000000001</v>
      </c>
      <c r="F8" s="4">
        <v>4.18</v>
      </c>
      <c r="G8" s="5">
        <v>6</v>
      </c>
      <c r="H8" s="4">
        <v>3.7669999999999999</v>
      </c>
      <c r="I8" s="4">
        <v>3.62</v>
      </c>
      <c r="J8" s="4">
        <v>49.61</v>
      </c>
      <c r="K8" s="4">
        <v>56.033000000000001</v>
      </c>
      <c r="L8" s="4">
        <v>51.389000000000003</v>
      </c>
      <c r="M8" s="4">
        <f t="shared" si="0"/>
        <v>72.30266230733298</v>
      </c>
      <c r="N8" s="4">
        <f t="shared" si="1"/>
        <v>27.69733769266702</v>
      </c>
      <c r="O8" s="4">
        <v>34.402000000000001</v>
      </c>
      <c r="P8" s="4">
        <v>40.625999999999998</v>
      </c>
      <c r="Q8" s="4">
        <v>36.121000000000002</v>
      </c>
      <c r="R8" s="4">
        <f t="shared" si="2"/>
        <v>72.381105398457549</v>
      </c>
      <c r="S8" s="4">
        <f t="shared" si="3"/>
        <v>27.618894601542451</v>
      </c>
      <c r="T8" s="3">
        <f t="shared" si="4"/>
        <v>3.9</v>
      </c>
      <c r="U8" s="3">
        <f t="shared" si="5"/>
        <v>27.658116147104735</v>
      </c>
      <c r="V8">
        <v>6</v>
      </c>
    </row>
    <row r="9" spans="1:22" x14ac:dyDescent="0.3">
      <c r="A9" t="s">
        <v>16</v>
      </c>
      <c r="B9" t="s">
        <v>14</v>
      </c>
      <c r="C9" s="5">
        <v>4</v>
      </c>
      <c r="D9" s="5">
        <v>7</v>
      </c>
      <c r="E9" s="4">
        <v>3.9009999999999998</v>
      </c>
      <c r="F9" s="4">
        <v>7.33</v>
      </c>
      <c r="G9" s="5">
        <v>8</v>
      </c>
      <c r="H9" s="4">
        <v>3.8210000000000002</v>
      </c>
      <c r="I9" s="4">
        <v>7.41</v>
      </c>
      <c r="J9" s="4">
        <v>48.338999999999999</v>
      </c>
      <c r="K9" s="4">
        <v>55.231999999999999</v>
      </c>
      <c r="L9" s="4">
        <v>50.441000000000003</v>
      </c>
      <c r="M9" s="4">
        <f t="shared" si="0"/>
        <v>69.50529522704187</v>
      </c>
      <c r="N9" s="4">
        <f t="shared" si="1"/>
        <v>30.49470477295813</v>
      </c>
      <c r="O9" s="4">
        <v>34.825000000000003</v>
      </c>
      <c r="P9" s="4">
        <v>42.994</v>
      </c>
      <c r="Q9" s="4">
        <v>37.323</v>
      </c>
      <c r="R9" s="4">
        <f t="shared" si="2"/>
        <v>69.420981760313396</v>
      </c>
      <c r="S9" s="4">
        <f t="shared" si="3"/>
        <v>30.579018239686604</v>
      </c>
      <c r="T9" s="3">
        <f t="shared" si="4"/>
        <v>7.37</v>
      </c>
      <c r="U9" s="3">
        <f t="shared" si="5"/>
        <v>30.536861506322367</v>
      </c>
      <c r="V9">
        <v>7</v>
      </c>
    </row>
    <row r="10" spans="1:22" x14ac:dyDescent="0.3">
      <c r="A10" t="s">
        <v>16</v>
      </c>
      <c r="B10" t="s">
        <v>14</v>
      </c>
      <c r="C10" s="5">
        <v>4</v>
      </c>
      <c r="D10" s="5">
        <v>7</v>
      </c>
      <c r="E10" s="4">
        <v>3.9009999999999998</v>
      </c>
      <c r="F10" s="4">
        <v>7.33</v>
      </c>
      <c r="G10" s="5">
        <v>8</v>
      </c>
      <c r="H10" s="4">
        <v>3.8210000000000002</v>
      </c>
      <c r="I10" s="4">
        <v>7.41</v>
      </c>
      <c r="J10" s="4">
        <v>48.338999999999999</v>
      </c>
      <c r="K10" s="4">
        <v>55.231999999999999</v>
      </c>
      <c r="L10" s="4">
        <v>50.441000000000003</v>
      </c>
      <c r="M10" s="4">
        <f t="shared" si="0"/>
        <v>69.50529522704187</v>
      </c>
      <c r="N10" s="4">
        <f t="shared" si="1"/>
        <v>30.49470477295813</v>
      </c>
      <c r="O10" s="4">
        <v>34.825000000000003</v>
      </c>
      <c r="P10" s="4">
        <v>42.994</v>
      </c>
      <c r="Q10" s="4">
        <v>37.323</v>
      </c>
      <c r="R10" s="4">
        <f t="shared" si="2"/>
        <v>69.420981760313396</v>
      </c>
      <c r="S10" s="4">
        <f t="shared" si="3"/>
        <v>30.579018239686604</v>
      </c>
      <c r="T10" s="3">
        <f t="shared" si="4"/>
        <v>7.37</v>
      </c>
      <c r="U10" s="3">
        <f t="shared" si="5"/>
        <v>30.536861506322367</v>
      </c>
      <c r="V10">
        <v>8</v>
      </c>
    </row>
    <row r="11" spans="1:22" x14ac:dyDescent="0.3">
      <c r="A11" t="s">
        <v>16</v>
      </c>
      <c r="B11" t="s">
        <v>14</v>
      </c>
      <c r="C11" s="5">
        <v>5</v>
      </c>
      <c r="D11" s="5">
        <v>9</v>
      </c>
      <c r="E11" s="4">
        <v>3.976</v>
      </c>
      <c r="F11" s="4">
        <v>7.1</v>
      </c>
      <c r="G11" s="5">
        <v>10</v>
      </c>
      <c r="H11" s="4">
        <v>3.8639999999999999</v>
      </c>
      <c r="I11" s="4">
        <v>6.94</v>
      </c>
      <c r="J11" s="4">
        <v>53.646999999999998</v>
      </c>
      <c r="K11" s="4">
        <v>60.220999999999997</v>
      </c>
      <c r="L11" s="4">
        <v>55.643999999999998</v>
      </c>
      <c r="M11" s="4">
        <f t="shared" si="0"/>
        <v>69.622756312747185</v>
      </c>
      <c r="N11" s="4">
        <f t="shared" si="1"/>
        <v>30.377243687252815</v>
      </c>
      <c r="O11" s="4">
        <v>53.774000000000001</v>
      </c>
      <c r="P11" s="4">
        <v>60.481999999999999</v>
      </c>
      <c r="Q11" s="4">
        <v>55.808</v>
      </c>
      <c r="R11" s="4">
        <f t="shared" si="2"/>
        <v>69.677996422182488</v>
      </c>
      <c r="S11" s="4">
        <f t="shared" si="3"/>
        <v>30.322003577817512</v>
      </c>
      <c r="T11" s="3">
        <f t="shared" si="4"/>
        <v>7.02</v>
      </c>
      <c r="U11" s="3">
        <f t="shared" si="5"/>
        <v>30.349623632535163</v>
      </c>
      <c r="V11">
        <v>9</v>
      </c>
    </row>
    <row r="12" spans="1:22" x14ac:dyDescent="0.3">
      <c r="A12" t="s">
        <v>16</v>
      </c>
      <c r="B12" t="s">
        <v>14</v>
      </c>
      <c r="C12" s="5">
        <v>5</v>
      </c>
      <c r="D12" s="5">
        <v>9</v>
      </c>
      <c r="E12" s="4">
        <v>3.976</v>
      </c>
      <c r="F12" s="4">
        <v>7.1</v>
      </c>
      <c r="G12" s="5">
        <v>10</v>
      </c>
      <c r="H12" s="4">
        <v>3.8639999999999999</v>
      </c>
      <c r="I12" s="4">
        <v>6.94</v>
      </c>
      <c r="J12" s="4">
        <v>53.646999999999998</v>
      </c>
      <c r="K12" s="4">
        <v>60.220999999999997</v>
      </c>
      <c r="L12" s="4">
        <v>55.643999999999998</v>
      </c>
      <c r="M12" s="4">
        <f t="shared" si="0"/>
        <v>69.622756312747185</v>
      </c>
      <c r="N12" s="4">
        <f t="shared" si="1"/>
        <v>30.377243687252815</v>
      </c>
      <c r="O12" s="4">
        <v>53.774000000000001</v>
      </c>
      <c r="P12" s="4">
        <v>60.481999999999999</v>
      </c>
      <c r="Q12" s="4">
        <v>55.808</v>
      </c>
      <c r="R12" s="4">
        <f t="shared" si="2"/>
        <v>69.677996422182488</v>
      </c>
      <c r="S12" s="4">
        <f t="shared" si="3"/>
        <v>30.322003577817512</v>
      </c>
      <c r="T12" s="3">
        <f t="shared" si="4"/>
        <v>7.02</v>
      </c>
      <c r="U12" s="3">
        <f t="shared" si="5"/>
        <v>30.349623632535163</v>
      </c>
      <c r="V12">
        <v>10</v>
      </c>
    </row>
    <row r="13" spans="1:22" x14ac:dyDescent="0.3">
      <c r="A13" t="s">
        <v>16</v>
      </c>
      <c r="B13" t="s">
        <v>14</v>
      </c>
      <c r="C13" s="5">
        <v>6</v>
      </c>
      <c r="D13" s="5">
        <v>11</v>
      </c>
      <c r="E13" s="4">
        <v>3.8029999999999999</v>
      </c>
      <c r="F13" s="4">
        <v>10.26</v>
      </c>
      <c r="G13" s="5">
        <v>12</v>
      </c>
      <c r="H13" s="4">
        <v>3.7490000000000001</v>
      </c>
      <c r="I13" s="4">
        <v>9.5299999999999994</v>
      </c>
      <c r="J13" s="4">
        <v>37.423999999999999</v>
      </c>
      <c r="K13" s="4">
        <v>43.802</v>
      </c>
      <c r="L13" s="4">
        <v>39.456000000000003</v>
      </c>
      <c r="M13" s="4">
        <f t="shared" si="0"/>
        <v>68.140482910003087</v>
      </c>
      <c r="N13" s="4">
        <f t="shared" si="1"/>
        <v>31.859517089996913</v>
      </c>
      <c r="O13" s="4">
        <v>47.802</v>
      </c>
      <c r="P13" s="4">
        <v>53.511000000000003</v>
      </c>
      <c r="Q13" s="4">
        <v>49.643000000000001</v>
      </c>
      <c r="R13" s="4">
        <f t="shared" si="2"/>
        <v>67.752671220879307</v>
      </c>
      <c r="S13" s="4">
        <f t="shared" si="3"/>
        <v>32.247328779120693</v>
      </c>
      <c r="T13" s="3">
        <f t="shared" si="4"/>
        <v>9.8949999999999996</v>
      </c>
      <c r="U13" s="3">
        <f t="shared" si="5"/>
        <v>32.053422934558803</v>
      </c>
      <c r="V13">
        <v>11</v>
      </c>
    </row>
    <row r="14" spans="1:22" x14ac:dyDescent="0.3">
      <c r="A14" t="s">
        <v>16</v>
      </c>
      <c r="B14" t="s">
        <v>14</v>
      </c>
      <c r="C14" s="5">
        <v>6</v>
      </c>
      <c r="D14" s="5">
        <v>11</v>
      </c>
      <c r="E14" s="4">
        <v>3.8029999999999999</v>
      </c>
      <c r="F14" s="4">
        <v>10.26</v>
      </c>
      <c r="G14" s="5">
        <v>12</v>
      </c>
      <c r="H14" s="4">
        <v>3.7490000000000001</v>
      </c>
      <c r="I14" s="4">
        <v>9.5299999999999994</v>
      </c>
      <c r="J14" s="4">
        <v>37.423999999999999</v>
      </c>
      <c r="K14" s="4">
        <v>43.802</v>
      </c>
      <c r="L14" s="4">
        <v>39.456000000000003</v>
      </c>
      <c r="M14" s="4">
        <f t="shared" si="0"/>
        <v>68.140482910003087</v>
      </c>
      <c r="N14" s="4">
        <f t="shared" si="1"/>
        <v>31.859517089996913</v>
      </c>
      <c r="O14" s="4">
        <v>47.802</v>
      </c>
      <c r="P14" s="4">
        <v>53.511000000000003</v>
      </c>
      <c r="Q14" s="4">
        <v>49.643000000000001</v>
      </c>
      <c r="R14" s="4">
        <f t="shared" si="2"/>
        <v>67.752671220879307</v>
      </c>
      <c r="S14" s="4">
        <f t="shared" si="3"/>
        <v>32.247328779120693</v>
      </c>
      <c r="T14" s="3">
        <f t="shared" si="4"/>
        <v>9.8949999999999996</v>
      </c>
      <c r="U14" s="3">
        <f t="shared" si="5"/>
        <v>32.053422934558803</v>
      </c>
      <c r="V14">
        <v>12</v>
      </c>
    </row>
    <row r="15" spans="1:22" x14ac:dyDescent="0.3">
      <c r="A15" t="s">
        <v>16</v>
      </c>
      <c r="B15" t="s">
        <v>14</v>
      </c>
      <c r="C15" s="5">
        <v>7</v>
      </c>
      <c r="D15" s="5">
        <v>13</v>
      </c>
      <c r="E15" s="4">
        <v>3.7719999999999998</v>
      </c>
      <c r="F15" s="4">
        <v>10.53</v>
      </c>
      <c r="G15" s="5">
        <v>14</v>
      </c>
      <c r="H15" s="4">
        <v>3.766</v>
      </c>
      <c r="I15" s="4">
        <v>10.029999999999999</v>
      </c>
      <c r="J15" s="4">
        <v>50.935000000000002</v>
      </c>
      <c r="K15" s="4">
        <v>57.499000000000002</v>
      </c>
      <c r="L15" s="4">
        <v>53.115000000000002</v>
      </c>
      <c r="M15" s="4">
        <f t="shared" si="0"/>
        <v>66.788543570993298</v>
      </c>
      <c r="N15" s="4">
        <f t="shared" si="1"/>
        <v>33.211456429006702</v>
      </c>
      <c r="O15" s="4">
        <v>45.634999999999998</v>
      </c>
      <c r="P15" s="4">
        <v>51.664000000000001</v>
      </c>
      <c r="Q15" s="4">
        <v>47.625</v>
      </c>
      <c r="R15" s="4">
        <f t="shared" si="2"/>
        <v>66.992867805606224</v>
      </c>
      <c r="S15" s="4">
        <f t="shared" si="3"/>
        <v>33.007132194393776</v>
      </c>
      <c r="T15" s="3">
        <f t="shared" si="4"/>
        <v>10.28</v>
      </c>
      <c r="U15" s="3">
        <f t="shared" si="5"/>
        <v>33.109294311700239</v>
      </c>
      <c r="V15">
        <v>13</v>
      </c>
    </row>
    <row r="16" spans="1:22" x14ac:dyDescent="0.3">
      <c r="A16" t="s">
        <v>16</v>
      </c>
      <c r="B16" t="s">
        <v>14</v>
      </c>
      <c r="C16" s="5">
        <v>7</v>
      </c>
      <c r="D16" s="5">
        <v>13</v>
      </c>
      <c r="E16" s="4">
        <v>3.7719999999999998</v>
      </c>
      <c r="F16" s="4">
        <v>10.53</v>
      </c>
      <c r="G16" s="5">
        <v>14</v>
      </c>
      <c r="H16" s="4">
        <v>3.766</v>
      </c>
      <c r="I16" s="4">
        <v>10.029999999999999</v>
      </c>
      <c r="J16" s="4">
        <v>50.935000000000002</v>
      </c>
      <c r="K16" s="4">
        <v>57.499000000000002</v>
      </c>
      <c r="L16" s="4">
        <v>53.115000000000002</v>
      </c>
      <c r="M16" s="4">
        <f t="shared" si="0"/>
        <v>66.788543570993298</v>
      </c>
      <c r="N16" s="4">
        <f t="shared" si="1"/>
        <v>33.211456429006702</v>
      </c>
      <c r="O16" s="4">
        <v>45.634999999999998</v>
      </c>
      <c r="P16" s="4">
        <v>51.664000000000001</v>
      </c>
      <c r="Q16" s="4">
        <v>47.625</v>
      </c>
      <c r="R16" s="4">
        <f t="shared" si="2"/>
        <v>66.992867805606224</v>
      </c>
      <c r="S16" s="4">
        <f t="shared" si="3"/>
        <v>33.007132194393776</v>
      </c>
      <c r="T16" s="3">
        <f t="shared" si="4"/>
        <v>10.28</v>
      </c>
      <c r="U16" s="3">
        <f t="shared" si="5"/>
        <v>33.109294311700239</v>
      </c>
      <c r="V16">
        <v>14</v>
      </c>
    </row>
    <row r="17" spans="1:22" x14ac:dyDescent="0.3">
      <c r="A17" t="s">
        <v>16</v>
      </c>
      <c r="B17" t="s">
        <v>14</v>
      </c>
      <c r="C17" s="5">
        <v>8</v>
      </c>
      <c r="D17" s="5">
        <v>15</v>
      </c>
      <c r="E17" s="4">
        <v>3.68</v>
      </c>
      <c r="F17" s="4">
        <v>11.14</v>
      </c>
      <c r="G17" s="5">
        <v>16</v>
      </c>
      <c r="H17" s="4">
        <v>3.6789999999999998</v>
      </c>
      <c r="I17" s="4">
        <v>10.59</v>
      </c>
      <c r="J17" s="4">
        <v>48.106999999999999</v>
      </c>
      <c r="K17" s="4">
        <v>54.165999999999997</v>
      </c>
      <c r="L17" s="4">
        <v>50.088000000000001</v>
      </c>
      <c r="M17" s="4">
        <f t="shared" si="0"/>
        <v>67.304835781482055</v>
      </c>
      <c r="N17" s="4">
        <f t="shared" si="1"/>
        <v>32.695164218517945</v>
      </c>
      <c r="O17" s="4">
        <v>52.317999999999998</v>
      </c>
      <c r="P17" s="4">
        <v>59.057000000000002</v>
      </c>
      <c r="Q17" s="4">
        <v>54.55</v>
      </c>
      <c r="R17" s="4">
        <f t="shared" si="2"/>
        <v>66.879358955334652</v>
      </c>
      <c r="S17" s="4">
        <f t="shared" si="3"/>
        <v>33.120641044665348</v>
      </c>
      <c r="T17" s="3">
        <f t="shared" si="4"/>
        <v>10.865</v>
      </c>
      <c r="U17" s="3">
        <f t="shared" si="5"/>
        <v>32.907902631591647</v>
      </c>
      <c r="V17">
        <v>15</v>
      </c>
    </row>
    <row r="18" spans="1:22" x14ac:dyDescent="0.3">
      <c r="A18" t="s">
        <v>16</v>
      </c>
      <c r="B18" t="s">
        <v>14</v>
      </c>
      <c r="C18" s="5">
        <v>8</v>
      </c>
      <c r="D18" s="5">
        <v>15</v>
      </c>
      <c r="E18" s="4">
        <v>3.68</v>
      </c>
      <c r="F18" s="4">
        <v>11.14</v>
      </c>
      <c r="G18" s="5">
        <v>16</v>
      </c>
      <c r="H18" s="4">
        <v>3.6789999999999998</v>
      </c>
      <c r="I18" s="4">
        <v>10.59</v>
      </c>
      <c r="J18" s="4">
        <v>48.106999999999999</v>
      </c>
      <c r="K18" s="4">
        <v>54.165999999999997</v>
      </c>
      <c r="L18" s="4">
        <v>50.088000000000001</v>
      </c>
      <c r="M18" s="4">
        <f t="shared" si="0"/>
        <v>67.304835781482055</v>
      </c>
      <c r="N18" s="4">
        <f t="shared" si="1"/>
        <v>32.695164218517945</v>
      </c>
      <c r="O18" s="4">
        <v>52.317999999999998</v>
      </c>
      <c r="P18" s="4">
        <v>59.057000000000002</v>
      </c>
      <c r="Q18" s="4">
        <v>54.55</v>
      </c>
      <c r="R18" s="4">
        <f t="shared" si="2"/>
        <v>66.879358955334652</v>
      </c>
      <c r="S18" s="4">
        <f t="shared" si="3"/>
        <v>33.120641044665348</v>
      </c>
      <c r="T18" s="3">
        <f t="shared" si="4"/>
        <v>10.865</v>
      </c>
      <c r="U18" s="3">
        <f t="shared" si="5"/>
        <v>32.907902631591647</v>
      </c>
      <c r="V18">
        <v>16</v>
      </c>
    </row>
    <row r="19" spans="1:22" x14ac:dyDescent="0.3">
      <c r="A19" t="s">
        <v>16</v>
      </c>
      <c r="B19" t="s">
        <v>14</v>
      </c>
      <c r="C19" s="5">
        <v>9</v>
      </c>
      <c r="D19" s="5">
        <v>17</v>
      </c>
      <c r="E19" s="4">
        <v>3.746</v>
      </c>
      <c r="F19" s="4">
        <v>12.24</v>
      </c>
      <c r="G19" s="5">
        <v>18</v>
      </c>
      <c r="H19" s="4">
        <v>3.6</v>
      </c>
      <c r="I19" s="4">
        <v>11.63</v>
      </c>
      <c r="J19" s="4">
        <v>57.604999999999997</v>
      </c>
      <c r="K19" s="4">
        <v>64.662999999999997</v>
      </c>
      <c r="L19" s="4">
        <v>60.012</v>
      </c>
      <c r="M19" s="4">
        <f t="shared" si="0"/>
        <v>65.896854633040476</v>
      </c>
      <c r="N19" s="4">
        <f t="shared" si="1"/>
        <v>34.103145366959524</v>
      </c>
      <c r="O19" s="4">
        <v>47.454000000000001</v>
      </c>
      <c r="P19" s="4">
        <v>53.706000000000003</v>
      </c>
      <c r="Q19" s="4">
        <v>49.576000000000001</v>
      </c>
      <c r="R19" s="4">
        <f t="shared" si="2"/>
        <v>66.058861164427398</v>
      </c>
      <c r="S19" s="4">
        <f t="shared" si="3"/>
        <v>33.941138835572602</v>
      </c>
      <c r="T19" s="3">
        <f t="shared" si="4"/>
        <v>11.935</v>
      </c>
      <c r="U19" s="3">
        <f t="shared" si="5"/>
        <v>34.022142101266063</v>
      </c>
      <c r="V19">
        <v>17</v>
      </c>
    </row>
    <row r="20" spans="1:22" x14ac:dyDescent="0.3">
      <c r="A20" t="s">
        <v>16</v>
      </c>
      <c r="B20" t="s">
        <v>14</v>
      </c>
      <c r="C20" s="5">
        <v>9</v>
      </c>
      <c r="D20" s="5">
        <v>17</v>
      </c>
      <c r="E20" s="4">
        <v>3.746</v>
      </c>
      <c r="F20" s="4">
        <v>12.24</v>
      </c>
      <c r="G20" s="5">
        <v>18</v>
      </c>
      <c r="H20" s="4">
        <v>3.6</v>
      </c>
      <c r="I20" s="4">
        <v>11.63</v>
      </c>
      <c r="J20" s="4">
        <v>57.604999999999997</v>
      </c>
      <c r="K20" s="4">
        <v>64.662999999999997</v>
      </c>
      <c r="L20" s="4">
        <v>60.012</v>
      </c>
      <c r="M20" s="4">
        <f t="shared" si="0"/>
        <v>65.896854633040476</v>
      </c>
      <c r="N20" s="4">
        <f t="shared" si="1"/>
        <v>34.103145366959524</v>
      </c>
      <c r="O20" s="4">
        <v>47.454000000000001</v>
      </c>
      <c r="P20" s="4">
        <v>53.706000000000003</v>
      </c>
      <c r="Q20" s="4">
        <v>49.576000000000001</v>
      </c>
      <c r="R20" s="4">
        <f t="shared" si="2"/>
        <v>66.058861164427398</v>
      </c>
      <c r="S20" s="4">
        <f t="shared" si="3"/>
        <v>33.941138835572602</v>
      </c>
      <c r="T20" s="3">
        <f t="shared" si="4"/>
        <v>11.935</v>
      </c>
      <c r="U20" s="3">
        <f t="shared" si="5"/>
        <v>34.022142101266063</v>
      </c>
      <c r="V20">
        <v>18</v>
      </c>
    </row>
    <row r="21" spans="1:22" x14ac:dyDescent="0.3">
      <c r="A21" t="s">
        <v>16</v>
      </c>
      <c r="B21" t="s">
        <v>14</v>
      </c>
      <c r="C21" s="5">
        <v>10</v>
      </c>
      <c r="D21" s="5">
        <v>19</v>
      </c>
      <c r="E21" s="4">
        <v>3.72</v>
      </c>
      <c r="F21" s="4">
        <v>12.75</v>
      </c>
      <c r="G21" s="5">
        <v>20</v>
      </c>
      <c r="H21" s="4">
        <v>3.8239999999999998</v>
      </c>
      <c r="I21" s="4">
        <v>12.55</v>
      </c>
      <c r="J21" s="4">
        <v>44.648000000000003</v>
      </c>
      <c r="K21" s="4">
        <v>50.753999999999998</v>
      </c>
      <c r="L21" s="4">
        <v>46.81</v>
      </c>
      <c r="M21" s="4">
        <f t="shared" si="0"/>
        <v>64.592204389125428</v>
      </c>
      <c r="N21" s="4">
        <f t="shared" si="1"/>
        <v>35.407795610874572</v>
      </c>
      <c r="O21" s="4">
        <v>40.527999999999999</v>
      </c>
      <c r="P21" s="4">
        <v>46.106999999999999</v>
      </c>
      <c r="Q21" s="4">
        <v>42.494999999999997</v>
      </c>
      <c r="R21" s="4">
        <f t="shared" si="2"/>
        <v>64.742785445420353</v>
      </c>
      <c r="S21" s="4">
        <f t="shared" si="3"/>
        <v>35.257214554579647</v>
      </c>
      <c r="T21" s="3">
        <f t="shared" si="4"/>
        <v>12.65</v>
      </c>
      <c r="U21" s="3">
        <f t="shared" si="5"/>
        <v>35.33250508272711</v>
      </c>
      <c r="V21">
        <v>19</v>
      </c>
    </row>
    <row r="22" spans="1:22" x14ac:dyDescent="0.3">
      <c r="A22" t="s">
        <v>16</v>
      </c>
      <c r="B22" t="s">
        <v>14</v>
      </c>
      <c r="C22" s="5">
        <v>10</v>
      </c>
      <c r="D22" s="5">
        <v>19</v>
      </c>
      <c r="E22" s="4">
        <v>3.72</v>
      </c>
      <c r="F22" s="4">
        <v>12.75</v>
      </c>
      <c r="G22" s="5">
        <v>20</v>
      </c>
      <c r="H22" s="4">
        <v>3.8239999999999998</v>
      </c>
      <c r="I22" s="4">
        <v>12.55</v>
      </c>
      <c r="J22" s="4">
        <v>44.648000000000003</v>
      </c>
      <c r="K22" s="4">
        <v>50.753999999999998</v>
      </c>
      <c r="L22" s="4">
        <v>46.81</v>
      </c>
      <c r="M22" s="4">
        <f t="shared" si="0"/>
        <v>64.592204389125428</v>
      </c>
      <c r="N22" s="4">
        <f t="shared" si="1"/>
        <v>35.407795610874572</v>
      </c>
      <c r="O22" s="4">
        <v>40.527999999999999</v>
      </c>
      <c r="P22" s="4">
        <v>46.106999999999999</v>
      </c>
      <c r="Q22" s="4">
        <v>42.494999999999997</v>
      </c>
      <c r="R22" s="4">
        <f t="shared" si="2"/>
        <v>64.742785445420353</v>
      </c>
      <c r="S22" s="4">
        <f t="shared" si="3"/>
        <v>35.257214554579647</v>
      </c>
      <c r="T22" s="3">
        <f t="shared" si="4"/>
        <v>12.65</v>
      </c>
      <c r="U22" s="3">
        <f t="shared" si="5"/>
        <v>35.33250508272711</v>
      </c>
      <c r="V22">
        <v>20</v>
      </c>
    </row>
    <row r="23" spans="1:22" x14ac:dyDescent="0.3">
      <c r="A23" t="s">
        <v>16</v>
      </c>
      <c r="B23" t="s">
        <v>13</v>
      </c>
      <c r="C23" s="5">
        <v>1</v>
      </c>
      <c r="D23" s="5">
        <v>1</v>
      </c>
      <c r="E23" s="4">
        <v>3.93</v>
      </c>
      <c r="F23" s="4">
        <v>2.0099999999999998</v>
      </c>
      <c r="G23" s="5">
        <v>2</v>
      </c>
      <c r="H23" s="4">
        <v>3.7869999999999999</v>
      </c>
      <c r="I23" s="4">
        <v>2.35</v>
      </c>
      <c r="J23" s="4">
        <v>51</v>
      </c>
      <c r="K23" s="4">
        <v>57.033000000000001</v>
      </c>
      <c r="L23" s="4">
        <v>52.603000000000002</v>
      </c>
      <c r="M23" s="4">
        <f t="shared" si="0"/>
        <v>73.429471241505041</v>
      </c>
      <c r="N23" s="4">
        <f t="shared" si="1"/>
        <v>26.570528758494959</v>
      </c>
      <c r="O23" s="4">
        <v>44.713999999999999</v>
      </c>
      <c r="P23" s="4">
        <v>51.375</v>
      </c>
      <c r="Q23" s="4">
        <v>46.462000000000003</v>
      </c>
      <c r="R23" s="4">
        <f t="shared" si="2"/>
        <v>73.757694039933881</v>
      </c>
      <c r="S23" s="4">
        <f t="shared" si="3"/>
        <v>26.242305960066119</v>
      </c>
      <c r="T23" s="3">
        <f t="shared" si="4"/>
        <v>2.1799999999999997</v>
      </c>
      <c r="U23" s="3">
        <f t="shared" si="5"/>
        <v>26.406417359280539</v>
      </c>
      <c r="V23">
        <v>21</v>
      </c>
    </row>
    <row r="24" spans="1:22" x14ac:dyDescent="0.3">
      <c r="A24" t="s">
        <v>16</v>
      </c>
      <c r="B24" t="s">
        <v>13</v>
      </c>
      <c r="C24" s="5">
        <v>1</v>
      </c>
      <c r="D24" s="5">
        <v>1</v>
      </c>
      <c r="E24" s="4">
        <v>3.93</v>
      </c>
      <c r="F24" s="4">
        <v>2.0099999999999998</v>
      </c>
      <c r="G24" s="5">
        <v>2</v>
      </c>
      <c r="H24" s="4">
        <v>3.7869999999999999</v>
      </c>
      <c r="I24" s="4">
        <v>2.35</v>
      </c>
      <c r="J24" s="4">
        <v>51</v>
      </c>
      <c r="K24" s="4">
        <v>57.033000000000001</v>
      </c>
      <c r="L24" s="4">
        <v>52.603000000000002</v>
      </c>
      <c r="M24" s="4">
        <f t="shared" si="0"/>
        <v>73.429471241505041</v>
      </c>
      <c r="N24" s="4">
        <f t="shared" si="1"/>
        <v>26.570528758494959</v>
      </c>
      <c r="O24" s="4">
        <v>44.713999999999999</v>
      </c>
      <c r="P24" s="4">
        <v>51.375</v>
      </c>
      <c r="Q24" s="4">
        <v>46.462000000000003</v>
      </c>
      <c r="R24" s="4">
        <f t="shared" si="2"/>
        <v>73.757694039933881</v>
      </c>
      <c r="S24" s="4">
        <f t="shared" si="3"/>
        <v>26.242305960066119</v>
      </c>
      <c r="T24" s="3">
        <f t="shared" si="4"/>
        <v>2.1799999999999997</v>
      </c>
      <c r="U24" s="3">
        <f t="shared" si="5"/>
        <v>26.406417359280539</v>
      </c>
      <c r="V24">
        <v>22</v>
      </c>
    </row>
    <row r="25" spans="1:22" x14ac:dyDescent="0.3">
      <c r="A25" t="s">
        <v>16</v>
      </c>
      <c r="B25" t="s">
        <v>13</v>
      </c>
      <c r="C25" s="5">
        <v>2</v>
      </c>
      <c r="D25" s="5">
        <v>3</v>
      </c>
      <c r="E25" s="4">
        <v>3.7480000000000002</v>
      </c>
      <c r="F25" s="4">
        <v>3.76</v>
      </c>
      <c r="G25" s="5">
        <v>4</v>
      </c>
      <c r="H25" s="4">
        <v>3.5390000000000001</v>
      </c>
      <c r="I25" s="4">
        <v>3.62</v>
      </c>
      <c r="J25" s="4">
        <v>46.637</v>
      </c>
      <c r="K25" s="4">
        <v>52.622999999999998</v>
      </c>
      <c r="L25" s="4">
        <v>48.302999999999997</v>
      </c>
      <c r="M25" s="4">
        <f t="shared" si="0"/>
        <v>72.168392916805914</v>
      </c>
      <c r="N25" s="4">
        <f t="shared" si="1"/>
        <v>27.831607083194086</v>
      </c>
      <c r="O25" s="4">
        <v>39.256</v>
      </c>
      <c r="P25" s="4">
        <v>46.395000000000003</v>
      </c>
      <c r="Q25" s="4">
        <v>41.268000000000001</v>
      </c>
      <c r="R25" s="4">
        <f t="shared" si="2"/>
        <v>71.816781061773369</v>
      </c>
      <c r="S25" s="4">
        <f t="shared" si="3"/>
        <v>28.183218938226631</v>
      </c>
      <c r="T25" s="3">
        <f t="shared" si="4"/>
        <v>3.69</v>
      </c>
      <c r="U25" s="3">
        <f t="shared" si="5"/>
        <v>28.007413010710358</v>
      </c>
      <c r="V25">
        <v>23</v>
      </c>
    </row>
    <row r="26" spans="1:22" x14ac:dyDescent="0.3">
      <c r="A26" t="s">
        <v>16</v>
      </c>
      <c r="B26" t="s">
        <v>13</v>
      </c>
      <c r="C26" s="5">
        <v>2</v>
      </c>
      <c r="D26" s="5">
        <v>3</v>
      </c>
      <c r="E26" s="4">
        <v>3.7480000000000002</v>
      </c>
      <c r="F26" s="4">
        <v>3.76</v>
      </c>
      <c r="G26" s="5">
        <v>4</v>
      </c>
      <c r="H26" s="4">
        <v>3.5390000000000001</v>
      </c>
      <c r="I26" s="4">
        <v>3.62</v>
      </c>
      <c r="J26" s="4">
        <v>46.637</v>
      </c>
      <c r="K26" s="4">
        <v>52.622999999999998</v>
      </c>
      <c r="L26" s="4">
        <v>48.302999999999997</v>
      </c>
      <c r="M26" s="4">
        <f t="shared" si="0"/>
        <v>72.168392916805914</v>
      </c>
      <c r="N26" s="4">
        <f t="shared" si="1"/>
        <v>27.831607083194086</v>
      </c>
      <c r="O26" s="4">
        <v>39.256</v>
      </c>
      <c r="P26" s="4">
        <v>46.395000000000003</v>
      </c>
      <c r="Q26" s="4">
        <v>41.268000000000001</v>
      </c>
      <c r="R26" s="4">
        <f t="shared" si="2"/>
        <v>71.816781061773369</v>
      </c>
      <c r="S26" s="4">
        <f t="shared" si="3"/>
        <v>28.183218938226631</v>
      </c>
      <c r="T26" s="3">
        <f t="shared" si="4"/>
        <v>3.69</v>
      </c>
      <c r="U26" s="3">
        <f t="shared" si="5"/>
        <v>28.007413010710358</v>
      </c>
      <c r="V26">
        <v>24</v>
      </c>
    </row>
    <row r="27" spans="1:22" x14ac:dyDescent="0.3">
      <c r="A27" t="s">
        <v>16</v>
      </c>
      <c r="B27" t="s">
        <v>13</v>
      </c>
      <c r="C27" s="5">
        <v>3</v>
      </c>
      <c r="D27" s="5">
        <v>5</v>
      </c>
      <c r="E27" s="4">
        <v>3.823</v>
      </c>
      <c r="F27" s="4">
        <v>5.16</v>
      </c>
      <c r="G27" s="5">
        <v>6</v>
      </c>
      <c r="H27" s="4">
        <v>3.9039999999999999</v>
      </c>
      <c r="I27" s="4">
        <v>4.4000000000000004</v>
      </c>
      <c r="J27" s="4">
        <v>37.726999999999997</v>
      </c>
      <c r="K27" s="4">
        <v>44.887</v>
      </c>
      <c r="L27" s="4">
        <v>39.893999999999998</v>
      </c>
      <c r="M27" s="4">
        <f t="shared" si="0"/>
        <v>69.734636871508371</v>
      </c>
      <c r="N27" s="4">
        <f t="shared" si="1"/>
        <v>30.265363128491629</v>
      </c>
      <c r="O27" s="4">
        <v>51.892000000000003</v>
      </c>
      <c r="P27" s="4">
        <v>58.252000000000002</v>
      </c>
      <c r="Q27" s="4">
        <v>53.680999999999997</v>
      </c>
      <c r="R27" s="4">
        <f t="shared" si="2"/>
        <v>71.871069182390016</v>
      </c>
      <c r="S27" s="4">
        <f t="shared" si="3"/>
        <v>28.128930817609984</v>
      </c>
      <c r="T27" s="3">
        <f t="shared" si="4"/>
        <v>4.78</v>
      </c>
      <c r="U27" s="3">
        <f t="shared" si="5"/>
        <v>29.197146973050806</v>
      </c>
      <c r="V27">
        <v>25</v>
      </c>
    </row>
    <row r="28" spans="1:22" x14ac:dyDescent="0.3">
      <c r="A28" t="s">
        <v>16</v>
      </c>
      <c r="B28" t="s">
        <v>13</v>
      </c>
      <c r="C28" s="5">
        <v>3</v>
      </c>
      <c r="D28" s="5">
        <v>5</v>
      </c>
      <c r="E28" s="4">
        <v>3.823</v>
      </c>
      <c r="F28" s="4">
        <v>5.16</v>
      </c>
      <c r="G28" s="5">
        <v>6</v>
      </c>
      <c r="H28" s="4">
        <v>3.9039999999999999</v>
      </c>
      <c r="I28" s="4">
        <v>4.4000000000000004</v>
      </c>
      <c r="J28" s="4">
        <v>37.726999999999997</v>
      </c>
      <c r="K28" s="4">
        <v>44.887</v>
      </c>
      <c r="L28" s="4">
        <v>39.893999999999998</v>
      </c>
      <c r="M28" s="4">
        <f t="shared" si="0"/>
        <v>69.734636871508371</v>
      </c>
      <c r="N28" s="4">
        <f t="shared" si="1"/>
        <v>30.265363128491629</v>
      </c>
      <c r="O28" s="4">
        <v>51.892000000000003</v>
      </c>
      <c r="P28" s="4">
        <v>58.252000000000002</v>
      </c>
      <c r="Q28" s="4">
        <v>53.680999999999997</v>
      </c>
      <c r="R28" s="4">
        <f t="shared" si="2"/>
        <v>71.871069182390016</v>
      </c>
      <c r="S28" s="4">
        <f t="shared" si="3"/>
        <v>28.128930817609984</v>
      </c>
      <c r="T28" s="3">
        <f t="shared" si="4"/>
        <v>4.78</v>
      </c>
      <c r="U28" s="3">
        <f t="shared" si="5"/>
        <v>29.197146973050806</v>
      </c>
      <c r="V28">
        <v>26</v>
      </c>
    </row>
    <row r="29" spans="1:22" x14ac:dyDescent="0.3">
      <c r="A29" t="s">
        <v>16</v>
      </c>
      <c r="B29" t="s">
        <v>13</v>
      </c>
      <c r="C29" s="5">
        <v>4</v>
      </c>
      <c r="D29" s="5">
        <v>7</v>
      </c>
      <c r="E29" s="4">
        <v>3.8740000000000001</v>
      </c>
      <c r="F29" s="4">
        <v>5.66</v>
      </c>
      <c r="G29" s="5">
        <v>8</v>
      </c>
      <c r="H29" s="4">
        <v>3.7930000000000001</v>
      </c>
      <c r="I29" s="4">
        <v>6.58</v>
      </c>
      <c r="J29" s="4">
        <v>46.710999999999999</v>
      </c>
      <c r="K29" s="4">
        <v>53.505000000000003</v>
      </c>
      <c r="L29" s="4">
        <v>48.796999999999997</v>
      </c>
      <c r="M29" s="4">
        <f t="shared" si="0"/>
        <v>69.296438033559056</v>
      </c>
      <c r="N29" s="4">
        <f t="shared" si="1"/>
        <v>30.703561966440944</v>
      </c>
      <c r="O29" s="4">
        <v>48.46</v>
      </c>
      <c r="P29" s="4">
        <v>54.179000000000002</v>
      </c>
      <c r="Q29" s="4">
        <v>50.192999999999998</v>
      </c>
      <c r="R29" s="4">
        <f t="shared" si="2"/>
        <v>69.697499562860699</v>
      </c>
      <c r="S29" s="4">
        <f t="shared" si="3"/>
        <v>30.302500437139301</v>
      </c>
      <c r="T29" s="3">
        <f t="shared" si="4"/>
        <v>6.12</v>
      </c>
      <c r="U29" s="3">
        <f t="shared" si="5"/>
        <v>30.503031201790122</v>
      </c>
      <c r="V29">
        <v>27</v>
      </c>
    </row>
    <row r="30" spans="1:22" x14ac:dyDescent="0.3">
      <c r="A30" t="s">
        <v>16</v>
      </c>
      <c r="B30" t="s">
        <v>13</v>
      </c>
      <c r="C30" s="5">
        <v>4</v>
      </c>
      <c r="D30" s="5">
        <v>7</v>
      </c>
      <c r="E30" s="4">
        <v>3.8740000000000001</v>
      </c>
      <c r="F30" s="4">
        <v>5.66</v>
      </c>
      <c r="G30" s="5">
        <v>8</v>
      </c>
      <c r="H30" s="4">
        <v>3.7930000000000001</v>
      </c>
      <c r="I30" s="4">
        <v>6.58</v>
      </c>
      <c r="J30" s="4">
        <v>46.710999999999999</v>
      </c>
      <c r="K30" s="4">
        <v>53.505000000000003</v>
      </c>
      <c r="L30" s="4">
        <v>48.796999999999997</v>
      </c>
      <c r="M30" s="4">
        <f t="shared" si="0"/>
        <v>69.296438033559056</v>
      </c>
      <c r="N30" s="4">
        <f t="shared" si="1"/>
        <v>30.703561966440944</v>
      </c>
      <c r="O30" s="4">
        <v>48.46</v>
      </c>
      <c r="P30" s="4">
        <v>54.179000000000002</v>
      </c>
      <c r="Q30" s="4">
        <v>50.192999999999998</v>
      </c>
      <c r="R30" s="4">
        <f t="shared" si="2"/>
        <v>69.697499562860699</v>
      </c>
      <c r="S30" s="4">
        <f t="shared" si="3"/>
        <v>30.302500437139301</v>
      </c>
      <c r="T30" s="3">
        <f t="shared" si="4"/>
        <v>6.12</v>
      </c>
      <c r="U30" s="3">
        <f t="shared" si="5"/>
        <v>30.503031201790122</v>
      </c>
      <c r="V30">
        <v>28</v>
      </c>
    </row>
    <row r="31" spans="1:22" x14ac:dyDescent="0.3">
      <c r="A31" t="s">
        <v>16</v>
      </c>
      <c r="B31" t="s">
        <v>13</v>
      </c>
      <c r="C31" s="5">
        <v>5</v>
      </c>
      <c r="D31" s="5">
        <v>9</v>
      </c>
      <c r="E31" s="4">
        <v>3.621</v>
      </c>
      <c r="F31" s="4">
        <v>7.3</v>
      </c>
      <c r="G31" s="5">
        <v>10</v>
      </c>
      <c r="H31" s="4">
        <v>3.8010000000000002</v>
      </c>
      <c r="I31" s="4">
        <v>6.23</v>
      </c>
      <c r="J31" s="4">
        <v>43.661999999999999</v>
      </c>
      <c r="K31" s="4">
        <v>50.585999999999999</v>
      </c>
      <c r="L31" s="4">
        <v>45.823</v>
      </c>
      <c r="M31" s="4">
        <f t="shared" si="0"/>
        <v>68.789716926631982</v>
      </c>
      <c r="N31" s="4">
        <f t="shared" si="1"/>
        <v>31.210283073368018</v>
      </c>
      <c r="O31" s="4">
        <v>49.518000000000001</v>
      </c>
      <c r="P31" s="4">
        <v>55.326999999999998</v>
      </c>
      <c r="Q31" s="4">
        <v>51.307000000000002</v>
      </c>
      <c r="R31" s="4">
        <f t="shared" si="2"/>
        <v>69.202960922706112</v>
      </c>
      <c r="S31" s="4">
        <f t="shared" si="3"/>
        <v>30.797039077293888</v>
      </c>
      <c r="T31" s="3">
        <f t="shared" si="4"/>
        <v>6.7650000000000006</v>
      </c>
      <c r="U31" s="3">
        <f t="shared" si="5"/>
        <v>31.003661075330953</v>
      </c>
      <c r="V31">
        <v>29</v>
      </c>
    </row>
    <row r="32" spans="1:22" x14ac:dyDescent="0.3">
      <c r="A32" t="s">
        <v>16</v>
      </c>
      <c r="B32" t="s">
        <v>13</v>
      </c>
      <c r="C32" s="5">
        <v>5</v>
      </c>
      <c r="D32" s="5">
        <v>9</v>
      </c>
      <c r="E32" s="4">
        <v>3.621</v>
      </c>
      <c r="F32" s="4">
        <v>7.3</v>
      </c>
      <c r="G32" s="5">
        <v>10</v>
      </c>
      <c r="H32" s="4">
        <v>3.8010000000000002</v>
      </c>
      <c r="I32" s="4">
        <v>6.23</v>
      </c>
      <c r="J32" s="4">
        <v>43.661999999999999</v>
      </c>
      <c r="K32" s="4">
        <v>50.585999999999999</v>
      </c>
      <c r="L32" s="4">
        <v>45.823</v>
      </c>
      <c r="M32" s="4">
        <f t="shared" si="0"/>
        <v>68.789716926631982</v>
      </c>
      <c r="N32" s="4">
        <f t="shared" si="1"/>
        <v>31.210283073368018</v>
      </c>
      <c r="O32" s="4">
        <v>49.518000000000001</v>
      </c>
      <c r="P32" s="4">
        <v>55.326999999999998</v>
      </c>
      <c r="Q32" s="4">
        <v>51.307000000000002</v>
      </c>
      <c r="R32" s="4">
        <f t="shared" si="2"/>
        <v>69.202960922706112</v>
      </c>
      <c r="S32" s="4">
        <f t="shared" si="3"/>
        <v>30.797039077293888</v>
      </c>
      <c r="T32" s="3">
        <f t="shared" si="4"/>
        <v>6.7650000000000006</v>
      </c>
      <c r="U32" s="3">
        <f t="shared" si="5"/>
        <v>31.003661075330953</v>
      </c>
      <c r="V32">
        <v>30</v>
      </c>
    </row>
    <row r="33" spans="1:42" x14ac:dyDescent="0.3">
      <c r="A33" t="s">
        <v>16</v>
      </c>
      <c r="B33" t="s">
        <v>13</v>
      </c>
      <c r="C33" s="5">
        <v>6</v>
      </c>
      <c r="D33" s="5">
        <v>11</v>
      </c>
      <c r="E33" s="4">
        <v>3.5939999999999999</v>
      </c>
      <c r="F33" s="4">
        <v>9.9700000000000006</v>
      </c>
      <c r="G33" s="5">
        <v>12</v>
      </c>
      <c r="H33" s="4">
        <v>3.8180000000000001</v>
      </c>
      <c r="I33" s="4">
        <v>9.8000000000000007</v>
      </c>
      <c r="J33" s="4">
        <v>49.661999999999999</v>
      </c>
      <c r="K33" s="4">
        <v>56.26</v>
      </c>
      <c r="L33" s="4">
        <v>51.835000000000001</v>
      </c>
      <c r="M33" s="4">
        <f t="shared" si="0"/>
        <v>67.065777508335827</v>
      </c>
      <c r="N33" s="4">
        <f t="shared" si="1"/>
        <v>32.934222491664173</v>
      </c>
      <c r="O33" s="4">
        <v>47.226999999999997</v>
      </c>
      <c r="P33" s="4">
        <v>53.761000000000003</v>
      </c>
      <c r="Q33" s="4">
        <v>49.369</v>
      </c>
      <c r="R33" s="4">
        <f t="shared" si="2"/>
        <v>67.217630853994464</v>
      </c>
      <c r="S33" s="4">
        <f t="shared" si="3"/>
        <v>32.782369146005536</v>
      </c>
      <c r="T33" s="3">
        <f t="shared" si="4"/>
        <v>9.8850000000000016</v>
      </c>
      <c r="U33" s="3">
        <f t="shared" si="5"/>
        <v>32.858295818834854</v>
      </c>
      <c r="V33">
        <v>31</v>
      </c>
      <c r="X33" s="5"/>
      <c r="Y33" s="5"/>
      <c r="Z33" s="4"/>
      <c r="AA33" s="4"/>
      <c r="AB33" s="5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3"/>
      <c r="AP33" s="3"/>
    </row>
    <row r="34" spans="1:42" x14ac:dyDescent="0.3">
      <c r="A34" t="s">
        <v>16</v>
      </c>
      <c r="B34" t="s">
        <v>13</v>
      </c>
      <c r="C34" s="5">
        <v>6</v>
      </c>
      <c r="D34" s="5">
        <v>11</v>
      </c>
      <c r="E34" s="4">
        <v>3.5939999999999999</v>
      </c>
      <c r="F34" s="4">
        <v>9.9700000000000006</v>
      </c>
      <c r="G34" s="5">
        <v>12</v>
      </c>
      <c r="H34" s="4">
        <v>3.8180000000000001</v>
      </c>
      <c r="I34" s="4">
        <v>9.8000000000000007</v>
      </c>
      <c r="J34" s="4">
        <v>49.661999999999999</v>
      </c>
      <c r="K34" s="4">
        <v>56.26</v>
      </c>
      <c r="L34" s="4">
        <v>51.835000000000001</v>
      </c>
      <c r="M34" s="4">
        <f t="shared" si="0"/>
        <v>67.065777508335827</v>
      </c>
      <c r="N34" s="4">
        <f t="shared" si="1"/>
        <v>32.934222491664173</v>
      </c>
      <c r="O34" s="4">
        <v>47.226999999999997</v>
      </c>
      <c r="P34" s="4">
        <v>53.761000000000003</v>
      </c>
      <c r="Q34" s="4">
        <v>49.369</v>
      </c>
      <c r="R34" s="4">
        <f t="shared" si="2"/>
        <v>67.217630853994464</v>
      </c>
      <c r="S34" s="4">
        <f t="shared" si="3"/>
        <v>32.782369146005536</v>
      </c>
      <c r="T34" s="3">
        <f t="shared" si="4"/>
        <v>9.8850000000000016</v>
      </c>
      <c r="U34" s="3">
        <f t="shared" si="5"/>
        <v>32.858295818834854</v>
      </c>
      <c r="V34">
        <v>32</v>
      </c>
    </row>
    <row r="35" spans="1:42" x14ac:dyDescent="0.3">
      <c r="A35" t="s">
        <v>16</v>
      </c>
      <c r="B35" t="s">
        <v>13</v>
      </c>
      <c r="C35" s="5">
        <v>7</v>
      </c>
      <c r="D35" s="5">
        <v>13</v>
      </c>
      <c r="E35" s="4">
        <v>3.899</v>
      </c>
      <c r="F35" s="4">
        <v>8.76</v>
      </c>
      <c r="G35" s="5">
        <v>14</v>
      </c>
      <c r="H35" s="4">
        <v>3.9209999999999998</v>
      </c>
      <c r="I35" s="4">
        <v>8.9499999999999993</v>
      </c>
      <c r="J35" s="4">
        <v>43.926000000000002</v>
      </c>
      <c r="K35" s="4">
        <v>50.893000000000001</v>
      </c>
      <c r="L35" s="4">
        <v>46.189</v>
      </c>
      <c r="M35" s="4">
        <f t="shared" ref="M35:M66" si="6">SUM(((K35-L35)*100)/(K35-J35) )</f>
        <v>67.518300559781849</v>
      </c>
      <c r="N35" s="4">
        <f t="shared" ref="N35:N66" si="7">SUM(100-M35)</f>
        <v>32.481699440218151</v>
      </c>
      <c r="O35" s="4">
        <v>37.576000000000001</v>
      </c>
      <c r="P35" s="4">
        <v>44.161999999999999</v>
      </c>
      <c r="Q35" s="4">
        <v>39.756999999999998</v>
      </c>
      <c r="R35" s="4">
        <f t="shared" ref="R35:R66" si="8">SUM(((P35-Q35)*100)/(P35-O35) )</f>
        <v>66.884300030367484</v>
      </c>
      <c r="S35" s="4">
        <f t="shared" ref="S35:S66" si="9">SUM(100-R35)</f>
        <v>33.115699969632516</v>
      </c>
      <c r="T35" s="3">
        <f t="shared" ref="T35:T66" si="10">AVERAGE(F35,I35)</f>
        <v>8.8550000000000004</v>
      </c>
      <c r="U35" s="3">
        <f t="shared" ref="U35:U66" si="11">AVERAGE(N35,S35)</f>
        <v>32.798699704925333</v>
      </c>
      <c r="V35">
        <v>33</v>
      </c>
    </row>
    <row r="36" spans="1:42" x14ac:dyDescent="0.3">
      <c r="A36" t="s">
        <v>16</v>
      </c>
      <c r="B36" t="s">
        <v>13</v>
      </c>
      <c r="C36" s="5">
        <v>7</v>
      </c>
      <c r="D36" s="5">
        <v>13</v>
      </c>
      <c r="E36" s="4">
        <v>3.899</v>
      </c>
      <c r="F36" s="4">
        <v>8.76</v>
      </c>
      <c r="G36" s="5">
        <v>14</v>
      </c>
      <c r="H36" s="4">
        <v>3.9209999999999998</v>
      </c>
      <c r="I36" s="4">
        <v>8.9499999999999993</v>
      </c>
      <c r="J36" s="4">
        <v>43.926000000000002</v>
      </c>
      <c r="K36" s="4">
        <v>50.893000000000001</v>
      </c>
      <c r="L36" s="4">
        <v>46.189</v>
      </c>
      <c r="M36" s="4">
        <f t="shared" si="6"/>
        <v>67.518300559781849</v>
      </c>
      <c r="N36" s="4">
        <f t="shared" si="7"/>
        <v>32.481699440218151</v>
      </c>
      <c r="O36" s="4">
        <v>37.576000000000001</v>
      </c>
      <c r="P36" s="4">
        <v>44.161999999999999</v>
      </c>
      <c r="Q36" s="4">
        <v>39.756999999999998</v>
      </c>
      <c r="R36" s="4">
        <f t="shared" si="8"/>
        <v>66.884300030367484</v>
      </c>
      <c r="S36" s="4">
        <f t="shared" si="9"/>
        <v>33.115699969632516</v>
      </c>
      <c r="T36" s="3">
        <f t="shared" si="10"/>
        <v>8.8550000000000004</v>
      </c>
      <c r="U36" s="3">
        <f t="shared" si="11"/>
        <v>32.798699704925333</v>
      </c>
      <c r="V36">
        <v>34</v>
      </c>
    </row>
    <row r="37" spans="1:42" x14ac:dyDescent="0.3">
      <c r="A37" t="s">
        <v>16</v>
      </c>
      <c r="B37" t="s">
        <v>13</v>
      </c>
      <c r="C37" s="5">
        <v>8</v>
      </c>
      <c r="D37" s="5">
        <v>15</v>
      </c>
      <c r="E37" s="4">
        <v>3.8460000000000001</v>
      </c>
      <c r="F37" s="4">
        <v>10.63</v>
      </c>
      <c r="G37" s="5">
        <v>16</v>
      </c>
      <c r="H37" s="4">
        <v>3.7770000000000001</v>
      </c>
      <c r="I37" s="4">
        <v>10.86</v>
      </c>
      <c r="J37" s="4">
        <v>48.46</v>
      </c>
      <c r="K37" s="4">
        <v>54.915999999999997</v>
      </c>
      <c r="L37" s="4">
        <v>50.726999999999997</v>
      </c>
      <c r="M37" s="4">
        <f t="shared" si="6"/>
        <v>64.885377942998801</v>
      </c>
      <c r="N37" s="4">
        <f t="shared" si="7"/>
        <v>35.114622057001199</v>
      </c>
      <c r="O37" s="4">
        <v>49.817999999999998</v>
      </c>
      <c r="P37" s="4">
        <v>55.844999999999999</v>
      </c>
      <c r="Q37" s="4">
        <v>51.911999999999999</v>
      </c>
      <c r="R37" s="4">
        <f t="shared" si="8"/>
        <v>65.25634644101541</v>
      </c>
      <c r="S37" s="4">
        <f t="shared" si="9"/>
        <v>34.74365355898459</v>
      </c>
      <c r="T37" s="3">
        <f t="shared" si="10"/>
        <v>10.745000000000001</v>
      </c>
      <c r="U37" s="3">
        <f t="shared" si="11"/>
        <v>34.929137807992895</v>
      </c>
      <c r="V37">
        <v>35</v>
      </c>
      <c r="X37" s="5"/>
      <c r="Y37" s="5"/>
      <c r="Z37" s="4"/>
      <c r="AA37" s="4"/>
      <c r="AB37" s="5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3"/>
      <c r="AP37" s="3"/>
    </row>
    <row r="38" spans="1:42" x14ac:dyDescent="0.3">
      <c r="A38" t="s">
        <v>16</v>
      </c>
      <c r="B38" t="s">
        <v>13</v>
      </c>
      <c r="C38" s="5">
        <v>8</v>
      </c>
      <c r="D38" s="5">
        <v>15</v>
      </c>
      <c r="E38" s="4">
        <v>3.8460000000000001</v>
      </c>
      <c r="F38" s="4">
        <v>10.63</v>
      </c>
      <c r="G38" s="5">
        <v>16</v>
      </c>
      <c r="H38" s="4">
        <v>3.7770000000000001</v>
      </c>
      <c r="I38" s="4">
        <v>10.86</v>
      </c>
      <c r="J38" s="4">
        <v>48.46</v>
      </c>
      <c r="K38" s="4">
        <v>54.915999999999997</v>
      </c>
      <c r="L38" s="4">
        <v>50.726999999999997</v>
      </c>
      <c r="M38" s="4">
        <f t="shared" si="6"/>
        <v>64.885377942998801</v>
      </c>
      <c r="N38" s="4">
        <f t="shared" si="7"/>
        <v>35.114622057001199</v>
      </c>
      <c r="O38" s="4">
        <v>49.817999999999998</v>
      </c>
      <c r="P38" s="4">
        <v>55.844999999999999</v>
      </c>
      <c r="Q38" s="4">
        <v>51.911999999999999</v>
      </c>
      <c r="R38" s="4">
        <f t="shared" si="8"/>
        <v>65.25634644101541</v>
      </c>
      <c r="S38" s="4">
        <f t="shared" si="9"/>
        <v>34.74365355898459</v>
      </c>
      <c r="T38" s="3">
        <f t="shared" si="10"/>
        <v>10.745000000000001</v>
      </c>
      <c r="U38" s="3">
        <f t="shared" si="11"/>
        <v>34.929137807992895</v>
      </c>
      <c r="V38">
        <v>36</v>
      </c>
    </row>
    <row r="39" spans="1:42" x14ac:dyDescent="0.3">
      <c r="A39" t="s">
        <v>16</v>
      </c>
      <c r="B39" t="s">
        <v>13</v>
      </c>
      <c r="C39" s="5">
        <v>9</v>
      </c>
      <c r="D39" s="5">
        <v>17</v>
      </c>
      <c r="E39" s="4">
        <v>3.9279999999999999</v>
      </c>
      <c r="F39" s="4">
        <v>14.01</v>
      </c>
      <c r="G39" s="5">
        <v>18</v>
      </c>
      <c r="H39" s="4">
        <v>3.9809999999999999</v>
      </c>
      <c r="I39" s="4">
        <v>13.14</v>
      </c>
      <c r="J39" s="4">
        <v>36.057000000000002</v>
      </c>
      <c r="K39" s="4">
        <v>42.677</v>
      </c>
      <c r="L39" s="4">
        <v>38.478000000000002</v>
      </c>
      <c r="M39" s="4">
        <f t="shared" si="6"/>
        <v>63.429003021148034</v>
      </c>
      <c r="N39" s="4">
        <f t="shared" si="7"/>
        <v>36.570996978851966</v>
      </c>
      <c r="O39" s="4">
        <v>44.71</v>
      </c>
      <c r="P39" s="4">
        <v>50.473999999999997</v>
      </c>
      <c r="Q39" s="4">
        <v>46.814</v>
      </c>
      <c r="R39" s="4">
        <f t="shared" si="8"/>
        <v>63.497571131158907</v>
      </c>
      <c r="S39" s="4">
        <f t="shared" si="9"/>
        <v>36.502428868841093</v>
      </c>
      <c r="T39" s="3">
        <f t="shared" si="10"/>
        <v>13.574999999999999</v>
      </c>
      <c r="U39" s="3">
        <f t="shared" si="11"/>
        <v>36.53671292384653</v>
      </c>
      <c r="V39">
        <v>37</v>
      </c>
      <c r="X39" s="5"/>
      <c r="Y39" s="5"/>
      <c r="Z39" s="4"/>
      <c r="AA39" s="4"/>
      <c r="AB39" s="5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3"/>
      <c r="AP39" s="3"/>
    </row>
    <row r="40" spans="1:42" x14ac:dyDescent="0.3">
      <c r="A40" t="s">
        <v>16</v>
      </c>
      <c r="B40" t="s">
        <v>13</v>
      </c>
      <c r="C40" s="5">
        <v>9</v>
      </c>
      <c r="D40" s="5">
        <v>17</v>
      </c>
      <c r="E40" s="4">
        <v>3.9279999999999999</v>
      </c>
      <c r="F40" s="4">
        <v>14.01</v>
      </c>
      <c r="G40" s="5">
        <v>18</v>
      </c>
      <c r="H40" s="4">
        <v>3.9809999999999999</v>
      </c>
      <c r="I40" s="4">
        <v>13.14</v>
      </c>
      <c r="J40" s="4">
        <v>36.057000000000002</v>
      </c>
      <c r="K40" s="4">
        <v>42.677</v>
      </c>
      <c r="L40" s="4">
        <v>38.478000000000002</v>
      </c>
      <c r="M40" s="4">
        <f t="shared" si="6"/>
        <v>63.429003021148034</v>
      </c>
      <c r="N40" s="4">
        <f t="shared" si="7"/>
        <v>36.570996978851966</v>
      </c>
      <c r="O40" s="4">
        <v>44.71</v>
      </c>
      <c r="P40" s="4">
        <v>50.473999999999997</v>
      </c>
      <c r="Q40" s="4">
        <v>46.814</v>
      </c>
      <c r="R40" s="4">
        <f t="shared" si="8"/>
        <v>63.497571131158907</v>
      </c>
      <c r="S40" s="4">
        <f t="shared" si="9"/>
        <v>36.502428868841093</v>
      </c>
      <c r="T40" s="3">
        <f t="shared" si="10"/>
        <v>13.574999999999999</v>
      </c>
      <c r="U40" s="3">
        <f t="shared" si="11"/>
        <v>36.53671292384653</v>
      </c>
      <c r="V40">
        <v>38</v>
      </c>
    </row>
    <row r="41" spans="1:42" x14ac:dyDescent="0.3">
      <c r="A41" t="s">
        <v>16</v>
      </c>
      <c r="B41" t="s">
        <v>13</v>
      </c>
      <c r="C41" s="5">
        <v>10</v>
      </c>
      <c r="D41" s="5">
        <v>19</v>
      </c>
      <c r="E41" s="4">
        <v>3.774</v>
      </c>
      <c r="F41" s="4">
        <v>14.88</v>
      </c>
      <c r="G41" s="5">
        <v>20</v>
      </c>
      <c r="H41" s="4">
        <v>3.6949999999999998</v>
      </c>
      <c r="I41" s="4">
        <v>15.32</v>
      </c>
      <c r="J41" s="4">
        <v>51.826000000000001</v>
      </c>
      <c r="K41" s="4">
        <v>58.502000000000002</v>
      </c>
      <c r="L41" s="4">
        <v>54.252000000000002</v>
      </c>
      <c r="M41" s="4">
        <f t="shared" si="6"/>
        <v>63.660874775314539</v>
      </c>
      <c r="N41" s="4">
        <f t="shared" si="7"/>
        <v>36.339125224685461</v>
      </c>
      <c r="O41" s="4">
        <v>49.427</v>
      </c>
      <c r="P41" s="4">
        <v>55.777999999999999</v>
      </c>
      <c r="Q41" s="4">
        <v>51.741</v>
      </c>
      <c r="R41" s="4">
        <f t="shared" si="8"/>
        <v>63.564792945992757</v>
      </c>
      <c r="S41" s="4">
        <f t="shared" si="9"/>
        <v>36.435207054007243</v>
      </c>
      <c r="T41" s="3">
        <f t="shared" si="10"/>
        <v>15.100000000000001</v>
      </c>
      <c r="U41" s="3">
        <f t="shared" si="11"/>
        <v>36.387166139346348</v>
      </c>
      <c r="V41">
        <v>39</v>
      </c>
      <c r="X41" s="5"/>
      <c r="Y41" s="5"/>
      <c r="Z41" s="4"/>
      <c r="AA41" s="4"/>
      <c r="AB41" s="5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3"/>
      <c r="AP41" s="3"/>
    </row>
    <row r="42" spans="1:42" x14ac:dyDescent="0.3">
      <c r="A42" t="s">
        <v>16</v>
      </c>
      <c r="B42" t="s">
        <v>13</v>
      </c>
      <c r="C42" s="5">
        <v>10</v>
      </c>
      <c r="D42" s="5">
        <v>19</v>
      </c>
      <c r="E42" s="4">
        <v>3.774</v>
      </c>
      <c r="F42" s="4">
        <v>14.88</v>
      </c>
      <c r="G42" s="5">
        <v>20</v>
      </c>
      <c r="H42" s="4">
        <v>3.6949999999999998</v>
      </c>
      <c r="I42" s="4">
        <v>15.32</v>
      </c>
      <c r="J42" s="4">
        <v>51.826000000000001</v>
      </c>
      <c r="K42" s="4">
        <v>58.502000000000002</v>
      </c>
      <c r="L42" s="4">
        <v>54.252000000000002</v>
      </c>
      <c r="M42" s="4">
        <f t="shared" si="6"/>
        <v>63.660874775314539</v>
      </c>
      <c r="N42" s="4">
        <f t="shared" si="7"/>
        <v>36.339125224685461</v>
      </c>
      <c r="O42" s="4">
        <v>49.427</v>
      </c>
      <c r="P42" s="4">
        <v>55.777999999999999</v>
      </c>
      <c r="Q42" s="4">
        <v>51.741</v>
      </c>
      <c r="R42" s="4">
        <f t="shared" si="8"/>
        <v>63.564792945992757</v>
      </c>
      <c r="S42" s="4">
        <f t="shared" si="9"/>
        <v>36.435207054007243</v>
      </c>
      <c r="T42" s="3">
        <f t="shared" si="10"/>
        <v>15.100000000000001</v>
      </c>
      <c r="U42" s="3">
        <f t="shared" si="11"/>
        <v>36.387166139346348</v>
      </c>
      <c r="V42">
        <v>40</v>
      </c>
    </row>
    <row r="43" spans="1:42" x14ac:dyDescent="0.3">
      <c r="A43" t="s">
        <v>16</v>
      </c>
      <c r="B43" t="s">
        <v>15</v>
      </c>
      <c r="C43" s="5">
        <v>1</v>
      </c>
      <c r="D43" s="5">
        <v>21</v>
      </c>
      <c r="E43" s="4">
        <v>3.883</v>
      </c>
      <c r="F43" s="4">
        <v>3.06</v>
      </c>
      <c r="G43" s="5">
        <v>22</v>
      </c>
      <c r="H43" s="4">
        <v>3.7909999999999999</v>
      </c>
      <c r="I43" s="4">
        <v>3.06</v>
      </c>
      <c r="J43" s="4">
        <v>33.228000000000002</v>
      </c>
      <c r="K43" s="4">
        <v>39.462000000000003</v>
      </c>
      <c r="L43" s="4">
        <v>34.860999999999997</v>
      </c>
      <c r="M43" s="4">
        <f t="shared" si="6"/>
        <v>73.804940648059102</v>
      </c>
      <c r="N43" s="4">
        <f t="shared" si="7"/>
        <v>26.195059351940898</v>
      </c>
      <c r="O43" s="4">
        <v>44.648000000000003</v>
      </c>
      <c r="P43" s="4">
        <v>50.845999999999997</v>
      </c>
      <c r="Q43" s="4">
        <v>46.273000000000003</v>
      </c>
      <c r="R43" s="4">
        <f t="shared" si="8"/>
        <v>73.781865117779901</v>
      </c>
      <c r="S43" s="4">
        <f t="shared" si="9"/>
        <v>26.218134882220099</v>
      </c>
      <c r="T43" s="3">
        <f t="shared" si="10"/>
        <v>3.06</v>
      </c>
      <c r="U43" s="3">
        <f t="shared" si="11"/>
        <v>26.206597117080499</v>
      </c>
      <c r="V43">
        <v>41</v>
      </c>
      <c r="X43" s="5"/>
      <c r="Y43" s="5"/>
      <c r="Z43" s="4"/>
      <c r="AA43" s="4"/>
      <c r="AB43" s="5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3"/>
      <c r="AP43" s="3"/>
    </row>
    <row r="44" spans="1:42" x14ac:dyDescent="0.3">
      <c r="A44" t="s">
        <v>16</v>
      </c>
      <c r="B44" t="s">
        <v>15</v>
      </c>
      <c r="C44" s="5">
        <v>1</v>
      </c>
      <c r="D44" s="5">
        <v>21</v>
      </c>
      <c r="E44" s="4">
        <v>3.883</v>
      </c>
      <c r="F44" s="4">
        <v>3.06</v>
      </c>
      <c r="G44" s="5">
        <v>22</v>
      </c>
      <c r="H44" s="4">
        <v>3.7909999999999999</v>
      </c>
      <c r="I44" s="4">
        <v>3.06</v>
      </c>
      <c r="J44" s="4">
        <v>33.228000000000002</v>
      </c>
      <c r="K44" s="4">
        <v>39.462000000000003</v>
      </c>
      <c r="L44" s="4">
        <v>34.860999999999997</v>
      </c>
      <c r="M44" s="4">
        <f t="shared" si="6"/>
        <v>73.804940648059102</v>
      </c>
      <c r="N44" s="4">
        <f t="shared" si="7"/>
        <v>26.195059351940898</v>
      </c>
      <c r="O44" s="4">
        <v>44.648000000000003</v>
      </c>
      <c r="P44" s="4">
        <v>50.845999999999997</v>
      </c>
      <c r="Q44" s="4">
        <v>46.273000000000003</v>
      </c>
      <c r="R44" s="4">
        <f t="shared" si="8"/>
        <v>73.781865117779901</v>
      </c>
      <c r="S44" s="4">
        <f t="shared" si="9"/>
        <v>26.218134882220099</v>
      </c>
      <c r="T44" s="3">
        <f t="shared" si="10"/>
        <v>3.06</v>
      </c>
      <c r="U44" s="3">
        <f t="shared" si="11"/>
        <v>26.206597117080499</v>
      </c>
      <c r="V44">
        <v>42</v>
      </c>
    </row>
    <row r="45" spans="1:42" x14ac:dyDescent="0.3">
      <c r="A45" t="s">
        <v>16</v>
      </c>
      <c r="B45" t="s">
        <v>15</v>
      </c>
      <c r="C45" s="5">
        <v>2</v>
      </c>
      <c r="D45" s="5">
        <v>23</v>
      </c>
      <c r="E45" s="4">
        <v>3.7040000000000002</v>
      </c>
      <c r="F45" s="4">
        <v>7.33</v>
      </c>
      <c r="G45" s="5">
        <v>24</v>
      </c>
      <c r="H45" s="4">
        <v>3.8610000000000002</v>
      </c>
      <c r="I45" s="4">
        <v>7.69</v>
      </c>
      <c r="J45" s="4">
        <v>45.411000000000001</v>
      </c>
      <c r="K45" s="4">
        <v>51.457999999999998</v>
      </c>
      <c r="L45" s="4">
        <v>47.301000000000002</v>
      </c>
      <c r="M45" s="4">
        <f t="shared" si="6"/>
        <v>68.74483214817262</v>
      </c>
      <c r="N45" s="4">
        <f t="shared" si="7"/>
        <v>31.25516785182738</v>
      </c>
      <c r="O45" s="4">
        <v>32.042000000000002</v>
      </c>
      <c r="P45" s="4">
        <v>38.155999999999999</v>
      </c>
      <c r="Q45" s="4">
        <v>33.951999999999998</v>
      </c>
      <c r="R45" s="4">
        <f t="shared" si="8"/>
        <v>68.760222440300993</v>
      </c>
      <c r="S45" s="4">
        <f t="shared" si="9"/>
        <v>31.239777559699007</v>
      </c>
      <c r="T45" s="3">
        <f t="shared" si="10"/>
        <v>7.51</v>
      </c>
      <c r="U45" s="3">
        <f t="shared" si="11"/>
        <v>31.247472705763194</v>
      </c>
      <c r="V45">
        <v>43</v>
      </c>
      <c r="X45" s="5"/>
      <c r="Y45" s="5"/>
      <c r="Z45" s="4"/>
      <c r="AA45" s="4"/>
      <c r="AB45" s="5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3"/>
      <c r="AP45" s="3"/>
    </row>
    <row r="46" spans="1:42" x14ac:dyDescent="0.3">
      <c r="A46" t="s">
        <v>16</v>
      </c>
      <c r="B46" t="s">
        <v>15</v>
      </c>
      <c r="C46" s="5">
        <v>2</v>
      </c>
      <c r="D46" s="5">
        <v>23</v>
      </c>
      <c r="E46" s="4">
        <v>3.7040000000000002</v>
      </c>
      <c r="F46" s="4">
        <v>7.33</v>
      </c>
      <c r="G46" s="5">
        <v>24</v>
      </c>
      <c r="H46" s="4">
        <v>3.8610000000000002</v>
      </c>
      <c r="I46" s="4">
        <v>7.69</v>
      </c>
      <c r="J46" s="4">
        <v>45.411000000000001</v>
      </c>
      <c r="K46" s="4">
        <v>51.457999999999998</v>
      </c>
      <c r="L46" s="4">
        <v>47.301000000000002</v>
      </c>
      <c r="M46" s="4">
        <f t="shared" si="6"/>
        <v>68.74483214817262</v>
      </c>
      <c r="N46" s="4">
        <f t="shared" si="7"/>
        <v>31.25516785182738</v>
      </c>
      <c r="O46" s="4">
        <v>32.042000000000002</v>
      </c>
      <c r="P46" s="4">
        <v>38.155999999999999</v>
      </c>
      <c r="Q46" s="4">
        <v>33.951999999999998</v>
      </c>
      <c r="R46" s="4">
        <f t="shared" si="8"/>
        <v>68.760222440300993</v>
      </c>
      <c r="S46" s="4">
        <f t="shared" si="9"/>
        <v>31.239777559699007</v>
      </c>
      <c r="T46" s="3">
        <f t="shared" si="10"/>
        <v>7.51</v>
      </c>
      <c r="U46" s="3">
        <f t="shared" si="11"/>
        <v>31.247472705763194</v>
      </c>
      <c r="V46">
        <v>44</v>
      </c>
    </row>
    <row r="47" spans="1:42" x14ac:dyDescent="0.3">
      <c r="A47" t="s">
        <v>16</v>
      </c>
      <c r="B47" t="s">
        <v>15</v>
      </c>
      <c r="C47" s="5">
        <v>3</v>
      </c>
      <c r="D47" s="5">
        <v>25</v>
      </c>
      <c r="E47" s="4">
        <v>3.3969999999999998</v>
      </c>
      <c r="F47" s="4">
        <v>4.97</v>
      </c>
      <c r="G47" s="5">
        <v>26</v>
      </c>
      <c r="H47" s="4">
        <v>3.46</v>
      </c>
      <c r="I47" s="4">
        <v>5.5</v>
      </c>
      <c r="J47" s="4">
        <v>42.189</v>
      </c>
      <c r="K47" s="4">
        <v>48.720999999999997</v>
      </c>
      <c r="L47" s="4">
        <v>44.055</v>
      </c>
      <c r="M47" s="4">
        <f t="shared" si="6"/>
        <v>71.432945499081441</v>
      </c>
      <c r="N47" s="4">
        <f t="shared" si="7"/>
        <v>28.567054500918559</v>
      </c>
      <c r="O47" s="4">
        <v>40.848999999999997</v>
      </c>
      <c r="P47" s="4">
        <v>46.962000000000003</v>
      </c>
      <c r="Q47" s="4">
        <v>42.627000000000002</v>
      </c>
      <c r="R47" s="4">
        <f t="shared" si="8"/>
        <v>70.914444626206389</v>
      </c>
      <c r="S47" s="4">
        <f t="shared" si="9"/>
        <v>29.085555373793611</v>
      </c>
      <c r="T47" s="3">
        <f t="shared" si="10"/>
        <v>5.2349999999999994</v>
      </c>
      <c r="U47" s="3">
        <f t="shared" si="11"/>
        <v>28.826304937356085</v>
      </c>
      <c r="V47">
        <v>45</v>
      </c>
      <c r="X47" s="5"/>
      <c r="Y47" s="5"/>
      <c r="Z47" s="4"/>
      <c r="AA47" s="4"/>
      <c r="AB47" s="5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3"/>
      <c r="AP47" s="3"/>
    </row>
    <row r="48" spans="1:42" x14ac:dyDescent="0.3">
      <c r="A48" t="s">
        <v>16</v>
      </c>
      <c r="B48" t="s">
        <v>15</v>
      </c>
      <c r="C48" s="5">
        <v>3</v>
      </c>
      <c r="D48" s="5">
        <v>25</v>
      </c>
      <c r="E48" s="4">
        <v>3.3969999999999998</v>
      </c>
      <c r="F48" s="4">
        <v>4.97</v>
      </c>
      <c r="G48" s="5">
        <v>26</v>
      </c>
      <c r="H48" s="4">
        <v>3.46</v>
      </c>
      <c r="I48" s="4">
        <v>5.5</v>
      </c>
      <c r="J48" s="4">
        <v>42.189</v>
      </c>
      <c r="K48" s="4">
        <v>48.720999999999997</v>
      </c>
      <c r="L48" s="4">
        <v>44.055</v>
      </c>
      <c r="M48" s="4">
        <f t="shared" si="6"/>
        <v>71.432945499081441</v>
      </c>
      <c r="N48" s="4">
        <f t="shared" si="7"/>
        <v>28.567054500918559</v>
      </c>
      <c r="O48" s="4">
        <v>40.848999999999997</v>
      </c>
      <c r="P48" s="4">
        <v>46.962000000000003</v>
      </c>
      <c r="Q48" s="4">
        <v>42.627000000000002</v>
      </c>
      <c r="R48" s="4">
        <f t="shared" si="8"/>
        <v>70.914444626206389</v>
      </c>
      <c r="S48" s="4">
        <f t="shared" si="9"/>
        <v>29.085555373793611</v>
      </c>
      <c r="T48" s="3">
        <f t="shared" si="10"/>
        <v>5.2349999999999994</v>
      </c>
      <c r="U48" s="3">
        <f t="shared" si="11"/>
        <v>28.826304937356085</v>
      </c>
      <c r="V48">
        <v>46</v>
      </c>
    </row>
    <row r="49" spans="1:42" x14ac:dyDescent="0.3">
      <c r="A49" t="s">
        <v>16</v>
      </c>
      <c r="B49" t="s">
        <v>15</v>
      </c>
      <c r="C49" s="5">
        <v>4</v>
      </c>
      <c r="D49" s="5">
        <v>27</v>
      </c>
      <c r="E49" s="4">
        <v>3.6459999999999999</v>
      </c>
      <c r="F49" s="4">
        <v>7.19</v>
      </c>
      <c r="G49" s="5">
        <v>28</v>
      </c>
      <c r="H49" s="4">
        <v>3.4780000000000002</v>
      </c>
      <c r="I49" s="4">
        <v>7.42</v>
      </c>
      <c r="J49" s="4">
        <v>34.884999999999998</v>
      </c>
      <c r="K49" s="4">
        <v>40.374000000000002</v>
      </c>
      <c r="L49" s="4">
        <v>36.564</v>
      </c>
      <c r="M49" s="4">
        <f t="shared" si="6"/>
        <v>69.411550373474213</v>
      </c>
      <c r="N49" s="4">
        <f t="shared" si="7"/>
        <v>30.588449626525787</v>
      </c>
      <c r="O49" s="4">
        <v>44.872999999999998</v>
      </c>
      <c r="P49" s="4">
        <v>50.929000000000002</v>
      </c>
      <c r="Q49" s="4">
        <v>46.722999999999999</v>
      </c>
      <c r="R49" s="4">
        <f t="shared" si="8"/>
        <v>69.451783355350059</v>
      </c>
      <c r="S49" s="4">
        <f t="shared" si="9"/>
        <v>30.548216644649941</v>
      </c>
      <c r="T49" s="3">
        <f t="shared" si="10"/>
        <v>7.3049999999999997</v>
      </c>
      <c r="U49" s="3">
        <f t="shared" si="11"/>
        <v>30.568333135587864</v>
      </c>
      <c r="V49">
        <v>47</v>
      </c>
      <c r="X49" s="5"/>
      <c r="Y49" s="5"/>
      <c r="Z49" s="4"/>
      <c r="AA49" s="4"/>
      <c r="AB49" s="5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3"/>
      <c r="AP49" s="3"/>
    </row>
    <row r="50" spans="1:42" x14ac:dyDescent="0.3">
      <c r="A50" t="s">
        <v>16</v>
      </c>
      <c r="B50" t="s">
        <v>15</v>
      </c>
      <c r="C50" s="5">
        <v>4</v>
      </c>
      <c r="D50" s="5">
        <v>27</v>
      </c>
      <c r="E50" s="4">
        <v>3.6459999999999999</v>
      </c>
      <c r="F50" s="4">
        <v>7.19</v>
      </c>
      <c r="G50" s="5">
        <v>28</v>
      </c>
      <c r="H50" s="4">
        <v>3.4780000000000002</v>
      </c>
      <c r="I50" s="4">
        <v>7.42</v>
      </c>
      <c r="J50" s="4">
        <v>34.884999999999998</v>
      </c>
      <c r="K50" s="4">
        <v>40.374000000000002</v>
      </c>
      <c r="L50" s="4">
        <v>36.564</v>
      </c>
      <c r="M50" s="4">
        <f t="shared" si="6"/>
        <v>69.411550373474213</v>
      </c>
      <c r="N50" s="4">
        <f t="shared" si="7"/>
        <v>30.588449626525787</v>
      </c>
      <c r="O50" s="4">
        <v>44.872999999999998</v>
      </c>
      <c r="P50" s="4">
        <v>50.929000000000002</v>
      </c>
      <c r="Q50" s="4">
        <v>46.722999999999999</v>
      </c>
      <c r="R50" s="4">
        <f t="shared" si="8"/>
        <v>69.451783355350059</v>
      </c>
      <c r="S50" s="4">
        <f t="shared" si="9"/>
        <v>30.548216644649941</v>
      </c>
      <c r="T50" s="3">
        <f t="shared" si="10"/>
        <v>7.3049999999999997</v>
      </c>
      <c r="U50" s="3">
        <f t="shared" si="11"/>
        <v>30.568333135587864</v>
      </c>
      <c r="V50">
        <v>48</v>
      </c>
    </row>
    <row r="51" spans="1:42" x14ac:dyDescent="0.3">
      <c r="A51" t="s">
        <v>16</v>
      </c>
      <c r="B51" t="s">
        <v>15</v>
      </c>
      <c r="C51" s="5">
        <v>5</v>
      </c>
      <c r="D51" s="5">
        <v>29</v>
      </c>
      <c r="E51" s="4">
        <v>3.5819999999999999</v>
      </c>
      <c r="F51" s="4">
        <v>7.73</v>
      </c>
      <c r="G51" s="5">
        <v>30</v>
      </c>
      <c r="H51" s="4">
        <v>3.68</v>
      </c>
      <c r="I51" s="4">
        <v>7.43</v>
      </c>
      <c r="J51" s="4">
        <v>47.377000000000002</v>
      </c>
      <c r="K51" s="4">
        <v>53.377000000000002</v>
      </c>
      <c r="L51" s="4">
        <v>49.235999999999997</v>
      </c>
      <c r="M51" s="4">
        <f t="shared" si="6"/>
        <v>69.016666666666751</v>
      </c>
      <c r="N51" s="4">
        <f t="shared" si="7"/>
        <v>30.983333333333249</v>
      </c>
      <c r="O51" s="4">
        <v>48.207000000000001</v>
      </c>
      <c r="P51" s="4">
        <v>54.883000000000003</v>
      </c>
      <c r="Q51" s="4">
        <v>50.298000000000002</v>
      </c>
      <c r="R51" s="4">
        <f t="shared" si="8"/>
        <v>68.678849610545228</v>
      </c>
      <c r="S51" s="4">
        <f t="shared" si="9"/>
        <v>31.321150389454772</v>
      </c>
      <c r="T51" s="3">
        <f t="shared" si="10"/>
        <v>7.58</v>
      </c>
      <c r="U51" s="3">
        <f t="shared" si="11"/>
        <v>31.15224186139401</v>
      </c>
      <c r="V51">
        <v>49</v>
      </c>
      <c r="X51" s="5"/>
      <c r="Y51" s="5"/>
      <c r="Z51" s="4"/>
      <c r="AA51" s="4"/>
      <c r="AB51" s="5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3"/>
      <c r="AP51" s="3"/>
    </row>
    <row r="52" spans="1:42" x14ac:dyDescent="0.3">
      <c r="A52" t="s">
        <v>16</v>
      </c>
      <c r="B52" t="s">
        <v>15</v>
      </c>
      <c r="C52" s="5">
        <v>5</v>
      </c>
      <c r="D52" s="5">
        <v>29</v>
      </c>
      <c r="E52" s="4">
        <v>3.5819999999999999</v>
      </c>
      <c r="F52" s="4">
        <v>7.73</v>
      </c>
      <c r="G52" s="5">
        <v>30</v>
      </c>
      <c r="H52" s="4">
        <v>3.68</v>
      </c>
      <c r="I52" s="4">
        <v>7.43</v>
      </c>
      <c r="J52" s="4">
        <v>47.377000000000002</v>
      </c>
      <c r="K52" s="4">
        <v>53.377000000000002</v>
      </c>
      <c r="L52" s="4">
        <v>49.235999999999997</v>
      </c>
      <c r="M52" s="4">
        <f t="shared" si="6"/>
        <v>69.016666666666751</v>
      </c>
      <c r="N52" s="4">
        <f t="shared" si="7"/>
        <v>30.983333333333249</v>
      </c>
      <c r="O52" s="4">
        <v>48.207000000000001</v>
      </c>
      <c r="P52" s="4">
        <v>54.883000000000003</v>
      </c>
      <c r="Q52" s="4">
        <v>50.298000000000002</v>
      </c>
      <c r="R52" s="4">
        <f t="shared" si="8"/>
        <v>68.678849610545228</v>
      </c>
      <c r="S52" s="4">
        <f t="shared" si="9"/>
        <v>31.321150389454772</v>
      </c>
      <c r="T52" s="3">
        <f t="shared" si="10"/>
        <v>7.58</v>
      </c>
      <c r="U52" s="3">
        <f t="shared" si="11"/>
        <v>31.15224186139401</v>
      </c>
      <c r="V52">
        <v>50</v>
      </c>
    </row>
    <row r="53" spans="1:42" x14ac:dyDescent="0.3">
      <c r="A53" t="s">
        <v>16</v>
      </c>
      <c r="B53" t="s">
        <v>15</v>
      </c>
      <c r="C53" s="5">
        <v>6</v>
      </c>
      <c r="D53" s="5">
        <v>31</v>
      </c>
      <c r="E53" s="4">
        <v>4.0369999999999999</v>
      </c>
      <c r="F53" s="4">
        <v>11.78</v>
      </c>
      <c r="G53" s="5">
        <v>32</v>
      </c>
      <c r="H53" s="4">
        <v>3.8450000000000002</v>
      </c>
      <c r="I53" s="4">
        <v>11.42</v>
      </c>
      <c r="J53" s="4">
        <v>45.168999999999997</v>
      </c>
      <c r="K53" s="4">
        <v>51.622</v>
      </c>
      <c r="L53" s="4">
        <v>47.350999999999999</v>
      </c>
      <c r="M53" s="4">
        <f t="shared" si="6"/>
        <v>66.186269951960313</v>
      </c>
      <c r="N53" s="4">
        <f t="shared" si="7"/>
        <v>33.813730048039687</v>
      </c>
      <c r="O53" s="4">
        <v>41.734999999999999</v>
      </c>
      <c r="P53" s="4">
        <v>47.856000000000002</v>
      </c>
      <c r="Q53" s="4">
        <v>43.765000000000001</v>
      </c>
      <c r="R53" s="4">
        <f t="shared" si="8"/>
        <v>66.835484397974184</v>
      </c>
      <c r="S53" s="4">
        <f t="shared" si="9"/>
        <v>33.164515602025816</v>
      </c>
      <c r="T53" s="3">
        <f t="shared" si="10"/>
        <v>11.6</v>
      </c>
      <c r="U53" s="3">
        <f t="shared" si="11"/>
        <v>33.489122825032752</v>
      </c>
      <c r="V53">
        <v>51</v>
      </c>
      <c r="X53" s="5"/>
      <c r="Y53" s="5"/>
      <c r="Z53" s="4"/>
      <c r="AA53" s="4"/>
      <c r="AB53" s="5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3"/>
      <c r="AP53" s="3"/>
    </row>
    <row r="54" spans="1:42" x14ac:dyDescent="0.3">
      <c r="A54" t="s">
        <v>16</v>
      </c>
      <c r="B54" t="s">
        <v>15</v>
      </c>
      <c r="C54" s="5">
        <v>6</v>
      </c>
      <c r="D54" s="5">
        <v>31</v>
      </c>
      <c r="E54" s="4">
        <v>4.0369999999999999</v>
      </c>
      <c r="F54" s="4">
        <v>11.78</v>
      </c>
      <c r="G54" s="5">
        <v>32</v>
      </c>
      <c r="H54" s="4">
        <v>3.8450000000000002</v>
      </c>
      <c r="I54" s="4">
        <v>11.42</v>
      </c>
      <c r="J54" s="4">
        <v>45.168999999999997</v>
      </c>
      <c r="K54" s="4">
        <v>51.622</v>
      </c>
      <c r="L54" s="4">
        <v>47.350999999999999</v>
      </c>
      <c r="M54" s="4">
        <f t="shared" si="6"/>
        <v>66.186269951960313</v>
      </c>
      <c r="N54" s="4">
        <f t="shared" si="7"/>
        <v>33.813730048039687</v>
      </c>
      <c r="O54" s="4">
        <v>41.734999999999999</v>
      </c>
      <c r="P54" s="4">
        <v>47.856000000000002</v>
      </c>
      <c r="Q54" s="4">
        <v>43.765000000000001</v>
      </c>
      <c r="R54" s="4">
        <f t="shared" si="8"/>
        <v>66.835484397974184</v>
      </c>
      <c r="S54" s="4">
        <f t="shared" si="9"/>
        <v>33.164515602025816</v>
      </c>
      <c r="T54" s="3">
        <f t="shared" si="10"/>
        <v>11.6</v>
      </c>
      <c r="U54" s="3">
        <f t="shared" si="11"/>
        <v>33.489122825032752</v>
      </c>
      <c r="V54">
        <v>52</v>
      </c>
    </row>
    <row r="55" spans="1:42" x14ac:dyDescent="0.3">
      <c r="A55" t="s">
        <v>16</v>
      </c>
      <c r="B55" t="s">
        <v>15</v>
      </c>
      <c r="C55" s="5">
        <v>7</v>
      </c>
      <c r="D55" s="5">
        <v>33</v>
      </c>
      <c r="E55" s="4">
        <v>3.8519999999999999</v>
      </c>
      <c r="F55" s="4">
        <v>12.24</v>
      </c>
      <c r="G55" s="5">
        <v>34</v>
      </c>
      <c r="H55" s="4">
        <v>3.6970000000000001</v>
      </c>
      <c r="I55" s="4">
        <v>12.08</v>
      </c>
      <c r="J55" s="4">
        <v>33.781999999999996</v>
      </c>
      <c r="K55" s="4">
        <v>39.71</v>
      </c>
      <c r="L55" s="4">
        <v>35.805</v>
      </c>
      <c r="M55" s="4">
        <f t="shared" si="6"/>
        <v>65.873819163292822</v>
      </c>
      <c r="N55" s="4">
        <f t="shared" si="7"/>
        <v>34.126180836707178</v>
      </c>
      <c r="O55" s="4">
        <v>47.728000000000002</v>
      </c>
      <c r="P55" s="4">
        <v>53.615000000000002</v>
      </c>
      <c r="Q55" s="4">
        <v>49.718000000000004</v>
      </c>
      <c r="R55" s="4">
        <f t="shared" si="8"/>
        <v>66.196704603363301</v>
      </c>
      <c r="S55" s="4">
        <f t="shared" si="9"/>
        <v>33.803295396636699</v>
      </c>
      <c r="T55" s="3">
        <f t="shared" si="10"/>
        <v>12.16</v>
      </c>
      <c r="U55" s="3">
        <f t="shared" si="11"/>
        <v>33.964738116671938</v>
      </c>
      <c r="V55">
        <v>53</v>
      </c>
      <c r="X55" s="5"/>
      <c r="Y55" s="5"/>
      <c r="Z55" s="4"/>
      <c r="AA55" s="4"/>
      <c r="AB55" s="5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3"/>
      <c r="AP55" s="3"/>
    </row>
    <row r="56" spans="1:42" x14ac:dyDescent="0.3">
      <c r="A56" t="s">
        <v>16</v>
      </c>
      <c r="B56" t="s">
        <v>15</v>
      </c>
      <c r="C56" s="5">
        <v>7</v>
      </c>
      <c r="D56" s="5">
        <v>33</v>
      </c>
      <c r="E56" s="4">
        <v>3.8519999999999999</v>
      </c>
      <c r="F56" s="4">
        <v>12.24</v>
      </c>
      <c r="G56" s="5">
        <v>34</v>
      </c>
      <c r="H56" s="4">
        <v>3.6970000000000001</v>
      </c>
      <c r="I56" s="4">
        <v>12.08</v>
      </c>
      <c r="J56" s="4">
        <v>33.781999999999996</v>
      </c>
      <c r="K56" s="4">
        <v>39.71</v>
      </c>
      <c r="L56" s="4">
        <v>35.805</v>
      </c>
      <c r="M56" s="4">
        <f t="shared" si="6"/>
        <v>65.873819163292822</v>
      </c>
      <c r="N56" s="4">
        <f t="shared" si="7"/>
        <v>34.126180836707178</v>
      </c>
      <c r="O56" s="4">
        <v>47.728000000000002</v>
      </c>
      <c r="P56" s="4">
        <v>53.615000000000002</v>
      </c>
      <c r="Q56" s="4">
        <v>49.718000000000004</v>
      </c>
      <c r="R56" s="4">
        <f t="shared" si="8"/>
        <v>66.196704603363301</v>
      </c>
      <c r="S56" s="4">
        <f t="shared" si="9"/>
        <v>33.803295396636699</v>
      </c>
      <c r="T56" s="3">
        <f t="shared" si="10"/>
        <v>12.16</v>
      </c>
      <c r="U56" s="3">
        <f t="shared" si="11"/>
        <v>33.964738116671938</v>
      </c>
      <c r="V56">
        <v>54</v>
      </c>
    </row>
    <row r="57" spans="1:42" x14ac:dyDescent="0.3">
      <c r="A57" t="s">
        <v>16</v>
      </c>
      <c r="B57" t="s">
        <v>15</v>
      </c>
      <c r="C57" s="5">
        <v>8</v>
      </c>
      <c r="D57" s="5">
        <v>35</v>
      </c>
      <c r="E57" s="4">
        <v>3.7650000000000001</v>
      </c>
      <c r="F57" s="4">
        <v>10.93</v>
      </c>
      <c r="G57" s="5">
        <v>36</v>
      </c>
      <c r="H57" s="4">
        <v>3.7970000000000002</v>
      </c>
      <c r="I57" s="4">
        <v>10.69</v>
      </c>
      <c r="J57" s="4">
        <v>42.807000000000002</v>
      </c>
      <c r="K57" s="4">
        <v>48.658999999999999</v>
      </c>
      <c r="L57" s="4">
        <v>44.765000000000001</v>
      </c>
      <c r="M57" s="4">
        <f t="shared" si="6"/>
        <v>66.541353383458656</v>
      </c>
      <c r="N57" s="4">
        <f t="shared" si="7"/>
        <v>33.458646616541344</v>
      </c>
      <c r="O57" s="4">
        <v>49.723999999999997</v>
      </c>
      <c r="P57" s="4">
        <v>56.774999999999999</v>
      </c>
      <c r="Q57" s="4">
        <v>52.103000000000002</v>
      </c>
      <c r="R57" s="4">
        <f t="shared" si="8"/>
        <v>66.260104949652472</v>
      </c>
      <c r="S57" s="4">
        <f t="shared" si="9"/>
        <v>33.739895050347528</v>
      </c>
      <c r="T57" s="3">
        <f t="shared" si="10"/>
        <v>10.809999999999999</v>
      </c>
      <c r="U57" s="3">
        <f t="shared" si="11"/>
        <v>33.599270833444436</v>
      </c>
      <c r="V57">
        <v>55</v>
      </c>
      <c r="X57" s="5"/>
      <c r="Y57" s="5"/>
      <c r="Z57" s="4"/>
      <c r="AA57" s="4"/>
      <c r="AB57" s="5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3"/>
      <c r="AP57" s="3"/>
    </row>
    <row r="58" spans="1:42" x14ac:dyDescent="0.3">
      <c r="A58" t="s">
        <v>16</v>
      </c>
      <c r="B58" t="s">
        <v>15</v>
      </c>
      <c r="C58" s="5">
        <v>8</v>
      </c>
      <c r="D58" s="5">
        <v>35</v>
      </c>
      <c r="E58" s="4">
        <v>3.7650000000000001</v>
      </c>
      <c r="F58" s="4">
        <v>10.93</v>
      </c>
      <c r="G58" s="5">
        <v>36</v>
      </c>
      <c r="H58" s="4">
        <v>3.7970000000000002</v>
      </c>
      <c r="I58" s="4">
        <v>10.69</v>
      </c>
      <c r="J58" s="4">
        <v>42.807000000000002</v>
      </c>
      <c r="K58" s="4">
        <v>48.658999999999999</v>
      </c>
      <c r="L58" s="4">
        <v>44.765000000000001</v>
      </c>
      <c r="M58" s="4">
        <f t="shared" si="6"/>
        <v>66.541353383458656</v>
      </c>
      <c r="N58" s="4">
        <f t="shared" si="7"/>
        <v>33.458646616541344</v>
      </c>
      <c r="O58" s="4">
        <v>49.723999999999997</v>
      </c>
      <c r="P58" s="4">
        <v>56.774999999999999</v>
      </c>
      <c r="Q58" s="4">
        <v>52.103000000000002</v>
      </c>
      <c r="R58" s="4">
        <f t="shared" si="8"/>
        <v>66.260104949652472</v>
      </c>
      <c r="S58" s="4">
        <f t="shared" si="9"/>
        <v>33.739895050347528</v>
      </c>
      <c r="T58" s="3">
        <f t="shared" si="10"/>
        <v>10.809999999999999</v>
      </c>
      <c r="U58" s="3">
        <f t="shared" si="11"/>
        <v>33.599270833444436</v>
      </c>
      <c r="V58">
        <v>56</v>
      </c>
    </row>
    <row r="59" spans="1:42" x14ac:dyDescent="0.3">
      <c r="A59" t="s">
        <v>16</v>
      </c>
      <c r="B59" t="s">
        <v>15</v>
      </c>
      <c r="C59" s="5">
        <v>9</v>
      </c>
      <c r="D59" s="5">
        <v>37</v>
      </c>
      <c r="E59" s="4">
        <v>3.78</v>
      </c>
      <c r="F59" s="4">
        <v>14.73</v>
      </c>
      <c r="G59" s="5">
        <v>38</v>
      </c>
      <c r="H59" s="4">
        <v>3.605</v>
      </c>
      <c r="I59" s="4">
        <v>15.31</v>
      </c>
      <c r="J59" s="4">
        <v>51.280999999999999</v>
      </c>
      <c r="K59" s="4">
        <v>57.796999999999997</v>
      </c>
      <c r="L59" s="4">
        <v>53.722000000000001</v>
      </c>
      <c r="M59" s="4">
        <f t="shared" si="6"/>
        <v>62.538367096378096</v>
      </c>
      <c r="N59" s="4">
        <f t="shared" si="7"/>
        <v>37.461632903621904</v>
      </c>
      <c r="O59" s="4">
        <v>35.546999999999997</v>
      </c>
      <c r="P59" s="4">
        <v>41.970999999999997</v>
      </c>
      <c r="Q59" s="4">
        <v>37.97</v>
      </c>
      <c r="R59" s="4">
        <f t="shared" si="8"/>
        <v>62.282067247820649</v>
      </c>
      <c r="S59" s="4">
        <f t="shared" si="9"/>
        <v>37.717932752179351</v>
      </c>
      <c r="T59" s="3">
        <f t="shared" si="10"/>
        <v>15.02</v>
      </c>
      <c r="U59" s="3">
        <f t="shared" si="11"/>
        <v>37.589782827900628</v>
      </c>
      <c r="V59">
        <v>57</v>
      </c>
      <c r="X59" s="5"/>
      <c r="Y59" s="5"/>
      <c r="Z59" s="4"/>
      <c r="AA59" s="4"/>
      <c r="AB59" s="5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3"/>
      <c r="AP59" s="3"/>
    </row>
    <row r="60" spans="1:42" x14ac:dyDescent="0.3">
      <c r="A60" t="s">
        <v>16</v>
      </c>
      <c r="B60" t="s">
        <v>15</v>
      </c>
      <c r="C60" s="5">
        <v>9</v>
      </c>
      <c r="D60" s="5">
        <v>37</v>
      </c>
      <c r="E60" s="4">
        <v>3.78</v>
      </c>
      <c r="F60" s="4">
        <v>14.73</v>
      </c>
      <c r="G60" s="5">
        <v>38</v>
      </c>
      <c r="H60" s="4">
        <v>3.605</v>
      </c>
      <c r="I60" s="4">
        <v>15.31</v>
      </c>
      <c r="J60" s="4">
        <v>51.280999999999999</v>
      </c>
      <c r="K60" s="4">
        <v>57.796999999999997</v>
      </c>
      <c r="L60" s="4">
        <v>53.722000000000001</v>
      </c>
      <c r="M60" s="4">
        <f t="shared" si="6"/>
        <v>62.538367096378096</v>
      </c>
      <c r="N60" s="4">
        <f t="shared" si="7"/>
        <v>37.461632903621904</v>
      </c>
      <c r="O60" s="4">
        <v>35.546999999999997</v>
      </c>
      <c r="P60" s="4">
        <v>41.970999999999997</v>
      </c>
      <c r="Q60" s="4">
        <v>37.97</v>
      </c>
      <c r="R60" s="4">
        <f t="shared" si="8"/>
        <v>62.282067247820649</v>
      </c>
      <c r="S60" s="4">
        <f t="shared" si="9"/>
        <v>37.717932752179351</v>
      </c>
      <c r="T60" s="3">
        <f t="shared" si="10"/>
        <v>15.02</v>
      </c>
      <c r="U60" s="3">
        <f t="shared" si="11"/>
        <v>37.589782827900628</v>
      </c>
      <c r="V60">
        <v>58</v>
      </c>
    </row>
    <row r="61" spans="1:42" x14ac:dyDescent="0.3">
      <c r="A61" t="s">
        <v>16</v>
      </c>
      <c r="B61" t="s">
        <v>15</v>
      </c>
      <c r="C61" s="5">
        <v>10</v>
      </c>
      <c r="D61" s="5">
        <v>39</v>
      </c>
      <c r="E61" s="4">
        <v>3.694</v>
      </c>
      <c r="F61" s="4">
        <v>16.64</v>
      </c>
      <c r="G61" s="5">
        <v>40</v>
      </c>
      <c r="H61" s="4">
        <v>3.6789999999999998</v>
      </c>
      <c r="I61" s="4">
        <v>16.739999999999998</v>
      </c>
      <c r="J61" s="4">
        <v>51.6</v>
      </c>
      <c r="K61" s="4">
        <v>58.51</v>
      </c>
      <c r="L61" s="4">
        <v>54.241</v>
      </c>
      <c r="M61" s="4">
        <f t="shared" si="6"/>
        <v>61.780028943560069</v>
      </c>
      <c r="N61" s="4">
        <f t="shared" si="7"/>
        <v>38.219971056439931</v>
      </c>
      <c r="O61" s="4">
        <v>22.477</v>
      </c>
      <c r="P61" s="4">
        <v>29.141999999999999</v>
      </c>
      <c r="Q61" s="4">
        <v>25.032</v>
      </c>
      <c r="R61" s="4">
        <f t="shared" si="8"/>
        <v>61.665416354088521</v>
      </c>
      <c r="S61" s="4">
        <f t="shared" si="9"/>
        <v>38.334583645911479</v>
      </c>
      <c r="T61" s="3">
        <f t="shared" si="10"/>
        <v>16.689999999999998</v>
      </c>
      <c r="U61" s="3">
        <f t="shared" si="11"/>
        <v>38.277277351175705</v>
      </c>
      <c r="V61">
        <v>59</v>
      </c>
      <c r="X61" s="5"/>
      <c r="Y61" s="5"/>
      <c r="Z61" s="4"/>
      <c r="AA61" s="4"/>
      <c r="AB61" s="5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3"/>
      <c r="AP61" s="3"/>
    </row>
    <row r="62" spans="1:42" x14ac:dyDescent="0.3">
      <c r="A62" t="s">
        <v>16</v>
      </c>
      <c r="B62" t="s">
        <v>15</v>
      </c>
      <c r="C62" s="5">
        <v>10</v>
      </c>
      <c r="D62" s="5">
        <v>39</v>
      </c>
      <c r="E62" s="4">
        <v>3.694</v>
      </c>
      <c r="F62" s="4">
        <v>16.64</v>
      </c>
      <c r="G62" s="5">
        <v>40</v>
      </c>
      <c r="H62" s="4">
        <v>3.6789999999999998</v>
      </c>
      <c r="I62" s="4">
        <v>16.739999999999998</v>
      </c>
      <c r="J62" s="4">
        <v>51.6</v>
      </c>
      <c r="K62" s="4">
        <v>58.51</v>
      </c>
      <c r="L62" s="4">
        <v>54.241</v>
      </c>
      <c r="M62" s="4">
        <f t="shared" si="6"/>
        <v>61.780028943560069</v>
      </c>
      <c r="N62" s="4">
        <f t="shared" si="7"/>
        <v>38.219971056439931</v>
      </c>
      <c r="O62" s="4">
        <v>22.477</v>
      </c>
      <c r="P62" s="4">
        <v>29.141999999999999</v>
      </c>
      <c r="Q62" s="4">
        <v>25.032</v>
      </c>
      <c r="R62" s="4">
        <f t="shared" si="8"/>
        <v>61.665416354088521</v>
      </c>
      <c r="S62" s="4">
        <f t="shared" si="9"/>
        <v>38.334583645911479</v>
      </c>
      <c r="T62" s="3">
        <f t="shared" si="10"/>
        <v>16.689999999999998</v>
      </c>
      <c r="U62" s="3">
        <f t="shared" si="11"/>
        <v>38.277277351175705</v>
      </c>
      <c r="V62">
        <v>60</v>
      </c>
    </row>
    <row r="63" spans="1:42" x14ac:dyDescent="0.3">
      <c r="A63" t="s">
        <v>20</v>
      </c>
      <c r="B63" t="s">
        <v>14</v>
      </c>
      <c r="C63" s="5">
        <v>1</v>
      </c>
      <c r="D63" s="5">
        <v>1</v>
      </c>
      <c r="E63" s="4">
        <v>3.2</v>
      </c>
      <c r="F63" s="4">
        <v>3.38</v>
      </c>
      <c r="G63" s="5">
        <v>2</v>
      </c>
      <c r="H63" s="4">
        <v>3.45</v>
      </c>
      <c r="I63" s="4">
        <v>3.02</v>
      </c>
      <c r="J63" s="4">
        <v>51.823999999999998</v>
      </c>
      <c r="K63" s="4">
        <v>59.722999999999999</v>
      </c>
      <c r="L63" s="4">
        <v>53.959000000000003</v>
      </c>
      <c r="M63" s="4">
        <f t="shared" si="6"/>
        <v>72.971262185086658</v>
      </c>
      <c r="N63" s="4">
        <f t="shared" si="7"/>
        <v>27.028737814913342</v>
      </c>
      <c r="O63" s="4">
        <v>45.164999999999999</v>
      </c>
      <c r="P63" s="4">
        <v>51.707999999999998</v>
      </c>
      <c r="Q63" s="4">
        <v>46.942999999999998</v>
      </c>
      <c r="R63" s="4">
        <f t="shared" si="8"/>
        <v>72.825920831422906</v>
      </c>
      <c r="S63" s="4">
        <f t="shared" si="9"/>
        <v>27.174079168577094</v>
      </c>
      <c r="T63" s="3">
        <f t="shared" si="10"/>
        <v>3.2</v>
      </c>
      <c r="U63" s="3">
        <f t="shared" si="11"/>
        <v>27.101408491745218</v>
      </c>
      <c r="V63">
        <v>61</v>
      </c>
      <c r="X63" s="5"/>
      <c r="Y63" s="5"/>
      <c r="Z63" s="4"/>
      <c r="AA63" s="4"/>
      <c r="AB63" s="5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3"/>
      <c r="AP63" s="3"/>
    </row>
    <row r="64" spans="1:42" x14ac:dyDescent="0.3">
      <c r="A64" t="s">
        <v>20</v>
      </c>
      <c r="B64" t="s">
        <v>14</v>
      </c>
      <c r="C64" s="5">
        <v>1</v>
      </c>
      <c r="D64" s="5">
        <v>1</v>
      </c>
      <c r="E64" s="4">
        <v>3.2</v>
      </c>
      <c r="F64" s="4">
        <v>3.38</v>
      </c>
      <c r="G64" s="5">
        <v>2</v>
      </c>
      <c r="H64" s="4">
        <v>3.45</v>
      </c>
      <c r="I64" s="4">
        <v>3.02</v>
      </c>
      <c r="J64" s="4">
        <v>51.823999999999998</v>
      </c>
      <c r="K64" s="4">
        <v>59.722999999999999</v>
      </c>
      <c r="L64" s="4">
        <v>53.959000000000003</v>
      </c>
      <c r="M64" s="4">
        <f t="shared" si="6"/>
        <v>72.971262185086658</v>
      </c>
      <c r="N64" s="4">
        <f t="shared" si="7"/>
        <v>27.028737814913342</v>
      </c>
      <c r="O64" s="4">
        <v>45.164999999999999</v>
      </c>
      <c r="P64" s="4">
        <v>51.707999999999998</v>
      </c>
      <c r="Q64" s="4">
        <v>46.942999999999998</v>
      </c>
      <c r="R64" s="4">
        <f t="shared" si="8"/>
        <v>72.825920831422906</v>
      </c>
      <c r="S64" s="4">
        <f t="shared" si="9"/>
        <v>27.174079168577094</v>
      </c>
      <c r="T64" s="3">
        <f t="shared" si="10"/>
        <v>3.2</v>
      </c>
      <c r="U64" s="3">
        <f t="shared" si="11"/>
        <v>27.101408491745218</v>
      </c>
      <c r="V64">
        <v>62</v>
      </c>
    </row>
    <row r="65" spans="1:42" x14ac:dyDescent="0.3">
      <c r="A65" t="s">
        <v>20</v>
      </c>
      <c r="B65" t="s">
        <v>14</v>
      </c>
      <c r="C65" s="5">
        <v>2</v>
      </c>
      <c r="D65" s="5">
        <v>3</v>
      </c>
      <c r="E65" s="4">
        <v>3.605</v>
      </c>
      <c r="F65" s="4">
        <v>4.3499999999999996</v>
      </c>
      <c r="G65" s="5">
        <v>4</v>
      </c>
      <c r="H65" s="4">
        <v>3.6819999999999999</v>
      </c>
      <c r="I65" s="4">
        <v>4.03</v>
      </c>
      <c r="J65" s="4">
        <v>36.052999999999997</v>
      </c>
      <c r="K65" s="4">
        <v>42.62</v>
      </c>
      <c r="L65" s="4">
        <v>37.886000000000003</v>
      </c>
      <c r="M65" s="4">
        <f t="shared" si="6"/>
        <v>72.087711283691107</v>
      </c>
      <c r="N65" s="4">
        <f t="shared" si="7"/>
        <v>27.912288716308893</v>
      </c>
      <c r="O65" s="4">
        <v>51.276000000000003</v>
      </c>
      <c r="P65" s="4">
        <v>57.966999999999999</v>
      </c>
      <c r="Q65" s="4">
        <v>53.143000000000001</v>
      </c>
      <c r="R65" s="4">
        <f t="shared" si="8"/>
        <v>72.096846510237654</v>
      </c>
      <c r="S65" s="4">
        <f t="shared" si="9"/>
        <v>27.903153489762346</v>
      </c>
      <c r="T65" s="3">
        <f t="shared" si="10"/>
        <v>4.1899999999999995</v>
      </c>
      <c r="U65" s="3">
        <f t="shared" si="11"/>
        <v>27.90772110303562</v>
      </c>
      <c r="V65">
        <v>63</v>
      </c>
      <c r="X65" s="5"/>
      <c r="Y65" s="5"/>
      <c r="Z65" s="4"/>
      <c r="AA65" s="4"/>
      <c r="AB65" s="5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3"/>
      <c r="AP65" s="3"/>
    </row>
    <row r="66" spans="1:42" x14ac:dyDescent="0.3">
      <c r="A66" t="s">
        <v>20</v>
      </c>
      <c r="B66" t="s">
        <v>14</v>
      </c>
      <c r="C66" s="5">
        <v>2</v>
      </c>
      <c r="D66" s="5">
        <v>3</v>
      </c>
      <c r="E66" s="4">
        <v>3.605</v>
      </c>
      <c r="F66" s="4">
        <v>4.3499999999999996</v>
      </c>
      <c r="G66" s="5">
        <v>4</v>
      </c>
      <c r="H66" s="4">
        <v>3.6819999999999999</v>
      </c>
      <c r="I66" s="4">
        <v>4.03</v>
      </c>
      <c r="J66" s="4">
        <v>36.052999999999997</v>
      </c>
      <c r="K66" s="4">
        <v>42.62</v>
      </c>
      <c r="L66" s="4">
        <v>37.886000000000003</v>
      </c>
      <c r="M66" s="4">
        <f t="shared" si="6"/>
        <v>72.087711283691107</v>
      </c>
      <c r="N66" s="4">
        <f t="shared" si="7"/>
        <v>27.912288716308893</v>
      </c>
      <c r="O66" s="4">
        <v>51.276000000000003</v>
      </c>
      <c r="P66" s="4">
        <v>57.966999999999999</v>
      </c>
      <c r="Q66" s="4">
        <v>53.143000000000001</v>
      </c>
      <c r="R66" s="4">
        <f t="shared" si="8"/>
        <v>72.096846510237654</v>
      </c>
      <c r="S66" s="4">
        <f t="shared" si="9"/>
        <v>27.903153489762346</v>
      </c>
      <c r="T66" s="3">
        <f t="shared" si="10"/>
        <v>4.1899999999999995</v>
      </c>
      <c r="U66" s="3">
        <f t="shared" si="11"/>
        <v>27.90772110303562</v>
      </c>
      <c r="V66">
        <v>64</v>
      </c>
    </row>
    <row r="67" spans="1:42" x14ac:dyDescent="0.3">
      <c r="A67" t="s">
        <v>20</v>
      </c>
      <c r="B67" t="s">
        <v>14</v>
      </c>
      <c r="C67" s="5">
        <v>3</v>
      </c>
      <c r="D67" s="5">
        <v>5</v>
      </c>
      <c r="E67" s="4">
        <v>3.7989999999999999</v>
      </c>
      <c r="F67" s="4">
        <v>5.7</v>
      </c>
      <c r="G67" s="5">
        <v>6</v>
      </c>
      <c r="H67" s="4">
        <v>3.6360000000000001</v>
      </c>
      <c r="I67" s="4">
        <v>5.29</v>
      </c>
      <c r="J67" s="4">
        <v>48.454999999999998</v>
      </c>
      <c r="K67" s="4">
        <v>54.274999999999999</v>
      </c>
      <c r="L67" s="4">
        <v>50.125999999999998</v>
      </c>
      <c r="M67" s="4">
        <f t="shared" ref="M67:M98" si="12">SUM(((K67-L67)*100)/(K67-J67) )</f>
        <v>71.288659793814446</v>
      </c>
      <c r="N67" s="4">
        <f t="shared" ref="N67:N98" si="13">SUM(100-M67)</f>
        <v>28.711340206185554</v>
      </c>
      <c r="O67" s="4">
        <v>34.567999999999998</v>
      </c>
      <c r="P67" s="4">
        <v>40.219000000000001</v>
      </c>
      <c r="Q67" s="4">
        <v>36.183999999999997</v>
      </c>
      <c r="R67" s="4">
        <f t="shared" ref="R67:R98" si="14">SUM(((P67-Q67)*100)/(P67-O67) )</f>
        <v>71.403291452840222</v>
      </c>
      <c r="S67" s="4">
        <f t="shared" ref="S67:S98" si="15">SUM(100-R67)</f>
        <v>28.596708547159778</v>
      </c>
      <c r="T67" s="3">
        <f t="shared" ref="T67:T98" si="16">AVERAGE(F67,I67)</f>
        <v>5.4950000000000001</v>
      </c>
      <c r="U67" s="3">
        <f t="shared" ref="U67:U98" si="17">AVERAGE(N67,S67)</f>
        <v>28.654024376672666</v>
      </c>
      <c r="V67">
        <v>65</v>
      </c>
      <c r="X67" s="5"/>
      <c r="Y67" s="5"/>
      <c r="Z67" s="4"/>
      <c r="AA67" s="4"/>
      <c r="AB67" s="5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3"/>
      <c r="AP67" s="3"/>
    </row>
    <row r="68" spans="1:42" x14ac:dyDescent="0.3">
      <c r="A68" t="s">
        <v>20</v>
      </c>
      <c r="B68" t="s">
        <v>14</v>
      </c>
      <c r="C68" s="5">
        <v>3</v>
      </c>
      <c r="D68" s="5">
        <v>5</v>
      </c>
      <c r="E68" s="4">
        <v>3.7989999999999999</v>
      </c>
      <c r="F68" s="4">
        <v>5.7</v>
      </c>
      <c r="G68" s="5">
        <v>6</v>
      </c>
      <c r="H68" s="4">
        <v>3.6360000000000001</v>
      </c>
      <c r="I68" s="4">
        <v>5.29</v>
      </c>
      <c r="J68" s="4">
        <v>48.454999999999998</v>
      </c>
      <c r="K68" s="4">
        <v>54.274999999999999</v>
      </c>
      <c r="L68" s="4">
        <v>50.125999999999998</v>
      </c>
      <c r="M68" s="4">
        <f t="shared" si="12"/>
        <v>71.288659793814446</v>
      </c>
      <c r="N68" s="4">
        <f t="shared" si="13"/>
        <v>28.711340206185554</v>
      </c>
      <c r="O68" s="4">
        <v>34.567999999999998</v>
      </c>
      <c r="P68" s="4">
        <v>40.219000000000001</v>
      </c>
      <c r="Q68" s="4">
        <v>36.183999999999997</v>
      </c>
      <c r="R68" s="4">
        <f t="shared" si="14"/>
        <v>71.403291452840222</v>
      </c>
      <c r="S68" s="4">
        <f t="shared" si="15"/>
        <v>28.596708547159778</v>
      </c>
      <c r="T68" s="3">
        <f t="shared" si="16"/>
        <v>5.4950000000000001</v>
      </c>
      <c r="U68" s="3">
        <f t="shared" si="17"/>
        <v>28.654024376672666</v>
      </c>
      <c r="V68">
        <v>66</v>
      </c>
    </row>
    <row r="69" spans="1:42" x14ac:dyDescent="0.3">
      <c r="A69" t="s">
        <v>20</v>
      </c>
      <c r="B69" t="s">
        <v>14</v>
      </c>
      <c r="C69" s="5">
        <v>4</v>
      </c>
      <c r="D69" s="5">
        <v>7</v>
      </c>
      <c r="E69" s="4">
        <v>3.4769999999999999</v>
      </c>
      <c r="F69" s="4">
        <v>9.23</v>
      </c>
      <c r="G69" s="5">
        <v>8</v>
      </c>
      <c r="H69" s="4">
        <v>3.4590000000000001</v>
      </c>
      <c r="I69" s="4">
        <v>7.6</v>
      </c>
      <c r="J69" s="4">
        <v>49.517000000000003</v>
      </c>
      <c r="K69" s="4">
        <v>55.863</v>
      </c>
      <c r="L69" s="4">
        <v>51.460999999999999</v>
      </c>
      <c r="M69" s="4">
        <f t="shared" si="12"/>
        <v>69.366530097699396</v>
      </c>
      <c r="N69" s="4">
        <f t="shared" si="13"/>
        <v>30.633469902300604</v>
      </c>
      <c r="O69" s="4">
        <v>48.628999999999998</v>
      </c>
      <c r="P69" s="4">
        <v>54.582000000000001</v>
      </c>
      <c r="Q69" s="4">
        <v>50.457000000000001</v>
      </c>
      <c r="R69" s="4">
        <f t="shared" si="14"/>
        <v>69.292793549470815</v>
      </c>
      <c r="S69" s="4">
        <f t="shared" si="15"/>
        <v>30.707206450529185</v>
      </c>
      <c r="T69" s="3">
        <f t="shared" si="16"/>
        <v>8.4149999999999991</v>
      </c>
      <c r="U69" s="3">
        <f t="shared" si="17"/>
        <v>30.670338176414894</v>
      </c>
      <c r="V69">
        <v>67</v>
      </c>
      <c r="X69" s="5"/>
      <c r="Y69" s="5"/>
      <c r="Z69" s="4"/>
      <c r="AA69" s="4"/>
      <c r="AB69" s="5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3"/>
      <c r="AP69" s="3"/>
    </row>
    <row r="70" spans="1:42" x14ac:dyDescent="0.3">
      <c r="A70" t="s">
        <v>20</v>
      </c>
      <c r="B70" t="s">
        <v>14</v>
      </c>
      <c r="C70" s="5">
        <v>4</v>
      </c>
      <c r="D70" s="5">
        <v>7</v>
      </c>
      <c r="E70" s="4">
        <v>3.4769999999999999</v>
      </c>
      <c r="F70" s="4">
        <v>9.23</v>
      </c>
      <c r="G70" s="5">
        <v>8</v>
      </c>
      <c r="H70" s="4">
        <v>3.4590000000000001</v>
      </c>
      <c r="I70" s="4">
        <v>7.6</v>
      </c>
      <c r="J70" s="4">
        <v>49.517000000000003</v>
      </c>
      <c r="K70" s="4">
        <v>55.863</v>
      </c>
      <c r="L70" s="4">
        <v>51.460999999999999</v>
      </c>
      <c r="M70" s="4">
        <f t="shared" si="12"/>
        <v>69.366530097699396</v>
      </c>
      <c r="N70" s="4">
        <f t="shared" si="13"/>
        <v>30.633469902300604</v>
      </c>
      <c r="O70" s="4">
        <v>48.628999999999998</v>
      </c>
      <c r="P70" s="4">
        <v>54.582000000000001</v>
      </c>
      <c r="Q70" s="4">
        <v>50.457000000000001</v>
      </c>
      <c r="R70" s="4">
        <f t="shared" si="14"/>
        <v>69.292793549470815</v>
      </c>
      <c r="S70" s="4">
        <f t="shared" si="15"/>
        <v>30.707206450529185</v>
      </c>
      <c r="T70" s="3">
        <f t="shared" si="16"/>
        <v>8.4149999999999991</v>
      </c>
      <c r="U70" s="3">
        <f t="shared" si="17"/>
        <v>30.670338176414894</v>
      </c>
      <c r="V70">
        <v>68</v>
      </c>
    </row>
    <row r="71" spans="1:42" x14ac:dyDescent="0.3">
      <c r="A71" t="s">
        <v>20</v>
      </c>
      <c r="B71" t="s">
        <v>14</v>
      </c>
      <c r="C71" s="5">
        <v>5</v>
      </c>
      <c r="D71" s="5">
        <v>9</v>
      </c>
      <c r="E71" s="4">
        <v>3.6680000000000001</v>
      </c>
      <c r="F71" s="4">
        <v>11.02</v>
      </c>
      <c r="G71" s="5">
        <v>10</v>
      </c>
      <c r="H71" s="4">
        <v>3.3730000000000002</v>
      </c>
      <c r="I71" s="4">
        <v>10.87</v>
      </c>
      <c r="J71" s="4">
        <v>48.2</v>
      </c>
      <c r="K71" s="4">
        <v>54.875999999999998</v>
      </c>
      <c r="L71" s="4">
        <v>50.377000000000002</v>
      </c>
      <c r="M71" s="4">
        <f t="shared" si="12"/>
        <v>67.390653085680029</v>
      </c>
      <c r="N71" s="4">
        <f t="shared" si="13"/>
        <v>32.609346914319971</v>
      </c>
      <c r="O71" s="4">
        <v>44.673000000000002</v>
      </c>
      <c r="P71" s="4">
        <v>50.24</v>
      </c>
      <c r="Q71" s="4">
        <v>46.5</v>
      </c>
      <c r="R71" s="4">
        <f t="shared" si="14"/>
        <v>67.181605891862802</v>
      </c>
      <c r="S71" s="4">
        <f t="shared" si="15"/>
        <v>32.818394108137198</v>
      </c>
      <c r="T71" s="3">
        <f t="shared" si="16"/>
        <v>10.945</v>
      </c>
      <c r="U71" s="3">
        <f t="shared" si="17"/>
        <v>32.713870511228585</v>
      </c>
      <c r="V71">
        <v>69</v>
      </c>
      <c r="X71" s="5"/>
      <c r="Y71" s="5"/>
      <c r="Z71" s="4"/>
      <c r="AA71" s="4"/>
      <c r="AB71" s="5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3"/>
      <c r="AP71" s="3"/>
    </row>
    <row r="72" spans="1:42" x14ac:dyDescent="0.3">
      <c r="A72" t="s">
        <v>20</v>
      </c>
      <c r="B72" t="s">
        <v>14</v>
      </c>
      <c r="C72" s="5">
        <v>5</v>
      </c>
      <c r="D72" s="5">
        <v>9</v>
      </c>
      <c r="E72" s="4">
        <v>3.6680000000000001</v>
      </c>
      <c r="F72" s="4">
        <v>11.02</v>
      </c>
      <c r="G72" s="5">
        <v>10</v>
      </c>
      <c r="H72" s="4">
        <v>3.3730000000000002</v>
      </c>
      <c r="I72" s="4">
        <v>10.87</v>
      </c>
      <c r="J72" s="4">
        <v>48.2</v>
      </c>
      <c r="K72" s="4">
        <v>54.875999999999998</v>
      </c>
      <c r="L72" s="4">
        <v>50.377000000000002</v>
      </c>
      <c r="M72" s="4">
        <f t="shared" si="12"/>
        <v>67.390653085680029</v>
      </c>
      <c r="N72" s="4">
        <f t="shared" si="13"/>
        <v>32.609346914319971</v>
      </c>
      <c r="O72" s="4">
        <v>44.673000000000002</v>
      </c>
      <c r="P72" s="4">
        <v>50.24</v>
      </c>
      <c r="Q72" s="4">
        <v>46.5</v>
      </c>
      <c r="R72" s="4">
        <f t="shared" si="14"/>
        <v>67.181605891862802</v>
      </c>
      <c r="S72" s="4">
        <f t="shared" si="15"/>
        <v>32.818394108137198</v>
      </c>
      <c r="T72" s="3">
        <f t="shared" si="16"/>
        <v>10.945</v>
      </c>
      <c r="U72" s="3">
        <f t="shared" si="17"/>
        <v>32.713870511228585</v>
      </c>
      <c r="V72">
        <v>70</v>
      </c>
    </row>
    <row r="73" spans="1:42" x14ac:dyDescent="0.3">
      <c r="A73" t="s">
        <v>20</v>
      </c>
      <c r="B73" t="s">
        <v>14</v>
      </c>
      <c r="C73" s="5">
        <v>6</v>
      </c>
      <c r="D73" s="5">
        <v>11</v>
      </c>
      <c r="E73" s="4">
        <v>3.7469999999999999</v>
      </c>
      <c r="F73" s="4">
        <v>10.49</v>
      </c>
      <c r="G73" s="5">
        <v>12</v>
      </c>
      <c r="H73" s="4">
        <v>3.694</v>
      </c>
      <c r="I73" s="4">
        <v>10.64</v>
      </c>
      <c r="J73" s="4">
        <v>44.371000000000002</v>
      </c>
      <c r="K73" s="4">
        <v>50.317</v>
      </c>
      <c r="L73" s="4">
        <v>46.34</v>
      </c>
      <c r="M73" s="4">
        <f t="shared" si="12"/>
        <v>66.885301042717771</v>
      </c>
      <c r="N73" s="4">
        <f t="shared" si="13"/>
        <v>33.114698957282229</v>
      </c>
      <c r="O73" s="4">
        <v>43.970999999999997</v>
      </c>
      <c r="P73" s="4">
        <v>49.582999999999998</v>
      </c>
      <c r="Q73" s="4">
        <v>45.831000000000003</v>
      </c>
      <c r="R73" s="4">
        <f t="shared" si="14"/>
        <v>66.856735566642797</v>
      </c>
      <c r="S73" s="4">
        <f t="shared" si="15"/>
        <v>33.143264433357203</v>
      </c>
      <c r="T73" s="3">
        <f t="shared" si="16"/>
        <v>10.565000000000001</v>
      </c>
      <c r="U73" s="3">
        <f t="shared" si="17"/>
        <v>33.128981695319716</v>
      </c>
      <c r="V73">
        <v>71</v>
      </c>
      <c r="X73" s="5"/>
      <c r="Y73" s="5"/>
      <c r="Z73" s="4"/>
      <c r="AA73" s="4"/>
      <c r="AB73" s="5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3"/>
      <c r="AP73" s="3"/>
    </row>
    <row r="74" spans="1:42" x14ac:dyDescent="0.3">
      <c r="A74" t="s">
        <v>20</v>
      </c>
      <c r="B74" t="s">
        <v>14</v>
      </c>
      <c r="C74" s="5">
        <v>6</v>
      </c>
      <c r="D74" s="5">
        <v>11</v>
      </c>
      <c r="E74" s="4">
        <v>3.7469999999999999</v>
      </c>
      <c r="F74" s="4">
        <v>10.49</v>
      </c>
      <c r="G74" s="5">
        <v>12</v>
      </c>
      <c r="H74" s="4">
        <v>3.694</v>
      </c>
      <c r="I74" s="4">
        <v>10.64</v>
      </c>
      <c r="J74" s="4">
        <v>44.371000000000002</v>
      </c>
      <c r="K74" s="4">
        <v>50.317</v>
      </c>
      <c r="L74" s="4">
        <v>46.34</v>
      </c>
      <c r="M74" s="4">
        <f t="shared" si="12"/>
        <v>66.885301042717771</v>
      </c>
      <c r="N74" s="4">
        <f t="shared" si="13"/>
        <v>33.114698957282229</v>
      </c>
      <c r="O74" s="4">
        <v>43.970999999999997</v>
      </c>
      <c r="P74" s="4">
        <v>49.582999999999998</v>
      </c>
      <c r="Q74" s="4">
        <v>45.831000000000003</v>
      </c>
      <c r="R74" s="4">
        <f t="shared" si="14"/>
        <v>66.856735566642797</v>
      </c>
      <c r="S74" s="4">
        <f t="shared" si="15"/>
        <v>33.143264433357203</v>
      </c>
      <c r="T74" s="3">
        <f t="shared" si="16"/>
        <v>10.565000000000001</v>
      </c>
      <c r="U74" s="3">
        <f t="shared" si="17"/>
        <v>33.128981695319716</v>
      </c>
      <c r="V74">
        <v>72</v>
      </c>
    </row>
    <row r="75" spans="1:42" x14ac:dyDescent="0.3">
      <c r="A75" t="s">
        <v>20</v>
      </c>
      <c r="B75" t="s">
        <v>14</v>
      </c>
      <c r="C75" s="5">
        <v>7</v>
      </c>
      <c r="D75" s="5">
        <v>13</v>
      </c>
      <c r="E75" s="4">
        <v>3.6920000000000002</v>
      </c>
      <c r="F75" s="4">
        <v>13.29</v>
      </c>
      <c r="G75" s="5">
        <v>14</v>
      </c>
      <c r="H75" s="4">
        <v>3.7349999999999999</v>
      </c>
      <c r="I75" s="4">
        <v>14.31</v>
      </c>
      <c r="J75" s="4">
        <v>53.286999999999999</v>
      </c>
      <c r="K75" s="4">
        <v>60.262</v>
      </c>
      <c r="L75" s="4">
        <v>55.74</v>
      </c>
      <c r="M75" s="4">
        <f t="shared" si="12"/>
        <v>64.831541218637952</v>
      </c>
      <c r="N75" s="4">
        <f t="shared" si="13"/>
        <v>35.168458781362048</v>
      </c>
      <c r="O75" s="4">
        <v>47.808</v>
      </c>
      <c r="P75" s="4">
        <v>53.524000000000001</v>
      </c>
      <c r="Q75" s="4">
        <v>49.877000000000002</v>
      </c>
      <c r="R75" s="4">
        <f t="shared" si="14"/>
        <v>63.803358992302265</v>
      </c>
      <c r="S75" s="4">
        <f t="shared" si="15"/>
        <v>36.196641007697735</v>
      </c>
      <c r="T75" s="3">
        <f t="shared" si="16"/>
        <v>13.8</v>
      </c>
      <c r="U75" s="3">
        <f t="shared" si="17"/>
        <v>35.682549894529892</v>
      </c>
      <c r="V75">
        <v>73</v>
      </c>
      <c r="X75" s="5"/>
      <c r="Y75" s="5"/>
      <c r="Z75" s="4"/>
      <c r="AA75" s="4"/>
      <c r="AB75" s="5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3"/>
      <c r="AP75" s="3"/>
    </row>
    <row r="76" spans="1:42" x14ac:dyDescent="0.3">
      <c r="A76" t="s">
        <v>20</v>
      </c>
      <c r="B76" t="s">
        <v>14</v>
      </c>
      <c r="C76" s="5">
        <v>7</v>
      </c>
      <c r="D76" s="5">
        <v>13</v>
      </c>
      <c r="E76" s="4">
        <v>3.6920000000000002</v>
      </c>
      <c r="F76" s="4">
        <v>13.29</v>
      </c>
      <c r="G76" s="5">
        <v>14</v>
      </c>
      <c r="H76" s="4">
        <v>3.7349999999999999</v>
      </c>
      <c r="I76" s="4">
        <v>14.31</v>
      </c>
      <c r="J76" s="4">
        <v>53.286999999999999</v>
      </c>
      <c r="K76" s="4">
        <v>60.262</v>
      </c>
      <c r="L76" s="4">
        <v>55.74</v>
      </c>
      <c r="M76" s="4">
        <f t="shared" si="12"/>
        <v>64.831541218637952</v>
      </c>
      <c r="N76" s="4">
        <f t="shared" si="13"/>
        <v>35.168458781362048</v>
      </c>
      <c r="O76" s="4">
        <v>47.808</v>
      </c>
      <c r="P76" s="4">
        <v>53.524000000000001</v>
      </c>
      <c r="Q76" s="4">
        <v>49.877000000000002</v>
      </c>
      <c r="R76" s="4">
        <f t="shared" si="14"/>
        <v>63.803358992302265</v>
      </c>
      <c r="S76" s="4">
        <f t="shared" si="15"/>
        <v>36.196641007697735</v>
      </c>
      <c r="T76" s="3">
        <f t="shared" si="16"/>
        <v>13.8</v>
      </c>
      <c r="U76" s="3">
        <f t="shared" si="17"/>
        <v>35.682549894529892</v>
      </c>
      <c r="V76">
        <v>74</v>
      </c>
    </row>
    <row r="77" spans="1:42" x14ac:dyDescent="0.3">
      <c r="A77" t="s">
        <v>20</v>
      </c>
      <c r="B77" t="s">
        <v>14</v>
      </c>
      <c r="C77" s="5">
        <v>8</v>
      </c>
      <c r="D77" s="5">
        <v>15</v>
      </c>
      <c r="E77" s="4">
        <v>3.363</v>
      </c>
      <c r="F77" s="4">
        <v>15.24</v>
      </c>
      <c r="G77" s="5">
        <v>16</v>
      </c>
      <c r="H77" s="4">
        <v>3.5539999999999998</v>
      </c>
      <c r="I77" s="4">
        <v>14.37</v>
      </c>
      <c r="J77" s="4">
        <v>47.372999999999998</v>
      </c>
      <c r="K77" s="4">
        <v>53.433</v>
      </c>
      <c r="L77" s="4">
        <v>49.593000000000004</v>
      </c>
      <c r="M77" s="4">
        <f t="shared" si="12"/>
        <v>63.366336633663288</v>
      </c>
      <c r="N77" s="4">
        <f t="shared" si="13"/>
        <v>36.633663366336712</v>
      </c>
      <c r="O77" s="4">
        <v>43.27</v>
      </c>
      <c r="P77" s="4">
        <v>49.42</v>
      </c>
      <c r="Q77" s="4">
        <v>45.534999999999997</v>
      </c>
      <c r="R77" s="4">
        <f t="shared" si="14"/>
        <v>63.170731707317174</v>
      </c>
      <c r="S77" s="4">
        <f t="shared" si="15"/>
        <v>36.829268292682826</v>
      </c>
      <c r="T77" s="3">
        <f t="shared" si="16"/>
        <v>14.805</v>
      </c>
      <c r="U77" s="3">
        <f t="shared" si="17"/>
        <v>36.731465829509773</v>
      </c>
      <c r="V77">
        <v>75</v>
      </c>
      <c r="X77" s="5"/>
      <c r="Y77" s="5"/>
      <c r="Z77" s="4"/>
      <c r="AA77" s="4"/>
      <c r="AB77" s="5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3"/>
      <c r="AP77" s="3"/>
    </row>
    <row r="78" spans="1:42" x14ac:dyDescent="0.3">
      <c r="A78" t="s">
        <v>20</v>
      </c>
      <c r="B78" t="s">
        <v>14</v>
      </c>
      <c r="C78" s="5">
        <v>8</v>
      </c>
      <c r="D78" s="5">
        <v>15</v>
      </c>
      <c r="E78" s="4">
        <v>3.363</v>
      </c>
      <c r="F78" s="4">
        <v>15.24</v>
      </c>
      <c r="G78" s="5">
        <v>16</v>
      </c>
      <c r="H78" s="4">
        <v>3.5539999999999998</v>
      </c>
      <c r="I78" s="4">
        <v>14.37</v>
      </c>
      <c r="J78" s="4">
        <v>47.372999999999998</v>
      </c>
      <c r="K78" s="4">
        <v>53.433</v>
      </c>
      <c r="L78" s="4">
        <v>49.593000000000004</v>
      </c>
      <c r="M78" s="4">
        <f t="shared" si="12"/>
        <v>63.366336633663288</v>
      </c>
      <c r="N78" s="4">
        <f t="shared" si="13"/>
        <v>36.633663366336712</v>
      </c>
      <c r="O78" s="4">
        <v>43.27</v>
      </c>
      <c r="P78" s="4">
        <v>49.42</v>
      </c>
      <c r="Q78" s="4">
        <v>45.534999999999997</v>
      </c>
      <c r="R78" s="4">
        <f t="shared" si="14"/>
        <v>63.170731707317174</v>
      </c>
      <c r="S78" s="4">
        <f t="shared" si="15"/>
        <v>36.829268292682826</v>
      </c>
      <c r="T78" s="3">
        <f t="shared" si="16"/>
        <v>14.805</v>
      </c>
      <c r="U78" s="3">
        <f t="shared" si="17"/>
        <v>36.731465829509773</v>
      </c>
      <c r="V78">
        <v>76</v>
      </c>
    </row>
    <row r="79" spans="1:42" x14ac:dyDescent="0.3">
      <c r="A79" t="s">
        <v>20</v>
      </c>
      <c r="B79" t="s">
        <v>14</v>
      </c>
      <c r="C79" s="5">
        <v>9</v>
      </c>
      <c r="D79" s="5">
        <v>1</v>
      </c>
      <c r="E79" s="4">
        <v>3.4220000000000002</v>
      </c>
      <c r="F79" s="4">
        <v>17.55</v>
      </c>
      <c r="G79" s="5">
        <v>2</v>
      </c>
      <c r="H79" s="4">
        <v>3.6219999999999999</v>
      </c>
      <c r="I79" s="4">
        <v>16.97</v>
      </c>
      <c r="J79" s="4">
        <v>51.890999999999998</v>
      </c>
      <c r="K79" s="4">
        <v>57.235999999999997</v>
      </c>
      <c r="L79" s="4">
        <v>53.933</v>
      </c>
      <c r="M79" s="4">
        <f t="shared" si="12"/>
        <v>61.796071094480787</v>
      </c>
      <c r="N79" s="4">
        <f t="shared" si="13"/>
        <v>38.203928905519213</v>
      </c>
      <c r="O79" s="4">
        <v>44.841999999999999</v>
      </c>
      <c r="P79" s="4">
        <v>50.847999999999999</v>
      </c>
      <c r="Q79" s="4">
        <v>47.158000000000001</v>
      </c>
      <c r="R79" s="4">
        <f t="shared" si="14"/>
        <v>61.438561438561401</v>
      </c>
      <c r="S79" s="4">
        <f t="shared" si="15"/>
        <v>38.561438561438599</v>
      </c>
      <c r="T79" s="3">
        <f t="shared" si="16"/>
        <v>17.259999999999998</v>
      </c>
      <c r="U79" s="3">
        <f t="shared" si="17"/>
        <v>38.382683733478906</v>
      </c>
      <c r="V79">
        <v>77</v>
      </c>
      <c r="X79" s="5"/>
      <c r="Y79" s="5"/>
      <c r="Z79" s="4"/>
      <c r="AA79" s="4"/>
      <c r="AB79" s="5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3"/>
      <c r="AP79" s="3"/>
    </row>
    <row r="80" spans="1:42" x14ac:dyDescent="0.3">
      <c r="A80" t="s">
        <v>20</v>
      </c>
      <c r="B80" t="s">
        <v>14</v>
      </c>
      <c r="C80" s="5">
        <v>9</v>
      </c>
      <c r="D80" s="5">
        <v>1</v>
      </c>
      <c r="E80" s="4">
        <v>3.4220000000000002</v>
      </c>
      <c r="F80" s="4">
        <v>17.55</v>
      </c>
      <c r="G80" s="5">
        <v>2</v>
      </c>
      <c r="H80" s="4">
        <v>3.6219999999999999</v>
      </c>
      <c r="I80" s="4">
        <v>16.97</v>
      </c>
      <c r="J80" s="4">
        <v>51.890999999999998</v>
      </c>
      <c r="K80" s="4">
        <v>57.235999999999997</v>
      </c>
      <c r="L80" s="4">
        <v>53.933</v>
      </c>
      <c r="M80" s="4">
        <f t="shared" si="12"/>
        <v>61.796071094480787</v>
      </c>
      <c r="N80" s="4">
        <f t="shared" si="13"/>
        <v>38.203928905519213</v>
      </c>
      <c r="O80" s="4">
        <v>44.841999999999999</v>
      </c>
      <c r="P80" s="4">
        <v>50.847999999999999</v>
      </c>
      <c r="Q80" s="4">
        <v>47.158000000000001</v>
      </c>
      <c r="R80" s="4">
        <f t="shared" si="14"/>
        <v>61.438561438561401</v>
      </c>
      <c r="S80" s="4">
        <f t="shared" si="15"/>
        <v>38.561438561438599</v>
      </c>
      <c r="T80" s="3">
        <f t="shared" si="16"/>
        <v>17.259999999999998</v>
      </c>
      <c r="U80" s="3">
        <f t="shared" si="17"/>
        <v>38.382683733478906</v>
      </c>
      <c r="V80">
        <v>78</v>
      </c>
    </row>
    <row r="81" spans="1:42" x14ac:dyDescent="0.3">
      <c r="A81" t="s">
        <v>20</v>
      </c>
      <c r="B81" t="s">
        <v>14</v>
      </c>
      <c r="C81" s="5">
        <v>10</v>
      </c>
      <c r="D81" s="5">
        <v>3</v>
      </c>
      <c r="E81" s="4">
        <v>3.7050000000000001</v>
      </c>
      <c r="F81" s="4">
        <v>23.02</v>
      </c>
      <c r="G81" s="5">
        <v>4</v>
      </c>
      <c r="H81" s="4">
        <v>3.456</v>
      </c>
      <c r="I81" s="4">
        <v>22</v>
      </c>
      <c r="J81" s="4">
        <v>33.228999999999999</v>
      </c>
      <c r="K81" s="4">
        <v>40.283999999999999</v>
      </c>
      <c r="L81" s="4">
        <v>36.241999999999997</v>
      </c>
      <c r="M81" s="4">
        <f t="shared" si="12"/>
        <v>57.292700212615195</v>
      </c>
      <c r="N81" s="4">
        <f t="shared" si="13"/>
        <v>42.707299787384805</v>
      </c>
      <c r="O81" s="4">
        <v>33.781999999999996</v>
      </c>
      <c r="P81" s="4">
        <v>40.000999999999998</v>
      </c>
      <c r="Q81" s="4">
        <v>36.426000000000002</v>
      </c>
      <c r="R81" s="4">
        <f t="shared" si="14"/>
        <v>57.485126226081277</v>
      </c>
      <c r="S81" s="4">
        <f t="shared" si="15"/>
        <v>42.514873773918723</v>
      </c>
      <c r="T81" s="3">
        <f t="shared" si="16"/>
        <v>22.509999999999998</v>
      </c>
      <c r="U81" s="3">
        <f t="shared" si="17"/>
        <v>42.61108678065176</v>
      </c>
      <c r="V81">
        <v>79</v>
      </c>
      <c r="X81" s="5"/>
      <c r="Y81" s="5"/>
      <c r="Z81" s="4"/>
      <c r="AA81" s="4"/>
      <c r="AB81" s="5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3"/>
      <c r="AP81" s="3"/>
    </row>
    <row r="82" spans="1:42" x14ac:dyDescent="0.3">
      <c r="A82" t="s">
        <v>20</v>
      </c>
      <c r="B82" t="s">
        <v>14</v>
      </c>
      <c r="C82" s="5">
        <v>10</v>
      </c>
      <c r="D82" s="5">
        <v>3</v>
      </c>
      <c r="E82" s="4">
        <v>3.7050000000000001</v>
      </c>
      <c r="F82" s="4">
        <v>23.02</v>
      </c>
      <c r="G82" s="5">
        <v>4</v>
      </c>
      <c r="H82" s="4">
        <v>3.456</v>
      </c>
      <c r="I82" s="4">
        <v>22</v>
      </c>
      <c r="J82" s="4">
        <v>33.228999999999999</v>
      </c>
      <c r="K82" s="4">
        <v>40.283999999999999</v>
      </c>
      <c r="L82" s="4">
        <v>36.241999999999997</v>
      </c>
      <c r="M82" s="4">
        <f t="shared" si="12"/>
        <v>57.292700212615195</v>
      </c>
      <c r="N82" s="4">
        <f t="shared" si="13"/>
        <v>42.707299787384805</v>
      </c>
      <c r="O82" s="4">
        <v>33.781999999999996</v>
      </c>
      <c r="P82" s="4">
        <v>40.000999999999998</v>
      </c>
      <c r="Q82" s="4">
        <v>36.426000000000002</v>
      </c>
      <c r="R82" s="4">
        <f t="shared" si="14"/>
        <v>57.485126226081277</v>
      </c>
      <c r="S82" s="4">
        <f t="shared" si="15"/>
        <v>42.514873773918723</v>
      </c>
      <c r="T82" s="3">
        <f t="shared" si="16"/>
        <v>22.509999999999998</v>
      </c>
      <c r="U82" s="3">
        <f t="shared" si="17"/>
        <v>42.61108678065176</v>
      </c>
      <c r="V82">
        <v>80</v>
      </c>
    </row>
    <row r="83" spans="1:42" x14ac:dyDescent="0.3">
      <c r="A83" t="s">
        <v>20</v>
      </c>
      <c r="B83" t="s">
        <v>13</v>
      </c>
      <c r="C83" s="5">
        <v>1</v>
      </c>
      <c r="D83" s="5">
        <v>5</v>
      </c>
      <c r="E83" s="4">
        <v>3.871</v>
      </c>
      <c r="F83" s="4">
        <v>2.56</v>
      </c>
      <c r="G83" s="5">
        <v>6</v>
      </c>
      <c r="H83" s="4">
        <v>3.5720000000000001</v>
      </c>
      <c r="I83" s="4">
        <v>2.1800000000000002</v>
      </c>
      <c r="J83" s="4">
        <v>42.188000000000002</v>
      </c>
      <c r="K83" s="4">
        <v>48.43</v>
      </c>
      <c r="L83" s="4">
        <v>43.832999999999998</v>
      </c>
      <c r="M83" s="4">
        <f t="shared" si="12"/>
        <v>73.646267222044273</v>
      </c>
      <c r="N83" s="4">
        <f t="shared" si="13"/>
        <v>26.353732777955727</v>
      </c>
      <c r="O83" s="4">
        <v>44.71</v>
      </c>
      <c r="P83" s="4">
        <v>52.287999999999997</v>
      </c>
      <c r="Q83" s="4">
        <v>46.701000000000001</v>
      </c>
      <c r="R83" s="4">
        <f t="shared" si="14"/>
        <v>73.726576933227747</v>
      </c>
      <c r="S83" s="4">
        <f t="shared" si="15"/>
        <v>26.273423066772253</v>
      </c>
      <c r="T83" s="3">
        <f t="shared" si="16"/>
        <v>2.37</v>
      </c>
      <c r="U83" s="3">
        <f t="shared" si="17"/>
        <v>26.31357792236399</v>
      </c>
      <c r="V83">
        <v>81</v>
      </c>
      <c r="X83" s="5"/>
      <c r="Y83" s="5"/>
      <c r="Z83" s="4"/>
      <c r="AA83" s="4"/>
      <c r="AB83" s="5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3"/>
      <c r="AP83" s="3"/>
    </row>
    <row r="84" spans="1:42" x14ac:dyDescent="0.3">
      <c r="A84" t="s">
        <v>20</v>
      </c>
      <c r="B84" t="s">
        <v>13</v>
      </c>
      <c r="C84" s="5">
        <v>1</v>
      </c>
      <c r="D84" s="5">
        <v>5</v>
      </c>
      <c r="E84" s="4">
        <v>3.871</v>
      </c>
      <c r="F84" s="4">
        <v>2.56</v>
      </c>
      <c r="G84" s="5">
        <v>6</v>
      </c>
      <c r="H84" s="4">
        <v>3.5720000000000001</v>
      </c>
      <c r="I84" s="4">
        <v>2.1800000000000002</v>
      </c>
      <c r="J84" s="4">
        <v>42.188000000000002</v>
      </c>
      <c r="K84" s="4">
        <v>48.43</v>
      </c>
      <c r="L84" s="4">
        <v>43.832999999999998</v>
      </c>
      <c r="M84" s="4">
        <f t="shared" si="12"/>
        <v>73.646267222044273</v>
      </c>
      <c r="N84" s="4">
        <f t="shared" si="13"/>
        <v>26.353732777955727</v>
      </c>
      <c r="O84" s="4">
        <v>44.71</v>
      </c>
      <c r="P84" s="4">
        <v>52.287999999999997</v>
      </c>
      <c r="Q84" s="4">
        <v>46.701000000000001</v>
      </c>
      <c r="R84" s="4">
        <f t="shared" si="14"/>
        <v>73.726576933227747</v>
      </c>
      <c r="S84" s="4">
        <f t="shared" si="15"/>
        <v>26.273423066772253</v>
      </c>
      <c r="T84" s="3">
        <f t="shared" si="16"/>
        <v>2.37</v>
      </c>
      <c r="U84" s="3">
        <f t="shared" si="17"/>
        <v>26.31357792236399</v>
      </c>
      <c r="V84">
        <v>82</v>
      </c>
    </row>
    <row r="85" spans="1:42" x14ac:dyDescent="0.3">
      <c r="A85" t="s">
        <v>20</v>
      </c>
      <c r="B85" t="s">
        <v>13</v>
      </c>
      <c r="C85" s="5">
        <v>2</v>
      </c>
      <c r="D85" s="5">
        <v>7</v>
      </c>
      <c r="E85" s="4">
        <v>3.4940000000000002</v>
      </c>
      <c r="F85" s="4">
        <v>4.79</v>
      </c>
      <c r="G85" s="5">
        <v>8</v>
      </c>
      <c r="H85" s="4">
        <v>3.86</v>
      </c>
      <c r="I85" s="4">
        <v>4.99</v>
      </c>
      <c r="J85" s="4">
        <v>51.463000000000001</v>
      </c>
      <c r="K85" s="4">
        <v>57.914000000000001</v>
      </c>
      <c r="L85" s="4">
        <v>53.3</v>
      </c>
      <c r="M85" s="4">
        <f t="shared" si="12"/>
        <v>71.523794760502312</v>
      </c>
      <c r="N85" s="4">
        <f t="shared" si="13"/>
        <v>28.476205239497688</v>
      </c>
      <c r="O85" s="4">
        <v>35.545999999999999</v>
      </c>
      <c r="P85" s="4">
        <v>41.792999999999999</v>
      </c>
      <c r="Q85" s="4">
        <v>37.329000000000001</v>
      </c>
      <c r="R85" s="4">
        <f t="shared" si="14"/>
        <v>71.458299983992291</v>
      </c>
      <c r="S85" s="4">
        <f t="shared" si="15"/>
        <v>28.541700016007709</v>
      </c>
      <c r="T85" s="3">
        <f t="shared" si="16"/>
        <v>4.8900000000000006</v>
      </c>
      <c r="U85" s="3">
        <f t="shared" si="17"/>
        <v>28.508952627752699</v>
      </c>
      <c r="V85">
        <v>83</v>
      </c>
      <c r="X85" s="5"/>
      <c r="Y85" s="5"/>
      <c r="Z85" s="4"/>
      <c r="AA85" s="4"/>
      <c r="AB85" s="5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3"/>
      <c r="AP85" s="3"/>
    </row>
    <row r="86" spans="1:42" x14ac:dyDescent="0.3">
      <c r="A86" t="s">
        <v>20</v>
      </c>
      <c r="B86" t="s">
        <v>13</v>
      </c>
      <c r="C86" s="5">
        <v>2</v>
      </c>
      <c r="D86" s="5">
        <v>7</v>
      </c>
      <c r="E86" s="4">
        <v>3.4940000000000002</v>
      </c>
      <c r="F86" s="4">
        <v>4.79</v>
      </c>
      <c r="G86" s="5">
        <v>8</v>
      </c>
      <c r="H86" s="4">
        <v>3.86</v>
      </c>
      <c r="I86" s="4">
        <v>4.99</v>
      </c>
      <c r="J86" s="4">
        <v>51.463000000000001</v>
      </c>
      <c r="K86" s="4">
        <v>57.914000000000001</v>
      </c>
      <c r="L86" s="4">
        <v>53.3</v>
      </c>
      <c r="M86" s="4">
        <f t="shared" si="12"/>
        <v>71.523794760502312</v>
      </c>
      <c r="N86" s="4">
        <f t="shared" si="13"/>
        <v>28.476205239497688</v>
      </c>
      <c r="O86" s="4">
        <v>35.545999999999999</v>
      </c>
      <c r="P86" s="4">
        <v>41.792999999999999</v>
      </c>
      <c r="Q86" s="4">
        <v>37.329000000000001</v>
      </c>
      <c r="R86" s="4">
        <f t="shared" si="14"/>
        <v>71.458299983992291</v>
      </c>
      <c r="S86" s="4">
        <f t="shared" si="15"/>
        <v>28.541700016007709</v>
      </c>
      <c r="T86" s="3">
        <f t="shared" si="16"/>
        <v>4.8900000000000006</v>
      </c>
      <c r="U86" s="3">
        <f t="shared" si="17"/>
        <v>28.508952627752699</v>
      </c>
      <c r="V86">
        <v>84</v>
      </c>
    </row>
    <row r="87" spans="1:42" x14ac:dyDescent="0.3">
      <c r="A87" t="s">
        <v>20</v>
      </c>
      <c r="B87" t="s">
        <v>13</v>
      </c>
      <c r="C87" s="5">
        <v>3</v>
      </c>
      <c r="D87" s="5">
        <v>9</v>
      </c>
      <c r="E87" s="4">
        <v>3.7559999999999998</v>
      </c>
      <c r="F87" s="4">
        <v>7.03</v>
      </c>
      <c r="G87" s="5">
        <v>10</v>
      </c>
      <c r="H87" s="4">
        <v>3.74</v>
      </c>
      <c r="I87" s="4">
        <v>7.02</v>
      </c>
      <c r="J87" s="4">
        <v>47.692</v>
      </c>
      <c r="K87" s="4">
        <v>53.609000000000002</v>
      </c>
      <c r="L87" s="4">
        <v>49.488</v>
      </c>
      <c r="M87" s="4">
        <f t="shared" si="12"/>
        <v>69.646780463072531</v>
      </c>
      <c r="N87" s="4">
        <f t="shared" si="13"/>
        <v>30.353219536927469</v>
      </c>
      <c r="O87" s="4">
        <v>32.042999999999999</v>
      </c>
      <c r="P87" s="4">
        <v>38.222999999999999</v>
      </c>
      <c r="Q87" s="4">
        <v>33.918999999999997</v>
      </c>
      <c r="R87" s="4">
        <f t="shared" si="14"/>
        <v>69.644012944983857</v>
      </c>
      <c r="S87" s="4">
        <f t="shared" si="15"/>
        <v>30.355987055016143</v>
      </c>
      <c r="T87" s="3">
        <f t="shared" si="16"/>
        <v>7.0250000000000004</v>
      </c>
      <c r="U87" s="3">
        <f t="shared" si="17"/>
        <v>30.354603295971806</v>
      </c>
      <c r="V87">
        <v>85</v>
      </c>
      <c r="X87" s="5"/>
      <c r="Y87" s="5"/>
      <c r="Z87" s="4"/>
      <c r="AA87" s="4"/>
      <c r="AB87" s="5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3"/>
      <c r="AP87" s="3"/>
    </row>
    <row r="88" spans="1:42" x14ac:dyDescent="0.3">
      <c r="A88" t="s">
        <v>20</v>
      </c>
      <c r="B88" t="s">
        <v>13</v>
      </c>
      <c r="C88" s="5">
        <v>3</v>
      </c>
      <c r="D88" s="5">
        <v>9</v>
      </c>
      <c r="E88" s="4">
        <v>3.7559999999999998</v>
      </c>
      <c r="F88" s="4">
        <v>7.03</v>
      </c>
      <c r="G88" s="5">
        <v>10</v>
      </c>
      <c r="H88" s="4">
        <v>3.74</v>
      </c>
      <c r="I88" s="4">
        <v>7.02</v>
      </c>
      <c r="J88" s="4">
        <v>47.692</v>
      </c>
      <c r="K88" s="4">
        <v>53.609000000000002</v>
      </c>
      <c r="L88" s="4">
        <v>49.488</v>
      </c>
      <c r="M88" s="4">
        <f t="shared" si="12"/>
        <v>69.646780463072531</v>
      </c>
      <c r="N88" s="4">
        <f t="shared" si="13"/>
        <v>30.353219536927469</v>
      </c>
      <c r="O88" s="4">
        <v>32.042999999999999</v>
      </c>
      <c r="P88" s="4">
        <v>38.222999999999999</v>
      </c>
      <c r="Q88" s="4">
        <v>33.918999999999997</v>
      </c>
      <c r="R88" s="4">
        <f t="shared" si="14"/>
        <v>69.644012944983857</v>
      </c>
      <c r="S88" s="4">
        <f t="shared" si="15"/>
        <v>30.355987055016143</v>
      </c>
      <c r="T88" s="3">
        <f t="shared" si="16"/>
        <v>7.0250000000000004</v>
      </c>
      <c r="U88" s="3">
        <f t="shared" si="17"/>
        <v>30.354603295971806</v>
      </c>
      <c r="V88">
        <v>86</v>
      </c>
    </row>
    <row r="89" spans="1:42" x14ac:dyDescent="0.3">
      <c r="A89" t="s">
        <v>20</v>
      </c>
      <c r="B89" t="s">
        <v>13</v>
      </c>
      <c r="C89" s="5">
        <v>4</v>
      </c>
      <c r="D89" s="5">
        <v>11</v>
      </c>
      <c r="E89" s="4">
        <v>3.278</v>
      </c>
      <c r="F89" s="4">
        <v>9.4</v>
      </c>
      <c r="G89" s="5">
        <v>12</v>
      </c>
      <c r="H89" s="4">
        <v>3.7759999999999998</v>
      </c>
      <c r="I89" s="4">
        <v>9.07</v>
      </c>
      <c r="J89" s="4">
        <v>48.460999999999999</v>
      </c>
      <c r="K89" s="4">
        <v>55.140999999999998</v>
      </c>
      <c r="L89" s="4">
        <v>50.631</v>
      </c>
      <c r="M89" s="4">
        <f t="shared" si="12"/>
        <v>67.514970059880213</v>
      </c>
      <c r="N89" s="4">
        <f t="shared" si="13"/>
        <v>32.485029940119787</v>
      </c>
      <c r="O89" s="4">
        <v>48.54</v>
      </c>
      <c r="P89" s="4">
        <v>54.314</v>
      </c>
      <c r="Q89" s="4">
        <v>50.402999999999999</v>
      </c>
      <c r="R89" s="4">
        <f t="shared" si="14"/>
        <v>67.734672670592317</v>
      </c>
      <c r="S89" s="4">
        <f t="shared" si="15"/>
        <v>32.265327329407683</v>
      </c>
      <c r="T89" s="3">
        <f t="shared" si="16"/>
        <v>9.2349999999999994</v>
      </c>
      <c r="U89" s="3">
        <f t="shared" si="17"/>
        <v>32.375178634763735</v>
      </c>
      <c r="V89">
        <v>87</v>
      </c>
      <c r="X89" s="5"/>
      <c r="Y89" s="5"/>
      <c r="Z89" s="4"/>
      <c r="AA89" s="4"/>
      <c r="AB89" s="5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3"/>
      <c r="AP89" s="3"/>
    </row>
    <row r="90" spans="1:42" x14ac:dyDescent="0.3">
      <c r="A90" t="s">
        <v>20</v>
      </c>
      <c r="B90" t="s">
        <v>13</v>
      </c>
      <c r="C90" s="5">
        <v>4</v>
      </c>
      <c r="D90" s="5">
        <v>11</v>
      </c>
      <c r="E90" s="4">
        <v>3.278</v>
      </c>
      <c r="F90" s="4">
        <v>9.4</v>
      </c>
      <c r="G90" s="5">
        <v>12</v>
      </c>
      <c r="H90" s="4">
        <v>3.7759999999999998</v>
      </c>
      <c r="I90" s="4">
        <v>9.07</v>
      </c>
      <c r="J90" s="4">
        <v>48.460999999999999</v>
      </c>
      <c r="K90" s="4">
        <v>55.140999999999998</v>
      </c>
      <c r="L90" s="4">
        <v>50.631</v>
      </c>
      <c r="M90" s="4">
        <f t="shared" si="12"/>
        <v>67.514970059880213</v>
      </c>
      <c r="N90" s="4">
        <f t="shared" si="13"/>
        <v>32.485029940119787</v>
      </c>
      <c r="O90" s="4">
        <v>48.54</v>
      </c>
      <c r="P90" s="4">
        <v>54.314</v>
      </c>
      <c r="Q90" s="4">
        <v>50.402999999999999</v>
      </c>
      <c r="R90" s="4">
        <f t="shared" si="14"/>
        <v>67.734672670592317</v>
      </c>
      <c r="S90" s="4">
        <f t="shared" si="15"/>
        <v>32.265327329407683</v>
      </c>
      <c r="T90" s="3">
        <f t="shared" si="16"/>
        <v>9.2349999999999994</v>
      </c>
      <c r="U90" s="3">
        <f t="shared" si="17"/>
        <v>32.375178634763735</v>
      </c>
      <c r="V90">
        <v>88</v>
      </c>
    </row>
    <row r="91" spans="1:42" x14ac:dyDescent="0.3">
      <c r="A91" t="s">
        <v>20</v>
      </c>
      <c r="B91" t="s">
        <v>13</v>
      </c>
      <c r="C91" s="5">
        <v>5</v>
      </c>
      <c r="D91" s="5">
        <v>13</v>
      </c>
      <c r="E91" s="4">
        <v>3.6619999999999999</v>
      </c>
      <c r="F91" s="4">
        <v>13.87</v>
      </c>
      <c r="G91" s="5">
        <v>14</v>
      </c>
      <c r="H91" s="4">
        <v>3.5230000000000001</v>
      </c>
      <c r="I91" s="4">
        <v>13.74</v>
      </c>
      <c r="J91" s="4">
        <v>36.189</v>
      </c>
      <c r="K91" s="4">
        <v>42.555</v>
      </c>
      <c r="L91" s="4">
        <v>38.454999999999998</v>
      </c>
      <c r="M91" s="4">
        <f t="shared" si="12"/>
        <v>64.404649701539455</v>
      </c>
      <c r="N91" s="4">
        <f t="shared" si="13"/>
        <v>35.595350298460545</v>
      </c>
      <c r="O91" s="4">
        <v>51.674999999999997</v>
      </c>
      <c r="P91" s="4">
        <v>58.165999999999997</v>
      </c>
      <c r="Q91" s="4">
        <v>54.021000000000001</v>
      </c>
      <c r="R91" s="4">
        <f t="shared" si="14"/>
        <v>63.857649052534221</v>
      </c>
      <c r="S91" s="4">
        <f t="shared" si="15"/>
        <v>36.142350947465779</v>
      </c>
      <c r="T91" s="3">
        <f t="shared" si="16"/>
        <v>13.805</v>
      </c>
      <c r="U91" s="3">
        <f t="shared" si="17"/>
        <v>35.868850622963166</v>
      </c>
      <c r="V91">
        <v>89</v>
      </c>
      <c r="X91" s="5"/>
      <c r="Y91" s="5"/>
      <c r="Z91" s="4"/>
      <c r="AA91" s="4"/>
      <c r="AB91" s="5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3"/>
      <c r="AP91" s="3"/>
    </row>
    <row r="92" spans="1:42" x14ac:dyDescent="0.3">
      <c r="A92" t="s">
        <v>20</v>
      </c>
      <c r="B92" t="s">
        <v>13</v>
      </c>
      <c r="C92" s="5">
        <v>5</v>
      </c>
      <c r="D92" s="5">
        <v>13</v>
      </c>
      <c r="E92" s="4">
        <v>3.6619999999999999</v>
      </c>
      <c r="F92" s="4">
        <v>13.87</v>
      </c>
      <c r="G92" s="5">
        <v>14</v>
      </c>
      <c r="H92" s="4">
        <v>3.5230000000000001</v>
      </c>
      <c r="I92" s="4">
        <v>13.74</v>
      </c>
      <c r="J92" s="4">
        <v>36.189</v>
      </c>
      <c r="K92" s="4">
        <v>42.555</v>
      </c>
      <c r="L92" s="4">
        <v>38.454999999999998</v>
      </c>
      <c r="M92" s="4">
        <f t="shared" si="12"/>
        <v>64.404649701539455</v>
      </c>
      <c r="N92" s="4">
        <f t="shared" si="13"/>
        <v>35.595350298460545</v>
      </c>
      <c r="O92" s="4">
        <v>51.674999999999997</v>
      </c>
      <c r="P92" s="4">
        <v>58.165999999999997</v>
      </c>
      <c r="Q92" s="4">
        <v>54.021000000000001</v>
      </c>
      <c r="R92" s="4">
        <f t="shared" si="14"/>
        <v>63.857649052534221</v>
      </c>
      <c r="S92" s="4">
        <f t="shared" si="15"/>
        <v>36.142350947465779</v>
      </c>
      <c r="T92" s="3">
        <f t="shared" si="16"/>
        <v>13.805</v>
      </c>
      <c r="U92" s="3">
        <f t="shared" si="17"/>
        <v>35.868850622963166</v>
      </c>
      <c r="V92">
        <v>90</v>
      </c>
    </row>
    <row r="93" spans="1:42" x14ac:dyDescent="0.3">
      <c r="A93" t="s">
        <v>20</v>
      </c>
      <c r="B93" t="s">
        <v>13</v>
      </c>
      <c r="C93" s="5">
        <v>6</v>
      </c>
      <c r="D93" s="5">
        <v>15</v>
      </c>
      <c r="E93" s="4">
        <v>3.6909999999999998</v>
      </c>
      <c r="F93" s="4">
        <v>15.82</v>
      </c>
      <c r="G93" s="5">
        <v>16</v>
      </c>
      <c r="H93" s="4">
        <v>3.786</v>
      </c>
      <c r="I93" s="4">
        <v>16.190000000000001</v>
      </c>
      <c r="J93" s="4">
        <v>22.475999999999999</v>
      </c>
      <c r="K93" s="4">
        <v>28.533000000000001</v>
      </c>
      <c r="L93" s="4">
        <v>24.751000000000001</v>
      </c>
      <c r="M93" s="4">
        <f t="shared" si="12"/>
        <v>62.44015189037475</v>
      </c>
      <c r="N93" s="4">
        <f t="shared" si="13"/>
        <v>37.55984810962525</v>
      </c>
      <c r="O93" s="4">
        <v>42.807000000000002</v>
      </c>
      <c r="P93" s="4">
        <v>48.488999999999997</v>
      </c>
      <c r="Q93" s="4">
        <v>44.956000000000003</v>
      </c>
      <c r="R93" s="4">
        <f t="shared" si="14"/>
        <v>62.178810278071047</v>
      </c>
      <c r="S93" s="4">
        <f t="shared" si="15"/>
        <v>37.821189721928953</v>
      </c>
      <c r="T93" s="3">
        <f t="shared" si="16"/>
        <v>16.005000000000003</v>
      </c>
      <c r="U93" s="3">
        <f t="shared" si="17"/>
        <v>37.690518915777105</v>
      </c>
      <c r="V93">
        <v>91</v>
      </c>
      <c r="X93" s="5"/>
      <c r="Y93" s="5"/>
      <c r="Z93" s="4"/>
      <c r="AA93" s="4"/>
      <c r="AB93" s="5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3"/>
      <c r="AP93" s="3"/>
    </row>
    <row r="94" spans="1:42" x14ac:dyDescent="0.3">
      <c r="A94" t="s">
        <v>20</v>
      </c>
      <c r="B94" t="s">
        <v>13</v>
      </c>
      <c r="C94" s="5">
        <v>6</v>
      </c>
      <c r="D94" s="5">
        <v>15</v>
      </c>
      <c r="E94" s="4">
        <v>3.6909999999999998</v>
      </c>
      <c r="F94" s="4">
        <v>15.82</v>
      </c>
      <c r="G94" s="5">
        <v>16</v>
      </c>
      <c r="H94" s="4">
        <v>3.786</v>
      </c>
      <c r="I94" s="4">
        <v>16.190000000000001</v>
      </c>
      <c r="J94" s="4">
        <v>22.475999999999999</v>
      </c>
      <c r="K94" s="4">
        <v>28.533000000000001</v>
      </c>
      <c r="L94" s="4">
        <v>24.751000000000001</v>
      </c>
      <c r="M94" s="4">
        <f t="shared" si="12"/>
        <v>62.44015189037475</v>
      </c>
      <c r="N94" s="4">
        <f t="shared" si="13"/>
        <v>37.55984810962525</v>
      </c>
      <c r="O94" s="4">
        <v>42.807000000000002</v>
      </c>
      <c r="P94" s="4">
        <v>48.488999999999997</v>
      </c>
      <c r="Q94" s="4">
        <v>44.956000000000003</v>
      </c>
      <c r="R94" s="4">
        <f t="shared" si="14"/>
        <v>62.178810278071047</v>
      </c>
      <c r="S94" s="4">
        <f t="shared" si="15"/>
        <v>37.821189721928953</v>
      </c>
      <c r="T94" s="3">
        <f t="shared" si="16"/>
        <v>16.005000000000003</v>
      </c>
      <c r="U94" s="3">
        <f t="shared" si="17"/>
        <v>37.690518915777105</v>
      </c>
      <c r="V94">
        <v>92</v>
      </c>
    </row>
    <row r="95" spans="1:42" x14ac:dyDescent="0.3">
      <c r="A95" t="s">
        <v>20</v>
      </c>
      <c r="B95" t="s">
        <v>13</v>
      </c>
      <c r="C95" s="5">
        <v>7</v>
      </c>
      <c r="D95" s="5">
        <v>17</v>
      </c>
      <c r="E95" s="4">
        <v>3.7229999999999999</v>
      </c>
      <c r="F95" s="4">
        <v>13.54</v>
      </c>
      <c r="G95" s="5">
        <v>18</v>
      </c>
      <c r="H95" s="4">
        <v>3.5449999999999999</v>
      </c>
      <c r="I95" s="4">
        <v>12.86</v>
      </c>
      <c r="J95" s="4">
        <v>47.725999999999999</v>
      </c>
      <c r="K95" s="4">
        <v>53.618000000000002</v>
      </c>
      <c r="L95" s="4">
        <v>49.802999999999997</v>
      </c>
      <c r="M95" s="4">
        <f t="shared" si="12"/>
        <v>64.748811948404665</v>
      </c>
      <c r="N95" s="4">
        <f t="shared" si="13"/>
        <v>35.251188051595335</v>
      </c>
      <c r="O95" s="4">
        <v>43.926000000000002</v>
      </c>
      <c r="P95" s="4">
        <v>49.758000000000003</v>
      </c>
      <c r="Q95" s="4">
        <v>45.997999999999998</v>
      </c>
      <c r="R95" s="4">
        <f t="shared" si="14"/>
        <v>64.471879286694175</v>
      </c>
      <c r="S95" s="4">
        <f t="shared" si="15"/>
        <v>35.528120713305825</v>
      </c>
      <c r="T95" s="3">
        <f t="shared" si="16"/>
        <v>13.2</v>
      </c>
      <c r="U95" s="3">
        <f t="shared" si="17"/>
        <v>35.38965438245058</v>
      </c>
      <c r="V95">
        <v>93</v>
      </c>
      <c r="X95" s="5"/>
      <c r="Y95" s="5"/>
      <c r="Z95" s="4"/>
      <c r="AA95" s="4"/>
      <c r="AB95" s="5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3"/>
      <c r="AP95" s="3"/>
    </row>
    <row r="96" spans="1:42" x14ac:dyDescent="0.3">
      <c r="A96" t="s">
        <v>20</v>
      </c>
      <c r="B96" t="s">
        <v>13</v>
      </c>
      <c r="C96" s="5">
        <v>7</v>
      </c>
      <c r="D96" s="5">
        <v>17</v>
      </c>
      <c r="E96" s="4">
        <v>3.7229999999999999</v>
      </c>
      <c r="F96" s="4">
        <v>13.54</v>
      </c>
      <c r="G96" s="5">
        <v>18</v>
      </c>
      <c r="H96" s="4">
        <v>3.5449999999999999</v>
      </c>
      <c r="I96" s="4">
        <v>12.86</v>
      </c>
      <c r="J96" s="4">
        <v>47.725999999999999</v>
      </c>
      <c r="K96" s="4">
        <v>53.618000000000002</v>
      </c>
      <c r="L96" s="4">
        <v>49.802999999999997</v>
      </c>
      <c r="M96" s="4">
        <f t="shared" si="12"/>
        <v>64.748811948404665</v>
      </c>
      <c r="N96" s="4">
        <f t="shared" si="13"/>
        <v>35.251188051595335</v>
      </c>
      <c r="O96" s="4">
        <v>43.926000000000002</v>
      </c>
      <c r="P96" s="4">
        <v>49.758000000000003</v>
      </c>
      <c r="Q96" s="4">
        <v>45.997999999999998</v>
      </c>
      <c r="R96" s="4">
        <f t="shared" si="14"/>
        <v>64.471879286694175</v>
      </c>
      <c r="S96" s="4">
        <f t="shared" si="15"/>
        <v>35.528120713305825</v>
      </c>
      <c r="T96" s="3">
        <f t="shared" si="16"/>
        <v>13.2</v>
      </c>
      <c r="U96" s="3">
        <f t="shared" si="17"/>
        <v>35.38965438245058</v>
      </c>
      <c r="V96">
        <v>94</v>
      </c>
    </row>
    <row r="97" spans="1:42" x14ac:dyDescent="0.3">
      <c r="A97" t="s">
        <v>20</v>
      </c>
      <c r="B97" t="s">
        <v>13</v>
      </c>
      <c r="C97" s="5">
        <v>8</v>
      </c>
      <c r="D97" s="5">
        <v>19</v>
      </c>
      <c r="E97" s="4">
        <v>3.8170000000000002</v>
      </c>
      <c r="F97" s="4">
        <v>14.06</v>
      </c>
      <c r="G97" s="5">
        <v>20</v>
      </c>
      <c r="H97" s="4">
        <v>3.5529999999999999</v>
      </c>
      <c r="I97" s="4">
        <v>14.24</v>
      </c>
      <c r="J97" s="4">
        <v>40.85</v>
      </c>
      <c r="K97" s="4">
        <v>46.643000000000001</v>
      </c>
      <c r="L97" s="4">
        <v>42.957000000000001</v>
      </c>
      <c r="M97" s="4">
        <f t="shared" si="12"/>
        <v>63.628517175901962</v>
      </c>
      <c r="N97" s="4">
        <f t="shared" si="13"/>
        <v>36.371482824098038</v>
      </c>
      <c r="O97" s="4">
        <v>49.725000000000001</v>
      </c>
      <c r="P97" s="4">
        <v>55.932000000000002</v>
      </c>
      <c r="Q97" s="4">
        <v>51.965000000000003</v>
      </c>
      <c r="R97" s="4">
        <f t="shared" si="14"/>
        <v>63.911712582568043</v>
      </c>
      <c r="S97" s="4">
        <f t="shared" si="15"/>
        <v>36.088287417431957</v>
      </c>
      <c r="T97" s="3">
        <f t="shared" si="16"/>
        <v>14.15</v>
      </c>
      <c r="U97" s="3">
        <f t="shared" si="17"/>
        <v>36.229885120764997</v>
      </c>
      <c r="V97">
        <v>95</v>
      </c>
      <c r="X97" s="5"/>
      <c r="Y97" s="5"/>
      <c r="Z97" s="4"/>
      <c r="AA97" s="4"/>
      <c r="AB97" s="5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3"/>
      <c r="AP97" s="3"/>
    </row>
    <row r="98" spans="1:42" x14ac:dyDescent="0.3">
      <c r="A98" t="s">
        <v>20</v>
      </c>
      <c r="B98" t="s">
        <v>13</v>
      </c>
      <c r="C98" s="5">
        <v>8</v>
      </c>
      <c r="D98" s="5">
        <v>19</v>
      </c>
      <c r="E98" s="4">
        <v>3.8170000000000002</v>
      </c>
      <c r="F98" s="4">
        <v>14.06</v>
      </c>
      <c r="G98" s="5">
        <v>20</v>
      </c>
      <c r="H98" s="4">
        <v>3.5529999999999999</v>
      </c>
      <c r="I98" s="4">
        <v>14.24</v>
      </c>
      <c r="J98" s="4">
        <v>40.85</v>
      </c>
      <c r="K98" s="4">
        <v>46.643000000000001</v>
      </c>
      <c r="L98" s="4">
        <v>42.957000000000001</v>
      </c>
      <c r="M98" s="4">
        <f t="shared" si="12"/>
        <v>63.628517175901962</v>
      </c>
      <c r="N98" s="4">
        <f t="shared" si="13"/>
        <v>36.371482824098038</v>
      </c>
      <c r="O98" s="4">
        <v>49.725000000000001</v>
      </c>
      <c r="P98" s="4">
        <v>55.932000000000002</v>
      </c>
      <c r="Q98" s="4">
        <v>51.965000000000003</v>
      </c>
      <c r="R98" s="4">
        <f t="shared" si="14"/>
        <v>63.911712582568043</v>
      </c>
      <c r="S98" s="4">
        <f t="shared" si="15"/>
        <v>36.088287417431957</v>
      </c>
      <c r="T98" s="3">
        <f t="shared" si="16"/>
        <v>14.15</v>
      </c>
      <c r="U98" s="3">
        <f t="shared" si="17"/>
        <v>36.229885120764997</v>
      </c>
      <c r="V98">
        <v>96</v>
      </c>
    </row>
    <row r="99" spans="1:42" x14ac:dyDescent="0.3">
      <c r="A99" t="s">
        <v>20</v>
      </c>
      <c r="B99" t="s">
        <v>13</v>
      </c>
      <c r="C99" s="5">
        <v>9</v>
      </c>
      <c r="D99" s="5">
        <v>21</v>
      </c>
      <c r="E99" s="4">
        <v>3.7410000000000001</v>
      </c>
      <c r="F99" s="4">
        <v>15.8</v>
      </c>
      <c r="G99" s="5">
        <v>22</v>
      </c>
      <c r="H99" s="4">
        <v>3.5939999999999999</v>
      </c>
      <c r="I99" s="4">
        <v>16.25</v>
      </c>
      <c r="J99" s="4">
        <v>57.478000000000002</v>
      </c>
      <c r="K99" s="4">
        <v>63.664999999999999</v>
      </c>
      <c r="L99" s="4">
        <v>59.798999999999999</v>
      </c>
      <c r="M99" s="4">
        <f t="shared" ref="M99:M122" si="18">SUM(((K99-L99)*100)/(K99-J99) )</f>
        <v>62.485857443025715</v>
      </c>
      <c r="N99" s="4">
        <f t="shared" ref="N99:N122" si="19">SUM(100-M99)</f>
        <v>37.514142556974285</v>
      </c>
      <c r="O99" s="4">
        <v>39.255000000000003</v>
      </c>
      <c r="P99" s="4">
        <v>44.201999999999998</v>
      </c>
      <c r="Q99" s="4">
        <v>41.110999999999997</v>
      </c>
      <c r="R99" s="4">
        <f t="shared" ref="R99:R122" si="20">SUM(((P99-Q99)*100)/(P99-O99) )</f>
        <v>62.482312512634003</v>
      </c>
      <c r="S99" s="4">
        <f t="shared" ref="S99:S122" si="21">SUM(100-R99)</f>
        <v>37.517687487365997</v>
      </c>
      <c r="T99" s="3">
        <f t="shared" ref="T99:T122" si="22">AVERAGE(F99,I99)</f>
        <v>16.024999999999999</v>
      </c>
      <c r="U99" s="3">
        <f t="shared" ref="U99:U122" si="23">AVERAGE(N99,S99)</f>
        <v>37.515915022170141</v>
      </c>
      <c r="V99">
        <v>97</v>
      </c>
      <c r="X99" s="5"/>
      <c r="Y99" s="5"/>
      <c r="Z99" s="4"/>
      <c r="AA99" s="4"/>
      <c r="AB99" s="5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3"/>
      <c r="AP99" s="3"/>
    </row>
    <row r="100" spans="1:42" x14ac:dyDescent="0.3">
      <c r="A100" t="s">
        <v>20</v>
      </c>
      <c r="B100" t="s">
        <v>13</v>
      </c>
      <c r="C100" s="5">
        <v>9</v>
      </c>
      <c r="D100" s="5">
        <v>21</v>
      </c>
      <c r="E100" s="4">
        <v>3.7410000000000001</v>
      </c>
      <c r="F100" s="4">
        <v>15.8</v>
      </c>
      <c r="G100" s="5">
        <v>22</v>
      </c>
      <c r="H100" s="4">
        <v>3.5939999999999999</v>
      </c>
      <c r="I100" s="4">
        <v>16.25</v>
      </c>
      <c r="J100" s="4">
        <v>57.478000000000002</v>
      </c>
      <c r="K100" s="4">
        <v>63.664999999999999</v>
      </c>
      <c r="L100" s="4">
        <v>59.798999999999999</v>
      </c>
      <c r="M100" s="4">
        <f t="shared" si="18"/>
        <v>62.485857443025715</v>
      </c>
      <c r="N100" s="4">
        <f t="shared" si="19"/>
        <v>37.514142556974285</v>
      </c>
      <c r="O100" s="4">
        <v>39.255000000000003</v>
      </c>
      <c r="P100" s="4">
        <v>44.201999999999998</v>
      </c>
      <c r="Q100" s="4">
        <v>41.110999999999997</v>
      </c>
      <c r="R100" s="4">
        <f t="shared" si="20"/>
        <v>62.482312512634003</v>
      </c>
      <c r="S100" s="4">
        <f t="shared" si="21"/>
        <v>37.517687487365997</v>
      </c>
      <c r="T100" s="3">
        <f t="shared" si="22"/>
        <v>16.024999999999999</v>
      </c>
      <c r="U100" s="3">
        <f t="shared" si="23"/>
        <v>37.515915022170141</v>
      </c>
      <c r="V100">
        <v>98</v>
      </c>
    </row>
    <row r="101" spans="1:42" x14ac:dyDescent="0.3">
      <c r="A101" t="s">
        <v>20</v>
      </c>
      <c r="B101" t="s">
        <v>13</v>
      </c>
      <c r="C101" s="5">
        <v>10</v>
      </c>
      <c r="D101" s="5">
        <v>23</v>
      </c>
      <c r="E101" s="4">
        <v>3.355</v>
      </c>
      <c r="F101" s="4">
        <v>18.14</v>
      </c>
      <c r="G101" s="5">
        <v>24</v>
      </c>
      <c r="H101" s="4">
        <v>3.7130000000000001</v>
      </c>
      <c r="I101" s="4">
        <v>19.8</v>
      </c>
      <c r="J101" s="4">
        <v>45.408999999999999</v>
      </c>
      <c r="K101" s="4">
        <v>51.470999999999997</v>
      </c>
      <c r="L101" s="4">
        <v>47.866</v>
      </c>
      <c r="M101" s="4">
        <f t="shared" si="18"/>
        <v>59.468822170900658</v>
      </c>
      <c r="N101" s="4">
        <f t="shared" si="19"/>
        <v>40.531177829099342</v>
      </c>
      <c r="O101" s="4">
        <v>37.573999999999998</v>
      </c>
      <c r="P101" s="4">
        <v>43.345999999999997</v>
      </c>
      <c r="Q101" s="4">
        <v>39.912999999999997</v>
      </c>
      <c r="R101" s="4">
        <f t="shared" si="20"/>
        <v>59.476784476784488</v>
      </c>
      <c r="S101" s="4">
        <f t="shared" si="21"/>
        <v>40.523215523215512</v>
      </c>
      <c r="T101" s="3">
        <f t="shared" si="22"/>
        <v>18.97</v>
      </c>
      <c r="U101" s="3">
        <f t="shared" si="23"/>
        <v>40.52719667615743</v>
      </c>
      <c r="V101">
        <v>99</v>
      </c>
      <c r="X101" s="5"/>
      <c r="Y101" s="5"/>
      <c r="Z101" s="4"/>
      <c r="AA101" s="4"/>
      <c r="AB101" s="5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3"/>
      <c r="AP101" s="3"/>
    </row>
    <row r="102" spans="1:42" x14ac:dyDescent="0.3">
      <c r="A102" t="s">
        <v>20</v>
      </c>
      <c r="B102" t="s">
        <v>13</v>
      </c>
      <c r="C102" s="5">
        <v>10</v>
      </c>
      <c r="D102" s="5">
        <v>23</v>
      </c>
      <c r="E102" s="4">
        <v>3.355</v>
      </c>
      <c r="F102" s="4">
        <v>18.14</v>
      </c>
      <c r="G102" s="5">
        <v>24</v>
      </c>
      <c r="H102" s="4">
        <v>3.7130000000000001</v>
      </c>
      <c r="I102" s="4">
        <v>19.8</v>
      </c>
      <c r="J102" s="4">
        <v>45.408999999999999</v>
      </c>
      <c r="K102" s="4">
        <v>51.470999999999997</v>
      </c>
      <c r="L102" s="4">
        <v>47.866</v>
      </c>
      <c r="M102" s="4">
        <f t="shared" si="18"/>
        <v>59.468822170900658</v>
      </c>
      <c r="N102" s="4">
        <f t="shared" si="19"/>
        <v>40.531177829099342</v>
      </c>
      <c r="O102" s="4">
        <v>37.573999999999998</v>
      </c>
      <c r="P102" s="4">
        <v>43.345999999999997</v>
      </c>
      <c r="Q102" s="4">
        <v>39.912999999999997</v>
      </c>
      <c r="R102" s="4">
        <f t="shared" si="20"/>
        <v>59.476784476784488</v>
      </c>
      <c r="S102" s="4">
        <f t="shared" si="21"/>
        <v>40.523215523215512</v>
      </c>
      <c r="T102" s="3">
        <f t="shared" si="22"/>
        <v>18.97</v>
      </c>
      <c r="U102" s="3">
        <f t="shared" si="23"/>
        <v>40.52719667615743</v>
      </c>
      <c r="V102">
        <v>100</v>
      </c>
    </row>
    <row r="103" spans="1:42" x14ac:dyDescent="0.3">
      <c r="A103" t="s">
        <v>20</v>
      </c>
      <c r="B103" t="s">
        <v>15</v>
      </c>
      <c r="C103" s="5">
        <v>1</v>
      </c>
      <c r="D103" s="5">
        <v>17</v>
      </c>
      <c r="E103" s="4">
        <v>3.496</v>
      </c>
      <c r="F103" s="4">
        <v>3.31</v>
      </c>
      <c r="G103" s="5">
        <v>18</v>
      </c>
      <c r="H103" s="4">
        <v>3.335</v>
      </c>
      <c r="I103" s="4">
        <v>2.96</v>
      </c>
      <c r="J103" s="4">
        <v>47.222999999999999</v>
      </c>
      <c r="K103" s="4">
        <v>54.323999999999998</v>
      </c>
      <c r="L103" s="4">
        <v>49.113</v>
      </c>
      <c r="M103" s="4">
        <f t="shared" si="18"/>
        <v>73.384030418250944</v>
      </c>
      <c r="N103" s="4">
        <f t="shared" si="19"/>
        <v>26.615969581749056</v>
      </c>
      <c r="O103" s="4">
        <v>51.594999999999999</v>
      </c>
      <c r="P103" s="4">
        <v>57.93</v>
      </c>
      <c r="Q103" s="4">
        <v>53.271999999999998</v>
      </c>
      <c r="R103" s="4">
        <f t="shared" si="20"/>
        <v>73.528018942383596</v>
      </c>
      <c r="S103" s="4">
        <f t="shared" si="21"/>
        <v>26.471981057616404</v>
      </c>
      <c r="T103" s="3">
        <f t="shared" si="22"/>
        <v>3.1349999999999998</v>
      </c>
      <c r="U103" s="3">
        <f t="shared" si="23"/>
        <v>26.54397531968273</v>
      </c>
      <c r="V103">
        <v>101</v>
      </c>
      <c r="X103" s="5"/>
      <c r="Y103" s="5"/>
      <c r="Z103" s="4"/>
      <c r="AA103" s="4"/>
      <c r="AB103" s="5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3"/>
      <c r="AP103" s="3"/>
    </row>
    <row r="104" spans="1:42" x14ac:dyDescent="0.3">
      <c r="A104" t="s">
        <v>20</v>
      </c>
      <c r="B104" t="s">
        <v>15</v>
      </c>
      <c r="C104" s="5">
        <v>1</v>
      </c>
      <c r="D104" s="5">
        <v>17</v>
      </c>
      <c r="E104" s="4">
        <v>3.496</v>
      </c>
      <c r="F104" s="4">
        <v>3.31</v>
      </c>
      <c r="G104" s="5">
        <v>18</v>
      </c>
      <c r="H104" s="4">
        <v>3.335</v>
      </c>
      <c r="I104" s="4">
        <v>2.96</v>
      </c>
      <c r="J104" s="4">
        <v>47.222999999999999</v>
      </c>
      <c r="K104" s="4">
        <v>54.323999999999998</v>
      </c>
      <c r="L104" s="4">
        <v>49.113</v>
      </c>
      <c r="M104" s="4">
        <f t="shared" si="18"/>
        <v>73.384030418250944</v>
      </c>
      <c r="N104" s="4">
        <f t="shared" si="19"/>
        <v>26.615969581749056</v>
      </c>
      <c r="O104" s="4">
        <v>51.594999999999999</v>
      </c>
      <c r="P104" s="4">
        <v>57.93</v>
      </c>
      <c r="Q104" s="4">
        <v>53.271999999999998</v>
      </c>
      <c r="R104" s="4">
        <f t="shared" si="20"/>
        <v>73.528018942383596</v>
      </c>
      <c r="S104" s="4">
        <f t="shared" si="21"/>
        <v>26.471981057616404</v>
      </c>
      <c r="T104" s="3">
        <f t="shared" si="22"/>
        <v>3.1349999999999998</v>
      </c>
      <c r="U104" s="3">
        <f t="shared" si="23"/>
        <v>26.54397531968273</v>
      </c>
      <c r="V104">
        <v>102</v>
      </c>
    </row>
    <row r="105" spans="1:42" x14ac:dyDescent="0.3">
      <c r="A105" t="s">
        <v>20</v>
      </c>
      <c r="B105" t="s">
        <v>15</v>
      </c>
      <c r="C105" s="5">
        <v>2</v>
      </c>
      <c r="D105" s="5">
        <v>19</v>
      </c>
      <c r="E105" s="4">
        <v>3.2709999999999999</v>
      </c>
      <c r="F105" s="4">
        <v>4.18</v>
      </c>
      <c r="G105" s="5">
        <v>20</v>
      </c>
      <c r="H105" s="4">
        <v>3.3029999999999999</v>
      </c>
      <c r="I105" s="4">
        <v>3.84</v>
      </c>
      <c r="J105" s="4">
        <v>51.819000000000003</v>
      </c>
      <c r="K105" s="4">
        <v>58.043999999999997</v>
      </c>
      <c r="L105" s="4">
        <v>53.465000000000003</v>
      </c>
      <c r="M105" s="4">
        <f t="shared" si="18"/>
        <v>73.558232931726877</v>
      </c>
      <c r="N105" s="4">
        <f t="shared" si="19"/>
        <v>26.441767068273123</v>
      </c>
      <c r="O105" s="4">
        <v>49.421999999999997</v>
      </c>
      <c r="P105" s="4">
        <v>56.05</v>
      </c>
      <c r="Q105" s="4">
        <v>51.255000000000003</v>
      </c>
      <c r="R105" s="4">
        <f t="shared" si="20"/>
        <v>72.344598672299256</v>
      </c>
      <c r="S105" s="4">
        <f t="shared" si="21"/>
        <v>27.655401327700744</v>
      </c>
      <c r="T105" s="3">
        <f t="shared" si="22"/>
        <v>4.01</v>
      </c>
      <c r="U105" s="3">
        <f t="shared" si="23"/>
        <v>27.048584197986933</v>
      </c>
      <c r="V105">
        <v>103</v>
      </c>
      <c r="X105" s="5"/>
      <c r="Y105" s="5"/>
      <c r="Z105" s="4"/>
      <c r="AA105" s="4"/>
      <c r="AB105" s="5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3"/>
      <c r="AP105" s="3"/>
    </row>
    <row r="106" spans="1:42" x14ac:dyDescent="0.3">
      <c r="A106" t="s">
        <v>20</v>
      </c>
      <c r="B106" t="s">
        <v>15</v>
      </c>
      <c r="C106" s="5">
        <v>2</v>
      </c>
      <c r="D106" s="5">
        <v>19</v>
      </c>
      <c r="E106" s="4">
        <v>3.2709999999999999</v>
      </c>
      <c r="F106" s="4">
        <v>4.18</v>
      </c>
      <c r="G106" s="5">
        <v>20</v>
      </c>
      <c r="H106" s="4">
        <v>3.3029999999999999</v>
      </c>
      <c r="I106" s="4">
        <v>3.84</v>
      </c>
      <c r="J106" s="4">
        <v>51.819000000000003</v>
      </c>
      <c r="K106" s="4">
        <v>58.043999999999997</v>
      </c>
      <c r="L106" s="4">
        <v>53.465000000000003</v>
      </c>
      <c r="M106" s="4">
        <f t="shared" si="18"/>
        <v>73.558232931726877</v>
      </c>
      <c r="N106" s="4">
        <f t="shared" si="19"/>
        <v>26.441767068273123</v>
      </c>
      <c r="O106" s="4">
        <v>49.421999999999997</v>
      </c>
      <c r="P106" s="4">
        <v>56.05</v>
      </c>
      <c r="Q106" s="4">
        <v>51.255000000000003</v>
      </c>
      <c r="R106" s="4">
        <f t="shared" si="20"/>
        <v>72.344598672299256</v>
      </c>
      <c r="S106" s="4">
        <f t="shared" si="21"/>
        <v>27.655401327700744</v>
      </c>
      <c r="T106" s="3">
        <f t="shared" si="22"/>
        <v>4.01</v>
      </c>
      <c r="U106" s="3">
        <f t="shared" si="23"/>
        <v>27.048584197986933</v>
      </c>
      <c r="V106">
        <v>104</v>
      </c>
    </row>
    <row r="107" spans="1:42" x14ac:dyDescent="0.3">
      <c r="A107" t="s">
        <v>20</v>
      </c>
      <c r="B107" t="s">
        <v>15</v>
      </c>
      <c r="C107" s="5">
        <v>3</v>
      </c>
      <c r="D107" s="5">
        <v>21</v>
      </c>
      <c r="E107" s="4">
        <v>3.4550000000000001</v>
      </c>
      <c r="F107" s="4">
        <v>5.67</v>
      </c>
      <c r="G107" s="5">
        <v>22</v>
      </c>
      <c r="H107" s="4">
        <v>3.6030000000000002</v>
      </c>
      <c r="I107" s="4">
        <v>5.76</v>
      </c>
      <c r="J107" s="4">
        <v>49.811999999999998</v>
      </c>
      <c r="K107" s="4">
        <v>55.436999999999998</v>
      </c>
      <c r="L107" s="4">
        <v>51.433999999999997</v>
      </c>
      <c r="M107" s="4">
        <f t="shared" si="18"/>
        <v>71.164444444444442</v>
      </c>
      <c r="N107" s="4">
        <f t="shared" si="19"/>
        <v>28.835555555555558</v>
      </c>
      <c r="O107" s="4">
        <v>47.561</v>
      </c>
      <c r="P107" s="4">
        <v>54.517000000000003</v>
      </c>
      <c r="Q107" s="4">
        <v>49.530999999999999</v>
      </c>
      <c r="R107" s="4">
        <f t="shared" si="20"/>
        <v>71.679125934445111</v>
      </c>
      <c r="S107" s="4">
        <f t="shared" si="21"/>
        <v>28.320874065554889</v>
      </c>
      <c r="T107" s="3">
        <f t="shared" si="22"/>
        <v>5.7149999999999999</v>
      </c>
      <c r="U107" s="3">
        <f t="shared" si="23"/>
        <v>28.578214810555224</v>
      </c>
      <c r="V107">
        <v>105</v>
      </c>
      <c r="X107" s="5"/>
      <c r="Y107" s="5"/>
      <c r="Z107" s="4"/>
      <c r="AA107" s="4"/>
      <c r="AB107" s="5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3"/>
      <c r="AP107" s="3"/>
    </row>
    <row r="108" spans="1:42" x14ac:dyDescent="0.3">
      <c r="A108" t="s">
        <v>20</v>
      </c>
      <c r="B108" t="s">
        <v>15</v>
      </c>
      <c r="C108" s="5">
        <v>3</v>
      </c>
      <c r="D108" s="5">
        <v>21</v>
      </c>
      <c r="E108" s="4">
        <v>3.4550000000000001</v>
      </c>
      <c r="F108" s="4">
        <v>5.67</v>
      </c>
      <c r="G108" s="5">
        <v>22</v>
      </c>
      <c r="H108" s="4">
        <v>3.6030000000000002</v>
      </c>
      <c r="I108" s="4">
        <v>5.76</v>
      </c>
      <c r="J108" s="4">
        <v>49.811999999999998</v>
      </c>
      <c r="K108" s="4">
        <v>55.436999999999998</v>
      </c>
      <c r="L108" s="4">
        <v>51.433999999999997</v>
      </c>
      <c r="M108" s="4">
        <f t="shared" si="18"/>
        <v>71.164444444444442</v>
      </c>
      <c r="N108" s="4">
        <f t="shared" si="19"/>
        <v>28.835555555555558</v>
      </c>
      <c r="O108" s="4">
        <v>47.561</v>
      </c>
      <c r="P108" s="4">
        <v>54.517000000000003</v>
      </c>
      <c r="Q108" s="4">
        <v>49.530999999999999</v>
      </c>
      <c r="R108" s="4">
        <f t="shared" si="20"/>
        <v>71.679125934445111</v>
      </c>
      <c r="S108" s="4">
        <f t="shared" si="21"/>
        <v>28.320874065554889</v>
      </c>
      <c r="T108" s="3">
        <f t="shared" si="22"/>
        <v>5.7149999999999999</v>
      </c>
      <c r="U108" s="3">
        <f t="shared" si="23"/>
        <v>28.578214810555224</v>
      </c>
      <c r="V108">
        <v>106</v>
      </c>
    </row>
    <row r="109" spans="1:42" x14ac:dyDescent="0.3">
      <c r="A109" t="s">
        <v>20</v>
      </c>
      <c r="B109" t="s">
        <v>15</v>
      </c>
      <c r="C109" s="5">
        <v>4</v>
      </c>
      <c r="D109" s="5">
        <v>23</v>
      </c>
      <c r="E109" s="4">
        <v>3.2930000000000001</v>
      </c>
      <c r="F109" s="4">
        <v>6.24</v>
      </c>
      <c r="G109" s="5">
        <v>24</v>
      </c>
      <c r="H109" s="4">
        <v>3.5350000000000001</v>
      </c>
      <c r="I109" s="4">
        <v>6.56</v>
      </c>
      <c r="J109" s="4">
        <v>44.643999999999998</v>
      </c>
      <c r="K109" s="4">
        <v>50.935000000000002</v>
      </c>
      <c r="L109" s="4">
        <v>46.493000000000002</v>
      </c>
      <c r="M109" s="4">
        <f t="shared" si="18"/>
        <v>70.608806231123793</v>
      </c>
      <c r="N109" s="4">
        <f t="shared" si="19"/>
        <v>29.391193768876207</v>
      </c>
      <c r="O109" s="4">
        <v>39.901000000000003</v>
      </c>
      <c r="P109" s="4">
        <v>45.773000000000003</v>
      </c>
      <c r="Q109" s="4">
        <v>41.634</v>
      </c>
      <c r="R109" s="4">
        <f t="shared" si="20"/>
        <v>70.487057220708508</v>
      </c>
      <c r="S109" s="4">
        <f t="shared" si="21"/>
        <v>29.512942779291492</v>
      </c>
      <c r="T109" s="3">
        <f t="shared" si="22"/>
        <v>6.4</v>
      </c>
      <c r="U109" s="3">
        <f t="shared" si="23"/>
        <v>29.45206827408385</v>
      </c>
      <c r="V109">
        <v>107</v>
      </c>
      <c r="X109" s="5"/>
      <c r="Y109" s="5"/>
      <c r="Z109" s="4"/>
      <c r="AA109" s="4"/>
      <c r="AB109" s="5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3"/>
      <c r="AP109" s="3"/>
    </row>
    <row r="110" spans="1:42" x14ac:dyDescent="0.3">
      <c r="A110" t="s">
        <v>20</v>
      </c>
      <c r="B110" t="s">
        <v>15</v>
      </c>
      <c r="C110" s="5">
        <v>4</v>
      </c>
      <c r="D110" s="5">
        <v>23</v>
      </c>
      <c r="E110" s="4">
        <v>3.2930000000000001</v>
      </c>
      <c r="F110" s="4">
        <v>6.24</v>
      </c>
      <c r="G110" s="5">
        <v>24</v>
      </c>
      <c r="H110" s="4">
        <v>3.5350000000000001</v>
      </c>
      <c r="I110" s="4">
        <v>6.56</v>
      </c>
      <c r="J110" s="4">
        <v>44.643999999999998</v>
      </c>
      <c r="K110" s="4">
        <v>50.935000000000002</v>
      </c>
      <c r="L110" s="4">
        <v>46.493000000000002</v>
      </c>
      <c r="M110" s="4">
        <f t="shared" si="18"/>
        <v>70.608806231123793</v>
      </c>
      <c r="N110" s="4">
        <f t="shared" si="19"/>
        <v>29.391193768876207</v>
      </c>
      <c r="O110" s="4">
        <v>39.901000000000003</v>
      </c>
      <c r="P110" s="4">
        <v>45.773000000000003</v>
      </c>
      <c r="Q110" s="4">
        <v>41.634</v>
      </c>
      <c r="R110" s="4">
        <f t="shared" si="20"/>
        <v>70.487057220708508</v>
      </c>
      <c r="S110" s="4">
        <f t="shared" si="21"/>
        <v>29.512942779291492</v>
      </c>
      <c r="T110" s="3">
        <f t="shared" si="22"/>
        <v>6.4</v>
      </c>
      <c r="U110" s="3">
        <f t="shared" si="23"/>
        <v>29.45206827408385</v>
      </c>
      <c r="V110">
        <v>108</v>
      </c>
    </row>
    <row r="111" spans="1:42" x14ac:dyDescent="0.3">
      <c r="A111" t="s">
        <v>20</v>
      </c>
      <c r="B111" t="s">
        <v>15</v>
      </c>
      <c r="C111" s="5">
        <v>5</v>
      </c>
      <c r="D111" s="5">
        <v>25</v>
      </c>
      <c r="E111" s="4">
        <v>3.2490000000000001</v>
      </c>
      <c r="F111" s="4">
        <v>8.6</v>
      </c>
      <c r="G111" s="5">
        <v>26</v>
      </c>
      <c r="H111" s="4">
        <v>3.718</v>
      </c>
      <c r="I111" s="4">
        <v>8.68</v>
      </c>
      <c r="J111" s="4">
        <v>34.698999999999998</v>
      </c>
      <c r="K111" s="4">
        <v>40.484000000000002</v>
      </c>
      <c r="L111" s="4">
        <v>36.476999999999997</v>
      </c>
      <c r="M111" s="4">
        <f t="shared" si="18"/>
        <v>69.2653414001729</v>
      </c>
      <c r="N111" s="4">
        <f t="shared" si="19"/>
        <v>30.7346585998271</v>
      </c>
      <c r="O111" s="4">
        <v>41.731999999999999</v>
      </c>
      <c r="P111" s="4">
        <v>47.56</v>
      </c>
      <c r="Q111" s="4">
        <v>43.548999999999999</v>
      </c>
      <c r="R111" s="4">
        <f t="shared" si="20"/>
        <v>68.82292381606041</v>
      </c>
      <c r="S111" s="4">
        <f t="shared" si="21"/>
        <v>31.17707618393959</v>
      </c>
      <c r="T111" s="3">
        <f t="shared" si="22"/>
        <v>8.64</v>
      </c>
      <c r="U111" s="3">
        <f t="shared" si="23"/>
        <v>30.955867391883345</v>
      </c>
      <c r="V111">
        <v>109</v>
      </c>
      <c r="X111" s="5"/>
      <c r="Y111" s="5"/>
      <c r="Z111" s="4"/>
      <c r="AA111" s="4"/>
      <c r="AB111" s="5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3"/>
      <c r="AP111" s="3"/>
    </row>
    <row r="112" spans="1:42" x14ac:dyDescent="0.3">
      <c r="A112" t="s">
        <v>20</v>
      </c>
      <c r="B112" t="s">
        <v>15</v>
      </c>
      <c r="C112" s="5">
        <v>5</v>
      </c>
      <c r="D112" s="5">
        <v>25</v>
      </c>
      <c r="E112" s="4">
        <v>3.2490000000000001</v>
      </c>
      <c r="F112" s="4">
        <v>8.6</v>
      </c>
      <c r="G112" s="5">
        <v>26</v>
      </c>
      <c r="H112" s="4">
        <v>3.718</v>
      </c>
      <c r="I112" s="4">
        <v>8.68</v>
      </c>
      <c r="J112" s="4">
        <v>34.698999999999998</v>
      </c>
      <c r="K112" s="4">
        <v>40.484000000000002</v>
      </c>
      <c r="L112" s="4">
        <v>36.476999999999997</v>
      </c>
      <c r="M112" s="4">
        <f t="shared" si="18"/>
        <v>69.2653414001729</v>
      </c>
      <c r="N112" s="4">
        <f t="shared" si="19"/>
        <v>30.7346585998271</v>
      </c>
      <c r="O112" s="4">
        <v>41.731999999999999</v>
      </c>
      <c r="P112" s="4">
        <v>47.56</v>
      </c>
      <c r="Q112" s="4">
        <v>43.548999999999999</v>
      </c>
      <c r="R112" s="4">
        <f t="shared" si="20"/>
        <v>68.82292381606041</v>
      </c>
      <c r="S112" s="4">
        <f t="shared" si="21"/>
        <v>31.17707618393959</v>
      </c>
      <c r="T112" s="3">
        <f t="shared" si="22"/>
        <v>8.64</v>
      </c>
      <c r="U112" s="3">
        <f t="shared" si="23"/>
        <v>30.955867391883345</v>
      </c>
      <c r="V112">
        <v>110</v>
      </c>
    </row>
    <row r="113" spans="1:42" x14ac:dyDescent="0.3">
      <c r="A113" t="s">
        <v>20</v>
      </c>
      <c r="B113" t="s">
        <v>15</v>
      </c>
      <c r="C113" s="5">
        <v>6</v>
      </c>
      <c r="D113" s="5">
        <v>27</v>
      </c>
      <c r="E113" s="4">
        <v>3.7930000000000001</v>
      </c>
      <c r="F113" s="4">
        <v>10.27</v>
      </c>
      <c r="G113" s="5">
        <v>28</v>
      </c>
      <c r="H113" s="4">
        <v>3.4409999999999998</v>
      </c>
      <c r="I113" s="4">
        <v>9.48</v>
      </c>
      <c r="J113" s="4">
        <v>50.994999999999997</v>
      </c>
      <c r="K113" s="4">
        <v>56.66</v>
      </c>
      <c r="L113" s="4">
        <v>52.825000000000003</v>
      </c>
      <c r="M113" s="4">
        <f t="shared" si="18"/>
        <v>67.696381288614205</v>
      </c>
      <c r="N113" s="4">
        <f t="shared" si="19"/>
        <v>32.303618711385795</v>
      </c>
      <c r="O113" s="4">
        <v>46.63</v>
      </c>
      <c r="P113" s="4">
        <v>52.655999999999999</v>
      </c>
      <c r="Q113" s="4">
        <v>48.555</v>
      </c>
      <c r="R113" s="4">
        <f t="shared" si="20"/>
        <v>68.055094590109547</v>
      </c>
      <c r="S113" s="4">
        <f t="shared" si="21"/>
        <v>31.944905409890453</v>
      </c>
      <c r="T113" s="3">
        <f t="shared" si="22"/>
        <v>9.875</v>
      </c>
      <c r="U113" s="3">
        <f t="shared" si="23"/>
        <v>32.124262060638124</v>
      </c>
      <c r="V113">
        <v>111</v>
      </c>
      <c r="X113" s="5"/>
      <c r="Y113" s="5"/>
      <c r="Z113" s="4"/>
      <c r="AA113" s="4"/>
      <c r="AB113" s="5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3"/>
      <c r="AP113" s="3"/>
    </row>
    <row r="114" spans="1:42" x14ac:dyDescent="0.3">
      <c r="A114" t="s">
        <v>20</v>
      </c>
      <c r="B114" t="s">
        <v>15</v>
      </c>
      <c r="C114" s="5">
        <v>6</v>
      </c>
      <c r="D114" s="5">
        <v>27</v>
      </c>
      <c r="E114" s="4">
        <v>3.7930000000000001</v>
      </c>
      <c r="F114" s="4">
        <v>10.27</v>
      </c>
      <c r="G114" s="5">
        <v>28</v>
      </c>
      <c r="H114" s="4">
        <v>3.4409999999999998</v>
      </c>
      <c r="I114" s="4">
        <v>9.48</v>
      </c>
      <c r="J114" s="4">
        <v>50.994999999999997</v>
      </c>
      <c r="K114" s="4">
        <v>56.66</v>
      </c>
      <c r="L114" s="4">
        <v>52.825000000000003</v>
      </c>
      <c r="M114" s="4">
        <f t="shared" si="18"/>
        <v>67.696381288614205</v>
      </c>
      <c r="N114" s="4">
        <f t="shared" si="19"/>
        <v>32.303618711385795</v>
      </c>
      <c r="O114" s="4">
        <v>46.63</v>
      </c>
      <c r="P114" s="4">
        <v>52.655999999999999</v>
      </c>
      <c r="Q114" s="4">
        <v>48.555</v>
      </c>
      <c r="R114" s="4">
        <f t="shared" si="20"/>
        <v>68.055094590109547</v>
      </c>
      <c r="S114" s="4">
        <f t="shared" si="21"/>
        <v>31.944905409890453</v>
      </c>
      <c r="T114" s="3">
        <f t="shared" si="22"/>
        <v>9.875</v>
      </c>
      <c r="U114" s="3">
        <f t="shared" si="23"/>
        <v>32.124262060638124</v>
      </c>
      <c r="V114">
        <v>112</v>
      </c>
    </row>
    <row r="115" spans="1:42" x14ac:dyDescent="0.3">
      <c r="A115" t="s">
        <v>20</v>
      </c>
      <c r="B115" t="s">
        <v>15</v>
      </c>
      <c r="C115" s="5">
        <v>7</v>
      </c>
      <c r="D115" s="5">
        <v>29</v>
      </c>
      <c r="E115" s="4">
        <v>3.3780000000000001</v>
      </c>
      <c r="F115" s="4">
        <v>14.08</v>
      </c>
      <c r="G115" s="5">
        <v>30</v>
      </c>
      <c r="H115" s="4">
        <v>3.69</v>
      </c>
      <c r="I115" s="4">
        <v>13.67</v>
      </c>
      <c r="J115" s="4">
        <v>46.706000000000003</v>
      </c>
      <c r="K115" s="4">
        <v>53.176000000000002</v>
      </c>
      <c r="L115" s="4">
        <v>49.003999999999998</v>
      </c>
      <c r="M115" s="4">
        <f t="shared" si="18"/>
        <v>64.482225656877972</v>
      </c>
      <c r="N115" s="4">
        <f t="shared" si="19"/>
        <v>35.517774343122028</v>
      </c>
      <c r="O115" s="4">
        <v>44.704999999999998</v>
      </c>
      <c r="P115" s="4">
        <v>50.366</v>
      </c>
      <c r="Q115" s="4">
        <v>46.680999999999997</v>
      </c>
      <c r="R115" s="4">
        <f t="shared" si="20"/>
        <v>65.094506270976879</v>
      </c>
      <c r="S115" s="4">
        <f t="shared" si="21"/>
        <v>34.905493729023121</v>
      </c>
      <c r="T115" s="3">
        <f t="shared" si="22"/>
        <v>13.875</v>
      </c>
      <c r="U115" s="3">
        <f t="shared" si="23"/>
        <v>35.211634036072574</v>
      </c>
      <c r="V115">
        <v>113</v>
      </c>
      <c r="X115" s="5"/>
      <c r="Y115" s="5"/>
      <c r="Z115" s="4"/>
      <c r="AA115" s="4"/>
      <c r="AB115" s="5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3"/>
      <c r="AP115" s="3"/>
    </row>
    <row r="116" spans="1:42" x14ac:dyDescent="0.3">
      <c r="A116" t="s">
        <v>20</v>
      </c>
      <c r="B116" t="s">
        <v>15</v>
      </c>
      <c r="C116" s="5">
        <v>7</v>
      </c>
      <c r="D116" s="5">
        <v>29</v>
      </c>
      <c r="E116" s="4">
        <v>3.3780000000000001</v>
      </c>
      <c r="F116" s="4">
        <v>14.08</v>
      </c>
      <c r="G116" s="5">
        <v>30</v>
      </c>
      <c r="H116" s="4">
        <v>3.69</v>
      </c>
      <c r="I116" s="4">
        <v>13.67</v>
      </c>
      <c r="J116" s="4">
        <v>46.706000000000003</v>
      </c>
      <c r="K116" s="4">
        <v>53.176000000000002</v>
      </c>
      <c r="L116" s="4">
        <v>49.003999999999998</v>
      </c>
      <c r="M116" s="4">
        <f t="shared" si="18"/>
        <v>64.482225656877972</v>
      </c>
      <c r="N116" s="4">
        <f t="shared" si="19"/>
        <v>35.517774343122028</v>
      </c>
      <c r="O116" s="4">
        <v>44.704999999999998</v>
      </c>
      <c r="P116" s="4">
        <v>50.366</v>
      </c>
      <c r="Q116" s="4">
        <v>46.680999999999997</v>
      </c>
      <c r="R116" s="4">
        <f t="shared" si="20"/>
        <v>65.094506270976879</v>
      </c>
      <c r="S116" s="4">
        <f t="shared" si="21"/>
        <v>34.905493729023121</v>
      </c>
      <c r="T116" s="3">
        <f t="shared" si="22"/>
        <v>13.875</v>
      </c>
      <c r="U116" s="3">
        <f t="shared" si="23"/>
        <v>35.211634036072574</v>
      </c>
      <c r="V116">
        <v>114</v>
      </c>
    </row>
    <row r="117" spans="1:42" x14ac:dyDescent="0.3">
      <c r="A117" t="s">
        <v>20</v>
      </c>
      <c r="B117" t="s">
        <v>15</v>
      </c>
      <c r="C117" s="5">
        <v>8</v>
      </c>
      <c r="D117" s="5">
        <v>31</v>
      </c>
      <c r="E117" s="4">
        <v>3.391</v>
      </c>
      <c r="F117" s="4">
        <v>13.1</v>
      </c>
      <c r="G117" s="5">
        <v>32</v>
      </c>
      <c r="H117" s="4">
        <v>3.4550000000000001</v>
      </c>
      <c r="I117" s="4">
        <v>13.6</v>
      </c>
      <c r="J117" s="4">
        <v>37.723999999999997</v>
      </c>
      <c r="K117" s="4">
        <v>43.752000000000002</v>
      </c>
      <c r="L117" s="4">
        <v>39.857999999999997</v>
      </c>
      <c r="M117" s="4">
        <f t="shared" si="18"/>
        <v>64.598540145985424</v>
      </c>
      <c r="N117" s="4">
        <f t="shared" si="19"/>
        <v>35.401459854014576</v>
      </c>
      <c r="O117" s="4">
        <v>51.61</v>
      </c>
      <c r="P117" s="4">
        <v>57.713000000000001</v>
      </c>
      <c r="Q117" s="4">
        <v>53.780999999999999</v>
      </c>
      <c r="R117" s="4">
        <f t="shared" si="20"/>
        <v>64.42733082090777</v>
      </c>
      <c r="S117" s="4">
        <f t="shared" si="21"/>
        <v>35.57266917909223</v>
      </c>
      <c r="T117" s="3">
        <f t="shared" si="22"/>
        <v>13.35</v>
      </c>
      <c r="U117" s="3">
        <f t="shared" si="23"/>
        <v>35.487064516553403</v>
      </c>
      <c r="V117">
        <v>115</v>
      </c>
      <c r="X117" s="5"/>
      <c r="Y117" s="5"/>
      <c r="Z117" s="4"/>
      <c r="AA117" s="4"/>
      <c r="AB117" s="5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3"/>
      <c r="AP117" s="3"/>
    </row>
    <row r="118" spans="1:42" x14ac:dyDescent="0.3">
      <c r="A118" t="s">
        <v>20</v>
      </c>
      <c r="B118" t="s">
        <v>15</v>
      </c>
      <c r="C118" s="5">
        <v>8</v>
      </c>
      <c r="D118" s="5">
        <v>31</v>
      </c>
      <c r="E118" s="4">
        <v>3.391</v>
      </c>
      <c r="F118" s="4">
        <v>13.1</v>
      </c>
      <c r="G118" s="5">
        <v>32</v>
      </c>
      <c r="H118" s="4">
        <v>3.4550000000000001</v>
      </c>
      <c r="I118" s="4">
        <v>13.6</v>
      </c>
      <c r="J118" s="4">
        <v>37.723999999999997</v>
      </c>
      <c r="K118" s="4">
        <v>43.752000000000002</v>
      </c>
      <c r="L118" s="4">
        <v>39.857999999999997</v>
      </c>
      <c r="M118" s="4">
        <f t="shared" si="18"/>
        <v>64.598540145985424</v>
      </c>
      <c r="N118" s="4">
        <f t="shared" si="19"/>
        <v>35.401459854014576</v>
      </c>
      <c r="O118" s="4">
        <v>51.61</v>
      </c>
      <c r="P118" s="4">
        <v>57.713000000000001</v>
      </c>
      <c r="Q118" s="4">
        <v>53.780999999999999</v>
      </c>
      <c r="R118" s="4">
        <f t="shared" si="20"/>
        <v>64.42733082090777</v>
      </c>
      <c r="S118" s="4">
        <f t="shared" si="21"/>
        <v>35.57266917909223</v>
      </c>
      <c r="T118" s="3">
        <f t="shared" si="22"/>
        <v>13.35</v>
      </c>
      <c r="U118" s="3">
        <f t="shared" si="23"/>
        <v>35.487064516553403</v>
      </c>
      <c r="V118">
        <v>116</v>
      </c>
    </row>
    <row r="119" spans="1:42" x14ac:dyDescent="0.3">
      <c r="A119" t="s">
        <v>20</v>
      </c>
      <c r="B119" t="s">
        <v>15</v>
      </c>
      <c r="C119" s="5">
        <v>9</v>
      </c>
      <c r="D119" s="5">
        <v>33</v>
      </c>
      <c r="E119" s="4">
        <v>3.33</v>
      </c>
      <c r="F119" s="4">
        <v>16.53</v>
      </c>
      <c r="G119" s="5">
        <v>34</v>
      </c>
      <c r="H119" s="4">
        <v>3.6480000000000001</v>
      </c>
      <c r="I119" s="4">
        <v>16.32</v>
      </c>
      <c r="J119" s="4">
        <v>34.881</v>
      </c>
      <c r="K119" s="4">
        <v>40.481999999999999</v>
      </c>
      <c r="L119" s="4">
        <v>36.991</v>
      </c>
      <c r="M119" s="4">
        <f t="shared" si="18"/>
        <v>62.328155686484557</v>
      </c>
      <c r="N119" s="4">
        <f t="shared" si="19"/>
        <v>37.671844313515443</v>
      </c>
      <c r="O119" s="4">
        <v>43.658999999999999</v>
      </c>
      <c r="P119" s="4">
        <v>49.518999999999998</v>
      </c>
      <c r="Q119" s="4">
        <v>45.844999999999999</v>
      </c>
      <c r="R119" s="4">
        <f t="shared" si="20"/>
        <v>62.696245733788395</v>
      </c>
      <c r="S119" s="4">
        <f t="shared" si="21"/>
        <v>37.303754266211605</v>
      </c>
      <c r="T119" s="3">
        <f t="shared" si="22"/>
        <v>16.425000000000001</v>
      </c>
      <c r="U119" s="3">
        <f t="shared" si="23"/>
        <v>37.487799289863524</v>
      </c>
      <c r="V119">
        <v>117</v>
      </c>
      <c r="X119" s="5"/>
      <c r="Y119" s="5"/>
      <c r="Z119" s="4"/>
      <c r="AA119" s="4"/>
      <c r="AB119" s="5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3"/>
      <c r="AP119" s="3"/>
    </row>
    <row r="120" spans="1:42" x14ac:dyDescent="0.3">
      <c r="A120" t="s">
        <v>20</v>
      </c>
      <c r="B120" t="s">
        <v>15</v>
      </c>
      <c r="C120" s="5">
        <v>9</v>
      </c>
      <c r="D120" s="5">
        <v>33</v>
      </c>
      <c r="E120" s="4">
        <v>3.33</v>
      </c>
      <c r="F120" s="4">
        <v>16.53</v>
      </c>
      <c r="G120" s="5">
        <v>34</v>
      </c>
      <c r="H120" s="4">
        <v>3.6480000000000001</v>
      </c>
      <c r="I120" s="4">
        <v>16.32</v>
      </c>
      <c r="J120" s="4">
        <v>34.881</v>
      </c>
      <c r="K120" s="4">
        <v>40.481999999999999</v>
      </c>
      <c r="L120" s="4">
        <v>36.991</v>
      </c>
      <c r="M120" s="4">
        <f t="shared" si="18"/>
        <v>62.328155686484557</v>
      </c>
      <c r="N120" s="4">
        <f t="shared" si="19"/>
        <v>37.671844313515443</v>
      </c>
      <c r="O120" s="4">
        <v>43.658999999999999</v>
      </c>
      <c r="P120" s="4">
        <v>49.518999999999998</v>
      </c>
      <c r="Q120" s="4">
        <v>45.844999999999999</v>
      </c>
      <c r="R120" s="4">
        <f t="shared" si="20"/>
        <v>62.696245733788395</v>
      </c>
      <c r="S120" s="4">
        <f t="shared" si="21"/>
        <v>37.303754266211605</v>
      </c>
      <c r="T120" s="3">
        <f t="shared" si="22"/>
        <v>16.425000000000001</v>
      </c>
      <c r="U120" s="3">
        <f t="shared" si="23"/>
        <v>37.487799289863524</v>
      </c>
      <c r="V120">
        <v>118</v>
      </c>
    </row>
    <row r="121" spans="1:42" x14ac:dyDescent="0.3">
      <c r="A121" t="s">
        <v>20</v>
      </c>
      <c r="B121" t="s">
        <v>15</v>
      </c>
      <c r="C121" s="5">
        <v>10</v>
      </c>
      <c r="D121" s="5">
        <v>35</v>
      </c>
      <c r="E121" s="4">
        <v>3.5049999999999999</v>
      </c>
      <c r="F121" s="4">
        <v>18.63</v>
      </c>
      <c r="G121" s="5">
        <v>36</v>
      </c>
      <c r="H121" s="4">
        <v>3.7839999999999998</v>
      </c>
      <c r="I121" s="4">
        <v>18.96</v>
      </c>
      <c r="J121" s="4">
        <v>49.658999999999999</v>
      </c>
      <c r="K121" s="4">
        <v>56.029000000000003</v>
      </c>
      <c r="L121" s="4">
        <v>52.16</v>
      </c>
      <c r="M121" s="4">
        <f t="shared" si="18"/>
        <v>60.737833594976514</v>
      </c>
      <c r="N121" s="4">
        <f t="shared" si="19"/>
        <v>39.262166405023486</v>
      </c>
      <c r="O121" s="4">
        <v>44.868000000000002</v>
      </c>
      <c r="P121" s="4">
        <v>50.762</v>
      </c>
      <c r="Q121" s="4">
        <v>47.177</v>
      </c>
      <c r="R121" s="4">
        <f t="shared" si="20"/>
        <v>60.824567356633899</v>
      </c>
      <c r="S121" s="4">
        <f t="shared" si="21"/>
        <v>39.175432643366101</v>
      </c>
      <c r="T121" s="3">
        <f t="shared" si="22"/>
        <v>18.795000000000002</v>
      </c>
      <c r="U121" s="3">
        <f t="shared" si="23"/>
        <v>39.218799524194793</v>
      </c>
      <c r="V121">
        <v>119</v>
      </c>
      <c r="X121" s="5"/>
      <c r="Y121" s="5"/>
      <c r="Z121" s="4"/>
      <c r="AA121" s="4"/>
      <c r="AB121" s="5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3"/>
      <c r="AP121" s="3"/>
    </row>
    <row r="122" spans="1:42" x14ac:dyDescent="0.3">
      <c r="A122" t="s">
        <v>20</v>
      </c>
      <c r="B122" t="s">
        <v>15</v>
      </c>
      <c r="C122" s="5">
        <v>10</v>
      </c>
      <c r="D122" s="5">
        <v>35</v>
      </c>
      <c r="E122" s="4">
        <v>3.5049999999999999</v>
      </c>
      <c r="F122" s="4">
        <v>18.63</v>
      </c>
      <c r="G122" s="5">
        <v>36</v>
      </c>
      <c r="H122" s="4">
        <v>3.7839999999999998</v>
      </c>
      <c r="I122" s="4">
        <v>18.96</v>
      </c>
      <c r="J122" s="4">
        <v>49.658999999999999</v>
      </c>
      <c r="K122" s="4">
        <v>56.029000000000003</v>
      </c>
      <c r="L122" s="4">
        <v>52.16</v>
      </c>
      <c r="M122" s="4">
        <f t="shared" si="18"/>
        <v>60.737833594976514</v>
      </c>
      <c r="N122" s="4">
        <f t="shared" si="19"/>
        <v>39.262166405023486</v>
      </c>
      <c r="O122" s="4">
        <v>44.868000000000002</v>
      </c>
      <c r="P122" s="4">
        <v>50.762</v>
      </c>
      <c r="Q122" s="4">
        <v>47.177</v>
      </c>
      <c r="R122" s="4">
        <f t="shared" si="20"/>
        <v>60.824567356633899</v>
      </c>
      <c r="S122" s="4">
        <f t="shared" si="21"/>
        <v>39.175432643366101</v>
      </c>
      <c r="T122" s="3">
        <f t="shared" si="22"/>
        <v>18.795000000000002</v>
      </c>
      <c r="U122" s="3">
        <f t="shared" si="23"/>
        <v>39.218799524194793</v>
      </c>
      <c r="V122">
        <v>120</v>
      </c>
    </row>
  </sheetData>
  <sortState xmlns:xlrd2="http://schemas.microsoft.com/office/spreadsheetml/2017/richdata2" ref="A3:V122">
    <sortCondition ref="V3:V122"/>
  </sortState>
  <mergeCells count="1">
    <mergeCell ref="T1:U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FBF9DA4D259244AFA38A7730277ED4" ma:contentTypeVersion="17" ma:contentTypeDescription="Create a new document." ma:contentTypeScope="" ma:versionID="2df56807d50327c43e75bf3a8eebcf5b">
  <xsd:schema xmlns:xsd="http://www.w3.org/2001/XMLSchema" xmlns:xs="http://www.w3.org/2001/XMLSchema" xmlns:p="http://schemas.microsoft.com/office/2006/metadata/properties" xmlns:ns2="f79dbf25-ca19-406a-a346-9fe29135fb25" xmlns:ns3="d4ac0f85-2510-48dd-9cfe-4a5e0e699ca8" targetNamespace="http://schemas.microsoft.com/office/2006/metadata/properties" ma:root="true" ma:fieldsID="a4ce0c7be34eb0f352a09ac816a315ff" ns2:_="" ns3:_="">
    <xsd:import namespace="f79dbf25-ca19-406a-a346-9fe29135fb25"/>
    <xsd:import namespace="d4ac0f85-2510-48dd-9cfe-4a5e0e699c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9dbf25-ca19-406a-a346-9fe29135fb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cbbc8f3-c8a2-4ef8-89bf-1662f103d3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c0f85-2510-48dd-9cfe-4a5e0e699c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2e882f1-def3-4b31-bd69-797f0802e44e}" ma:internalName="TaxCatchAll" ma:showField="CatchAllData" ma:web="d4ac0f85-2510-48dd-9cfe-4a5e0e699c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ac0f85-2510-48dd-9cfe-4a5e0e699ca8" xsi:nil="true"/>
    <lcf76f155ced4ddcb4097134ff3c332f xmlns="f79dbf25-ca19-406a-a346-9fe29135fb2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7F3FB8-741E-4B49-900B-CCE12A7758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9dbf25-ca19-406a-a346-9fe29135fb25"/>
    <ds:schemaRef ds:uri="d4ac0f85-2510-48dd-9cfe-4a5e0e699c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6C567F-C607-463E-AE6E-E0A9AD59D0F4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74b3e399-c979-4770-95cd-080a89b4ebbe"/>
    <ds:schemaRef ds:uri="55479919-47ad-4d57-acc6-d6d4aa859c13"/>
    <ds:schemaRef ds:uri="http://www.w3.org/XML/1998/namespace"/>
    <ds:schemaRef ds:uri="d4ac0f85-2510-48dd-9cfe-4a5e0e699ca8"/>
    <ds:schemaRef ds:uri="f79dbf25-ca19-406a-a346-9fe29135fb25"/>
  </ds:schemaRefs>
</ds:datastoreItem>
</file>

<file path=customXml/itemProps3.xml><?xml version="1.0" encoding="utf-8"?>
<ds:datastoreItem xmlns:ds="http://schemas.openxmlformats.org/officeDocument/2006/customXml" ds:itemID="{78415FF9-0D66-4967-A5FA-EE6833F2C0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Ytrefilet</vt:lpstr>
      <vt:lpstr>Bankekjøtt</vt:lpstr>
      <vt:lpstr>Samlet</vt:lpstr>
      <vt:lpstr>Samlet dupli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Wahlstrøm Sanden</dc:creator>
  <cp:keywords/>
  <dc:description/>
  <cp:lastModifiedBy>Tiril Aurora Lintvedt</cp:lastModifiedBy>
  <cp:revision/>
  <dcterms:created xsi:type="dcterms:W3CDTF">2021-12-02T08:47:35Z</dcterms:created>
  <dcterms:modified xsi:type="dcterms:W3CDTF">2024-02-07T11:46:15Z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0x010100ACFBF9DA4D259244AFA38A7730277ED4</vt:lpwstr>
  </property>
</Properties>
</file>