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r_excel-stuff\Dependent drop-downs, dynamic array formula edition\"/>
    </mc:Choice>
  </mc:AlternateContent>
  <xr:revisionPtr revIDLastSave="0" documentId="8_{B4270AB3-851B-4305-89E3-F9DC7C323516}" xr6:coauthVersionLast="45" xr6:coauthVersionMax="45" xr10:uidLastSave="{00000000-0000-0000-0000-000000000000}"/>
  <bookViews>
    <workbookView xWindow="-98" yWindow="-98" windowWidth="20715" windowHeight="13276" xr2:uid="{76D0AB1C-755E-42AF-96C7-BC903E140D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D2" i="2" a="1"/>
  <c r="D2" i="2" s="1"/>
  <c r="C2" i="2" a="1"/>
  <c r="C2" i="2" s="1"/>
  <c r="B2" i="2" a="1"/>
  <c r="B2" i="2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<sst xmlns="http://schemas.openxmlformats.org/spreadsheetml/2006/main" count="499" uniqueCount="80">
  <si>
    <t>Chapter</t>
  </si>
  <si>
    <t>Section</t>
  </si>
  <si>
    <t>Sub-Section</t>
  </si>
  <si>
    <t>Paragraph</t>
  </si>
  <si>
    <t>Sub-Paragraph</t>
  </si>
  <si>
    <t>Make</t>
  </si>
  <si>
    <t>Model</t>
  </si>
  <si>
    <t>Year</t>
  </si>
  <si>
    <t>Variant</t>
  </si>
  <si>
    <t>Toyota</t>
  </si>
  <si>
    <t>Yaris</t>
  </si>
  <si>
    <t>Ascent Auto</t>
  </si>
  <si>
    <t>Ascent Manual</t>
  </si>
  <si>
    <t>SX Auto</t>
  </si>
  <si>
    <t>SX Manual</t>
  </si>
  <si>
    <t>ZR Auto</t>
  </si>
  <si>
    <t>YRS Auto</t>
  </si>
  <si>
    <t>YRS Manual</t>
  </si>
  <si>
    <t>YRX Auto</t>
  </si>
  <si>
    <t>Corolla</t>
  </si>
  <si>
    <t>Ascent Sport Auto</t>
  </si>
  <si>
    <t>Ascent Sport Manual</t>
  </si>
  <si>
    <t>Ascent Sport (Hybrid) Auto</t>
  </si>
  <si>
    <t>Hybrid Auto</t>
  </si>
  <si>
    <t>SX (Hybrid) Auto</t>
  </si>
  <si>
    <t>ZR (Hybrid) Auto</t>
  </si>
  <si>
    <t>Ascent Auto Sedan</t>
  </si>
  <si>
    <t>Ascent Manual Sedan</t>
  </si>
  <si>
    <t>SX Auto Sedan</t>
  </si>
  <si>
    <t>SX Manual Sedan</t>
  </si>
  <si>
    <t>ZR Auto Sedan</t>
  </si>
  <si>
    <t>Camry</t>
  </si>
  <si>
    <t>Ascent</t>
  </si>
  <si>
    <t>Ascent (Hybrid)</t>
  </si>
  <si>
    <t>Ascent Sport</t>
  </si>
  <si>
    <t>Ascent Sport (Hybrid)</t>
  </si>
  <si>
    <t>SL</t>
  </si>
  <si>
    <t>SL (Hybrid)</t>
  </si>
  <si>
    <t>SL V6</t>
  </si>
  <si>
    <t>SX</t>
  </si>
  <si>
    <t>SX V6</t>
  </si>
  <si>
    <t>Altise</t>
  </si>
  <si>
    <t>Altise Hybrid</t>
  </si>
  <si>
    <t>Atara S</t>
  </si>
  <si>
    <t>Atara S Hybrid</t>
  </si>
  <si>
    <t>Atara SL</t>
  </si>
  <si>
    <t>Atara SL Hybrid</t>
  </si>
  <si>
    <t>Atara SX</t>
  </si>
  <si>
    <t>Hybrid Commemorative Edition</t>
  </si>
  <si>
    <t>RZ S.E.</t>
  </si>
  <si>
    <t>Ford</t>
  </si>
  <si>
    <t>Fiesta</t>
  </si>
  <si>
    <t>Ambiente Auto</t>
  </si>
  <si>
    <t>Ambiente Manual</t>
  </si>
  <si>
    <t>Ambiente 5 Yr Auto</t>
  </si>
  <si>
    <t>Ambiente 5 Yr Manual</t>
  </si>
  <si>
    <t>Sport Auto</t>
  </si>
  <si>
    <t>Sport Manual</t>
  </si>
  <si>
    <t>Sport 5 Yr Auto</t>
  </si>
  <si>
    <t>Sport 5 Yr Manual</t>
  </si>
  <si>
    <t>ST Manual</t>
  </si>
  <si>
    <t>ST 5 Yr Manual</t>
  </si>
  <si>
    <t>Trend Auto</t>
  </si>
  <si>
    <t>Trend Manual</t>
  </si>
  <si>
    <t>Trend 5 Yr Auto</t>
  </si>
  <si>
    <t>Trend 5 Yr Manual</t>
  </si>
  <si>
    <t>Focus</t>
  </si>
  <si>
    <t>RS Manual</t>
  </si>
  <si>
    <t>RS 5 Yr Manual</t>
  </si>
  <si>
    <t>RS Limited Edition Manual</t>
  </si>
  <si>
    <t xml:space="preserve">Sport 5 Yr Auto </t>
  </si>
  <si>
    <t xml:space="preserve">Sport 5 Yr Manual </t>
  </si>
  <si>
    <t>ST2 Manual</t>
  </si>
  <si>
    <t>ST2 5 Yr Manual</t>
  </si>
  <si>
    <t>Titanium Auto</t>
  </si>
  <si>
    <t>Titanium 5 Yr Auto</t>
  </si>
  <si>
    <t>Titanium Sedan Auto</t>
  </si>
  <si>
    <t>Titanium 5 Yr Sedan Auto</t>
  </si>
  <si>
    <t>Trend Sedan Auto</t>
  </si>
  <si>
    <t>Trend 5 Yr Sedan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</si>
</sst>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DE1B0-0EA1-4C22-B14E-AD948B249714}" name="MasterData" displayName="MasterData" ref="A1:D162" totalsRowShown="0">
  <autoFilter ref="A1:D162" xr:uid="{65E5F38C-EBB9-4AD5-AEBD-B6A4FB7D40B8}"/>
  <tableColumns count="4">
    <tableColumn id="1" xr3:uid="{8D674274-74DE-4084-B084-2D64EB6E25D8}" name="Make" dataDxfId="3"/>
    <tableColumn id="2" xr3:uid="{F5860DEF-149E-49E4-8E86-83FF32446407}" name="Model" dataDxfId="2"/>
    <tableColumn id="5" xr3:uid="{B76B4E75-844E-4BFE-B82C-C6F12FFC73F3}" name="Year" dataDxfId="1"/>
    <tableColumn id="6" xr3:uid="{19253E3B-E599-4901-B779-A34A8F4D4402}" name="Varia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30C-530D-4168-B5EE-B1FDA5EA5CFE}">
  <dimension ref="A1:J162"/>
  <sheetViews>
    <sheetView tabSelected="1" workbookViewId="0">
      <selection activeCell="J6" sqref="J6"/>
    </sheetView>
  </sheetViews>
  <sheetFormatPr defaultRowHeight="14.25" x14ac:dyDescent="0.45"/>
  <cols>
    <col min="1" max="1" width="7.46484375" bestFit="1" customWidth="1"/>
    <col min="2" max="2" width="8.19921875" bestFit="1" customWidth="1"/>
    <col min="3" max="3" width="6.53125" bestFit="1" customWidth="1"/>
    <col min="4" max="4" width="25.73046875" bestFit="1" customWidth="1"/>
    <col min="7" max="7" width="6.9296875" bestFit="1" customWidth="1"/>
    <col min="8" max="8" width="6.46484375" bestFit="1" customWidth="1"/>
    <col min="9" max="9" width="4.73046875" bestFit="1" customWidth="1"/>
    <col min="10" max="10" width="11.3984375" bestFit="1" customWidth="1"/>
    <col min="11" max="11" width="12.265625" bestFit="1" customWidth="1"/>
  </cols>
  <sheetData>
    <row r="1" spans="1:10" x14ac:dyDescent="0.45">
      <c r="A1" t="s">
        <v>5</v>
      </c>
      <c r="B1" t="s">
        <v>6</v>
      </c>
      <c r="C1" t="s">
        <v>7</v>
      </c>
      <c r="D1" t="s">
        <v>8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9</v>
      </c>
      <c r="B2" t="s">
        <v>10</v>
      </c>
      <c r="C2">
        <v>2018</v>
      </c>
      <c r="D2" t="s">
        <v>11</v>
      </c>
      <c r="G2" t="s">
        <v>50</v>
      </c>
      <c r="H2" t="s">
        <v>66</v>
      </c>
      <c r="I2">
        <v>2017</v>
      </c>
      <c r="J2" t="s">
        <v>57</v>
      </c>
    </row>
    <row r="3" spans="1:10" x14ac:dyDescent="0.45">
      <c r="A3" t="s">
        <v>9</v>
      </c>
      <c r="B3" t="s">
        <v>10</v>
      </c>
      <c r="C3">
        <v>2018</v>
      </c>
      <c r="D3" t="s">
        <v>12</v>
      </c>
    </row>
    <row r="4" spans="1:10" x14ac:dyDescent="0.45">
      <c r="A4" t="s">
        <v>9</v>
      </c>
      <c r="B4" t="s">
        <v>10</v>
      </c>
      <c r="C4">
        <v>2018</v>
      </c>
      <c r="D4" t="s">
        <v>13</v>
      </c>
    </row>
    <row r="5" spans="1:10" x14ac:dyDescent="0.45">
      <c r="A5" t="s">
        <v>9</v>
      </c>
      <c r="B5" t="s">
        <v>10</v>
      </c>
      <c r="C5">
        <v>2018</v>
      </c>
      <c r="D5" t="s">
        <v>14</v>
      </c>
    </row>
    <row r="6" spans="1:10" x14ac:dyDescent="0.45">
      <c r="A6" t="s">
        <v>9</v>
      </c>
      <c r="B6" t="s">
        <v>10</v>
      </c>
      <c r="C6">
        <v>2018</v>
      </c>
      <c r="D6" t="s">
        <v>15</v>
      </c>
    </row>
    <row r="7" spans="1:10" x14ac:dyDescent="0.45">
      <c r="A7" t="s">
        <v>9</v>
      </c>
      <c r="B7" t="s">
        <v>10</v>
      </c>
      <c r="C7">
        <v>2017</v>
      </c>
      <c r="D7" t="s">
        <v>11</v>
      </c>
    </row>
    <row r="8" spans="1:10" x14ac:dyDescent="0.45">
      <c r="A8" t="s">
        <v>9</v>
      </c>
      <c r="B8" t="s">
        <v>10</v>
      </c>
      <c r="C8">
        <v>2017</v>
      </c>
      <c r="D8" t="s">
        <v>12</v>
      </c>
    </row>
    <row r="9" spans="1:10" x14ac:dyDescent="0.45">
      <c r="A9" t="s">
        <v>9</v>
      </c>
      <c r="B9" t="s">
        <v>10</v>
      </c>
      <c r="C9">
        <v>2017</v>
      </c>
      <c r="D9" t="s">
        <v>13</v>
      </c>
    </row>
    <row r="10" spans="1:10" x14ac:dyDescent="0.45">
      <c r="A10" t="s">
        <v>9</v>
      </c>
      <c r="B10" t="s">
        <v>10</v>
      </c>
      <c r="C10">
        <v>2017</v>
      </c>
      <c r="D10" t="s">
        <v>14</v>
      </c>
    </row>
    <row r="11" spans="1:10" x14ac:dyDescent="0.45">
      <c r="A11" t="s">
        <v>9</v>
      </c>
      <c r="B11" t="s">
        <v>10</v>
      </c>
      <c r="C11">
        <v>2017</v>
      </c>
      <c r="D11" t="s">
        <v>15</v>
      </c>
    </row>
    <row r="12" spans="1:10" x14ac:dyDescent="0.45">
      <c r="A12" t="s">
        <v>9</v>
      </c>
      <c r="B12" t="s">
        <v>10</v>
      </c>
      <c r="C12">
        <v>2017</v>
      </c>
      <c r="D12" t="s">
        <v>16</v>
      </c>
    </row>
    <row r="13" spans="1:10" x14ac:dyDescent="0.45">
      <c r="A13" t="s">
        <v>9</v>
      </c>
      <c r="B13" t="s">
        <v>10</v>
      </c>
      <c r="C13">
        <v>2017</v>
      </c>
      <c r="D13" t="s">
        <v>17</v>
      </c>
    </row>
    <row r="14" spans="1:10" x14ac:dyDescent="0.45">
      <c r="A14" t="s">
        <v>9</v>
      </c>
      <c r="B14" t="s">
        <v>10</v>
      </c>
      <c r="C14">
        <v>2017</v>
      </c>
      <c r="D14" t="s">
        <v>18</v>
      </c>
    </row>
    <row r="15" spans="1:10" x14ac:dyDescent="0.45">
      <c r="A15" t="s">
        <v>9</v>
      </c>
      <c r="B15" t="s">
        <v>10</v>
      </c>
      <c r="C15">
        <v>2016</v>
      </c>
      <c r="D15" t="s">
        <v>11</v>
      </c>
    </row>
    <row r="16" spans="1:10" x14ac:dyDescent="0.45">
      <c r="A16" t="s">
        <v>9</v>
      </c>
      <c r="B16" t="s">
        <v>10</v>
      </c>
      <c r="C16">
        <v>2016</v>
      </c>
      <c r="D16" t="s">
        <v>12</v>
      </c>
    </row>
    <row r="17" spans="1:4" x14ac:dyDescent="0.45">
      <c r="A17" t="s">
        <v>9</v>
      </c>
      <c r="B17" t="s">
        <v>10</v>
      </c>
      <c r="C17">
        <v>2016</v>
      </c>
      <c r="D17" t="s">
        <v>13</v>
      </c>
    </row>
    <row r="18" spans="1:4" x14ac:dyDescent="0.45">
      <c r="A18" t="s">
        <v>9</v>
      </c>
      <c r="B18" t="s">
        <v>10</v>
      </c>
      <c r="C18">
        <v>2016</v>
      </c>
      <c r="D18" t="s">
        <v>14</v>
      </c>
    </row>
    <row r="19" spans="1:4" x14ac:dyDescent="0.45">
      <c r="A19" t="s">
        <v>9</v>
      </c>
      <c r="B19" t="s">
        <v>10</v>
      </c>
      <c r="C19">
        <v>2016</v>
      </c>
      <c r="D19" t="s">
        <v>15</v>
      </c>
    </row>
    <row r="20" spans="1:4" x14ac:dyDescent="0.45">
      <c r="A20" t="s">
        <v>9</v>
      </c>
      <c r="B20" t="s">
        <v>10</v>
      </c>
      <c r="C20">
        <v>2016</v>
      </c>
      <c r="D20" t="s">
        <v>16</v>
      </c>
    </row>
    <row r="21" spans="1:4" x14ac:dyDescent="0.45">
      <c r="A21" t="s">
        <v>9</v>
      </c>
      <c r="B21" t="s">
        <v>10</v>
      </c>
      <c r="C21">
        <v>2016</v>
      </c>
      <c r="D21" t="s">
        <v>17</v>
      </c>
    </row>
    <row r="22" spans="1:4" x14ac:dyDescent="0.45">
      <c r="A22" t="s">
        <v>9</v>
      </c>
      <c r="B22" t="s">
        <v>10</v>
      </c>
      <c r="C22">
        <v>2016</v>
      </c>
      <c r="D22" t="s">
        <v>18</v>
      </c>
    </row>
    <row r="23" spans="1:4" x14ac:dyDescent="0.45">
      <c r="A23" t="s">
        <v>9</v>
      </c>
      <c r="B23" t="s">
        <v>19</v>
      </c>
      <c r="C23">
        <v>2018</v>
      </c>
      <c r="D23" t="s">
        <v>11</v>
      </c>
    </row>
    <row r="24" spans="1:4" x14ac:dyDescent="0.45">
      <c r="A24" t="s">
        <v>9</v>
      </c>
      <c r="B24" t="s">
        <v>19</v>
      </c>
      <c r="C24">
        <v>2018</v>
      </c>
      <c r="D24" t="s">
        <v>12</v>
      </c>
    </row>
    <row r="25" spans="1:4" x14ac:dyDescent="0.45">
      <c r="A25" t="s">
        <v>9</v>
      </c>
      <c r="B25" t="s">
        <v>19</v>
      </c>
      <c r="C25">
        <v>2018</v>
      </c>
      <c r="D25" t="s">
        <v>20</v>
      </c>
    </row>
    <row r="26" spans="1:4" x14ac:dyDescent="0.45">
      <c r="A26" t="s">
        <v>9</v>
      </c>
      <c r="B26" t="s">
        <v>19</v>
      </c>
      <c r="C26">
        <v>2018</v>
      </c>
      <c r="D26" t="s">
        <v>21</v>
      </c>
    </row>
    <row r="27" spans="1:4" x14ac:dyDescent="0.45">
      <c r="A27" t="s">
        <v>9</v>
      </c>
      <c r="B27" t="s">
        <v>19</v>
      </c>
      <c r="C27">
        <v>2018</v>
      </c>
      <c r="D27" t="s">
        <v>22</v>
      </c>
    </row>
    <row r="28" spans="1:4" x14ac:dyDescent="0.45">
      <c r="A28" t="s">
        <v>9</v>
      </c>
      <c r="B28" t="s">
        <v>19</v>
      </c>
      <c r="C28">
        <v>2018</v>
      </c>
      <c r="D28" t="s">
        <v>23</v>
      </c>
    </row>
    <row r="29" spans="1:4" x14ac:dyDescent="0.45">
      <c r="A29" t="s">
        <v>9</v>
      </c>
      <c r="B29" t="s">
        <v>19</v>
      </c>
      <c r="C29">
        <v>2018</v>
      </c>
      <c r="D29" t="s">
        <v>13</v>
      </c>
    </row>
    <row r="30" spans="1:4" x14ac:dyDescent="0.45">
      <c r="A30" t="s">
        <v>9</v>
      </c>
      <c r="B30" t="s">
        <v>19</v>
      </c>
      <c r="C30">
        <v>2018</v>
      </c>
      <c r="D30" t="s">
        <v>24</v>
      </c>
    </row>
    <row r="31" spans="1:4" x14ac:dyDescent="0.45">
      <c r="A31" t="s">
        <v>9</v>
      </c>
      <c r="B31" t="s">
        <v>19</v>
      </c>
      <c r="C31">
        <v>2018</v>
      </c>
      <c r="D31" t="s">
        <v>15</v>
      </c>
    </row>
    <row r="32" spans="1:4" x14ac:dyDescent="0.45">
      <c r="A32" t="s">
        <v>9</v>
      </c>
      <c r="B32" t="s">
        <v>19</v>
      </c>
      <c r="C32">
        <v>2018</v>
      </c>
      <c r="D32" t="s">
        <v>25</v>
      </c>
    </row>
    <row r="33" spans="1:4" x14ac:dyDescent="0.45">
      <c r="A33" t="s">
        <v>9</v>
      </c>
      <c r="B33" t="s">
        <v>19</v>
      </c>
      <c r="C33">
        <v>2018</v>
      </c>
      <c r="D33" t="s">
        <v>26</v>
      </c>
    </row>
    <row r="34" spans="1:4" x14ac:dyDescent="0.45">
      <c r="A34" t="s">
        <v>9</v>
      </c>
      <c r="B34" t="s">
        <v>19</v>
      </c>
      <c r="C34">
        <v>2018</v>
      </c>
      <c r="D34" t="s">
        <v>27</v>
      </c>
    </row>
    <row r="35" spans="1:4" x14ac:dyDescent="0.45">
      <c r="A35" t="s">
        <v>9</v>
      </c>
      <c r="B35" t="s">
        <v>19</v>
      </c>
      <c r="C35">
        <v>2018</v>
      </c>
      <c r="D35" t="s">
        <v>28</v>
      </c>
    </row>
    <row r="36" spans="1:4" x14ac:dyDescent="0.45">
      <c r="A36" t="s">
        <v>9</v>
      </c>
      <c r="B36" t="s">
        <v>19</v>
      </c>
      <c r="C36">
        <v>2018</v>
      </c>
      <c r="D36" t="s">
        <v>29</v>
      </c>
    </row>
    <row r="37" spans="1:4" x14ac:dyDescent="0.45">
      <c r="A37" t="s">
        <v>9</v>
      </c>
      <c r="B37" t="s">
        <v>19</v>
      </c>
      <c r="C37">
        <v>2018</v>
      </c>
      <c r="D37" t="s">
        <v>30</v>
      </c>
    </row>
    <row r="38" spans="1:4" x14ac:dyDescent="0.45">
      <c r="A38" t="s">
        <v>9</v>
      </c>
      <c r="B38" t="s">
        <v>19</v>
      </c>
      <c r="C38">
        <v>2017</v>
      </c>
      <c r="D38" t="s">
        <v>11</v>
      </c>
    </row>
    <row r="39" spans="1:4" x14ac:dyDescent="0.45">
      <c r="A39" t="s">
        <v>9</v>
      </c>
      <c r="B39" t="s">
        <v>19</v>
      </c>
      <c r="C39">
        <v>2017</v>
      </c>
      <c r="D39" t="s">
        <v>12</v>
      </c>
    </row>
    <row r="40" spans="1:4" x14ac:dyDescent="0.45">
      <c r="A40" t="s">
        <v>9</v>
      </c>
      <c r="B40" t="s">
        <v>19</v>
      </c>
      <c r="C40">
        <v>2017</v>
      </c>
      <c r="D40" t="s">
        <v>20</v>
      </c>
    </row>
    <row r="41" spans="1:4" x14ac:dyDescent="0.45">
      <c r="A41" t="s">
        <v>9</v>
      </c>
      <c r="B41" t="s">
        <v>19</v>
      </c>
      <c r="C41">
        <v>2017</v>
      </c>
      <c r="D41" t="s">
        <v>21</v>
      </c>
    </row>
    <row r="42" spans="1:4" x14ac:dyDescent="0.45">
      <c r="A42" t="s">
        <v>9</v>
      </c>
      <c r="B42" t="s">
        <v>19</v>
      </c>
      <c r="C42">
        <v>2017</v>
      </c>
      <c r="D42" t="s">
        <v>23</v>
      </c>
    </row>
    <row r="43" spans="1:4" x14ac:dyDescent="0.45">
      <c r="A43" t="s">
        <v>9</v>
      </c>
      <c r="B43" t="s">
        <v>19</v>
      </c>
      <c r="C43">
        <v>2017</v>
      </c>
      <c r="D43" t="s">
        <v>13</v>
      </c>
    </row>
    <row r="44" spans="1:4" x14ac:dyDescent="0.45">
      <c r="A44" t="s">
        <v>9</v>
      </c>
      <c r="B44" t="s">
        <v>19</v>
      </c>
      <c r="C44">
        <v>2017</v>
      </c>
      <c r="D44" t="s">
        <v>15</v>
      </c>
    </row>
    <row r="45" spans="1:4" x14ac:dyDescent="0.45">
      <c r="A45" t="s">
        <v>9</v>
      </c>
      <c r="B45" t="s">
        <v>19</v>
      </c>
      <c r="C45">
        <v>2017</v>
      </c>
      <c r="D45" t="s">
        <v>26</v>
      </c>
    </row>
    <row r="46" spans="1:4" x14ac:dyDescent="0.45">
      <c r="A46" t="s">
        <v>9</v>
      </c>
      <c r="B46" t="s">
        <v>19</v>
      </c>
      <c r="C46">
        <v>2017</v>
      </c>
      <c r="D46" t="s">
        <v>27</v>
      </c>
    </row>
    <row r="47" spans="1:4" x14ac:dyDescent="0.45">
      <c r="A47" t="s">
        <v>9</v>
      </c>
      <c r="B47" t="s">
        <v>19</v>
      </c>
      <c r="C47">
        <v>2017</v>
      </c>
      <c r="D47" t="s">
        <v>28</v>
      </c>
    </row>
    <row r="48" spans="1:4" x14ac:dyDescent="0.45">
      <c r="A48" t="s">
        <v>9</v>
      </c>
      <c r="B48" t="s">
        <v>19</v>
      </c>
      <c r="C48">
        <v>2017</v>
      </c>
      <c r="D48" t="s">
        <v>29</v>
      </c>
    </row>
    <row r="49" spans="1:4" x14ac:dyDescent="0.45">
      <c r="A49" t="s">
        <v>9</v>
      </c>
      <c r="B49" t="s">
        <v>19</v>
      </c>
      <c r="C49">
        <v>2017</v>
      </c>
      <c r="D49" t="s">
        <v>30</v>
      </c>
    </row>
    <row r="50" spans="1:4" x14ac:dyDescent="0.45">
      <c r="A50" t="s">
        <v>9</v>
      </c>
      <c r="B50" t="s">
        <v>19</v>
      </c>
      <c r="C50">
        <v>2016</v>
      </c>
      <c r="D50" t="s">
        <v>11</v>
      </c>
    </row>
    <row r="51" spans="1:4" x14ac:dyDescent="0.45">
      <c r="A51" t="s">
        <v>9</v>
      </c>
      <c r="B51" t="s">
        <v>19</v>
      </c>
      <c r="C51">
        <v>2016</v>
      </c>
      <c r="D51" t="s">
        <v>12</v>
      </c>
    </row>
    <row r="52" spans="1:4" x14ac:dyDescent="0.45">
      <c r="A52" t="s">
        <v>9</v>
      </c>
      <c r="B52" t="s">
        <v>19</v>
      </c>
      <c r="C52">
        <v>2016</v>
      </c>
      <c r="D52" t="s">
        <v>20</v>
      </c>
    </row>
    <row r="53" spans="1:4" x14ac:dyDescent="0.45">
      <c r="A53" t="s">
        <v>9</v>
      </c>
      <c r="B53" t="s">
        <v>19</v>
      </c>
      <c r="C53">
        <v>2016</v>
      </c>
      <c r="D53" t="s">
        <v>21</v>
      </c>
    </row>
    <row r="54" spans="1:4" x14ac:dyDescent="0.45">
      <c r="A54" t="s">
        <v>9</v>
      </c>
      <c r="B54" t="s">
        <v>19</v>
      </c>
      <c r="C54">
        <v>2016</v>
      </c>
      <c r="D54" t="s">
        <v>23</v>
      </c>
    </row>
    <row r="55" spans="1:4" x14ac:dyDescent="0.45">
      <c r="A55" t="s">
        <v>9</v>
      </c>
      <c r="B55" t="s">
        <v>19</v>
      </c>
      <c r="C55">
        <v>2016</v>
      </c>
      <c r="D55" t="s">
        <v>13</v>
      </c>
    </row>
    <row r="56" spans="1:4" x14ac:dyDescent="0.45">
      <c r="A56" t="s">
        <v>9</v>
      </c>
      <c r="B56" t="s">
        <v>19</v>
      </c>
      <c r="C56">
        <v>2016</v>
      </c>
      <c r="D56" t="s">
        <v>15</v>
      </c>
    </row>
    <row r="57" spans="1:4" x14ac:dyDescent="0.45">
      <c r="A57" t="s">
        <v>9</v>
      </c>
      <c r="B57" t="s">
        <v>19</v>
      </c>
      <c r="C57">
        <v>2016</v>
      </c>
      <c r="D57" t="s">
        <v>26</v>
      </c>
    </row>
    <row r="58" spans="1:4" x14ac:dyDescent="0.45">
      <c r="A58" t="s">
        <v>9</v>
      </c>
      <c r="B58" t="s">
        <v>19</v>
      </c>
      <c r="C58">
        <v>2016</v>
      </c>
      <c r="D58" t="s">
        <v>27</v>
      </c>
    </row>
    <row r="59" spans="1:4" x14ac:dyDescent="0.45">
      <c r="A59" t="s">
        <v>9</v>
      </c>
      <c r="B59" t="s">
        <v>19</v>
      </c>
      <c r="C59">
        <v>2016</v>
      </c>
      <c r="D59" t="s">
        <v>28</v>
      </c>
    </row>
    <row r="60" spans="1:4" x14ac:dyDescent="0.45">
      <c r="A60" t="s">
        <v>9</v>
      </c>
      <c r="B60" t="s">
        <v>19</v>
      </c>
      <c r="C60">
        <v>2016</v>
      </c>
      <c r="D60" t="s">
        <v>29</v>
      </c>
    </row>
    <row r="61" spans="1:4" x14ac:dyDescent="0.45">
      <c r="A61" t="s">
        <v>9</v>
      </c>
      <c r="B61" t="s">
        <v>19</v>
      </c>
      <c r="C61">
        <v>2016</v>
      </c>
      <c r="D61" t="s">
        <v>30</v>
      </c>
    </row>
    <row r="62" spans="1:4" x14ac:dyDescent="0.45">
      <c r="A62" t="s">
        <v>9</v>
      </c>
      <c r="B62" t="s">
        <v>31</v>
      </c>
      <c r="C62">
        <v>2018</v>
      </c>
      <c r="D62" t="s">
        <v>32</v>
      </c>
    </row>
    <row r="63" spans="1:4" x14ac:dyDescent="0.45">
      <c r="A63" t="s">
        <v>9</v>
      </c>
      <c r="B63" t="s">
        <v>31</v>
      </c>
      <c r="C63">
        <v>2018</v>
      </c>
      <c r="D63" t="s">
        <v>33</v>
      </c>
    </row>
    <row r="64" spans="1:4" x14ac:dyDescent="0.45">
      <c r="A64" t="s">
        <v>9</v>
      </c>
      <c r="B64" t="s">
        <v>31</v>
      </c>
      <c r="C64">
        <v>2018</v>
      </c>
      <c r="D64" t="s">
        <v>34</v>
      </c>
    </row>
    <row r="65" spans="1:4" x14ac:dyDescent="0.45">
      <c r="A65" t="s">
        <v>9</v>
      </c>
      <c r="B65" t="s">
        <v>31</v>
      </c>
      <c r="C65">
        <v>2018</v>
      </c>
      <c r="D65" t="s">
        <v>35</v>
      </c>
    </row>
    <row r="66" spans="1:4" x14ac:dyDescent="0.45">
      <c r="A66" t="s">
        <v>9</v>
      </c>
      <c r="B66" t="s">
        <v>31</v>
      </c>
      <c r="C66">
        <v>2018</v>
      </c>
      <c r="D66" t="s">
        <v>36</v>
      </c>
    </row>
    <row r="67" spans="1:4" x14ac:dyDescent="0.45">
      <c r="A67" t="s">
        <v>9</v>
      </c>
      <c r="B67" t="s">
        <v>31</v>
      </c>
      <c r="C67">
        <v>2018</v>
      </c>
      <c r="D67" t="s">
        <v>37</v>
      </c>
    </row>
    <row r="68" spans="1:4" x14ac:dyDescent="0.45">
      <c r="A68" t="s">
        <v>9</v>
      </c>
      <c r="B68" t="s">
        <v>31</v>
      </c>
      <c r="C68">
        <v>2018</v>
      </c>
      <c r="D68" t="s">
        <v>38</v>
      </c>
    </row>
    <row r="69" spans="1:4" x14ac:dyDescent="0.45">
      <c r="A69" t="s">
        <v>9</v>
      </c>
      <c r="B69" t="s">
        <v>31</v>
      </c>
      <c r="C69">
        <v>2018</v>
      </c>
      <c r="D69" t="s">
        <v>39</v>
      </c>
    </row>
    <row r="70" spans="1:4" x14ac:dyDescent="0.45">
      <c r="A70" t="s">
        <v>9</v>
      </c>
      <c r="B70" t="s">
        <v>31</v>
      </c>
      <c r="C70">
        <v>2018</v>
      </c>
      <c r="D70" t="s">
        <v>40</v>
      </c>
    </row>
    <row r="71" spans="1:4" x14ac:dyDescent="0.45">
      <c r="A71" t="s">
        <v>9</v>
      </c>
      <c r="B71" t="s">
        <v>31</v>
      </c>
      <c r="C71">
        <v>2017</v>
      </c>
      <c r="D71" t="s">
        <v>41</v>
      </c>
    </row>
    <row r="72" spans="1:4" x14ac:dyDescent="0.45">
      <c r="A72" t="s">
        <v>9</v>
      </c>
      <c r="B72" t="s">
        <v>31</v>
      </c>
      <c r="C72">
        <v>2017</v>
      </c>
      <c r="D72" t="s">
        <v>42</v>
      </c>
    </row>
    <row r="73" spans="1:4" x14ac:dyDescent="0.45">
      <c r="A73" t="s">
        <v>9</v>
      </c>
      <c r="B73" t="s">
        <v>31</v>
      </c>
      <c r="C73">
        <v>2017</v>
      </c>
      <c r="D73" t="s">
        <v>32</v>
      </c>
    </row>
    <row r="74" spans="1:4" x14ac:dyDescent="0.45">
      <c r="A74" t="s">
        <v>9</v>
      </c>
      <c r="B74" t="s">
        <v>31</v>
      </c>
      <c r="C74">
        <v>2017</v>
      </c>
      <c r="D74" t="s">
        <v>33</v>
      </c>
    </row>
    <row r="75" spans="1:4" x14ac:dyDescent="0.45">
      <c r="A75" t="s">
        <v>9</v>
      </c>
      <c r="B75" t="s">
        <v>31</v>
      </c>
      <c r="C75">
        <v>2017</v>
      </c>
      <c r="D75" t="s">
        <v>34</v>
      </c>
    </row>
    <row r="76" spans="1:4" x14ac:dyDescent="0.45">
      <c r="A76" t="s">
        <v>9</v>
      </c>
      <c r="B76" t="s">
        <v>31</v>
      </c>
      <c r="C76">
        <v>2017</v>
      </c>
      <c r="D76" t="s">
        <v>35</v>
      </c>
    </row>
    <row r="77" spans="1:4" x14ac:dyDescent="0.45">
      <c r="A77" t="s">
        <v>9</v>
      </c>
      <c r="B77" t="s">
        <v>31</v>
      </c>
      <c r="C77">
        <v>2017</v>
      </c>
      <c r="D77" t="s">
        <v>43</v>
      </c>
    </row>
    <row r="78" spans="1:4" x14ac:dyDescent="0.45">
      <c r="A78" t="s">
        <v>9</v>
      </c>
      <c r="B78" t="s">
        <v>31</v>
      </c>
      <c r="C78">
        <v>2017</v>
      </c>
      <c r="D78" t="s">
        <v>44</v>
      </c>
    </row>
    <row r="79" spans="1:4" x14ac:dyDescent="0.45">
      <c r="A79" t="s">
        <v>9</v>
      </c>
      <c r="B79" t="s">
        <v>31</v>
      </c>
      <c r="C79">
        <v>2017</v>
      </c>
      <c r="D79" t="s">
        <v>45</v>
      </c>
    </row>
    <row r="80" spans="1:4" x14ac:dyDescent="0.45">
      <c r="A80" t="s">
        <v>9</v>
      </c>
      <c r="B80" t="s">
        <v>31</v>
      </c>
      <c r="C80">
        <v>2017</v>
      </c>
      <c r="D80" t="s">
        <v>46</v>
      </c>
    </row>
    <row r="81" spans="1:4" x14ac:dyDescent="0.45">
      <c r="A81" t="s">
        <v>9</v>
      </c>
      <c r="B81" t="s">
        <v>31</v>
      </c>
      <c r="C81">
        <v>2017</v>
      </c>
      <c r="D81" t="s">
        <v>47</v>
      </c>
    </row>
    <row r="82" spans="1:4" x14ac:dyDescent="0.45">
      <c r="A82" t="s">
        <v>9</v>
      </c>
      <c r="B82" t="s">
        <v>31</v>
      </c>
      <c r="C82">
        <v>2017</v>
      </c>
      <c r="D82" t="s">
        <v>48</v>
      </c>
    </row>
    <row r="83" spans="1:4" x14ac:dyDescent="0.45">
      <c r="A83" t="s">
        <v>9</v>
      </c>
      <c r="B83" t="s">
        <v>31</v>
      </c>
      <c r="C83">
        <v>2017</v>
      </c>
      <c r="D83" t="s">
        <v>49</v>
      </c>
    </row>
    <row r="84" spans="1:4" x14ac:dyDescent="0.45">
      <c r="A84" t="s">
        <v>9</v>
      </c>
      <c r="B84" t="s">
        <v>31</v>
      </c>
      <c r="C84">
        <v>2017</v>
      </c>
      <c r="D84" t="s">
        <v>36</v>
      </c>
    </row>
    <row r="85" spans="1:4" x14ac:dyDescent="0.45">
      <c r="A85" t="s">
        <v>9</v>
      </c>
      <c r="B85" t="s">
        <v>31</v>
      </c>
      <c r="C85">
        <v>2017</v>
      </c>
      <c r="D85" t="s">
        <v>37</v>
      </c>
    </row>
    <row r="86" spans="1:4" x14ac:dyDescent="0.45">
      <c r="A86" t="s">
        <v>9</v>
      </c>
      <c r="B86" t="s">
        <v>31</v>
      </c>
      <c r="C86">
        <v>2017</v>
      </c>
      <c r="D86" t="s">
        <v>38</v>
      </c>
    </row>
    <row r="87" spans="1:4" x14ac:dyDescent="0.45">
      <c r="A87" t="s">
        <v>9</v>
      </c>
      <c r="B87" t="s">
        <v>31</v>
      </c>
      <c r="C87">
        <v>2017</v>
      </c>
      <c r="D87" t="s">
        <v>39</v>
      </c>
    </row>
    <row r="88" spans="1:4" x14ac:dyDescent="0.45">
      <c r="A88" t="s">
        <v>9</v>
      </c>
      <c r="B88" t="s">
        <v>31</v>
      </c>
      <c r="C88">
        <v>2017</v>
      </c>
      <c r="D88" t="s">
        <v>40</v>
      </c>
    </row>
    <row r="89" spans="1:4" x14ac:dyDescent="0.45">
      <c r="A89" t="s">
        <v>9</v>
      </c>
      <c r="B89" t="s">
        <v>31</v>
      </c>
      <c r="C89">
        <v>2016</v>
      </c>
      <c r="D89" t="s">
        <v>41</v>
      </c>
    </row>
    <row r="90" spans="1:4" x14ac:dyDescent="0.45">
      <c r="A90" t="s">
        <v>9</v>
      </c>
      <c r="B90" t="s">
        <v>31</v>
      </c>
      <c r="C90">
        <v>2016</v>
      </c>
      <c r="D90" t="s">
        <v>42</v>
      </c>
    </row>
    <row r="91" spans="1:4" x14ac:dyDescent="0.45">
      <c r="A91" t="s">
        <v>9</v>
      </c>
      <c r="B91" t="s">
        <v>31</v>
      </c>
      <c r="C91">
        <v>2016</v>
      </c>
      <c r="D91" t="s">
        <v>43</v>
      </c>
    </row>
    <row r="92" spans="1:4" x14ac:dyDescent="0.45">
      <c r="A92" t="s">
        <v>9</v>
      </c>
      <c r="B92" t="s">
        <v>31</v>
      </c>
      <c r="C92">
        <v>2016</v>
      </c>
      <c r="D92" t="s">
        <v>44</v>
      </c>
    </row>
    <row r="93" spans="1:4" x14ac:dyDescent="0.45">
      <c r="A93" t="s">
        <v>9</v>
      </c>
      <c r="B93" t="s">
        <v>31</v>
      </c>
      <c r="C93">
        <v>2016</v>
      </c>
      <c r="D93" t="s">
        <v>45</v>
      </c>
    </row>
    <row r="94" spans="1:4" x14ac:dyDescent="0.45">
      <c r="A94" t="s">
        <v>9</v>
      </c>
      <c r="B94" t="s">
        <v>31</v>
      </c>
      <c r="C94">
        <v>2016</v>
      </c>
      <c r="D94" t="s">
        <v>46</v>
      </c>
    </row>
    <row r="95" spans="1:4" x14ac:dyDescent="0.45">
      <c r="A95" t="s">
        <v>9</v>
      </c>
      <c r="B95" t="s">
        <v>31</v>
      </c>
      <c r="C95">
        <v>2016</v>
      </c>
      <c r="D95" t="s">
        <v>47</v>
      </c>
    </row>
    <row r="96" spans="1:4" x14ac:dyDescent="0.45">
      <c r="A96" t="s">
        <v>9</v>
      </c>
      <c r="B96" t="s">
        <v>31</v>
      </c>
      <c r="C96">
        <v>2016</v>
      </c>
      <c r="D96" t="s">
        <v>49</v>
      </c>
    </row>
    <row r="97" spans="1:4" x14ac:dyDescent="0.45">
      <c r="A97" t="s">
        <v>50</v>
      </c>
      <c r="B97" t="s">
        <v>51</v>
      </c>
      <c r="C97">
        <v>2018</v>
      </c>
      <c r="D97" t="s">
        <v>52</v>
      </c>
    </row>
    <row r="98" spans="1:4" x14ac:dyDescent="0.45">
      <c r="A98" t="s">
        <v>50</v>
      </c>
      <c r="B98" t="s">
        <v>51</v>
      </c>
      <c r="C98">
        <v>2018</v>
      </c>
      <c r="D98" t="s">
        <v>53</v>
      </c>
    </row>
    <row r="99" spans="1:4" x14ac:dyDescent="0.45">
      <c r="A99" t="s">
        <v>50</v>
      </c>
      <c r="B99" t="s">
        <v>51</v>
      </c>
      <c r="C99">
        <v>2018</v>
      </c>
      <c r="D99" t="s">
        <v>54</v>
      </c>
    </row>
    <row r="100" spans="1:4" x14ac:dyDescent="0.45">
      <c r="A100" t="s">
        <v>50</v>
      </c>
      <c r="B100" t="s">
        <v>51</v>
      </c>
      <c r="C100">
        <v>2018</v>
      </c>
      <c r="D100" t="s">
        <v>55</v>
      </c>
    </row>
    <row r="101" spans="1:4" x14ac:dyDescent="0.45">
      <c r="A101" t="s">
        <v>50</v>
      </c>
      <c r="B101" t="s">
        <v>51</v>
      </c>
      <c r="C101">
        <v>2018</v>
      </c>
      <c r="D101" t="s">
        <v>56</v>
      </c>
    </row>
    <row r="102" spans="1:4" x14ac:dyDescent="0.45">
      <c r="A102" t="s">
        <v>50</v>
      </c>
      <c r="B102" t="s">
        <v>51</v>
      </c>
      <c r="C102">
        <v>2018</v>
      </c>
      <c r="D102" t="s">
        <v>57</v>
      </c>
    </row>
    <row r="103" spans="1:4" x14ac:dyDescent="0.45">
      <c r="A103" t="s">
        <v>50</v>
      </c>
      <c r="B103" t="s">
        <v>51</v>
      </c>
      <c r="C103">
        <v>2018</v>
      </c>
      <c r="D103" t="s">
        <v>58</v>
      </c>
    </row>
    <row r="104" spans="1:4" x14ac:dyDescent="0.45">
      <c r="A104" t="s">
        <v>50</v>
      </c>
      <c r="B104" t="s">
        <v>51</v>
      </c>
      <c r="C104">
        <v>2018</v>
      </c>
      <c r="D104" t="s">
        <v>59</v>
      </c>
    </row>
    <row r="105" spans="1:4" x14ac:dyDescent="0.45">
      <c r="A105" t="s">
        <v>50</v>
      </c>
      <c r="B105" t="s">
        <v>51</v>
      </c>
      <c r="C105">
        <v>2018</v>
      </c>
      <c r="D105" t="s">
        <v>60</v>
      </c>
    </row>
    <row r="106" spans="1:4" x14ac:dyDescent="0.45">
      <c r="A106" t="s">
        <v>50</v>
      </c>
      <c r="B106" t="s">
        <v>51</v>
      </c>
      <c r="C106">
        <v>2018</v>
      </c>
      <c r="D106" t="s">
        <v>61</v>
      </c>
    </row>
    <row r="107" spans="1:4" x14ac:dyDescent="0.45">
      <c r="A107" t="s">
        <v>50</v>
      </c>
      <c r="B107" t="s">
        <v>51</v>
      </c>
      <c r="C107">
        <v>2018</v>
      </c>
      <c r="D107" t="s">
        <v>62</v>
      </c>
    </row>
    <row r="108" spans="1:4" x14ac:dyDescent="0.45">
      <c r="A108" t="s">
        <v>50</v>
      </c>
      <c r="B108" t="s">
        <v>51</v>
      </c>
      <c r="C108">
        <v>2018</v>
      </c>
      <c r="D108" t="s">
        <v>63</v>
      </c>
    </row>
    <row r="109" spans="1:4" x14ac:dyDescent="0.45">
      <c r="A109" t="s">
        <v>50</v>
      </c>
      <c r="B109" t="s">
        <v>51</v>
      </c>
      <c r="C109">
        <v>2018</v>
      </c>
      <c r="D109" t="s">
        <v>64</v>
      </c>
    </row>
    <row r="110" spans="1:4" x14ac:dyDescent="0.45">
      <c r="A110" t="s">
        <v>50</v>
      </c>
      <c r="B110" t="s">
        <v>51</v>
      </c>
      <c r="C110">
        <v>2018</v>
      </c>
      <c r="D110" t="s">
        <v>65</v>
      </c>
    </row>
    <row r="111" spans="1:4" x14ac:dyDescent="0.45">
      <c r="A111" t="s">
        <v>50</v>
      </c>
      <c r="B111" t="s">
        <v>51</v>
      </c>
      <c r="C111">
        <v>2017</v>
      </c>
      <c r="D111" t="s">
        <v>52</v>
      </c>
    </row>
    <row r="112" spans="1:4" x14ac:dyDescent="0.45">
      <c r="A112" t="s">
        <v>50</v>
      </c>
      <c r="B112" t="s">
        <v>51</v>
      </c>
      <c r="C112">
        <v>2017</v>
      </c>
      <c r="D112" t="s">
        <v>53</v>
      </c>
    </row>
    <row r="113" spans="1:4" x14ac:dyDescent="0.45">
      <c r="A113" t="s">
        <v>50</v>
      </c>
      <c r="B113" t="s">
        <v>51</v>
      </c>
      <c r="C113">
        <v>2017</v>
      </c>
      <c r="D113" t="s">
        <v>56</v>
      </c>
    </row>
    <row r="114" spans="1:4" x14ac:dyDescent="0.45">
      <c r="A114" t="s">
        <v>50</v>
      </c>
      <c r="B114" t="s">
        <v>51</v>
      </c>
      <c r="C114">
        <v>2017</v>
      </c>
      <c r="D114" t="s">
        <v>57</v>
      </c>
    </row>
    <row r="115" spans="1:4" x14ac:dyDescent="0.45">
      <c r="A115" t="s">
        <v>50</v>
      </c>
      <c r="B115" t="s">
        <v>51</v>
      </c>
      <c r="C115">
        <v>2017</v>
      </c>
      <c r="D115" t="s">
        <v>60</v>
      </c>
    </row>
    <row r="116" spans="1:4" x14ac:dyDescent="0.45">
      <c r="A116" t="s">
        <v>50</v>
      </c>
      <c r="B116" t="s">
        <v>51</v>
      </c>
      <c r="C116">
        <v>2017</v>
      </c>
      <c r="D116" t="s">
        <v>62</v>
      </c>
    </row>
    <row r="117" spans="1:4" x14ac:dyDescent="0.45">
      <c r="A117" t="s">
        <v>50</v>
      </c>
      <c r="B117" t="s">
        <v>51</v>
      </c>
      <c r="C117">
        <v>2017</v>
      </c>
      <c r="D117" t="s">
        <v>63</v>
      </c>
    </row>
    <row r="118" spans="1:4" x14ac:dyDescent="0.45">
      <c r="A118" t="s">
        <v>50</v>
      </c>
      <c r="B118" t="s">
        <v>51</v>
      </c>
      <c r="C118">
        <v>2016</v>
      </c>
      <c r="D118" t="s">
        <v>52</v>
      </c>
    </row>
    <row r="119" spans="1:4" x14ac:dyDescent="0.45">
      <c r="A119" t="s">
        <v>50</v>
      </c>
      <c r="B119" t="s">
        <v>51</v>
      </c>
      <c r="C119">
        <v>2016</v>
      </c>
      <c r="D119" t="s">
        <v>53</v>
      </c>
    </row>
    <row r="120" spans="1:4" x14ac:dyDescent="0.45">
      <c r="A120" t="s">
        <v>50</v>
      </c>
      <c r="B120" t="s">
        <v>51</v>
      </c>
      <c r="C120">
        <v>2016</v>
      </c>
      <c r="D120" t="s">
        <v>56</v>
      </c>
    </row>
    <row r="121" spans="1:4" x14ac:dyDescent="0.45">
      <c r="A121" t="s">
        <v>50</v>
      </c>
      <c r="B121" t="s">
        <v>51</v>
      </c>
      <c r="C121">
        <v>2016</v>
      </c>
      <c r="D121" t="s">
        <v>57</v>
      </c>
    </row>
    <row r="122" spans="1:4" x14ac:dyDescent="0.45">
      <c r="A122" t="s">
        <v>50</v>
      </c>
      <c r="B122" t="s">
        <v>51</v>
      </c>
      <c r="C122">
        <v>2016</v>
      </c>
      <c r="D122" t="s">
        <v>60</v>
      </c>
    </row>
    <row r="123" spans="1:4" x14ac:dyDescent="0.45">
      <c r="A123" t="s">
        <v>50</v>
      </c>
      <c r="B123" t="s">
        <v>51</v>
      </c>
      <c r="C123">
        <v>2016</v>
      </c>
      <c r="D123" t="s">
        <v>62</v>
      </c>
    </row>
    <row r="124" spans="1:4" x14ac:dyDescent="0.45">
      <c r="A124" t="s">
        <v>50</v>
      </c>
      <c r="B124" t="s">
        <v>51</v>
      </c>
      <c r="C124">
        <v>2016</v>
      </c>
      <c r="D124" t="s">
        <v>63</v>
      </c>
    </row>
    <row r="125" spans="1:4" x14ac:dyDescent="0.45">
      <c r="A125" t="s">
        <v>50</v>
      </c>
      <c r="B125" t="s">
        <v>66</v>
      </c>
      <c r="C125">
        <v>2018</v>
      </c>
      <c r="D125" t="s">
        <v>67</v>
      </c>
    </row>
    <row r="126" spans="1:4" x14ac:dyDescent="0.45">
      <c r="A126" t="s">
        <v>50</v>
      </c>
      <c r="B126" t="s">
        <v>66</v>
      </c>
      <c r="C126">
        <v>2018</v>
      </c>
      <c r="D126" t="s">
        <v>68</v>
      </c>
    </row>
    <row r="127" spans="1:4" x14ac:dyDescent="0.45">
      <c r="A127" t="s">
        <v>50</v>
      </c>
      <c r="B127" t="s">
        <v>66</v>
      </c>
      <c r="C127">
        <v>2018</v>
      </c>
      <c r="D127" t="s">
        <v>69</v>
      </c>
    </row>
    <row r="128" spans="1:4" x14ac:dyDescent="0.45">
      <c r="A128" t="s">
        <v>50</v>
      </c>
      <c r="B128" t="s">
        <v>66</v>
      </c>
      <c r="C128">
        <v>2018</v>
      </c>
      <c r="D128" t="s">
        <v>56</v>
      </c>
    </row>
    <row r="129" spans="1:4" x14ac:dyDescent="0.45">
      <c r="A129" t="s">
        <v>50</v>
      </c>
      <c r="B129" t="s">
        <v>66</v>
      </c>
      <c r="C129">
        <v>2018</v>
      </c>
      <c r="D129" t="s">
        <v>57</v>
      </c>
    </row>
    <row r="130" spans="1:4" x14ac:dyDescent="0.45">
      <c r="A130" t="s">
        <v>50</v>
      </c>
      <c r="B130" t="s">
        <v>66</v>
      </c>
      <c r="C130">
        <v>2018</v>
      </c>
      <c r="D130" t="s">
        <v>70</v>
      </c>
    </row>
    <row r="131" spans="1:4" x14ac:dyDescent="0.45">
      <c r="A131" t="s">
        <v>50</v>
      </c>
      <c r="B131" t="s">
        <v>66</v>
      </c>
      <c r="C131">
        <v>2018</v>
      </c>
      <c r="D131" t="s">
        <v>71</v>
      </c>
    </row>
    <row r="132" spans="1:4" x14ac:dyDescent="0.45">
      <c r="A132" t="s">
        <v>50</v>
      </c>
      <c r="B132" t="s">
        <v>66</v>
      </c>
      <c r="C132">
        <v>2018</v>
      </c>
      <c r="D132" t="s">
        <v>72</v>
      </c>
    </row>
    <row r="133" spans="1:4" x14ac:dyDescent="0.45">
      <c r="A133" t="s">
        <v>50</v>
      </c>
      <c r="B133" t="s">
        <v>66</v>
      </c>
      <c r="C133">
        <v>2018</v>
      </c>
      <c r="D133" t="s">
        <v>73</v>
      </c>
    </row>
    <row r="134" spans="1:4" x14ac:dyDescent="0.45">
      <c r="A134" t="s">
        <v>50</v>
      </c>
      <c r="B134" t="s">
        <v>66</v>
      </c>
      <c r="C134">
        <v>2018</v>
      </c>
      <c r="D134" t="s">
        <v>74</v>
      </c>
    </row>
    <row r="135" spans="1:4" x14ac:dyDescent="0.45">
      <c r="A135" t="s">
        <v>50</v>
      </c>
      <c r="B135" t="s">
        <v>66</v>
      </c>
      <c r="C135">
        <v>2018</v>
      </c>
      <c r="D135" t="s">
        <v>75</v>
      </c>
    </row>
    <row r="136" spans="1:4" x14ac:dyDescent="0.45">
      <c r="A136" t="s">
        <v>50</v>
      </c>
      <c r="B136" t="s">
        <v>66</v>
      </c>
      <c r="C136">
        <v>2018</v>
      </c>
      <c r="D136" t="s">
        <v>62</v>
      </c>
    </row>
    <row r="137" spans="1:4" x14ac:dyDescent="0.45">
      <c r="A137" t="s">
        <v>50</v>
      </c>
      <c r="B137" t="s">
        <v>66</v>
      </c>
      <c r="C137">
        <v>2018</v>
      </c>
      <c r="D137" t="s">
        <v>63</v>
      </c>
    </row>
    <row r="138" spans="1:4" x14ac:dyDescent="0.45">
      <c r="A138" t="s">
        <v>50</v>
      </c>
      <c r="B138" t="s">
        <v>66</v>
      </c>
      <c r="C138">
        <v>2018</v>
      </c>
      <c r="D138" t="s">
        <v>64</v>
      </c>
    </row>
    <row r="139" spans="1:4" x14ac:dyDescent="0.45">
      <c r="A139" t="s">
        <v>50</v>
      </c>
      <c r="B139" t="s">
        <v>66</v>
      </c>
      <c r="C139">
        <v>2018</v>
      </c>
      <c r="D139" t="s">
        <v>65</v>
      </c>
    </row>
    <row r="140" spans="1:4" x14ac:dyDescent="0.45">
      <c r="A140" t="s">
        <v>50</v>
      </c>
      <c r="B140" t="s">
        <v>66</v>
      </c>
      <c r="C140">
        <v>2018</v>
      </c>
      <c r="D140" t="s">
        <v>76</v>
      </c>
    </row>
    <row r="141" spans="1:4" x14ac:dyDescent="0.45">
      <c r="A141" t="s">
        <v>50</v>
      </c>
      <c r="B141" t="s">
        <v>66</v>
      </c>
      <c r="C141">
        <v>2018</v>
      </c>
      <c r="D141" t="s">
        <v>77</v>
      </c>
    </row>
    <row r="142" spans="1:4" x14ac:dyDescent="0.45">
      <c r="A142" t="s">
        <v>50</v>
      </c>
      <c r="B142" t="s">
        <v>66</v>
      </c>
      <c r="C142">
        <v>2018</v>
      </c>
      <c r="D142" t="s">
        <v>78</v>
      </c>
    </row>
    <row r="143" spans="1:4" x14ac:dyDescent="0.45">
      <c r="A143" t="s">
        <v>50</v>
      </c>
      <c r="B143" t="s">
        <v>66</v>
      </c>
      <c r="C143">
        <v>2018</v>
      </c>
      <c r="D143" t="s">
        <v>79</v>
      </c>
    </row>
    <row r="144" spans="1:4" x14ac:dyDescent="0.45">
      <c r="A144" t="s">
        <v>50</v>
      </c>
      <c r="B144" t="s">
        <v>66</v>
      </c>
      <c r="C144">
        <v>2017</v>
      </c>
      <c r="D144" t="s">
        <v>67</v>
      </c>
    </row>
    <row r="145" spans="1:4" x14ac:dyDescent="0.45">
      <c r="A145" t="s">
        <v>50</v>
      </c>
      <c r="B145" t="s">
        <v>66</v>
      </c>
      <c r="C145">
        <v>2017</v>
      </c>
      <c r="D145" t="s">
        <v>69</v>
      </c>
    </row>
    <row r="146" spans="1:4" x14ac:dyDescent="0.45">
      <c r="A146" t="s">
        <v>50</v>
      </c>
      <c r="B146" t="s">
        <v>66</v>
      </c>
      <c r="C146">
        <v>2017</v>
      </c>
      <c r="D146" t="s">
        <v>56</v>
      </c>
    </row>
    <row r="147" spans="1:4" x14ac:dyDescent="0.45">
      <c r="A147" t="s">
        <v>50</v>
      </c>
      <c r="B147" t="s">
        <v>66</v>
      </c>
      <c r="C147">
        <v>2017</v>
      </c>
      <c r="D147" t="s">
        <v>57</v>
      </c>
    </row>
    <row r="148" spans="1:4" x14ac:dyDescent="0.45">
      <c r="A148" t="s">
        <v>50</v>
      </c>
      <c r="B148" t="s">
        <v>66</v>
      </c>
      <c r="C148">
        <v>2017</v>
      </c>
      <c r="D148" t="s">
        <v>72</v>
      </c>
    </row>
    <row r="149" spans="1:4" x14ac:dyDescent="0.45">
      <c r="A149" t="s">
        <v>50</v>
      </c>
      <c r="B149" t="s">
        <v>66</v>
      </c>
      <c r="C149">
        <v>2017</v>
      </c>
      <c r="D149" t="s">
        <v>74</v>
      </c>
    </row>
    <row r="150" spans="1:4" x14ac:dyDescent="0.45">
      <c r="A150" t="s">
        <v>50</v>
      </c>
      <c r="B150" t="s">
        <v>66</v>
      </c>
      <c r="C150">
        <v>2017</v>
      </c>
      <c r="D150" t="s">
        <v>62</v>
      </c>
    </row>
    <row r="151" spans="1:4" x14ac:dyDescent="0.45">
      <c r="A151" t="s">
        <v>50</v>
      </c>
      <c r="B151" t="s">
        <v>66</v>
      </c>
      <c r="C151">
        <v>2017</v>
      </c>
      <c r="D151" t="s">
        <v>63</v>
      </c>
    </row>
    <row r="152" spans="1:4" x14ac:dyDescent="0.45">
      <c r="A152" t="s">
        <v>50</v>
      </c>
      <c r="B152" t="s">
        <v>66</v>
      </c>
      <c r="C152">
        <v>2017</v>
      </c>
      <c r="D152" t="s">
        <v>76</v>
      </c>
    </row>
    <row r="153" spans="1:4" x14ac:dyDescent="0.45">
      <c r="A153" t="s">
        <v>50</v>
      </c>
      <c r="B153" t="s">
        <v>66</v>
      </c>
      <c r="C153">
        <v>2017</v>
      </c>
      <c r="D153" t="s">
        <v>78</v>
      </c>
    </row>
    <row r="154" spans="1:4" x14ac:dyDescent="0.45">
      <c r="A154" t="s">
        <v>50</v>
      </c>
      <c r="B154" t="s">
        <v>66</v>
      </c>
      <c r="C154">
        <v>2016</v>
      </c>
      <c r="D154" t="s">
        <v>67</v>
      </c>
    </row>
    <row r="155" spans="1:4" x14ac:dyDescent="0.45">
      <c r="A155" t="s">
        <v>50</v>
      </c>
      <c r="B155" t="s">
        <v>66</v>
      </c>
      <c r="C155">
        <v>2016</v>
      </c>
      <c r="D155" t="s">
        <v>56</v>
      </c>
    </row>
    <row r="156" spans="1:4" x14ac:dyDescent="0.45">
      <c r="A156" t="s">
        <v>50</v>
      </c>
      <c r="B156" t="s">
        <v>66</v>
      </c>
      <c r="C156">
        <v>2016</v>
      </c>
      <c r="D156" t="s">
        <v>57</v>
      </c>
    </row>
    <row r="157" spans="1:4" x14ac:dyDescent="0.45">
      <c r="A157" t="s">
        <v>50</v>
      </c>
      <c r="B157" t="s">
        <v>66</v>
      </c>
      <c r="C157">
        <v>2016</v>
      </c>
      <c r="D157" t="s">
        <v>72</v>
      </c>
    </row>
    <row r="158" spans="1:4" x14ac:dyDescent="0.45">
      <c r="A158" t="s">
        <v>50</v>
      </c>
      <c r="B158" t="s">
        <v>66</v>
      </c>
      <c r="C158">
        <v>2016</v>
      </c>
      <c r="D158" t="s">
        <v>74</v>
      </c>
    </row>
    <row r="159" spans="1:4" x14ac:dyDescent="0.45">
      <c r="A159" t="s">
        <v>50</v>
      </c>
      <c r="B159" t="s">
        <v>66</v>
      </c>
      <c r="C159">
        <v>2016</v>
      </c>
      <c r="D159" t="s">
        <v>62</v>
      </c>
    </row>
    <row r="160" spans="1:4" x14ac:dyDescent="0.45">
      <c r="A160" t="s">
        <v>50</v>
      </c>
      <c r="B160" t="s">
        <v>66</v>
      </c>
      <c r="C160">
        <v>2016</v>
      </c>
      <c r="D160" t="s">
        <v>63</v>
      </c>
    </row>
    <row r="161" spans="1:4" x14ac:dyDescent="0.45">
      <c r="A161" t="s">
        <v>50</v>
      </c>
      <c r="B161" t="s">
        <v>66</v>
      </c>
      <c r="C161">
        <v>2016</v>
      </c>
      <c r="D161" t="s">
        <v>76</v>
      </c>
    </row>
    <row r="162" spans="1:4" x14ac:dyDescent="0.45">
      <c r="A162" t="s">
        <v>50</v>
      </c>
      <c r="B162" t="s">
        <v>66</v>
      </c>
      <c r="C162">
        <v>2016</v>
      </c>
      <c r="D162" t="s">
        <v>78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E805633-738F-4A4B-99A5-C09C9B20F030}">
          <x14:formula1>
            <xm:f>_xlfn.ANCHORARRAY(Sheet2!$A$2)</xm:f>
          </x14:formula1>
          <xm:sqref>G2</xm:sqref>
        </x14:dataValidation>
        <x14:dataValidation type="list" allowBlank="1" showInputMessage="1" showErrorMessage="1" xr:uid="{4301F335-48A9-45DB-B5EB-62D5C9289D0F}">
          <x14:formula1>
            <xm:f>_xlfn.ANCHORARRAY(Sheet2!$B$2)</xm:f>
          </x14:formula1>
          <xm:sqref>H2</xm:sqref>
        </x14:dataValidation>
        <x14:dataValidation type="list" allowBlank="1" showInputMessage="1" showErrorMessage="1" xr:uid="{A2788070-A87F-4C1F-8A0C-E67B0E76E55F}">
          <x14:formula1>
            <xm:f>_xlfn.ANCHORARRAY(Sheet2!$C$2)</xm:f>
          </x14:formula1>
          <xm:sqref>I2</xm:sqref>
        </x14:dataValidation>
        <x14:dataValidation type="list" allowBlank="1" showInputMessage="1" showErrorMessage="1" xr:uid="{C0635D31-0ADA-4CE1-BCFE-81B6149DB8F3}">
          <x14:formula1>
            <xm:f>_xlfn.ANCHORARRAY(Sheet2!$D$2)</xm:f>
          </x14:formula1>
          <xm:sqref>J2</xm:sqref>
        </x14:dataValidation>
        <x14:dataValidation type="list" allowBlank="1" showInputMessage="1" showErrorMessage="1" xr:uid="{D5B797F3-C3BB-406B-A2BB-3D6C11D06B6B}">
          <x14:formula1>
            <xm:f>_xlfn.ANCHORARRAY(Sheet2!$E$2)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BE92-3983-43F8-8527-4A83B3A0D322}">
  <dimension ref="A1:E11"/>
  <sheetViews>
    <sheetView workbookViewId="0">
      <selection activeCell="A2" sqref="A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tr" cm="1">
        <f t="array" ref="A2:A3">_xlfn.UNIQUE(MasterData[Make])</f>
        <v>Toyota</v>
      </c>
      <c r="B2" t="str" cm="1">
        <f t="array" ref="B2:B3">_xlfn.UNIQUE(_xlfn._xlws.FILTER(MasterData[Model],MasterData[Make]=Sheet1!G2))</f>
        <v>Fiesta</v>
      </c>
      <c r="C2" cm="1">
        <f t="array" ref="C2:C4">_xlfn.UNIQUE(_xlfn._xlws.FILTER(MasterData[Year],(MasterData[Make]=Sheet1!G2)*(MasterData[Model]=Sheet1!H2)))</f>
        <v>2018</v>
      </c>
      <c r="D2" t="str" cm="1">
        <f t="array" ref="D2:D11">_xlfn.UNIQUE(_xlfn._xlws.FILTER(MasterData[Variant],(MasterData[Make]=Sheet1!G2)*(MasterData[Model]=Sheet1!H2)*(MasterData[Year]=Sheet1!I2)))</f>
        <v>RS Manual</v>
      </c>
      <c r="E2" t="str" cm="1">
        <f t="array" ref="E2">_xlfn.UNIQUE(_xlfn._xlws.FILTER(MasterData[Variant],(MasterData[Make]=Sheet1!G2)*(MasterData[Model]=Sheet1!H2)*(MasterData[Year]=Sheet1!I2)*(MasterData[Variant]=Sheet1!J2)))</f>
        <v>Sport Manual</v>
      </c>
    </row>
    <row r="3" spans="1:5" x14ac:dyDescent="0.45">
      <c r="A3" t="str">
        <v>Ford</v>
      </c>
      <c r="B3" t="str">
        <v>Focus</v>
      </c>
      <c r="C3">
        <v>2017</v>
      </c>
      <c r="D3" t="str">
        <v>RS Limited Edition Manual</v>
      </c>
    </row>
    <row r="4" spans="1:5" x14ac:dyDescent="0.45">
      <c r="C4">
        <v>2016</v>
      </c>
      <c r="D4" t="str">
        <v>Sport Auto</v>
      </c>
    </row>
    <row r="5" spans="1:5" x14ac:dyDescent="0.45">
      <c r="D5" t="str">
        <v>Sport Manual</v>
      </c>
    </row>
    <row r="6" spans="1:5" x14ac:dyDescent="0.45">
      <c r="D6" t="str">
        <v>ST2 Manual</v>
      </c>
    </row>
    <row r="7" spans="1:5" x14ac:dyDescent="0.45">
      <c r="D7" t="str">
        <v>Titanium Auto</v>
      </c>
    </row>
    <row r="8" spans="1:5" x14ac:dyDescent="0.45">
      <c r="D8" t="str">
        <v>Trend Auto</v>
      </c>
    </row>
    <row r="9" spans="1:5" x14ac:dyDescent="0.45">
      <c r="D9" t="str">
        <v>Trend Manual</v>
      </c>
    </row>
    <row r="10" spans="1:5" x14ac:dyDescent="0.45">
      <c r="D10" t="str">
        <v>Titanium Sedan Auto</v>
      </c>
    </row>
    <row r="11" spans="1:5" x14ac:dyDescent="0.45">
      <c r="D11" t="str">
        <v>Trend Sedan Auto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2021-01-03T17:20:26Z</dcterms:created>
  <dcterms:modified xsi:type="dcterms:W3CDTF">2021-01-04T16:52:11Z</dcterms:modified>
</cp:coreProperties>
</file>