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QLAB\olahsampah\dashboard\"/>
    </mc:Choice>
  </mc:AlternateContent>
  <xr:revisionPtr revIDLastSave="0" documentId="13_ncr:1_{4B84B41F-08F2-431E-9467-BA8AECC18349}" xr6:coauthVersionLast="47" xr6:coauthVersionMax="47" xr10:uidLastSave="{00000000-0000-0000-0000-000000000000}"/>
  <bookViews>
    <workbookView xWindow="22932" yWindow="-108" windowWidth="23256" windowHeight="12456" xr2:uid="{BCEFF00B-CE76-4D4E-89AF-100CDFD35D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<sst xmlns="http://schemas.openxmlformats.org/spreadsheetml/2006/main" count="5" uniqueCount="5">
  <si>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Tahun</t>
  </si>
  <si>
    <t>Produksi Sampah (Ton)</t>
  </si>
  <si>
    <t>Capaian Penanganan Sampah (Ton)</t>
  </si>
  <si>
    <t>Total Kompensasi Jasa Pelayanan (Rp)</t>
  </si>
  <si>
    <t>Kompensasi Per Ton Sampah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</si>
</sst>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103A-CB1E-415A-9A3D-6D88EB82E041}">
  <dimension ref="A1:E6"/>
  <sheetViews>
    <sheetView tabSelected="1" workbookViewId="0">
      <selection activeCell="K3" sqref="K3"/>
    </sheetView>
  </sheetViews>
  <sheetFormatPr defaultRowHeight="15" x14ac:dyDescent="0.25"/>
  <cols>
    <col min="2" max="2" width="21.140625" customWidth="1"/>
    <col min="3" max="3" width="32.85546875" customWidth="1"/>
    <col min="4" max="4" width="33" customWidth="1"/>
    <col min="5" max="5" width="3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2017</v>
      </c>
      <c r="B2">
        <f>2448.63*365</f>
        <v>893749.95000000007</v>
      </c>
      <c r="C2">
        <v>401933</v>
      </c>
      <c r="D2">
        <v>19778463750</v>
      </c>
      <c r="E2">
        <f>D2/C2</f>
        <v>49208.359975418789</v>
      </c>
    </row>
    <row r="3" spans="1:5" x14ac:dyDescent="0.25">
      <c r="A3">
        <v>2018</v>
      </c>
      <c r="B3">
        <f>2441.12*365</f>
        <v>891008.79999999993</v>
      </c>
      <c r="C3">
        <v>470357</v>
      </c>
      <c r="D3">
        <v>23517883100</v>
      </c>
      <c r="E3">
        <f t="shared" ref="E3:E6" si="0">D3/C3</f>
        <v>50000.070372079077</v>
      </c>
    </row>
    <row r="4" spans="1:5" x14ac:dyDescent="0.25">
      <c r="A4">
        <v>2019</v>
      </c>
      <c r="B4">
        <f>1575.73*365</f>
        <v>575141.44999999995</v>
      </c>
      <c r="C4">
        <v>489106</v>
      </c>
      <c r="D4">
        <v>24455321800</v>
      </c>
      <c r="E4">
        <f t="shared" si="0"/>
        <v>50000.044571115461</v>
      </c>
    </row>
    <row r="5" spans="1:5" x14ac:dyDescent="0.25">
      <c r="A5">
        <v>2020</v>
      </c>
      <c r="B5">
        <f>1630*365</f>
        <v>594950</v>
      </c>
      <c r="C5">
        <v>488661</v>
      </c>
      <c r="D5">
        <v>24433067350</v>
      </c>
      <c r="E5">
        <f t="shared" si="0"/>
        <v>50000.035505186621</v>
      </c>
    </row>
    <row r="6" spans="1:5" x14ac:dyDescent="0.25">
      <c r="A6">
        <v>2021</v>
      </c>
      <c r="B6">
        <f>1529.04*365</f>
        <v>558099.6</v>
      </c>
      <c r="C6">
        <v>467003</v>
      </c>
      <c r="D6">
        <v>23350156400</v>
      </c>
      <c r="E6">
        <f t="shared" si="0"/>
        <v>50000.013704408753</v>
      </c>
    </row>
  </sheetData>
  <pageMargins left="0.7" right="0.7" top="0.75" bottom="0.75" header="0.3" footer="0.3"/>
  <pageSetup orientation="portrait" horizontalDpi="4294967293" verticalDpi="4294967293" r:id="rId1"/>
  <ignoredErrors>
    <ignoredError sqref="B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Tirta Agung Jati</dc:creator>
  <cp:lastModifiedBy>Tirta Agung Jati</cp:lastModifiedBy>
  <dcterms:created xsi:type="dcterms:W3CDTF">2024-03-10T11:03:30Z</dcterms:created>
  <dcterms:modified xsi:type="dcterms:W3CDTF">2024-03-10T12:06:07Z</dcterms:modified>
</cp:coreProperties>
</file>