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105472B5-E95E-4288-BC08-FB7B561E40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2" sheetId="3" r:id="rId2"/>
    <sheet name="Sheet3" sheetId="4" r:id="rId3"/>
    <sheet name="Sheet5" sheetId="6" r:id="rId4"/>
    <sheet name="Sheet1" sheetId="2" r:id="rId5"/>
  </sheets>
  <externalReferences>
    <externalReference r:id="rId6"/>
    <externalReference r:id="rId7"/>
    <externalReference r:id="rId8"/>
  </externalReferences>
  <definedNames>
    <definedName name="_xlnm._FilterDatabase" localSheetId="2" hidden="1">Sheet3!$AA$1:$AC$13</definedName>
    <definedName name="_xlnm._FilterDatabase" localSheetId="3" hidden="1">Sheet5!$A$1:$J$42</definedName>
    <definedName name="_xlnm._FilterDatabase" localSheetId="0" hidden="1">snmptn!$A$1:$AB$2501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1160" i="1" l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<sst xmlns="http://schemas.openxmlformats.org/spreadsheetml/2006/main" count="17780" uniqueCount="3541">
  <si>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</si>
  <si>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</si>
  <si>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</si>
  <si>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</si>
  <si>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</si>
  <si>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</si>
  <si>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</si>
  <si>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</si>
  <si>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</si>
  <si>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</si>
  <si>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</si>
  <si>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</si>
  <si>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</si>
  <si>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</si>
  <si>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</si>
  <si>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</si>
  <si>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</si>
  <si>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</si>
  <si>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</si>
  <si>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</si>
  <si>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</si>
  <si>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</si>
  <si>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</si>
  <si>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</si>
  <si>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</si>
  <si>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</si>
  <si>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</si>
  <si>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</si>
  <si>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</si>
  <si>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</si>
  <si>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</si>
  <si>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</si>
  <si>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</si>
  <si>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</si>
  <si>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</si>
  <si>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</si>
  <si>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</si>
  <si>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</si>
  <si>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</si>
  <si>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</si>
  <si>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</si>
  <si>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</si>
  <si>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</si>
  <si>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</si>
  <si>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</si>
  <si>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</si>
  <si>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</si>
  <si>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</si>
  <si>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</si>
  <si>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</si>
  <si>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</si>
  <si>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</si>
  <si>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</si>
  <si>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</si>
  <si>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</si>
  <si>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</si>
  <si>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</si>
  <si>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</si>
  <si>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</si>
  <si>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</si>
  <si>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</si>
  <si>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</si>
  <si>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</si>
  <si>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</si>
  <si>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</si>
  <si>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</si>
  <si>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</si>
  <si>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</si>
  <si>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</si>
  <si>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</si>
  <si>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</si>
  <si>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</si>
  <si>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</si>
  <si>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</si>
  <si>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</si>
  <si>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</si>
  <si>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</si>
  <si>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</si>
  <si>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</si>
  <si>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</si>
  <si>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</si>
  <si>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</si>
  <si>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</si>
  <si>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</si>
  <si>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</si>
  <si>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</si>
  <si>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</si>
  <si>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</si>
  <si>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</si>
  <si>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</si>
  <si>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</si>
  <si>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</si>
  <si>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</si>
  <si>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</si>
  <si>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</si>
  <si>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</si>
  <si>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</si>
  <si>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</si>
  <si>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</si>
  <si>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</si>
  <si>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</si>
  <si>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</si>
  <si>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</si>
  <si>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</si>
  <si>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</si>
  <si>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</si>
  <si>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</si>
  <si>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</si>
  <si>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</si>
  <si>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</si>
  <si>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</si>
  <si>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</si>
  <si>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</si>
  <si>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</si>
  <si>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</si>
  <si>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</si>
  <si>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</si>
  <si>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</si>
  <si>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</si>
  <si>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</si>
  <si>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</si>
  <si>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</si>
  <si>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</si>
  <si>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</si>
  <si>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</si>
  <si>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</si>
  <si>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</si>
  <si>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</si>
  <si>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</si>
  <si>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</si>
  <si>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</si>
  <si>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</si>
  <si>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</si>
  <si>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</si>
  <si>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</si>
  <si>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</si>
  <si>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</si>
  <si>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</si>
  <si>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</si>
  <si>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</si>
  <si>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</si>
  <si>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</si>
  <si>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</si>
  <si>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</si>
  <si>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</si>
  <si>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</si>
  <si>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</si>
  <si>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</si>
  <si>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</si>
  <si>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</si>
  <si>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</si>
  <si>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</si>
  <si>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</si>
  <si>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</si>
  <si>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</si>
  <si>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</si>
  <si>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</si>
  <si>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</si>
  <si>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</si>
  <si>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</si>
  <si>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</si>
  <si>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</si>
  <si>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</si>
  <si>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</si>
  <si>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</si>
  <si>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</si>
  <si>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</si>
  <si>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</si>
  <si>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</si>
  <si>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</si>
  <si>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</si>
  <si>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</si>
  <si>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</si>
  <si>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</si>
  <si>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</si>
  <si>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</si>
  <si>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</si>
  <si>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</si>
  <si>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</si>
  <si>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</si>
  <si>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</si>
  <si>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</si>
  <si>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</si>
  <si>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</si>
  <si>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</si>
  <si>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</si>
  <si>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</si>
  <si>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</si>
  <si>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</si>
  <si>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</si>
  <si>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</si>
  <si>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</si>
  <si>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</si>
  <si>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</si>
  <si>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</si>
  <si>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</si>
  <si>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</si>
  <si>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</si>
  <si>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</si>
  <si>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</si>
  <si>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</si>
  <si>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</si>
  <si>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</si>
  <si>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</si>
  <si>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</si>
  <si>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</si>
  <si>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</si>
  <si>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</si>
  <si>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</si>
  <si>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</si>
  <si>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</si>
  <si>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</si>
  <si>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</si>
  <si>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</si>
  <si>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</si>
  <si>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</si>
  <si>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</si>
  <si>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</si>
  <si>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</si>
  <si>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</si>
  <si>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</si>
  <si>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</si>
  <si>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</si>
  <si>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</si>
  <si>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</si>
  <si>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</si>
  <si>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</si>
  <si>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</si>
  <si>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</si>
  <si>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</si>
  <si>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</si>
  <si>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</si>
  <si>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</si>
  <si>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</si>
  <si>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</si>
  <si>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</si>
  <si>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</si>
  <si>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</si>
  <si>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</si>
  <si>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</si>
  <si>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</si>
  <si>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</si>
  <si>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</si>
  <si>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</si>
  <si>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</si>
  <si>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</si>
  <si>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</si>
  <si>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</si>
  <si>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</si>
  <si>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</si>
  <si>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</si>
  <si>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</si>
  <si>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</si>
  <si>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</si>
  <si>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</si>
  <si>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</si>
  <si>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</si>
  <si>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</si>
  <si>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</si>
  <si>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</si>
  <si>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</si>
  <si>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</si>
  <si>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</si>
  <si>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</si>
  <si>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</si>
  <si>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</si>
  <si>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</si>
  <si>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</si>
  <si>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</si>
  <si>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</si>
  <si>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</si>
  <si>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</si>
  <si>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</si>
  <si>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</si>
  <si>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</si>
  <si>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</si>
  <si>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</si>
  <si>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</si>
  <si>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</si>
  <si>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</si>
  <si>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</si>
  <si>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</si>
  <si>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</si>
  <si>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</si>
  <si>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</si>
  <si>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</si>
  <si>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</si>
  <si>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</si>
  <si>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</si>
  <si>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</si>
  <si>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</si>
  <si>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</si>
  <si>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</si>
  <si>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</si>
  <si>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</si>
  <si>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</si>
  <si>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</si>
  <si>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</si>
  <si>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</si>
  <si>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</si>
  <si>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</si>
  <si>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</si>
  <si>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</si>
  <si>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</si>
  <si>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</si>
  <si>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</si>
  <si>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</si>
  <si>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</si>
  <si>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</si>
  <si>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</si>
  <si>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</si>
  <si>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</si>
  <si>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</si>
  <si>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</si>
  <si>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</si>
  <si>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</si>
  <si>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</si>
  <si>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</si>
  <si>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</si>
  <si>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</si>
  <si>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</si>
  <si>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</si>
  <si>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</si>
  <si>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</si>
  <si>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</si>
  <si>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</si>
  <si>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</si>
  <si>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</si>
  <si>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</si>
  <si>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</si>
  <si>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</si>
  <si>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</si>
  <si>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</si>
  <si>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</si>
  <si>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</si>
  <si>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</si>
  <si>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</si>
  <si>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</si>
  <si>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</si>
  <si>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</si>
  <si>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</si>
  <si>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</si>
  <si>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</si>
  <si>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</si>
  <si>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</si>
  <si>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</si>
  <si>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</si>
  <si>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</si>
  <si>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</si>
  <si>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</si>
  <si>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</si>
  <si>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</si>
  <si>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</si>
  <si>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</si>
  <si>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</si>
  <si>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</si>
  <si>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</si>
  <si>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</si>
  <si>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</si>
  <si>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</si>
  <si>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</si>
  <si>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</si>
  <si>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</si>
  <si>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</si>
  <si>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</si>
  <si>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</si>
  <si>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</si>
  <si>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</si>
  <si>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</si>
  <si>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</si>
  <si>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</si>
  <si>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</si>
  <si>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</si>
  <si>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</si>
  <si>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</si>
  <si>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</si>
  <si>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</si>
  <si>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</si>
  <si>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</si>
  <si>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</si>
  <si>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</si>
  <si>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</si>
  <si>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</si>
  <si>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</si>
  <si>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</si>
  <si>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</si>
  <si>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</si>
  <si>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</si>
  <si>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</si>
  <si>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</si>
  <si>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</si>
  <si>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</si>
  <si>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</si>
  <si>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</si>
  <si>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</si>
  <si>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</si>
  <si>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</si>
  <si>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</si>
  <si>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</si>
  <si>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</si>
  <si>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</si>
  <si>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</si>
  <si>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</si>
  <si>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</si>
  <si>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</si>
  <si>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</si>
  <si>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</si>
  <si>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</si>
  <si>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</si>
  <si>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</si>
  <si>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</si>
  <si>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</si>
  <si>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</si>
  <si>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</si>
  <si>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</si>
  <si>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</si>
  <si>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</si>
  <si>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</si>
  <si>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</si>
  <si>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</si>
  <si>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</si>
  <si>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</si>
  <si>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</si>
  <si>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</si>
  <si>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</si>
  <si>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</si>
  <si>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</si>
  <si>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</si>
  <si>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</si>
  <si>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</si>
  <si>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</si>
  <si>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</si>
  <si>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</si>
  <si>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</si>
  <si>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</si>
  <si>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</si>
  <si>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</si>
  <si>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</si>
  <si>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</si>
  <si>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</si>
  <si>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</si>
  <si>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</si>
  <si>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</si>
  <si>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</si>
  <si>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</si>
  <si>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</si>
  <si>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</si>
  <si>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</si>
  <si>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</si>
  <si>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</si>
  <si>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</si>
  <si>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</si>
  <si>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</si>
  <si>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</si>
  <si>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</si>
  <si>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</si>
  <si>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</si>
  <si>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</si>
  <si>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</si>
  <si>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</si>
  <si>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</si>
  <si>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</si>
  <si>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</si>
  <si>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</si>
  <si>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</si>
  <si>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</si>
  <si>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</si>
  <si>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</si>
  <si>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</si>
  <si>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</si>
  <si>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</si>
  <si>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</si>
  <si>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</si>
  <si>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</si>
  <si>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</si>
  <si>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</si>
  <si>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</si>
  <si>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</si>
  <si>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</si>
  <si>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</si>
  <si>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</si>
  <si>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</si>
  <si>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</si>
  <si>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</si>
  <si>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</si>
  <si>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</si>
  <si>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</si>
  <si>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</si>
  <si>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</si>
  <si>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</si>
  <si>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</si>
  <si>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</si>
  <si>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</si>
  <si>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</si>
  <si>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</si>
  <si>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</si>
  <si>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</si>
  <si>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</si>
  <si>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</si>
  <si>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</si>
  <si>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</si>
  <si>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</si>
  <si>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</si>
  <si>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</si>
  <si>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</si>
  <si>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</si>
  <si>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</si>
  <si>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</si>
  <si>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</si>
  <si>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</si>
  <si>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</si>
  <si>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</si>
  <si>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</si>
  <si>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</si>
  <si>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</si>
  <si>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</si>
  <si>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</si>
  <si>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</si>
  <si>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</si>
  <si>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</si>
  <si>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</si>
  <si>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</si>
  <si>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</si>
  <si>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</si>
  <si>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</si>
  <si>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</si>
  <si>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</si>
  <si>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</si>
  <si>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</si>
  <si>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</si>
  <si>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</si>
  <si>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</si>
  <si>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</si>
  <si>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</si>
  <si>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</si>
  <si>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</si>
  <si>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</si>
  <si>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</si>
  <si>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</si>
  <si>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</si>
  <si>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</si>
  <si>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</si>
  <si>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</si>
  <si>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</si>
  <si>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</si>
  <si>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</si>
  <si>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</si>
  <si>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</si>
  <si>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</si>
  <si>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</si>
  <si>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</si>
  <si>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</si>
  <si>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</si>
  <si>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</si>
  <si>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</si>
  <si>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</si>
  <si>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</si>
  <si>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</si>
  <si>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</si>
  <si>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</si>
  <si>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</si>
  <si>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</si>
  <si>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</si>
  <si>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</si>
  <si>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</si>
  <si>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</si>
  <si>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</si>
  <si>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</si>
  <si>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</si>
  <si>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</si>
  <si>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</si>
  <si>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</si>
  <si>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</si>
  <si>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</si>
  <si>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</si>
  <si>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</si>
  <si>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</si>
  <si>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</si>
  <si>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</si>
  <si>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</si>
  <si>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</si>
  <si>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</si>
  <si>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</si>
  <si>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</si>
  <si>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</si>
  <si>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</si>
  <si>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</si>
  <si>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</si>
  <si>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</si>
  <si>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</si>
  <si>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diterima</t>
  </si>
  <si>
    <t>#N/A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</si>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</sst>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221311210473</v>
          </cell>
          <cell r="B755" t="str">
            <v>diterima</v>
          </cell>
        </row>
        <row r="756">
          <cell r="A756">
            <v>221311210714</v>
          </cell>
          <cell r="B756" t="str">
            <v>diterima</v>
          </cell>
        </row>
        <row r="757">
          <cell r="A757">
            <v>221311220162</v>
          </cell>
          <cell r="B757" t="str">
            <v>diterima</v>
          </cell>
        </row>
        <row r="758">
          <cell r="A758">
            <v>221311230080</v>
          </cell>
          <cell r="B758" t="str">
            <v>diterima</v>
          </cell>
        </row>
        <row r="759">
          <cell r="A759">
            <v>221311240164</v>
          </cell>
          <cell r="B759" t="str">
            <v>diterima</v>
          </cell>
        </row>
        <row r="760">
          <cell r="A760">
            <v>221311250217</v>
          </cell>
          <cell r="B760" t="str">
            <v>diterima</v>
          </cell>
        </row>
        <row r="761">
          <cell r="A761">
            <v>221311270182</v>
          </cell>
          <cell r="B761" t="str">
            <v>diterima</v>
          </cell>
        </row>
        <row r="762">
          <cell r="A762">
            <v>221312010019</v>
          </cell>
          <cell r="B762" t="str">
            <v>diterima</v>
          </cell>
        </row>
        <row r="763">
          <cell r="A763">
            <v>221312010315</v>
          </cell>
          <cell r="B763" t="str">
            <v>diterima</v>
          </cell>
        </row>
        <row r="764">
          <cell r="A764">
            <v>221312010428</v>
          </cell>
          <cell r="B764" t="str">
            <v>diterima</v>
          </cell>
        </row>
        <row r="765">
          <cell r="A765">
            <v>221312020090</v>
          </cell>
          <cell r="B765" t="str">
            <v>diterima</v>
          </cell>
        </row>
        <row r="766">
          <cell r="A766">
            <v>221312050177</v>
          </cell>
          <cell r="B766" t="str">
            <v>diterima</v>
          </cell>
        </row>
        <row r="767">
          <cell r="A767">
            <v>221312050286</v>
          </cell>
          <cell r="B767" t="str">
            <v>diterima</v>
          </cell>
        </row>
        <row r="768">
          <cell r="A768">
            <v>221312060403</v>
          </cell>
          <cell r="B768" t="str">
            <v>diterima</v>
          </cell>
        </row>
        <row r="769">
          <cell r="A769">
            <v>221312070047</v>
          </cell>
          <cell r="B769" t="str">
            <v>diterima</v>
          </cell>
        </row>
        <row r="770">
          <cell r="A770">
            <v>221312070057</v>
          </cell>
          <cell r="B770" t="str">
            <v>diterima</v>
          </cell>
        </row>
        <row r="771">
          <cell r="A771">
            <v>221312070380</v>
          </cell>
          <cell r="B771" t="str">
            <v>diterima</v>
          </cell>
        </row>
        <row r="772">
          <cell r="A772">
            <v>221312080135</v>
          </cell>
          <cell r="B772" t="str">
            <v>diterima</v>
          </cell>
        </row>
        <row r="773">
          <cell r="A773">
            <v>221312080217</v>
          </cell>
          <cell r="B773" t="str">
            <v>diterima</v>
          </cell>
        </row>
        <row r="774">
          <cell r="A774">
            <v>221312090022</v>
          </cell>
          <cell r="B774" t="str">
            <v>diterima</v>
          </cell>
        </row>
        <row r="775">
          <cell r="A775">
            <v>221312090336</v>
          </cell>
          <cell r="B775" t="str">
            <v>diterima</v>
          </cell>
        </row>
        <row r="776">
          <cell r="A776">
            <v>221312110033</v>
          </cell>
          <cell r="B776" t="str">
            <v>diterima</v>
          </cell>
        </row>
        <row r="777">
          <cell r="A777">
            <v>221312110316</v>
          </cell>
          <cell r="B777" t="str">
            <v>diterima</v>
          </cell>
        </row>
        <row r="778">
          <cell r="A778">
            <v>221312120193</v>
          </cell>
          <cell r="B778" t="str">
            <v>diterima</v>
          </cell>
        </row>
        <row r="779">
          <cell r="A779">
            <v>221312130069</v>
          </cell>
          <cell r="B779" t="str">
            <v>diterima</v>
          </cell>
        </row>
        <row r="780">
          <cell r="A780">
            <v>221312140364</v>
          </cell>
          <cell r="B780" t="str">
            <v>diterima</v>
          </cell>
        </row>
        <row r="781">
          <cell r="A781">
            <v>221312160437</v>
          </cell>
          <cell r="B781" t="str">
            <v>diterima</v>
          </cell>
        </row>
        <row r="782">
          <cell r="A782">
            <v>221312180344</v>
          </cell>
          <cell r="B782" t="str">
            <v>diterima</v>
          </cell>
        </row>
        <row r="783">
          <cell r="A783">
            <v>221312200297</v>
          </cell>
          <cell r="B783" t="str">
            <v>diterima</v>
          </cell>
        </row>
        <row r="784">
          <cell r="A784">
            <v>221312210100</v>
          </cell>
          <cell r="B784" t="str">
            <v>diterima</v>
          </cell>
        </row>
        <row r="785">
          <cell r="A785">
            <v>221321050109</v>
          </cell>
          <cell r="B785" t="str">
            <v>diterima</v>
          </cell>
        </row>
        <row r="786">
          <cell r="A786">
            <v>221321070305</v>
          </cell>
          <cell r="B786" t="str">
            <v>diterima</v>
          </cell>
        </row>
        <row r="787">
          <cell r="A787">
            <v>221321070433</v>
          </cell>
          <cell r="B787" t="str">
            <v>diterima</v>
          </cell>
        </row>
        <row r="788">
          <cell r="A788">
            <v>221321070635</v>
          </cell>
          <cell r="B788" t="str">
            <v>diterima</v>
          </cell>
        </row>
        <row r="789">
          <cell r="A789">
            <v>221321200164</v>
          </cell>
          <cell r="B789" t="str">
            <v>diterima</v>
          </cell>
        </row>
        <row r="790">
          <cell r="A790">
            <v>221321240439</v>
          </cell>
          <cell r="B790" t="str">
            <v>diterima</v>
          </cell>
        </row>
        <row r="791">
          <cell r="A791">
            <v>221323030489</v>
          </cell>
          <cell r="B791" t="str">
            <v>diterima</v>
          </cell>
        </row>
        <row r="792">
          <cell r="A792">
            <v>221323170341</v>
          </cell>
          <cell r="B792" t="str">
            <v>diterima</v>
          </cell>
        </row>
        <row r="793">
          <cell r="A793">
            <v>221323170561</v>
          </cell>
          <cell r="B793" t="str">
            <v>diterima</v>
          </cell>
        </row>
        <row r="794">
          <cell r="A794">
            <v>221324010198</v>
          </cell>
          <cell r="B794" t="str">
            <v>diterima</v>
          </cell>
        </row>
        <row r="795">
          <cell r="A795">
            <v>221324010399</v>
          </cell>
          <cell r="B795" t="str">
            <v>diterima</v>
          </cell>
        </row>
        <row r="796">
          <cell r="A796">
            <v>221324050330</v>
          </cell>
          <cell r="B796" t="str">
            <v>diterima</v>
          </cell>
        </row>
        <row r="797">
          <cell r="A797">
            <v>221324110421</v>
          </cell>
          <cell r="B797" t="str">
            <v>diterima</v>
          </cell>
        </row>
        <row r="798">
          <cell r="A798">
            <v>221324210445</v>
          </cell>
          <cell r="B798" t="str">
            <v>diterima</v>
          </cell>
        </row>
        <row r="799">
          <cell r="A799">
            <v>221324240352</v>
          </cell>
          <cell r="B799" t="str">
            <v>diterima</v>
          </cell>
        </row>
        <row r="800">
          <cell r="A800">
            <v>221333050648</v>
          </cell>
          <cell r="B800" t="str">
            <v>diterima</v>
          </cell>
        </row>
        <row r="801">
          <cell r="A801">
            <v>221334270438</v>
          </cell>
          <cell r="B801" t="str">
            <v>diterima</v>
          </cell>
        </row>
        <row r="802">
          <cell r="A802">
            <v>221335070694</v>
          </cell>
          <cell r="B802" t="str">
            <v>diterima</v>
          </cell>
        </row>
        <row r="803">
          <cell r="A803">
            <v>221335150371</v>
          </cell>
          <cell r="B803" t="str">
            <v>diterima</v>
          </cell>
        </row>
        <row r="804">
          <cell r="A804">
            <v>221341050166</v>
          </cell>
          <cell r="B804" t="str">
            <v>diterima</v>
          </cell>
        </row>
        <row r="805">
          <cell r="A805">
            <v>221341160102</v>
          </cell>
          <cell r="B805" t="str">
            <v>diterima</v>
          </cell>
        </row>
        <row r="806">
          <cell r="A806">
            <v>221341190284</v>
          </cell>
          <cell r="B806" t="str">
            <v>diterima</v>
          </cell>
        </row>
        <row r="807">
          <cell r="A807">
            <v>221342150089</v>
          </cell>
          <cell r="B807" t="str">
            <v>diterima</v>
          </cell>
        </row>
        <row r="808">
          <cell r="A808">
            <v>221351170019</v>
          </cell>
          <cell r="B808" t="str">
            <v>diterima</v>
          </cell>
        </row>
        <row r="809">
          <cell r="A809">
            <v>221121250221</v>
          </cell>
          <cell r="B809" t="str">
            <v>diterima</v>
          </cell>
        </row>
        <row r="810">
          <cell r="A810">
            <v>221312030159</v>
          </cell>
          <cell r="B810" t="str">
            <v>diterima</v>
          </cell>
        </row>
        <row r="811">
          <cell r="A811">
            <v>221312150090</v>
          </cell>
          <cell r="B811" t="str">
            <v>diterima</v>
          </cell>
        </row>
        <row r="812">
          <cell r="A812">
            <v>221312140170</v>
          </cell>
          <cell r="B812" t="str">
            <v>diterima</v>
          </cell>
        </row>
        <row r="813">
          <cell r="A813">
            <v>221311020289</v>
          </cell>
          <cell r="B813" t="str">
            <v>diterima</v>
          </cell>
        </row>
        <row r="814">
          <cell r="A814">
            <v>221311210072</v>
          </cell>
          <cell r="B814" t="str">
            <v>diterima</v>
          </cell>
        </row>
        <row r="815">
          <cell r="A815">
            <v>221311030788</v>
          </cell>
          <cell r="B815" t="str">
            <v>diterima</v>
          </cell>
        </row>
        <row r="816">
          <cell r="A816">
            <v>221311060312</v>
          </cell>
          <cell r="B816" t="str">
            <v>diterima</v>
          </cell>
        </row>
        <row r="817">
          <cell r="A817">
            <v>221311110170</v>
          </cell>
          <cell r="B817" t="str">
            <v>diterima</v>
          </cell>
        </row>
        <row r="818">
          <cell r="A818">
            <v>221332130840</v>
          </cell>
          <cell r="B818" t="str">
            <v>diterima</v>
          </cell>
        </row>
        <row r="819">
          <cell r="A819">
            <v>221321060670</v>
          </cell>
          <cell r="B819" t="str">
            <v>diterima</v>
          </cell>
        </row>
        <row r="820">
          <cell r="A820">
            <v>221324250314</v>
          </cell>
          <cell r="B820" t="str">
            <v>diterima</v>
          </cell>
        </row>
        <row r="821">
          <cell r="A821">
            <v>221131030207</v>
          </cell>
          <cell r="B821" t="str">
            <v>diterima</v>
          </cell>
        </row>
        <row r="822">
          <cell r="A822">
            <v>221324100022</v>
          </cell>
          <cell r="B822" t="str">
            <v>diterima</v>
          </cell>
        </row>
        <row r="823">
          <cell r="A823">
            <v>221171210017</v>
          </cell>
          <cell r="B823" t="str">
            <v>diterima</v>
          </cell>
        </row>
        <row r="824">
          <cell r="A824">
            <v>221311010961</v>
          </cell>
          <cell r="B824" t="str">
            <v>diterima</v>
          </cell>
        </row>
        <row r="825">
          <cell r="A825">
            <v>221311020676</v>
          </cell>
          <cell r="B825" t="str">
            <v>diterima</v>
          </cell>
        </row>
        <row r="826">
          <cell r="A826">
            <v>221311030021</v>
          </cell>
          <cell r="B826" t="str">
            <v>diterima</v>
          </cell>
        </row>
        <row r="827">
          <cell r="A827">
            <v>221311030385</v>
          </cell>
          <cell r="B827" t="str">
            <v>diterima</v>
          </cell>
        </row>
        <row r="828">
          <cell r="A828">
            <v>221311040003</v>
          </cell>
          <cell r="B828" t="str">
            <v>diterima</v>
          </cell>
        </row>
        <row r="829">
          <cell r="A829">
            <v>221311040153</v>
          </cell>
          <cell r="B829" t="str">
            <v>diterima</v>
          </cell>
        </row>
        <row r="830">
          <cell r="A830">
            <v>221311050048</v>
          </cell>
          <cell r="B830" t="str">
            <v>diterima</v>
          </cell>
        </row>
        <row r="831">
          <cell r="A831">
            <v>221311050345</v>
          </cell>
          <cell r="B831" t="str">
            <v>diterima</v>
          </cell>
        </row>
        <row r="832">
          <cell r="A832">
            <v>221311050923</v>
          </cell>
          <cell r="B832" t="str">
            <v>diterima</v>
          </cell>
        </row>
        <row r="833">
          <cell r="A833">
            <v>221311060029</v>
          </cell>
          <cell r="B833" t="str">
            <v>diterima</v>
          </cell>
        </row>
        <row r="834">
          <cell r="A834">
            <v>221311090273</v>
          </cell>
          <cell r="B834" t="str">
            <v>diterima</v>
          </cell>
        </row>
        <row r="835">
          <cell r="A835">
            <v>221311100038</v>
          </cell>
          <cell r="B835" t="str">
            <v>diterima</v>
          </cell>
        </row>
        <row r="836">
          <cell r="A836">
            <v>221311120274</v>
          </cell>
          <cell r="B836" t="str">
            <v>diterima</v>
          </cell>
        </row>
        <row r="837">
          <cell r="A837">
            <v>221311160052</v>
          </cell>
          <cell r="B837" t="str">
            <v>diterima</v>
          </cell>
        </row>
        <row r="838">
          <cell r="A838">
            <v>221311160189</v>
          </cell>
          <cell r="B838" t="str">
            <v>diterima</v>
          </cell>
        </row>
        <row r="839">
          <cell r="A839">
            <v>221311160490</v>
          </cell>
          <cell r="B839" t="str">
            <v>diterima</v>
          </cell>
        </row>
        <row r="840">
          <cell r="A840">
            <v>221311160552</v>
          </cell>
          <cell r="B840" t="str">
            <v>diterima</v>
          </cell>
        </row>
        <row r="841">
          <cell r="A841">
            <v>221311170258</v>
          </cell>
          <cell r="B841" t="str">
            <v>diterima</v>
          </cell>
        </row>
        <row r="842">
          <cell r="A842">
            <v>221311170543</v>
          </cell>
          <cell r="B842" t="str">
            <v>diterima</v>
          </cell>
        </row>
        <row r="843">
          <cell r="A843">
            <v>221311210581</v>
          </cell>
          <cell r="B843" t="str">
            <v>diterima</v>
          </cell>
        </row>
        <row r="844">
          <cell r="A844">
            <v>221311230146</v>
          </cell>
          <cell r="B844" t="str">
            <v>diterima</v>
          </cell>
        </row>
        <row r="845">
          <cell r="A845">
            <v>221311230240</v>
          </cell>
          <cell r="B845" t="str">
            <v>diterima</v>
          </cell>
        </row>
        <row r="846">
          <cell r="A846">
            <v>221311250004</v>
          </cell>
          <cell r="B846" t="str">
            <v>diterima</v>
          </cell>
        </row>
        <row r="847">
          <cell r="A847">
            <v>221312020281</v>
          </cell>
          <cell r="B847" t="str">
            <v>diterima</v>
          </cell>
        </row>
        <row r="848">
          <cell r="A848">
            <v>221312060040</v>
          </cell>
          <cell r="B848" t="str">
            <v>diterima</v>
          </cell>
        </row>
        <row r="849">
          <cell r="A849">
            <v>221312070303</v>
          </cell>
          <cell r="B849" t="str">
            <v>diterima</v>
          </cell>
        </row>
        <row r="850">
          <cell r="A850">
            <v>221312090181</v>
          </cell>
          <cell r="B850" t="str">
            <v>diterima</v>
          </cell>
        </row>
        <row r="851">
          <cell r="A851">
            <v>221312100044</v>
          </cell>
          <cell r="B851" t="str">
            <v>diterima</v>
          </cell>
        </row>
        <row r="852">
          <cell r="A852">
            <v>221312140190</v>
          </cell>
          <cell r="B852" t="str">
            <v>diterima</v>
          </cell>
        </row>
        <row r="853">
          <cell r="A853">
            <v>221312150070</v>
          </cell>
          <cell r="B853" t="str">
            <v>diterima</v>
          </cell>
        </row>
        <row r="854">
          <cell r="A854">
            <v>221312270036</v>
          </cell>
          <cell r="B854" t="str">
            <v>diterima</v>
          </cell>
        </row>
        <row r="855">
          <cell r="A855">
            <v>221312280253</v>
          </cell>
          <cell r="B855" t="str">
            <v>diterima</v>
          </cell>
        </row>
        <row r="856">
          <cell r="A856">
            <v>221321190432</v>
          </cell>
          <cell r="B856" t="str">
            <v>diterima</v>
          </cell>
        </row>
        <row r="857">
          <cell r="A857">
            <v>221323180016</v>
          </cell>
          <cell r="B857" t="str">
            <v>diterima</v>
          </cell>
        </row>
        <row r="858">
          <cell r="A858">
            <v>221324040095</v>
          </cell>
          <cell r="B858" t="str">
            <v>diterima</v>
          </cell>
        </row>
        <row r="859">
          <cell r="A859">
            <v>221324140279</v>
          </cell>
          <cell r="B859" t="str">
            <v>diterima</v>
          </cell>
        </row>
        <row r="860">
          <cell r="A860">
            <v>221324150513</v>
          </cell>
          <cell r="B860" t="str">
            <v>diterima</v>
          </cell>
        </row>
        <row r="861">
          <cell r="A861">
            <v>221324180429</v>
          </cell>
          <cell r="B861" t="str">
            <v>diterima</v>
          </cell>
        </row>
        <row r="862">
          <cell r="A862">
            <v>321311030276</v>
          </cell>
          <cell r="B862" t="str">
            <v>diterima</v>
          </cell>
        </row>
        <row r="863">
          <cell r="A863">
            <v>121511130476</v>
          </cell>
          <cell r="B863" t="str">
            <v>diterima</v>
          </cell>
        </row>
        <row r="864">
          <cell r="A864">
            <v>121311210161</v>
          </cell>
          <cell r="B864" t="str">
            <v>diterima</v>
          </cell>
        </row>
        <row r="865">
          <cell r="A865">
            <v>121312040266</v>
          </cell>
          <cell r="B865" t="str">
            <v>diterima</v>
          </cell>
        </row>
        <row r="866">
          <cell r="A866">
            <v>121312250329</v>
          </cell>
          <cell r="B866" t="str">
            <v>diterima</v>
          </cell>
        </row>
        <row r="867">
          <cell r="A867">
            <v>121324220402</v>
          </cell>
          <cell r="B867" t="str">
            <v>diterima</v>
          </cell>
        </row>
        <row r="868">
          <cell r="A868">
            <v>121311230096</v>
          </cell>
          <cell r="B868" t="str">
            <v>diterima</v>
          </cell>
        </row>
        <row r="869">
          <cell r="A869">
            <v>121311130150</v>
          </cell>
          <cell r="B869" t="str">
            <v>diterima</v>
          </cell>
        </row>
        <row r="870">
          <cell r="A870">
            <v>121312120262</v>
          </cell>
          <cell r="B870" t="str">
            <v>diterima</v>
          </cell>
        </row>
        <row r="871">
          <cell r="A871">
            <v>121311160050</v>
          </cell>
          <cell r="B871" t="str">
            <v>diterima</v>
          </cell>
        </row>
        <row r="872">
          <cell r="A872">
            <v>321311030364</v>
          </cell>
          <cell r="B872" t="str">
            <v>diterima</v>
          </cell>
        </row>
        <row r="873">
          <cell r="A873">
            <v>121311140221</v>
          </cell>
          <cell r="B873" t="str">
            <v>diterima</v>
          </cell>
        </row>
        <row r="874">
          <cell r="A874">
            <v>121334060071</v>
          </cell>
          <cell r="B874" t="str">
            <v>diterima</v>
          </cell>
        </row>
        <row r="875">
          <cell r="A875">
            <v>121341030486</v>
          </cell>
          <cell r="B875" t="str">
            <v>diterima</v>
          </cell>
        </row>
        <row r="876">
          <cell r="A876">
            <v>121332140384</v>
          </cell>
          <cell r="B876" t="str">
            <v>diterima</v>
          </cell>
        </row>
        <row r="877">
          <cell r="A877">
            <v>121341230378</v>
          </cell>
          <cell r="B877" t="str">
            <v>diterima</v>
          </cell>
        </row>
        <row r="878">
          <cell r="A878">
            <v>121341210434</v>
          </cell>
          <cell r="B878" t="str">
            <v>diterima</v>
          </cell>
        </row>
        <row r="879">
          <cell r="A879">
            <v>121333030508</v>
          </cell>
          <cell r="B879" t="str">
            <v>diterima</v>
          </cell>
        </row>
        <row r="880">
          <cell r="A880">
            <v>121335140373</v>
          </cell>
          <cell r="B880" t="str">
            <v>diterima</v>
          </cell>
        </row>
        <row r="881">
          <cell r="A881">
            <v>121311170563</v>
          </cell>
          <cell r="B881" t="str">
            <v>diterima</v>
          </cell>
        </row>
        <row r="882">
          <cell r="A882">
            <v>321324270188</v>
          </cell>
          <cell r="B882" t="str">
            <v>diterima</v>
          </cell>
        </row>
        <row r="883">
          <cell r="A883">
            <v>121191100629</v>
          </cell>
          <cell r="B883" t="str">
            <v>diterima</v>
          </cell>
        </row>
        <row r="884">
          <cell r="A884">
            <v>121311010699</v>
          </cell>
          <cell r="B884" t="str">
            <v>diterima</v>
          </cell>
        </row>
        <row r="885">
          <cell r="A885">
            <v>121311020429</v>
          </cell>
          <cell r="B885" t="str">
            <v>diterima</v>
          </cell>
        </row>
        <row r="886">
          <cell r="A886">
            <v>121311020523</v>
          </cell>
          <cell r="B886" t="str">
            <v>diterima</v>
          </cell>
        </row>
        <row r="887">
          <cell r="A887">
            <v>121311020619</v>
          </cell>
          <cell r="B887" t="str">
            <v>diterima</v>
          </cell>
        </row>
        <row r="888">
          <cell r="A888">
            <v>121311030658</v>
          </cell>
          <cell r="B888" t="str">
            <v>diterima</v>
          </cell>
        </row>
        <row r="889">
          <cell r="A889">
            <v>121311040415</v>
          </cell>
          <cell r="B889" t="str">
            <v>diterima</v>
          </cell>
        </row>
        <row r="890">
          <cell r="A890">
            <v>121311040798</v>
          </cell>
          <cell r="B890" t="str">
            <v>diterima</v>
          </cell>
        </row>
        <row r="891">
          <cell r="A891">
            <v>121311060081</v>
          </cell>
          <cell r="B891" t="str">
            <v>diterima</v>
          </cell>
        </row>
        <row r="892">
          <cell r="A892">
            <v>121311080436</v>
          </cell>
          <cell r="B892" t="str">
            <v>diterima</v>
          </cell>
        </row>
        <row r="893">
          <cell r="A893">
            <v>121311090829</v>
          </cell>
          <cell r="B893" t="str">
            <v>diterima</v>
          </cell>
        </row>
        <row r="894">
          <cell r="A894">
            <v>121311090894</v>
          </cell>
          <cell r="B894" t="str">
            <v>diterima</v>
          </cell>
        </row>
        <row r="895">
          <cell r="A895">
            <v>121311110083</v>
          </cell>
          <cell r="B895" t="str">
            <v>diterima</v>
          </cell>
        </row>
        <row r="896">
          <cell r="A896">
            <v>121311110101</v>
          </cell>
          <cell r="B896" t="str">
            <v>diterima</v>
          </cell>
        </row>
        <row r="897">
          <cell r="A897">
            <v>121311130112</v>
          </cell>
          <cell r="B897" t="str">
            <v>diterima</v>
          </cell>
        </row>
        <row r="898">
          <cell r="A898">
            <v>121311130114</v>
          </cell>
          <cell r="B898" t="str">
            <v>diterima</v>
          </cell>
        </row>
        <row r="899">
          <cell r="A899">
            <v>121311130663</v>
          </cell>
          <cell r="B899" t="str">
            <v>diterima</v>
          </cell>
        </row>
        <row r="900">
          <cell r="A900">
            <v>121311140168</v>
          </cell>
          <cell r="B900" t="str">
            <v>diterima</v>
          </cell>
        </row>
        <row r="901">
          <cell r="A901">
            <v>121311150395</v>
          </cell>
          <cell r="B901" t="str">
            <v>diterima</v>
          </cell>
        </row>
        <row r="902">
          <cell r="A902">
            <v>121311180269</v>
          </cell>
          <cell r="B902" t="str">
            <v>diterima</v>
          </cell>
        </row>
        <row r="903">
          <cell r="A903">
            <v>121311210075</v>
          </cell>
          <cell r="B903" t="str">
            <v>diterima</v>
          </cell>
        </row>
        <row r="904">
          <cell r="A904">
            <v>121311220392</v>
          </cell>
          <cell r="B904" t="str">
            <v>diterima</v>
          </cell>
        </row>
        <row r="905">
          <cell r="A905">
            <v>121311230589</v>
          </cell>
          <cell r="B905" t="str">
            <v>diterima</v>
          </cell>
        </row>
        <row r="906">
          <cell r="A906">
            <v>121311240778</v>
          </cell>
          <cell r="B906" t="str">
            <v>diterima</v>
          </cell>
        </row>
        <row r="907">
          <cell r="A907">
            <v>121311250204</v>
          </cell>
          <cell r="B907" t="str">
            <v>diterima</v>
          </cell>
        </row>
        <row r="908">
          <cell r="A908">
            <v>121312070061</v>
          </cell>
          <cell r="B908" t="str">
            <v>diterima</v>
          </cell>
        </row>
        <row r="909">
          <cell r="A909">
            <v>121312100412</v>
          </cell>
          <cell r="B909" t="str">
            <v>diterima</v>
          </cell>
        </row>
        <row r="910">
          <cell r="A910">
            <v>121312140358</v>
          </cell>
          <cell r="B910" t="str">
            <v>diterima</v>
          </cell>
        </row>
        <row r="911">
          <cell r="A911">
            <v>121312160332</v>
          </cell>
          <cell r="B911" t="str">
            <v>diterima</v>
          </cell>
        </row>
        <row r="912">
          <cell r="A912">
            <v>121312230172</v>
          </cell>
          <cell r="B912" t="str">
            <v>diterima</v>
          </cell>
        </row>
        <row r="913">
          <cell r="A913">
            <v>121312240266</v>
          </cell>
          <cell r="B913" t="str">
            <v>diterima</v>
          </cell>
        </row>
        <row r="914">
          <cell r="A914">
            <v>121321040344</v>
          </cell>
          <cell r="B914" t="str">
            <v>diterima</v>
          </cell>
        </row>
        <row r="915">
          <cell r="A915">
            <v>121321090370</v>
          </cell>
          <cell r="B915" t="str">
            <v>diterima</v>
          </cell>
        </row>
        <row r="916">
          <cell r="A916">
            <v>121321110265</v>
          </cell>
          <cell r="B916" t="str">
            <v>diterima</v>
          </cell>
        </row>
        <row r="917">
          <cell r="A917">
            <v>121321270271</v>
          </cell>
          <cell r="B917" t="str">
            <v>diterima</v>
          </cell>
        </row>
        <row r="918">
          <cell r="A918">
            <v>121323030065</v>
          </cell>
          <cell r="B918" t="str">
            <v>diterima</v>
          </cell>
        </row>
        <row r="919">
          <cell r="A919">
            <v>121323160528</v>
          </cell>
          <cell r="B919" t="str">
            <v>diterima</v>
          </cell>
        </row>
        <row r="920">
          <cell r="A920">
            <v>121323180173</v>
          </cell>
          <cell r="B920" t="str">
            <v>diterima</v>
          </cell>
        </row>
        <row r="921">
          <cell r="A921">
            <v>121323220633</v>
          </cell>
          <cell r="B921" t="str">
            <v>diterima</v>
          </cell>
        </row>
        <row r="922">
          <cell r="A922">
            <v>121324060145</v>
          </cell>
          <cell r="B922" t="str">
            <v>diterima</v>
          </cell>
        </row>
        <row r="923">
          <cell r="A923">
            <v>121324070193</v>
          </cell>
          <cell r="B923" t="str">
            <v>diterima</v>
          </cell>
        </row>
        <row r="924">
          <cell r="A924">
            <v>121332050714</v>
          </cell>
          <cell r="B924" t="str">
            <v>diterima</v>
          </cell>
        </row>
        <row r="925">
          <cell r="A925">
            <v>121332200577</v>
          </cell>
          <cell r="B925" t="str">
            <v>diterima</v>
          </cell>
        </row>
        <row r="926">
          <cell r="A926">
            <v>121332230243</v>
          </cell>
          <cell r="B926" t="str">
            <v>diterima</v>
          </cell>
        </row>
        <row r="927">
          <cell r="A927">
            <v>121341260350</v>
          </cell>
          <cell r="B927" t="str">
            <v>diterima</v>
          </cell>
        </row>
        <row r="928">
          <cell r="A928">
            <v>121341270103</v>
          </cell>
          <cell r="B928" t="str">
            <v>diterima</v>
          </cell>
        </row>
        <row r="929">
          <cell r="A929">
            <v>121351100388</v>
          </cell>
          <cell r="B929" t="str">
            <v>diterima</v>
          </cell>
        </row>
        <row r="930">
          <cell r="A930">
            <v>121355040926</v>
          </cell>
          <cell r="B930" t="str">
            <v>diterima</v>
          </cell>
        </row>
        <row r="931">
          <cell r="A931">
            <v>321311010367</v>
          </cell>
          <cell r="B931" t="str">
            <v>diterima</v>
          </cell>
        </row>
        <row r="932">
          <cell r="A932">
            <v>321311010398</v>
          </cell>
          <cell r="B932" t="str">
            <v>diterima</v>
          </cell>
        </row>
        <row r="933">
          <cell r="A933">
            <v>321311010285</v>
          </cell>
          <cell r="B933" t="str">
            <v>diterima</v>
          </cell>
        </row>
        <row r="934">
          <cell r="A934">
            <v>121311150776</v>
          </cell>
          <cell r="B934" t="str">
            <v>diterima</v>
          </cell>
        </row>
        <row r="935">
          <cell r="A935">
            <v>121311080017</v>
          </cell>
          <cell r="B935" t="str">
            <v>diterima</v>
          </cell>
        </row>
        <row r="936">
          <cell r="A936">
            <v>121311250731</v>
          </cell>
          <cell r="B936" t="str">
            <v>diterima</v>
          </cell>
        </row>
        <row r="937">
          <cell r="A937">
            <v>121311080501</v>
          </cell>
          <cell r="B937" t="str">
            <v>diterima</v>
          </cell>
        </row>
        <row r="938">
          <cell r="A938">
            <v>121191110288</v>
          </cell>
          <cell r="B938" t="str">
            <v>diterima</v>
          </cell>
        </row>
        <row r="939">
          <cell r="A939">
            <v>121311010144</v>
          </cell>
          <cell r="B939" t="str">
            <v>diterima</v>
          </cell>
        </row>
        <row r="940">
          <cell r="A940">
            <v>121311010226</v>
          </cell>
          <cell r="B940" t="str">
            <v>diterima</v>
          </cell>
        </row>
        <row r="941">
          <cell r="A941">
            <v>121311040081</v>
          </cell>
          <cell r="B941" t="str">
            <v>diterima</v>
          </cell>
        </row>
        <row r="942">
          <cell r="A942">
            <v>121311040200</v>
          </cell>
          <cell r="B942" t="str">
            <v>diterima</v>
          </cell>
        </row>
        <row r="943">
          <cell r="A943">
            <v>121311040224</v>
          </cell>
          <cell r="B943" t="str">
            <v>diterima</v>
          </cell>
        </row>
        <row r="944">
          <cell r="A944">
            <v>121311070312</v>
          </cell>
          <cell r="B944" t="str">
            <v>diterima</v>
          </cell>
        </row>
        <row r="945">
          <cell r="A945">
            <v>121311080184</v>
          </cell>
          <cell r="B945" t="str">
            <v>diterima</v>
          </cell>
        </row>
        <row r="946">
          <cell r="A946">
            <v>121311080694</v>
          </cell>
          <cell r="B946" t="str">
            <v>diterima</v>
          </cell>
        </row>
        <row r="947">
          <cell r="A947">
            <v>121311080871</v>
          </cell>
          <cell r="B947" t="str">
            <v>diterima</v>
          </cell>
        </row>
        <row r="948">
          <cell r="A948">
            <v>121311110526</v>
          </cell>
          <cell r="B948" t="str">
            <v>diterima</v>
          </cell>
        </row>
        <row r="949">
          <cell r="A949">
            <v>121311110884</v>
          </cell>
          <cell r="B949" t="str">
            <v>diterima</v>
          </cell>
        </row>
        <row r="950">
          <cell r="A950">
            <v>121311120171</v>
          </cell>
          <cell r="B950" t="str">
            <v>diterima</v>
          </cell>
        </row>
        <row r="951">
          <cell r="A951">
            <v>121311130645</v>
          </cell>
          <cell r="B951" t="str">
            <v>diterima</v>
          </cell>
        </row>
        <row r="952">
          <cell r="A952">
            <v>121311140170</v>
          </cell>
          <cell r="B952" t="str">
            <v>diterima</v>
          </cell>
        </row>
        <row r="953">
          <cell r="A953">
            <v>121311140602</v>
          </cell>
          <cell r="B953" t="str">
            <v>diterima</v>
          </cell>
        </row>
        <row r="954">
          <cell r="A954">
            <v>121311150327</v>
          </cell>
          <cell r="B954" t="str">
            <v>diterima</v>
          </cell>
        </row>
        <row r="955">
          <cell r="A955">
            <v>121311150755</v>
          </cell>
          <cell r="B955" t="str">
            <v>diterima</v>
          </cell>
        </row>
        <row r="956">
          <cell r="A956">
            <v>121311170140</v>
          </cell>
          <cell r="B956" t="str">
            <v>diterima</v>
          </cell>
        </row>
        <row r="957">
          <cell r="A957">
            <v>121311190678</v>
          </cell>
          <cell r="B957" t="str">
            <v>diterima</v>
          </cell>
        </row>
        <row r="958">
          <cell r="A958">
            <v>121311230097</v>
          </cell>
          <cell r="B958" t="str">
            <v>diterima</v>
          </cell>
        </row>
        <row r="959">
          <cell r="A959">
            <v>121311230661</v>
          </cell>
          <cell r="B959" t="str">
            <v>diterima</v>
          </cell>
        </row>
        <row r="960">
          <cell r="A960">
            <v>121311240191</v>
          </cell>
          <cell r="B960" t="str">
            <v>diterima</v>
          </cell>
        </row>
        <row r="961">
          <cell r="A961">
            <v>121311240437</v>
          </cell>
          <cell r="B961" t="str">
            <v>diterima</v>
          </cell>
        </row>
        <row r="962">
          <cell r="A962">
            <v>121312050020</v>
          </cell>
          <cell r="B962" t="str">
            <v>diterima</v>
          </cell>
        </row>
        <row r="963">
          <cell r="A963">
            <v>121312060016</v>
          </cell>
          <cell r="B963" t="str">
            <v>diterima</v>
          </cell>
        </row>
        <row r="964">
          <cell r="A964">
            <v>121312080149</v>
          </cell>
          <cell r="B964" t="str">
            <v>diterima</v>
          </cell>
        </row>
        <row r="965">
          <cell r="A965">
            <v>121312110126</v>
          </cell>
          <cell r="B965" t="str">
            <v>diterima</v>
          </cell>
        </row>
        <row r="966">
          <cell r="A966">
            <v>121312190175</v>
          </cell>
          <cell r="B966" t="str">
            <v>diterima</v>
          </cell>
        </row>
        <row r="967">
          <cell r="A967">
            <v>121312230104</v>
          </cell>
          <cell r="B967" t="str">
            <v>diterima</v>
          </cell>
        </row>
        <row r="968">
          <cell r="A968">
            <v>121324190485</v>
          </cell>
          <cell r="B968" t="str">
            <v>diterima</v>
          </cell>
        </row>
        <row r="969">
          <cell r="A969">
            <v>321311010307</v>
          </cell>
          <cell r="B969" t="str">
            <v>diterima</v>
          </cell>
        </row>
        <row r="970">
          <cell r="A970">
            <v>321311010457</v>
          </cell>
          <cell r="B970" t="str">
            <v>diterima</v>
          </cell>
        </row>
        <row r="971">
          <cell r="A971">
            <v>121311010789</v>
          </cell>
          <cell r="B971" t="str">
            <v>diterima</v>
          </cell>
        </row>
        <row r="972">
          <cell r="A972">
            <v>121311030456</v>
          </cell>
          <cell r="B972" t="str">
            <v>diterima</v>
          </cell>
        </row>
        <row r="973">
          <cell r="A973">
            <v>121311060055</v>
          </cell>
          <cell r="B973" t="str">
            <v>diterima</v>
          </cell>
        </row>
        <row r="974">
          <cell r="A974">
            <v>121311090071</v>
          </cell>
          <cell r="B974" t="str">
            <v>diterima</v>
          </cell>
        </row>
        <row r="975">
          <cell r="A975">
            <v>121311150298</v>
          </cell>
          <cell r="B975" t="str">
            <v>diterima</v>
          </cell>
        </row>
        <row r="976">
          <cell r="A976">
            <v>121311180206</v>
          </cell>
          <cell r="B976" t="str">
            <v>diterima</v>
          </cell>
        </row>
        <row r="977">
          <cell r="A977">
            <v>121311200338</v>
          </cell>
          <cell r="B977" t="str">
            <v>diterima</v>
          </cell>
        </row>
        <row r="978">
          <cell r="A978">
            <v>121311230229</v>
          </cell>
          <cell r="B978" t="str">
            <v>diterima</v>
          </cell>
        </row>
        <row r="979">
          <cell r="A979">
            <v>121311260119</v>
          </cell>
          <cell r="B979" t="str">
            <v>diterima</v>
          </cell>
        </row>
        <row r="980">
          <cell r="A980">
            <v>121312010169</v>
          </cell>
          <cell r="B980" t="str">
            <v>diterima</v>
          </cell>
        </row>
        <row r="981">
          <cell r="A981">
            <v>121312230392</v>
          </cell>
          <cell r="B981" t="str">
            <v>diterima</v>
          </cell>
        </row>
        <row r="982">
          <cell r="A982">
            <v>121321130338</v>
          </cell>
          <cell r="B982" t="str">
            <v>diterima</v>
          </cell>
        </row>
        <row r="983">
          <cell r="A983">
            <v>121321240414</v>
          </cell>
          <cell r="B983" t="str">
            <v>diterima</v>
          </cell>
        </row>
        <row r="984">
          <cell r="A984">
            <v>121324060177</v>
          </cell>
          <cell r="B984" t="str">
            <v>diterima</v>
          </cell>
        </row>
        <row r="985">
          <cell r="A985">
            <v>121324220390</v>
          </cell>
          <cell r="B985" t="str">
            <v>diterima</v>
          </cell>
        </row>
        <row r="986">
          <cell r="A986">
            <v>121331190225</v>
          </cell>
          <cell r="B986" t="str">
            <v>diterima</v>
          </cell>
        </row>
        <row r="987">
          <cell r="A987">
            <v>121331270087</v>
          </cell>
          <cell r="B987" t="str">
            <v>diterima</v>
          </cell>
        </row>
        <row r="988">
          <cell r="A988">
            <v>121334230013</v>
          </cell>
          <cell r="B988" t="str">
            <v>diterima</v>
          </cell>
        </row>
        <row r="989">
          <cell r="A989">
            <v>121335130416</v>
          </cell>
          <cell r="B989" t="str">
            <v>diterima</v>
          </cell>
        </row>
        <row r="990">
          <cell r="A990">
            <v>121341260086</v>
          </cell>
          <cell r="B990" t="str">
            <v>diterima</v>
          </cell>
        </row>
        <row r="991">
          <cell r="A991">
            <v>121352090108</v>
          </cell>
          <cell r="B991" t="str">
            <v>diterima</v>
          </cell>
        </row>
        <row r="992">
          <cell r="A992">
            <v>121355110492</v>
          </cell>
          <cell r="B992" t="str">
            <v>diterima</v>
          </cell>
        </row>
        <row r="993">
          <cell r="A993">
            <v>121355210115</v>
          </cell>
          <cell r="B993" t="str">
            <v>diterima</v>
          </cell>
        </row>
        <row r="994">
          <cell r="A994">
            <v>121355210791</v>
          </cell>
          <cell r="B994" t="str">
            <v>diterima</v>
          </cell>
        </row>
        <row r="995">
          <cell r="A995">
            <v>121361110783</v>
          </cell>
          <cell r="B995" t="str">
            <v>diterima</v>
          </cell>
        </row>
        <row r="996">
          <cell r="A996">
            <v>121312060056</v>
          </cell>
          <cell r="B996" t="str">
            <v>diterima</v>
          </cell>
        </row>
        <row r="997">
          <cell r="A997">
            <v>121311050274</v>
          </cell>
          <cell r="B997" t="str">
            <v>diterima</v>
          </cell>
        </row>
        <row r="998">
          <cell r="A998">
            <v>121335170774</v>
          </cell>
          <cell r="B998" t="str">
            <v>diterima</v>
          </cell>
        </row>
        <row r="999">
          <cell r="A999">
            <v>121321120318</v>
          </cell>
          <cell r="B999" t="str">
            <v>diterima</v>
          </cell>
        </row>
        <row r="1000">
          <cell r="A1000">
            <v>121311010917</v>
          </cell>
          <cell r="B1000" t="str">
            <v>diterima</v>
          </cell>
        </row>
        <row r="1001">
          <cell r="A1001">
            <v>121311020143</v>
          </cell>
          <cell r="B1001" t="str">
            <v>diterima</v>
          </cell>
        </row>
        <row r="1002">
          <cell r="A1002">
            <v>121311020381</v>
          </cell>
          <cell r="B1002" t="str">
            <v>diterima</v>
          </cell>
        </row>
        <row r="1003">
          <cell r="A1003">
            <v>121311020631</v>
          </cell>
          <cell r="B1003" t="str">
            <v>diterima</v>
          </cell>
        </row>
        <row r="1004">
          <cell r="A1004">
            <v>121311030882</v>
          </cell>
          <cell r="B1004" t="str">
            <v>diterima</v>
          </cell>
        </row>
        <row r="1005">
          <cell r="A1005">
            <v>121311110476</v>
          </cell>
          <cell r="B1005" t="str">
            <v>diterima</v>
          </cell>
        </row>
        <row r="1006">
          <cell r="A1006">
            <v>121311180411</v>
          </cell>
          <cell r="B1006" t="str">
            <v>diterima</v>
          </cell>
        </row>
        <row r="1007">
          <cell r="A1007">
            <v>121311210676</v>
          </cell>
          <cell r="B1007" t="str">
            <v>diterima</v>
          </cell>
        </row>
        <row r="1008">
          <cell r="A1008">
            <v>121311220435</v>
          </cell>
          <cell r="B1008" t="str">
            <v>diterima</v>
          </cell>
        </row>
        <row r="1009">
          <cell r="A1009">
            <v>121311240176</v>
          </cell>
          <cell r="B1009" t="str">
            <v>diterima</v>
          </cell>
        </row>
        <row r="1010">
          <cell r="A1010">
            <v>121311250674</v>
          </cell>
          <cell r="B1010" t="str">
            <v>diterima</v>
          </cell>
        </row>
        <row r="1011">
          <cell r="A1011">
            <v>121311270039</v>
          </cell>
          <cell r="B1011" t="str">
            <v>diterima</v>
          </cell>
        </row>
        <row r="1012">
          <cell r="A1012">
            <v>121312010080</v>
          </cell>
          <cell r="B1012" t="str">
            <v>diterima</v>
          </cell>
        </row>
        <row r="1013">
          <cell r="A1013">
            <v>121323110478</v>
          </cell>
          <cell r="B1013" t="str">
            <v>diterima</v>
          </cell>
        </row>
        <row r="1014">
          <cell r="A1014">
            <v>121324300111</v>
          </cell>
          <cell r="B1014" t="str">
            <v>diterima</v>
          </cell>
        </row>
        <row r="1015">
          <cell r="A1015">
            <v>221312050296</v>
          </cell>
          <cell r="B1015" t="str">
            <v>diterima</v>
          </cell>
        </row>
        <row r="1016">
          <cell r="A1016">
            <v>221311200130</v>
          </cell>
          <cell r="B1016" t="str">
            <v>diterima</v>
          </cell>
        </row>
        <row r="1017">
          <cell r="A1017">
            <v>221312040290</v>
          </cell>
          <cell r="B1017" t="str">
            <v>diterima</v>
          </cell>
        </row>
        <row r="1018">
          <cell r="A1018">
            <v>221312200304</v>
          </cell>
          <cell r="B1018" t="str">
            <v>diterima</v>
          </cell>
        </row>
        <row r="1019">
          <cell r="A1019">
            <v>221311210125</v>
          </cell>
          <cell r="B1019" t="str">
            <v>diterima</v>
          </cell>
        </row>
        <row r="1020">
          <cell r="A1020">
            <v>221311140064</v>
          </cell>
          <cell r="B1020" t="str">
            <v>diterima</v>
          </cell>
        </row>
        <row r="1021">
          <cell r="A1021">
            <v>221311010117</v>
          </cell>
          <cell r="B1021" t="str">
            <v>diterima</v>
          </cell>
        </row>
        <row r="1022">
          <cell r="A1022">
            <v>221312160133</v>
          </cell>
          <cell r="B1022" t="str">
            <v>diterima</v>
          </cell>
        </row>
        <row r="1023">
          <cell r="A1023">
            <v>221311030142</v>
          </cell>
          <cell r="B1023" t="str">
            <v>diterima</v>
          </cell>
        </row>
        <row r="1024">
          <cell r="A1024">
            <v>221311090053</v>
          </cell>
          <cell r="B1024" t="str">
            <v>diterima</v>
          </cell>
        </row>
        <row r="1025">
          <cell r="A1025">
            <v>221341130322</v>
          </cell>
          <cell r="B1025" t="str">
            <v>diterima</v>
          </cell>
        </row>
        <row r="1026">
          <cell r="A1026">
            <v>221312030006</v>
          </cell>
          <cell r="B1026" t="str">
            <v>diterima</v>
          </cell>
        </row>
        <row r="1027">
          <cell r="A1027">
            <v>221191010055</v>
          </cell>
          <cell r="B1027" t="str">
            <v>diterima</v>
          </cell>
        </row>
        <row r="1028">
          <cell r="A1028">
            <v>221311010227</v>
          </cell>
          <cell r="B1028" t="str">
            <v>diterima</v>
          </cell>
        </row>
        <row r="1029">
          <cell r="A1029">
            <v>221311010662</v>
          </cell>
          <cell r="B1029" t="str">
            <v>diterima</v>
          </cell>
        </row>
        <row r="1030">
          <cell r="A1030">
            <v>221311010733</v>
          </cell>
          <cell r="B1030" t="str">
            <v>diterima</v>
          </cell>
        </row>
        <row r="1031">
          <cell r="A1031">
            <v>221311020007</v>
          </cell>
          <cell r="B1031" t="str">
            <v>diterima</v>
          </cell>
        </row>
        <row r="1032">
          <cell r="A1032">
            <v>221311020173</v>
          </cell>
          <cell r="B1032" t="str">
            <v>diterima</v>
          </cell>
        </row>
        <row r="1033">
          <cell r="A1033">
            <v>221311020272</v>
          </cell>
          <cell r="B1033" t="str">
            <v>diterima</v>
          </cell>
        </row>
        <row r="1034">
          <cell r="A1034">
            <v>221311020398</v>
          </cell>
          <cell r="B1034" t="str">
            <v>diterima</v>
          </cell>
        </row>
        <row r="1035">
          <cell r="A1035">
            <v>221311020738</v>
          </cell>
          <cell r="B1035" t="str">
            <v>diterima</v>
          </cell>
        </row>
        <row r="1036">
          <cell r="A1036">
            <v>221311030071</v>
          </cell>
          <cell r="B1036" t="str">
            <v>diterima</v>
          </cell>
        </row>
        <row r="1037">
          <cell r="A1037">
            <v>221311030437</v>
          </cell>
          <cell r="B1037" t="str">
            <v>diterima</v>
          </cell>
        </row>
        <row r="1038">
          <cell r="A1038">
            <v>221311030589</v>
          </cell>
          <cell r="B1038" t="str">
            <v>diterima</v>
          </cell>
        </row>
        <row r="1039">
          <cell r="A1039">
            <v>221311050514</v>
          </cell>
          <cell r="B1039" t="str">
            <v>diterima</v>
          </cell>
        </row>
        <row r="1040">
          <cell r="A1040">
            <v>221311050705</v>
          </cell>
          <cell r="B1040" t="str">
            <v>diterima</v>
          </cell>
        </row>
        <row r="1041">
          <cell r="A1041">
            <v>221311060435</v>
          </cell>
          <cell r="B1041" t="str">
            <v>diterima</v>
          </cell>
        </row>
        <row r="1042">
          <cell r="A1042">
            <v>221311060587</v>
          </cell>
          <cell r="B1042" t="str">
            <v>diterima</v>
          </cell>
        </row>
        <row r="1043">
          <cell r="A1043">
            <v>221311080695</v>
          </cell>
          <cell r="B1043" t="str">
            <v>diterima</v>
          </cell>
        </row>
        <row r="1044">
          <cell r="A1044">
            <v>221311090026</v>
          </cell>
          <cell r="B1044" t="str">
            <v>diterima</v>
          </cell>
        </row>
        <row r="1045">
          <cell r="A1045">
            <v>221311090372</v>
          </cell>
          <cell r="B1045" t="str">
            <v>diterima</v>
          </cell>
        </row>
        <row r="1046">
          <cell r="A1046">
            <v>221311110030</v>
          </cell>
          <cell r="B1046" t="str">
            <v>diterima</v>
          </cell>
        </row>
        <row r="1047">
          <cell r="A1047">
            <v>221311130212</v>
          </cell>
          <cell r="B1047" t="str">
            <v>diterima</v>
          </cell>
        </row>
        <row r="1048">
          <cell r="A1048">
            <v>221311140078</v>
          </cell>
          <cell r="B1048" t="str">
            <v>diterima</v>
          </cell>
        </row>
        <row r="1049">
          <cell r="A1049">
            <v>221311150027</v>
          </cell>
          <cell r="B1049" t="str">
            <v>diterima</v>
          </cell>
        </row>
        <row r="1050">
          <cell r="A1050">
            <v>221311150076</v>
          </cell>
          <cell r="B1050" t="str">
            <v>diterima</v>
          </cell>
        </row>
        <row r="1051">
          <cell r="A1051">
            <v>221311150676</v>
          </cell>
          <cell r="B1051" t="str">
            <v>diterima</v>
          </cell>
        </row>
        <row r="1052">
          <cell r="A1052">
            <v>221311170103</v>
          </cell>
          <cell r="B1052" t="str">
            <v>diterima</v>
          </cell>
        </row>
        <row r="1053">
          <cell r="A1053">
            <v>221311180047</v>
          </cell>
          <cell r="B1053" t="str">
            <v>diterima</v>
          </cell>
        </row>
        <row r="1054">
          <cell r="A1054">
            <v>221311190097</v>
          </cell>
          <cell r="B1054" t="str">
            <v>diterima</v>
          </cell>
        </row>
        <row r="1055">
          <cell r="A1055">
            <v>221311190102</v>
          </cell>
          <cell r="B1055" t="str">
            <v>diterima</v>
          </cell>
        </row>
        <row r="1056">
          <cell r="A1056">
            <v>221311200094</v>
          </cell>
          <cell r="B1056" t="str">
            <v>diterima</v>
          </cell>
        </row>
        <row r="1057">
          <cell r="A1057">
            <v>221311200605</v>
          </cell>
          <cell r="B1057" t="str">
            <v>diterima</v>
          </cell>
        </row>
        <row r="1058">
          <cell r="A1058">
            <v>221311240143</v>
          </cell>
          <cell r="B1058" t="str">
            <v>diterima</v>
          </cell>
        </row>
        <row r="1059">
          <cell r="A1059">
            <v>221311260133</v>
          </cell>
          <cell r="B1059" t="str">
            <v>diterima</v>
          </cell>
        </row>
        <row r="1060">
          <cell r="A1060">
            <v>221311270109</v>
          </cell>
          <cell r="B1060" t="str">
            <v>diterima</v>
          </cell>
        </row>
        <row r="1061">
          <cell r="A1061">
            <v>221311280190</v>
          </cell>
          <cell r="B1061" t="str">
            <v>diterima</v>
          </cell>
        </row>
        <row r="1062">
          <cell r="A1062">
            <v>221312020150</v>
          </cell>
          <cell r="B1062" t="str">
            <v>diterima</v>
          </cell>
        </row>
        <row r="1063">
          <cell r="A1063">
            <v>221312020396</v>
          </cell>
          <cell r="B1063" t="str">
            <v>diterima</v>
          </cell>
        </row>
        <row r="1064">
          <cell r="A1064">
            <v>221312040071</v>
          </cell>
          <cell r="B1064" t="str">
            <v>diterima</v>
          </cell>
        </row>
        <row r="1065">
          <cell r="A1065">
            <v>221312050021</v>
          </cell>
          <cell r="B1065" t="str">
            <v>diterima</v>
          </cell>
        </row>
        <row r="1066">
          <cell r="A1066">
            <v>221312050358</v>
          </cell>
          <cell r="B1066" t="str">
            <v>diterima</v>
          </cell>
        </row>
        <row r="1067">
          <cell r="A1067">
            <v>221312050373</v>
          </cell>
          <cell r="B1067" t="str">
            <v>diterima</v>
          </cell>
        </row>
        <row r="1068">
          <cell r="A1068">
            <v>221312060312</v>
          </cell>
          <cell r="B1068" t="str">
            <v>diterima</v>
          </cell>
        </row>
        <row r="1069">
          <cell r="A1069">
            <v>221312060373</v>
          </cell>
          <cell r="B1069" t="str">
            <v>diterima</v>
          </cell>
        </row>
        <row r="1070">
          <cell r="A1070">
            <v>221312090269</v>
          </cell>
          <cell r="B1070" t="str">
            <v>diterima</v>
          </cell>
        </row>
        <row r="1071">
          <cell r="A1071">
            <v>221312100031</v>
          </cell>
          <cell r="B1071" t="str">
            <v>diterima</v>
          </cell>
        </row>
        <row r="1072">
          <cell r="A1072">
            <v>221312110288</v>
          </cell>
          <cell r="B1072" t="str">
            <v>diterima</v>
          </cell>
        </row>
        <row r="1073">
          <cell r="A1073">
            <v>221312130284</v>
          </cell>
          <cell r="B1073" t="str">
            <v>diterima</v>
          </cell>
        </row>
        <row r="1074">
          <cell r="A1074">
            <v>221312160084</v>
          </cell>
          <cell r="B1074" t="str">
            <v>diterima</v>
          </cell>
        </row>
        <row r="1075">
          <cell r="A1075">
            <v>221312160102</v>
          </cell>
          <cell r="B1075" t="str">
            <v>diterima</v>
          </cell>
        </row>
        <row r="1076">
          <cell r="A1076">
            <v>221312160309</v>
          </cell>
          <cell r="B1076" t="str">
            <v>diterima</v>
          </cell>
        </row>
        <row r="1077">
          <cell r="A1077">
            <v>221312170232</v>
          </cell>
          <cell r="B1077" t="str">
            <v>diterima</v>
          </cell>
        </row>
        <row r="1078">
          <cell r="A1078">
            <v>221312200316</v>
          </cell>
          <cell r="B1078" t="str">
            <v>diterima</v>
          </cell>
        </row>
        <row r="1079">
          <cell r="A1079">
            <v>221312200438</v>
          </cell>
          <cell r="B1079" t="str">
            <v>diterima</v>
          </cell>
        </row>
        <row r="1080">
          <cell r="A1080">
            <v>221312270408</v>
          </cell>
          <cell r="B1080" t="str">
            <v>diterima</v>
          </cell>
        </row>
        <row r="1081">
          <cell r="A1081">
            <v>221321020226</v>
          </cell>
          <cell r="B1081" t="str">
            <v>diterima</v>
          </cell>
        </row>
        <row r="1082">
          <cell r="A1082">
            <v>221321260146</v>
          </cell>
          <cell r="B1082" t="str">
            <v>diterima</v>
          </cell>
        </row>
        <row r="1083">
          <cell r="A1083">
            <v>221323040176</v>
          </cell>
          <cell r="B1083" t="str">
            <v>diterima</v>
          </cell>
        </row>
        <row r="1084">
          <cell r="A1084">
            <v>221323270525</v>
          </cell>
          <cell r="B1084" t="str">
            <v>diterima</v>
          </cell>
        </row>
        <row r="1085">
          <cell r="A1085">
            <v>221324030453</v>
          </cell>
          <cell r="B1085" t="str">
            <v>diterima</v>
          </cell>
        </row>
        <row r="1086">
          <cell r="A1086">
            <v>221324190073</v>
          </cell>
          <cell r="B1086" t="str">
            <v>diterima</v>
          </cell>
        </row>
        <row r="1087">
          <cell r="A1087">
            <v>221324220129</v>
          </cell>
          <cell r="B1087" t="str">
            <v>diterima</v>
          </cell>
        </row>
        <row r="1088">
          <cell r="A1088">
            <v>221334280091</v>
          </cell>
          <cell r="B1088" t="str">
            <v>diterima</v>
          </cell>
        </row>
        <row r="1089">
          <cell r="A1089">
            <v>221335160229</v>
          </cell>
          <cell r="B1089" t="str">
            <v>diterima</v>
          </cell>
        </row>
        <row r="1090">
          <cell r="A1090">
            <v>221352200291</v>
          </cell>
          <cell r="B1090" t="str">
            <v>diterima</v>
          </cell>
        </row>
        <row r="1091">
          <cell r="A1091">
            <v>321311010297</v>
          </cell>
          <cell r="B1091" t="str">
            <v>diterima</v>
          </cell>
        </row>
        <row r="1092">
          <cell r="A1092">
            <v>321311011112</v>
          </cell>
          <cell r="B1092" t="str">
            <v>diterima</v>
          </cell>
        </row>
        <row r="1093">
          <cell r="A1093">
            <v>321311030313</v>
          </cell>
          <cell r="B1093" t="str">
            <v>diterima</v>
          </cell>
        </row>
        <row r="1094">
          <cell r="A1094">
            <v>321312070014</v>
          </cell>
          <cell r="B1094" t="str">
            <v>diterima</v>
          </cell>
        </row>
        <row r="1095">
          <cell r="A1095">
            <v>321312070026</v>
          </cell>
          <cell r="B1095" t="str">
            <v>diterima</v>
          </cell>
        </row>
        <row r="1096">
          <cell r="A1096">
            <v>221311030700</v>
          </cell>
          <cell r="B1096" t="str">
            <v>diterima</v>
          </cell>
        </row>
        <row r="1097">
          <cell r="A1097">
            <v>221311010773</v>
          </cell>
          <cell r="B1097" t="str">
            <v>diterima</v>
          </cell>
        </row>
        <row r="1098">
          <cell r="A1098">
            <v>221312140103</v>
          </cell>
          <cell r="B1098" t="str">
            <v>diterima</v>
          </cell>
        </row>
        <row r="1099">
          <cell r="A1099">
            <v>221312010393</v>
          </cell>
          <cell r="B1099" t="str">
            <v>diterima</v>
          </cell>
        </row>
        <row r="1100">
          <cell r="A1100">
            <v>221312020074</v>
          </cell>
          <cell r="B1100" t="str">
            <v>diterima</v>
          </cell>
        </row>
        <row r="1101">
          <cell r="A1101">
            <v>221324160352</v>
          </cell>
          <cell r="B1101" t="str">
            <v>diterima</v>
          </cell>
        </row>
        <row r="1102">
          <cell r="A1102">
            <v>221311020323</v>
          </cell>
          <cell r="B1102" t="str">
            <v>diterima</v>
          </cell>
        </row>
        <row r="1103">
          <cell r="A1103">
            <v>321311030257</v>
          </cell>
          <cell r="B1103" t="str">
            <v>diterima</v>
          </cell>
        </row>
        <row r="1104">
          <cell r="A1104">
            <v>221311150201</v>
          </cell>
          <cell r="B1104" t="str">
            <v>diterima</v>
          </cell>
        </row>
        <row r="1105">
          <cell r="A1105">
            <v>221311090727</v>
          </cell>
          <cell r="B1105" t="str">
            <v>diterima</v>
          </cell>
        </row>
        <row r="1106">
          <cell r="A1106">
            <v>221311130057</v>
          </cell>
          <cell r="B1106" t="str">
            <v>diterima</v>
          </cell>
        </row>
        <row r="1107">
          <cell r="A1107">
            <v>221311270143</v>
          </cell>
          <cell r="B1107" t="str">
            <v>diterima</v>
          </cell>
        </row>
        <row r="1108">
          <cell r="A1108">
            <v>221311010047</v>
          </cell>
          <cell r="B1108" t="str">
            <v>diterima</v>
          </cell>
        </row>
        <row r="1109">
          <cell r="A1109">
            <v>221311190580</v>
          </cell>
          <cell r="B1109" t="str">
            <v>diterima</v>
          </cell>
        </row>
        <row r="1110">
          <cell r="A1110">
            <v>221351070374</v>
          </cell>
          <cell r="B1110" t="str">
            <v>diterima</v>
          </cell>
        </row>
        <row r="1111">
          <cell r="A1111">
            <v>221311100349</v>
          </cell>
          <cell r="B1111" t="str">
            <v>diterima</v>
          </cell>
        </row>
        <row r="1112">
          <cell r="A1112">
            <v>221191030368</v>
          </cell>
          <cell r="B1112" t="str">
            <v>diterima</v>
          </cell>
        </row>
        <row r="1113">
          <cell r="A1113">
            <v>221311010590</v>
          </cell>
          <cell r="B1113" t="str">
            <v>diterima</v>
          </cell>
        </row>
        <row r="1114">
          <cell r="A1114">
            <v>221311020483</v>
          </cell>
          <cell r="B1114" t="str">
            <v>diterima</v>
          </cell>
        </row>
        <row r="1115">
          <cell r="A1115">
            <v>221311020486</v>
          </cell>
          <cell r="B1115" t="str">
            <v>diterima</v>
          </cell>
        </row>
        <row r="1116">
          <cell r="A1116">
            <v>221311030012</v>
          </cell>
          <cell r="B1116" t="str">
            <v>diterima</v>
          </cell>
        </row>
        <row r="1117">
          <cell r="A1117">
            <v>221311030107</v>
          </cell>
          <cell r="B1117" t="str">
            <v>diterima</v>
          </cell>
        </row>
        <row r="1118">
          <cell r="A1118">
            <v>221311050135</v>
          </cell>
          <cell r="B1118" t="str">
            <v>diterima</v>
          </cell>
        </row>
        <row r="1119">
          <cell r="A1119">
            <v>221311050868</v>
          </cell>
          <cell r="B1119" t="str">
            <v>diterima</v>
          </cell>
        </row>
        <row r="1120">
          <cell r="A1120">
            <v>221311060302</v>
          </cell>
          <cell r="B1120" t="str">
            <v>diterima</v>
          </cell>
        </row>
        <row r="1121">
          <cell r="A1121">
            <v>221311080809</v>
          </cell>
          <cell r="B1121" t="str">
            <v>diterima</v>
          </cell>
        </row>
        <row r="1122">
          <cell r="A1122">
            <v>221311100634</v>
          </cell>
          <cell r="B1122" t="str">
            <v>diterima</v>
          </cell>
        </row>
        <row r="1123">
          <cell r="A1123">
            <v>221311110563</v>
          </cell>
          <cell r="B1123" t="str">
            <v>diterima</v>
          </cell>
        </row>
        <row r="1124">
          <cell r="A1124">
            <v>221311120002</v>
          </cell>
          <cell r="B1124" t="str">
            <v>diterima</v>
          </cell>
        </row>
        <row r="1125">
          <cell r="A1125">
            <v>221311160178</v>
          </cell>
          <cell r="B1125" t="str">
            <v>diterima</v>
          </cell>
        </row>
        <row r="1126">
          <cell r="A1126">
            <v>221311170472</v>
          </cell>
          <cell r="B1126" t="str">
            <v>diterima</v>
          </cell>
        </row>
        <row r="1127">
          <cell r="A1127">
            <v>221311180158</v>
          </cell>
          <cell r="B1127" t="str">
            <v>diterima</v>
          </cell>
        </row>
        <row r="1128">
          <cell r="A1128">
            <v>221311180744</v>
          </cell>
          <cell r="B1128" t="str">
            <v>diterima</v>
          </cell>
        </row>
        <row r="1129">
          <cell r="A1129">
            <v>221311210116</v>
          </cell>
          <cell r="B1129" t="str">
            <v>diterima</v>
          </cell>
        </row>
        <row r="1130">
          <cell r="A1130">
            <v>221311230709</v>
          </cell>
          <cell r="B1130" t="str">
            <v>diterima</v>
          </cell>
        </row>
        <row r="1131">
          <cell r="A1131">
            <v>221311240220</v>
          </cell>
          <cell r="B1131" t="str">
            <v>diterima</v>
          </cell>
        </row>
        <row r="1132">
          <cell r="A1132">
            <v>221311240457</v>
          </cell>
          <cell r="B1132" t="str">
            <v>diterima</v>
          </cell>
        </row>
        <row r="1133">
          <cell r="A1133">
            <v>221312010411</v>
          </cell>
          <cell r="B1133" t="str">
            <v>diterima</v>
          </cell>
        </row>
        <row r="1134">
          <cell r="A1134">
            <v>221312020067</v>
          </cell>
          <cell r="B1134" t="str">
            <v>diterima</v>
          </cell>
        </row>
        <row r="1135">
          <cell r="A1135">
            <v>221312090158</v>
          </cell>
          <cell r="B1135" t="str">
            <v>diterima</v>
          </cell>
        </row>
        <row r="1136">
          <cell r="A1136">
            <v>221312090228</v>
          </cell>
          <cell r="B1136" t="str">
            <v>diterima</v>
          </cell>
        </row>
        <row r="1137">
          <cell r="A1137">
            <v>221312130034</v>
          </cell>
          <cell r="B1137" t="str">
            <v>diterima</v>
          </cell>
        </row>
        <row r="1138">
          <cell r="A1138">
            <v>221312130133</v>
          </cell>
          <cell r="B1138" t="str">
            <v>diterima</v>
          </cell>
        </row>
        <row r="1139">
          <cell r="A1139">
            <v>221312150078</v>
          </cell>
          <cell r="B1139" t="str">
            <v>diterima</v>
          </cell>
        </row>
        <row r="1140">
          <cell r="A1140">
            <v>221312170107</v>
          </cell>
          <cell r="B1140" t="str">
            <v>diterima</v>
          </cell>
        </row>
        <row r="1141">
          <cell r="A1141">
            <v>221312230248</v>
          </cell>
          <cell r="B1141" t="str">
            <v>diterima</v>
          </cell>
        </row>
        <row r="1142">
          <cell r="A1142">
            <v>221312270301</v>
          </cell>
          <cell r="B1142" t="str">
            <v>diterima</v>
          </cell>
        </row>
        <row r="1143">
          <cell r="A1143">
            <v>221321220552</v>
          </cell>
          <cell r="B1143" t="str">
            <v>diterima</v>
          </cell>
        </row>
        <row r="1144">
          <cell r="A1144">
            <v>221321270844</v>
          </cell>
          <cell r="B1144" t="str">
            <v>diterima</v>
          </cell>
        </row>
        <row r="1145">
          <cell r="A1145">
            <v>221323120299</v>
          </cell>
          <cell r="B1145" t="str">
            <v>diterima</v>
          </cell>
        </row>
        <row r="1146">
          <cell r="A1146">
            <v>221334120639</v>
          </cell>
          <cell r="B1146" t="str">
            <v>diterima</v>
          </cell>
        </row>
        <row r="1147">
          <cell r="A1147">
            <v>221341060005</v>
          </cell>
          <cell r="B1147" t="str">
            <v>diterima</v>
          </cell>
        </row>
        <row r="1148">
          <cell r="A1148">
            <v>321311030347</v>
          </cell>
          <cell r="B1148" t="str">
            <v>diterima</v>
          </cell>
        </row>
        <row r="1149">
          <cell r="A1149">
            <v>221311240557</v>
          </cell>
          <cell r="B1149" t="str">
            <v>diterima</v>
          </cell>
        </row>
        <row r="1150">
          <cell r="A1150">
            <v>221312170279</v>
          </cell>
          <cell r="B1150" t="str">
            <v>diterima</v>
          </cell>
        </row>
        <row r="1151">
          <cell r="A1151">
            <v>221311180109</v>
          </cell>
          <cell r="B1151" t="str">
            <v>diterima</v>
          </cell>
        </row>
        <row r="1152">
          <cell r="A1152">
            <v>221312200257</v>
          </cell>
          <cell r="B1152" t="str">
            <v>diterima</v>
          </cell>
        </row>
        <row r="1153">
          <cell r="A1153">
            <v>221311070113</v>
          </cell>
          <cell r="B1153" t="str">
            <v>diterima</v>
          </cell>
        </row>
        <row r="1154">
          <cell r="A1154">
            <v>221311020209</v>
          </cell>
          <cell r="B1154" t="str">
            <v>diterima</v>
          </cell>
        </row>
        <row r="1155">
          <cell r="A1155">
            <v>221311230031</v>
          </cell>
          <cell r="B1155" t="str">
            <v>diterima</v>
          </cell>
        </row>
        <row r="1156">
          <cell r="A1156">
            <v>221311180017</v>
          </cell>
          <cell r="B1156" t="str">
            <v>diterima</v>
          </cell>
        </row>
        <row r="1157">
          <cell r="A1157">
            <v>221311080108</v>
          </cell>
          <cell r="B1157" t="str">
            <v>diterima</v>
          </cell>
        </row>
        <row r="1158">
          <cell r="A1158">
            <v>221311010549</v>
          </cell>
          <cell r="B1158" t="str">
            <v>diterima</v>
          </cell>
        </row>
        <row r="1159">
          <cell r="A1159">
            <v>221311230063</v>
          </cell>
          <cell r="B1159" t="str">
            <v>diterima</v>
          </cell>
        </row>
        <row r="1160">
          <cell r="A1160">
            <v>221312100164</v>
          </cell>
          <cell r="B1160" t="str">
            <v>diterima</v>
          </cell>
        </row>
        <row r="1161">
          <cell r="A1161">
            <v>221312070388</v>
          </cell>
          <cell r="B1161" t="str">
            <v>diterima</v>
          </cell>
        </row>
        <row r="1162">
          <cell r="A1162">
            <v>221311030028</v>
          </cell>
          <cell r="B1162" t="str">
            <v>diterima</v>
          </cell>
        </row>
        <row r="1163">
          <cell r="A1163">
            <v>221311130224</v>
          </cell>
          <cell r="B1163" t="str">
            <v>diterima</v>
          </cell>
        </row>
        <row r="1164">
          <cell r="A1164">
            <v>221311050517</v>
          </cell>
          <cell r="B1164" t="str">
            <v>diterima</v>
          </cell>
        </row>
        <row r="1165">
          <cell r="A1165">
            <v>221334060271</v>
          </cell>
          <cell r="B1165" t="str">
            <v>diterima</v>
          </cell>
        </row>
        <row r="1166">
          <cell r="A1166">
            <v>221334280423</v>
          </cell>
          <cell r="B1166" t="str">
            <v>diterima</v>
          </cell>
        </row>
        <row r="1167">
          <cell r="A1167">
            <v>221312210149</v>
          </cell>
          <cell r="B1167" t="str">
            <v>diterima</v>
          </cell>
        </row>
        <row r="1168">
          <cell r="A1168">
            <v>221192020460</v>
          </cell>
          <cell r="B1168" t="str">
            <v>diterima</v>
          </cell>
        </row>
        <row r="1169">
          <cell r="A1169">
            <v>221311010729</v>
          </cell>
          <cell r="B1169" t="str">
            <v>diterima</v>
          </cell>
        </row>
        <row r="1170">
          <cell r="A1170">
            <v>221311010973</v>
          </cell>
          <cell r="B1170" t="str">
            <v>diterima</v>
          </cell>
        </row>
        <row r="1171">
          <cell r="A1171">
            <v>221311020061</v>
          </cell>
          <cell r="B1171" t="str">
            <v>diterima</v>
          </cell>
        </row>
        <row r="1172">
          <cell r="A1172">
            <v>221311020128</v>
          </cell>
          <cell r="B1172" t="str">
            <v>diterima</v>
          </cell>
        </row>
        <row r="1173">
          <cell r="A1173">
            <v>221311020546</v>
          </cell>
          <cell r="B1173" t="str">
            <v>diterima</v>
          </cell>
        </row>
        <row r="1174">
          <cell r="A1174">
            <v>221311020713</v>
          </cell>
          <cell r="B1174" t="str">
            <v>diterima</v>
          </cell>
        </row>
        <row r="1175">
          <cell r="A1175">
            <v>221311030943</v>
          </cell>
          <cell r="B1175" t="str">
            <v>diterima</v>
          </cell>
        </row>
        <row r="1176">
          <cell r="A1176">
            <v>221311050079</v>
          </cell>
          <cell r="B1176" t="str">
            <v>diterima</v>
          </cell>
        </row>
        <row r="1177">
          <cell r="A1177">
            <v>221311060021</v>
          </cell>
          <cell r="B1177" t="str">
            <v>diterima</v>
          </cell>
        </row>
        <row r="1178">
          <cell r="A1178">
            <v>221311080153</v>
          </cell>
          <cell r="B1178" t="str">
            <v>diterima</v>
          </cell>
        </row>
        <row r="1179">
          <cell r="A1179">
            <v>221311080423</v>
          </cell>
          <cell r="B1179" t="str">
            <v>diterima</v>
          </cell>
        </row>
        <row r="1180">
          <cell r="A1180">
            <v>221311090558</v>
          </cell>
          <cell r="B1180" t="str">
            <v>diterima</v>
          </cell>
        </row>
        <row r="1181">
          <cell r="A1181">
            <v>221311110176</v>
          </cell>
          <cell r="B1181" t="str">
            <v>diterima</v>
          </cell>
        </row>
        <row r="1182">
          <cell r="A1182">
            <v>221311110450</v>
          </cell>
          <cell r="B1182" t="str">
            <v>diterima</v>
          </cell>
        </row>
        <row r="1183">
          <cell r="A1183">
            <v>221311110556</v>
          </cell>
          <cell r="B1183" t="str">
            <v>diterima</v>
          </cell>
        </row>
        <row r="1184">
          <cell r="A1184">
            <v>221311110725</v>
          </cell>
          <cell r="B1184" t="str">
            <v>diterima</v>
          </cell>
        </row>
        <row r="1185">
          <cell r="A1185">
            <v>221311140039</v>
          </cell>
          <cell r="B1185" t="str">
            <v>diterima</v>
          </cell>
        </row>
        <row r="1186">
          <cell r="A1186">
            <v>221311150178</v>
          </cell>
          <cell r="B1186" t="str">
            <v>diterima</v>
          </cell>
        </row>
        <row r="1187">
          <cell r="A1187">
            <v>221311170227</v>
          </cell>
          <cell r="B1187" t="str">
            <v>diterima</v>
          </cell>
        </row>
        <row r="1188">
          <cell r="A1188">
            <v>221311180083</v>
          </cell>
          <cell r="B1188" t="str">
            <v>diterima</v>
          </cell>
        </row>
        <row r="1189">
          <cell r="A1189">
            <v>221311180088</v>
          </cell>
          <cell r="B1189" t="str">
            <v>diterima</v>
          </cell>
        </row>
        <row r="1190">
          <cell r="A1190">
            <v>221311190056</v>
          </cell>
          <cell r="B1190" t="str">
            <v>diterima</v>
          </cell>
        </row>
        <row r="1191">
          <cell r="A1191">
            <v>221311210717</v>
          </cell>
          <cell r="B1191" t="str">
            <v>diterima</v>
          </cell>
        </row>
        <row r="1192">
          <cell r="A1192">
            <v>221311220009</v>
          </cell>
          <cell r="B1192" t="str">
            <v>diterima</v>
          </cell>
        </row>
        <row r="1193">
          <cell r="A1193">
            <v>221311220107</v>
          </cell>
          <cell r="B1193" t="str">
            <v>diterima</v>
          </cell>
        </row>
        <row r="1194">
          <cell r="A1194">
            <v>221311250081</v>
          </cell>
          <cell r="B1194" t="str">
            <v>diterima</v>
          </cell>
        </row>
        <row r="1195">
          <cell r="A1195">
            <v>221311260010</v>
          </cell>
          <cell r="B1195" t="str">
            <v>diterima</v>
          </cell>
        </row>
        <row r="1196">
          <cell r="A1196">
            <v>221312010075</v>
          </cell>
          <cell r="B1196" t="str">
            <v>diterima</v>
          </cell>
        </row>
        <row r="1197">
          <cell r="A1197">
            <v>221312020282</v>
          </cell>
          <cell r="B1197" t="str">
            <v>diterima</v>
          </cell>
        </row>
        <row r="1198">
          <cell r="A1198">
            <v>221312020310</v>
          </cell>
          <cell r="B1198" t="str">
            <v>diterima</v>
          </cell>
        </row>
        <row r="1199">
          <cell r="A1199">
            <v>221312040166</v>
          </cell>
          <cell r="B1199" t="str">
            <v>diterima</v>
          </cell>
        </row>
        <row r="1200">
          <cell r="A1200">
            <v>221312050348</v>
          </cell>
          <cell r="B1200" t="str">
            <v>diterima</v>
          </cell>
        </row>
        <row r="1201">
          <cell r="A1201">
            <v>221312050405</v>
          </cell>
          <cell r="B1201" t="str">
            <v>diterima</v>
          </cell>
        </row>
        <row r="1202">
          <cell r="A1202">
            <v>221312060366</v>
          </cell>
          <cell r="B1202" t="str">
            <v>diterima</v>
          </cell>
        </row>
        <row r="1203">
          <cell r="A1203">
            <v>221312090403</v>
          </cell>
          <cell r="B1203" t="str">
            <v>diterima</v>
          </cell>
        </row>
        <row r="1204">
          <cell r="A1204">
            <v>221312250064</v>
          </cell>
          <cell r="B1204" t="str">
            <v>diterima</v>
          </cell>
        </row>
        <row r="1205">
          <cell r="A1205">
            <v>221323110254</v>
          </cell>
          <cell r="B1205" t="str">
            <v>diterima</v>
          </cell>
        </row>
        <row r="1206">
          <cell r="A1206">
            <v>221323190208</v>
          </cell>
          <cell r="B1206" t="str">
            <v>diterima</v>
          </cell>
        </row>
        <row r="1207">
          <cell r="A1207">
            <v>321311010472</v>
          </cell>
          <cell r="B1207" t="str">
            <v>diterima</v>
          </cell>
        </row>
        <row r="1208">
          <cell r="A1208">
            <v>321311110268</v>
          </cell>
          <cell r="B1208" t="str">
            <v>diterima</v>
          </cell>
        </row>
        <row r="1209">
          <cell r="A1209">
            <v>321311030272</v>
          </cell>
          <cell r="B1209" t="str">
            <v>diterima</v>
          </cell>
        </row>
        <row r="1210">
          <cell r="A1210">
            <v>121311010951</v>
          </cell>
          <cell r="B1210" t="str">
            <v>diterima</v>
          </cell>
        </row>
        <row r="1211">
          <cell r="A1211">
            <v>321311010446</v>
          </cell>
          <cell r="B1211" t="str">
            <v>diterima</v>
          </cell>
        </row>
        <row r="1212">
          <cell r="A1212">
            <v>121311010530</v>
          </cell>
          <cell r="B1212" t="str">
            <v>diterima</v>
          </cell>
        </row>
        <row r="1213">
          <cell r="A1213">
            <v>121312080158</v>
          </cell>
          <cell r="B1213" t="str">
            <v>diterima</v>
          </cell>
        </row>
        <row r="1214">
          <cell r="A1214">
            <v>121311040428</v>
          </cell>
          <cell r="B1214" t="str">
            <v>diterima</v>
          </cell>
        </row>
        <row r="1215">
          <cell r="A1215">
            <v>121311180798</v>
          </cell>
          <cell r="B1215" t="str">
            <v>diterima</v>
          </cell>
        </row>
        <row r="1216">
          <cell r="A1216">
            <v>121324020266</v>
          </cell>
          <cell r="B1216" t="str">
            <v>diterima</v>
          </cell>
        </row>
        <row r="1217">
          <cell r="A1217">
            <v>121312230396</v>
          </cell>
          <cell r="B1217" t="str">
            <v>diterima</v>
          </cell>
        </row>
        <row r="1218">
          <cell r="A1218">
            <v>121311010700</v>
          </cell>
          <cell r="B1218" t="str">
            <v>diterima</v>
          </cell>
        </row>
        <row r="1219">
          <cell r="A1219">
            <v>121311010914</v>
          </cell>
          <cell r="B1219" t="str">
            <v>diterima</v>
          </cell>
        </row>
        <row r="1220">
          <cell r="A1220">
            <v>121311010918</v>
          </cell>
          <cell r="B1220" t="str">
            <v>diterima</v>
          </cell>
        </row>
        <row r="1221">
          <cell r="A1221">
            <v>121311011044</v>
          </cell>
          <cell r="B1221" t="str">
            <v>diterima</v>
          </cell>
        </row>
        <row r="1222">
          <cell r="A1222">
            <v>121311020372</v>
          </cell>
          <cell r="B1222" t="str">
            <v>diterima</v>
          </cell>
        </row>
        <row r="1223">
          <cell r="A1223">
            <v>121311020479</v>
          </cell>
          <cell r="B1223" t="str">
            <v>diterima</v>
          </cell>
        </row>
        <row r="1224">
          <cell r="A1224">
            <v>121311030097</v>
          </cell>
          <cell r="B1224" t="str">
            <v>diterima</v>
          </cell>
        </row>
        <row r="1225">
          <cell r="A1225">
            <v>121311030428</v>
          </cell>
          <cell r="B1225" t="str">
            <v>diterima</v>
          </cell>
        </row>
        <row r="1226">
          <cell r="A1226">
            <v>121311030450</v>
          </cell>
          <cell r="B1226" t="str">
            <v>diterima</v>
          </cell>
        </row>
        <row r="1227">
          <cell r="A1227">
            <v>121311030455</v>
          </cell>
          <cell r="B1227" t="str">
            <v>diterima</v>
          </cell>
        </row>
        <row r="1228">
          <cell r="A1228">
            <v>121311030799</v>
          </cell>
          <cell r="B1228" t="str">
            <v>diterima</v>
          </cell>
        </row>
        <row r="1229">
          <cell r="A1229">
            <v>121311040680</v>
          </cell>
          <cell r="B1229" t="str">
            <v>diterima</v>
          </cell>
        </row>
        <row r="1230">
          <cell r="A1230">
            <v>121311050446</v>
          </cell>
          <cell r="B1230" t="str">
            <v>diterima</v>
          </cell>
        </row>
        <row r="1231">
          <cell r="A1231">
            <v>121311060164</v>
          </cell>
          <cell r="B1231" t="str">
            <v>diterima</v>
          </cell>
        </row>
        <row r="1232">
          <cell r="A1232">
            <v>121311060667</v>
          </cell>
          <cell r="B1232" t="str">
            <v>diterima</v>
          </cell>
        </row>
        <row r="1233">
          <cell r="A1233">
            <v>121311070462</v>
          </cell>
          <cell r="B1233" t="str">
            <v>diterima</v>
          </cell>
        </row>
        <row r="1234">
          <cell r="A1234">
            <v>121311070867</v>
          </cell>
          <cell r="B1234" t="str">
            <v>diterima</v>
          </cell>
        </row>
        <row r="1235">
          <cell r="A1235">
            <v>121311110181</v>
          </cell>
          <cell r="B1235" t="str">
            <v>diterima</v>
          </cell>
        </row>
        <row r="1236">
          <cell r="A1236">
            <v>121311130010</v>
          </cell>
          <cell r="B1236" t="str">
            <v>diterima</v>
          </cell>
        </row>
        <row r="1237">
          <cell r="A1237">
            <v>121311130326</v>
          </cell>
          <cell r="B1237" t="str">
            <v>diterima</v>
          </cell>
        </row>
        <row r="1238">
          <cell r="A1238">
            <v>121311140066</v>
          </cell>
          <cell r="B1238" t="str">
            <v>diterima</v>
          </cell>
        </row>
        <row r="1239">
          <cell r="A1239">
            <v>121311190394</v>
          </cell>
          <cell r="B1239" t="str">
            <v>diterima</v>
          </cell>
        </row>
        <row r="1240">
          <cell r="A1240">
            <v>121311210100</v>
          </cell>
          <cell r="B1240" t="str">
            <v>diterima</v>
          </cell>
        </row>
        <row r="1241">
          <cell r="A1241">
            <v>121311220168</v>
          </cell>
          <cell r="B1241" t="str">
            <v>diterima</v>
          </cell>
        </row>
        <row r="1242">
          <cell r="A1242">
            <v>121311230116</v>
          </cell>
          <cell r="B1242" t="str">
            <v>diterima</v>
          </cell>
        </row>
        <row r="1243">
          <cell r="A1243">
            <v>121311230165</v>
          </cell>
          <cell r="B1243" t="str">
            <v>diterima</v>
          </cell>
        </row>
        <row r="1244">
          <cell r="A1244">
            <v>121311230373</v>
          </cell>
          <cell r="B1244" t="str">
            <v>diterima</v>
          </cell>
        </row>
        <row r="1245">
          <cell r="A1245">
            <v>121311240679</v>
          </cell>
          <cell r="B1245" t="str">
            <v>diterima</v>
          </cell>
        </row>
        <row r="1246">
          <cell r="A1246">
            <v>121311250181</v>
          </cell>
          <cell r="B1246" t="str">
            <v>diterima</v>
          </cell>
        </row>
        <row r="1247">
          <cell r="A1247">
            <v>121312060210</v>
          </cell>
          <cell r="B1247" t="str">
            <v>diterima</v>
          </cell>
        </row>
        <row r="1248">
          <cell r="A1248">
            <v>121312060385</v>
          </cell>
          <cell r="B1248" t="str">
            <v>diterima</v>
          </cell>
        </row>
        <row r="1249">
          <cell r="A1249">
            <v>121312090229</v>
          </cell>
          <cell r="B1249" t="str">
            <v>diterima</v>
          </cell>
        </row>
        <row r="1250">
          <cell r="A1250">
            <v>121312100109</v>
          </cell>
          <cell r="B1250" t="str">
            <v>diterima</v>
          </cell>
        </row>
        <row r="1251">
          <cell r="A1251">
            <v>121312210324</v>
          </cell>
          <cell r="B1251" t="str">
            <v>diterima</v>
          </cell>
        </row>
        <row r="1252">
          <cell r="A1252">
            <v>121312210414</v>
          </cell>
          <cell r="B1252" t="str">
            <v>diterima</v>
          </cell>
        </row>
        <row r="1253">
          <cell r="A1253">
            <v>121323100359</v>
          </cell>
          <cell r="B1253" t="str">
            <v>diterima</v>
          </cell>
        </row>
        <row r="1254">
          <cell r="A1254">
            <v>121323220307</v>
          </cell>
          <cell r="B1254" t="str">
            <v>diterima</v>
          </cell>
        </row>
        <row r="1255">
          <cell r="A1255">
            <v>121332150508</v>
          </cell>
          <cell r="B1255" t="str">
            <v>diterima</v>
          </cell>
        </row>
        <row r="1256">
          <cell r="A1256">
            <v>121341040169</v>
          </cell>
          <cell r="B1256" t="str">
            <v>diterima</v>
          </cell>
        </row>
        <row r="1257">
          <cell r="A1257">
            <v>121341100367</v>
          </cell>
          <cell r="B1257" t="str">
            <v>diterima</v>
          </cell>
        </row>
        <row r="1258">
          <cell r="A1258">
            <v>321311010291</v>
          </cell>
          <cell r="B1258" t="str">
            <v>diterima</v>
          </cell>
        </row>
        <row r="1259">
          <cell r="A1259">
            <v>321311030376</v>
          </cell>
          <cell r="B1259" t="str">
            <v>diterima</v>
          </cell>
        </row>
        <row r="1260">
          <cell r="A1260">
            <v>121311240222</v>
          </cell>
          <cell r="B1260" t="str">
            <v>diterima</v>
          </cell>
        </row>
        <row r="1261">
          <cell r="A1261">
            <v>121311210195</v>
          </cell>
          <cell r="B1261" t="str">
            <v>diterima</v>
          </cell>
        </row>
        <row r="1262">
          <cell r="A1262">
            <v>121311280003</v>
          </cell>
          <cell r="B1262" t="str">
            <v>diterima</v>
          </cell>
        </row>
        <row r="1263">
          <cell r="A1263">
            <v>121311070675</v>
          </cell>
          <cell r="B1263" t="str">
            <v>diterima</v>
          </cell>
        </row>
        <row r="1264">
          <cell r="A1264">
            <v>121311010940</v>
          </cell>
          <cell r="B1264" t="str">
            <v>diterima</v>
          </cell>
        </row>
        <row r="1265">
          <cell r="A1265">
            <v>121311050454</v>
          </cell>
          <cell r="B1265" t="str">
            <v>diterima</v>
          </cell>
        </row>
        <row r="1266">
          <cell r="A1266">
            <v>121312050364</v>
          </cell>
          <cell r="B1266" t="str">
            <v>diterima</v>
          </cell>
        </row>
        <row r="1267">
          <cell r="A1267">
            <v>121311170107</v>
          </cell>
          <cell r="B1267" t="str">
            <v>diterima</v>
          </cell>
        </row>
        <row r="1268">
          <cell r="A1268">
            <v>121311020529</v>
          </cell>
          <cell r="B1268" t="str">
            <v>diterima</v>
          </cell>
        </row>
        <row r="1269">
          <cell r="A1269">
            <v>121312160168</v>
          </cell>
          <cell r="B1269" t="str">
            <v>diterima</v>
          </cell>
        </row>
        <row r="1270">
          <cell r="A1270">
            <v>121311240183</v>
          </cell>
          <cell r="B1270" t="str">
            <v>diterima</v>
          </cell>
        </row>
        <row r="1271">
          <cell r="A1271">
            <v>121311260129</v>
          </cell>
          <cell r="B1271" t="str">
            <v>diterima</v>
          </cell>
        </row>
        <row r="1272">
          <cell r="A1272">
            <v>121311010908</v>
          </cell>
          <cell r="B1272" t="str">
            <v>diterima</v>
          </cell>
        </row>
        <row r="1273">
          <cell r="A1273">
            <v>121311020450</v>
          </cell>
          <cell r="B1273" t="str">
            <v>diterima</v>
          </cell>
        </row>
        <row r="1274">
          <cell r="A1274">
            <v>121311030569</v>
          </cell>
          <cell r="B1274" t="str">
            <v>diterima</v>
          </cell>
        </row>
        <row r="1275">
          <cell r="A1275">
            <v>121311040254</v>
          </cell>
          <cell r="B1275" t="str">
            <v>diterima</v>
          </cell>
        </row>
        <row r="1276">
          <cell r="A1276">
            <v>121311040552</v>
          </cell>
          <cell r="B1276" t="str">
            <v>diterima</v>
          </cell>
        </row>
        <row r="1277">
          <cell r="A1277">
            <v>121311070176</v>
          </cell>
          <cell r="B1277" t="str">
            <v>diterima</v>
          </cell>
        </row>
        <row r="1278">
          <cell r="A1278">
            <v>121311090191</v>
          </cell>
          <cell r="B1278" t="str">
            <v>diterima</v>
          </cell>
        </row>
        <row r="1279">
          <cell r="A1279">
            <v>121311100199</v>
          </cell>
          <cell r="B1279" t="str">
            <v>diterima</v>
          </cell>
        </row>
        <row r="1280">
          <cell r="A1280">
            <v>121311100546</v>
          </cell>
          <cell r="B1280" t="str">
            <v>diterima</v>
          </cell>
        </row>
        <row r="1281">
          <cell r="A1281">
            <v>121311100954</v>
          </cell>
          <cell r="B1281" t="str">
            <v>diterima</v>
          </cell>
        </row>
        <row r="1282">
          <cell r="A1282">
            <v>121311120113</v>
          </cell>
          <cell r="B1282" t="str">
            <v>diterima</v>
          </cell>
        </row>
        <row r="1283">
          <cell r="A1283">
            <v>121311150102</v>
          </cell>
          <cell r="B1283" t="str">
            <v>diterima</v>
          </cell>
        </row>
        <row r="1284">
          <cell r="A1284">
            <v>121311170578</v>
          </cell>
          <cell r="B1284" t="str">
            <v>diterima</v>
          </cell>
        </row>
        <row r="1285">
          <cell r="A1285">
            <v>121311190038</v>
          </cell>
          <cell r="B1285" t="str">
            <v>diterima</v>
          </cell>
        </row>
        <row r="1286">
          <cell r="A1286">
            <v>121311240086</v>
          </cell>
          <cell r="B1286" t="str">
            <v>diterima</v>
          </cell>
        </row>
        <row r="1287">
          <cell r="A1287">
            <v>121312040298</v>
          </cell>
          <cell r="B1287" t="str">
            <v>diterima</v>
          </cell>
        </row>
        <row r="1288">
          <cell r="A1288">
            <v>121312060066</v>
          </cell>
          <cell r="B1288" t="str">
            <v>diterima</v>
          </cell>
        </row>
        <row r="1289">
          <cell r="A1289">
            <v>121312200136</v>
          </cell>
          <cell r="B1289" t="str">
            <v>diterima</v>
          </cell>
        </row>
        <row r="1290">
          <cell r="A1290">
            <v>121312240127</v>
          </cell>
          <cell r="B1290" t="str">
            <v>diterima</v>
          </cell>
        </row>
        <row r="1291">
          <cell r="A1291">
            <v>121321160875</v>
          </cell>
          <cell r="B1291" t="str">
            <v>diterima</v>
          </cell>
        </row>
        <row r="1292">
          <cell r="A1292">
            <v>121323150453</v>
          </cell>
          <cell r="B1292" t="str">
            <v>diterima</v>
          </cell>
        </row>
        <row r="1293">
          <cell r="A1293">
            <v>121323240056</v>
          </cell>
          <cell r="B1293" t="str">
            <v>diterima</v>
          </cell>
        </row>
        <row r="1294">
          <cell r="A1294">
            <v>121341100300</v>
          </cell>
          <cell r="B1294" t="str">
            <v>diterima</v>
          </cell>
        </row>
        <row r="1295">
          <cell r="A1295">
            <v>221311090100</v>
          </cell>
          <cell r="B1295" t="str">
            <v>diterima</v>
          </cell>
        </row>
        <row r="1296">
          <cell r="A1296">
            <v>221311100028</v>
          </cell>
          <cell r="B1296" t="str">
            <v>diterima</v>
          </cell>
        </row>
        <row r="1297">
          <cell r="A1297">
            <v>221311010572</v>
          </cell>
          <cell r="B1297" t="str">
            <v>diterima</v>
          </cell>
        </row>
        <row r="1298">
          <cell r="A1298">
            <v>221311020362</v>
          </cell>
          <cell r="B1298" t="str">
            <v>diterima</v>
          </cell>
        </row>
        <row r="1299">
          <cell r="A1299">
            <v>221311260395</v>
          </cell>
          <cell r="B1299" t="str">
            <v>diterima</v>
          </cell>
        </row>
        <row r="1300">
          <cell r="A1300">
            <v>221311130345</v>
          </cell>
          <cell r="B1300" t="str">
            <v>diterima</v>
          </cell>
        </row>
        <row r="1301">
          <cell r="A1301">
            <v>221311100031</v>
          </cell>
          <cell r="B1301" t="str">
            <v>diterima</v>
          </cell>
        </row>
        <row r="1302">
          <cell r="A1302">
            <v>221311250103</v>
          </cell>
          <cell r="B1302" t="str">
            <v>diterima</v>
          </cell>
        </row>
        <row r="1303">
          <cell r="A1303">
            <v>221311010587</v>
          </cell>
          <cell r="B1303" t="str">
            <v>diterima</v>
          </cell>
        </row>
        <row r="1304">
          <cell r="A1304">
            <v>221311230335</v>
          </cell>
          <cell r="B1304" t="str">
            <v>diterima</v>
          </cell>
        </row>
        <row r="1305">
          <cell r="A1305">
            <v>221311200709</v>
          </cell>
          <cell r="B1305" t="str">
            <v>diterima</v>
          </cell>
        </row>
        <row r="1306">
          <cell r="A1306">
            <v>221311280167</v>
          </cell>
          <cell r="B1306" t="str">
            <v>diterima</v>
          </cell>
        </row>
        <row r="1307">
          <cell r="A1307">
            <v>221311020293</v>
          </cell>
          <cell r="B1307" t="str">
            <v>diterima</v>
          </cell>
        </row>
        <row r="1308">
          <cell r="A1308">
            <v>221311030139</v>
          </cell>
          <cell r="B1308" t="str">
            <v>diterima</v>
          </cell>
        </row>
        <row r="1309">
          <cell r="A1309">
            <v>221311040651</v>
          </cell>
          <cell r="B1309" t="str">
            <v>diterima</v>
          </cell>
        </row>
        <row r="1310">
          <cell r="A1310">
            <v>221311050760</v>
          </cell>
          <cell r="B1310" t="str">
            <v>diterima</v>
          </cell>
        </row>
        <row r="1311">
          <cell r="A1311">
            <v>221311070083</v>
          </cell>
          <cell r="B1311" t="str">
            <v>diterima</v>
          </cell>
        </row>
        <row r="1312">
          <cell r="A1312">
            <v>221311080148</v>
          </cell>
          <cell r="B1312" t="str">
            <v>diterima</v>
          </cell>
        </row>
        <row r="1313">
          <cell r="A1313">
            <v>221311090352</v>
          </cell>
          <cell r="B1313" t="str">
            <v>diterima</v>
          </cell>
        </row>
        <row r="1314">
          <cell r="A1314">
            <v>221311090415</v>
          </cell>
          <cell r="B1314" t="str">
            <v>diterima</v>
          </cell>
        </row>
        <row r="1315">
          <cell r="A1315">
            <v>221311110634</v>
          </cell>
          <cell r="B1315" t="str">
            <v>diterima</v>
          </cell>
        </row>
        <row r="1316">
          <cell r="A1316">
            <v>221311120152</v>
          </cell>
          <cell r="B1316" t="str">
            <v>diterima</v>
          </cell>
        </row>
        <row r="1317">
          <cell r="A1317">
            <v>221311160604</v>
          </cell>
          <cell r="B1317" t="str">
            <v>diterima</v>
          </cell>
        </row>
        <row r="1318">
          <cell r="A1318">
            <v>221311170112</v>
          </cell>
          <cell r="B1318" t="str">
            <v>diterima</v>
          </cell>
        </row>
        <row r="1319">
          <cell r="A1319">
            <v>221311170418</v>
          </cell>
          <cell r="B1319" t="str">
            <v>diterima</v>
          </cell>
        </row>
        <row r="1320">
          <cell r="A1320">
            <v>221311230210</v>
          </cell>
          <cell r="B1320" t="str">
            <v>diterima</v>
          </cell>
        </row>
        <row r="1321">
          <cell r="A1321">
            <v>221312020244</v>
          </cell>
          <cell r="B1321" t="str">
            <v>diterima</v>
          </cell>
        </row>
        <row r="1322">
          <cell r="A1322">
            <v>221312090155</v>
          </cell>
          <cell r="B1322" t="str">
            <v>diterima</v>
          </cell>
        </row>
        <row r="1323">
          <cell r="A1323">
            <v>221321150777</v>
          </cell>
          <cell r="B1323" t="str">
            <v>diterima</v>
          </cell>
        </row>
        <row r="1324">
          <cell r="A1324">
            <v>221323070442</v>
          </cell>
          <cell r="B1324" t="str">
            <v>diterima</v>
          </cell>
        </row>
        <row r="1325">
          <cell r="A1325">
            <v>221323190380</v>
          </cell>
          <cell r="B1325" t="str">
            <v>diterima</v>
          </cell>
        </row>
        <row r="1326">
          <cell r="A1326">
            <v>221324110527</v>
          </cell>
          <cell r="B1326" t="str">
            <v>diterima</v>
          </cell>
        </row>
        <row r="1327">
          <cell r="A1327">
            <v>221324190231</v>
          </cell>
          <cell r="B1327" t="str">
            <v>diterima</v>
          </cell>
        </row>
        <row r="1328">
          <cell r="A1328">
            <v>221332060694</v>
          </cell>
          <cell r="B1328" t="str">
            <v>diterima</v>
          </cell>
        </row>
        <row r="1329">
          <cell r="A1329">
            <v>321311010259</v>
          </cell>
          <cell r="B1329" t="str">
            <v>diterima</v>
          </cell>
        </row>
        <row r="1330">
          <cell r="A1330">
            <v>221312240005</v>
          </cell>
          <cell r="B1330" t="str">
            <v>diterima</v>
          </cell>
        </row>
        <row r="1331">
          <cell r="A1331">
            <v>321311010365</v>
          </cell>
          <cell r="B1331" t="str">
            <v>diterima</v>
          </cell>
        </row>
        <row r="1332">
          <cell r="A1332">
            <v>221321040469</v>
          </cell>
          <cell r="B1332" t="str">
            <v>diterima</v>
          </cell>
        </row>
        <row r="1333">
          <cell r="A1333">
            <v>221311160455</v>
          </cell>
          <cell r="B1333" t="str">
            <v>diterima</v>
          </cell>
        </row>
        <row r="1334">
          <cell r="A1334">
            <v>221311020517</v>
          </cell>
          <cell r="B1334" t="str">
            <v>diterima</v>
          </cell>
        </row>
        <row r="1335">
          <cell r="A1335">
            <v>221311250050</v>
          </cell>
          <cell r="B1335" t="str">
            <v>diterima</v>
          </cell>
        </row>
        <row r="1336">
          <cell r="A1336">
            <v>221324060089</v>
          </cell>
          <cell r="B1336" t="str">
            <v>diterima</v>
          </cell>
        </row>
        <row r="1337">
          <cell r="A1337">
            <v>321311030267</v>
          </cell>
          <cell r="B1337" t="str">
            <v>diterima</v>
          </cell>
        </row>
        <row r="1338">
          <cell r="A1338">
            <v>321311030341</v>
          </cell>
          <cell r="B1338" t="str">
            <v>diterima</v>
          </cell>
        </row>
        <row r="1339">
          <cell r="A1339">
            <v>221311070221</v>
          </cell>
          <cell r="B1339" t="str">
            <v>diterima</v>
          </cell>
        </row>
        <row r="1340">
          <cell r="A1340">
            <v>221311170646</v>
          </cell>
          <cell r="B1340" t="str">
            <v>diterima</v>
          </cell>
        </row>
        <row r="1341">
          <cell r="A1341">
            <v>221311020077</v>
          </cell>
          <cell r="B1341" t="str">
            <v>diterima</v>
          </cell>
        </row>
        <row r="1342">
          <cell r="A1342">
            <v>221311040204</v>
          </cell>
          <cell r="B1342" t="str">
            <v>diterima</v>
          </cell>
        </row>
        <row r="1343">
          <cell r="A1343">
            <v>221323020361</v>
          </cell>
          <cell r="B1343" t="str">
            <v>diterima</v>
          </cell>
        </row>
        <row r="1344">
          <cell r="A1344">
            <v>221321010535</v>
          </cell>
          <cell r="B1344" t="str">
            <v>diterima</v>
          </cell>
        </row>
        <row r="1345">
          <cell r="A1345">
            <v>221311140633</v>
          </cell>
          <cell r="B1345" t="str">
            <v>diterima</v>
          </cell>
        </row>
        <row r="1346">
          <cell r="A1346">
            <v>221312250041</v>
          </cell>
          <cell r="B1346" t="str">
            <v>diterima</v>
          </cell>
        </row>
        <row r="1347">
          <cell r="A1347">
            <v>221161140079</v>
          </cell>
          <cell r="B1347" t="str">
            <v>diterima</v>
          </cell>
        </row>
        <row r="1348">
          <cell r="A1348">
            <v>221311020494</v>
          </cell>
          <cell r="B1348" t="str">
            <v>diterima</v>
          </cell>
        </row>
        <row r="1349">
          <cell r="A1349">
            <v>221311030019</v>
          </cell>
          <cell r="B1349" t="str">
            <v>diterima</v>
          </cell>
        </row>
        <row r="1350">
          <cell r="A1350">
            <v>221311050395</v>
          </cell>
          <cell r="B1350" t="str">
            <v>diterima</v>
          </cell>
        </row>
        <row r="1351">
          <cell r="A1351">
            <v>221311070140</v>
          </cell>
          <cell r="B1351" t="str">
            <v>diterima</v>
          </cell>
        </row>
        <row r="1352">
          <cell r="A1352">
            <v>221311080054</v>
          </cell>
          <cell r="B1352" t="str">
            <v>diterima</v>
          </cell>
        </row>
        <row r="1353">
          <cell r="A1353">
            <v>221311080691</v>
          </cell>
          <cell r="B1353" t="str">
            <v>diterima</v>
          </cell>
        </row>
        <row r="1354">
          <cell r="A1354">
            <v>221311100154</v>
          </cell>
          <cell r="B1354" t="str">
            <v>diterima</v>
          </cell>
        </row>
        <row r="1355">
          <cell r="A1355">
            <v>221311110970</v>
          </cell>
          <cell r="B1355" t="str">
            <v>diterima</v>
          </cell>
        </row>
        <row r="1356">
          <cell r="A1356">
            <v>221311130093</v>
          </cell>
          <cell r="B1356" t="str">
            <v>diterima</v>
          </cell>
        </row>
        <row r="1357">
          <cell r="A1357">
            <v>221311130624</v>
          </cell>
          <cell r="B1357" t="str">
            <v>diterima</v>
          </cell>
        </row>
        <row r="1358">
          <cell r="A1358">
            <v>221311140027</v>
          </cell>
          <cell r="B1358" t="str">
            <v>diterima</v>
          </cell>
        </row>
        <row r="1359">
          <cell r="A1359">
            <v>221311180326</v>
          </cell>
          <cell r="B1359" t="str">
            <v>diterima</v>
          </cell>
        </row>
        <row r="1360">
          <cell r="A1360">
            <v>221311190071</v>
          </cell>
          <cell r="B1360" t="str">
            <v>diterima</v>
          </cell>
        </row>
        <row r="1361">
          <cell r="A1361">
            <v>221311190487</v>
          </cell>
          <cell r="B1361" t="str">
            <v>diterima</v>
          </cell>
        </row>
        <row r="1362">
          <cell r="A1362">
            <v>221311230171</v>
          </cell>
          <cell r="B1362" t="str">
            <v>diterima</v>
          </cell>
        </row>
        <row r="1363">
          <cell r="A1363">
            <v>221311230231</v>
          </cell>
          <cell r="B1363" t="str">
            <v>diterima</v>
          </cell>
        </row>
        <row r="1364">
          <cell r="A1364">
            <v>221311240007</v>
          </cell>
          <cell r="B1364" t="str">
            <v>diterima</v>
          </cell>
        </row>
        <row r="1365">
          <cell r="A1365">
            <v>221311240022</v>
          </cell>
          <cell r="B1365" t="str">
            <v>diterima</v>
          </cell>
        </row>
        <row r="1366">
          <cell r="A1366">
            <v>221311250131</v>
          </cell>
          <cell r="B1366" t="str">
            <v>diterima</v>
          </cell>
        </row>
        <row r="1367">
          <cell r="A1367">
            <v>221311280079</v>
          </cell>
          <cell r="B1367" t="str">
            <v>diterima</v>
          </cell>
        </row>
        <row r="1368">
          <cell r="A1368">
            <v>221312020011</v>
          </cell>
          <cell r="B1368" t="str">
            <v>diterima</v>
          </cell>
        </row>
        <row r="1369">
          <cell r="A1369">
            <v>221312030169</v>
          </cell>
          <cell r="B1369" t="str">
            <v>diterima</v>
          </cell>
        </row>
        <row r="1370">
          <cell r="A1370">
            <v>221312050007</v>
          </cell>
          <cell r="B1370" t="str">
            <v>diterima</v>
          </cell>
        </row>
        <row r="1371">
          <cell r="A1371">
            <v>221312060067</v>
          </cell>
          <cell r="B1371" t="str">
            <v>diterima</v>
          </cell>
        </row>
        <row r="1372">
          <cell r="A1372">
            <v>221312110360</v>
          </cell>
          <cell r="B1372" t="str">
            <v>diterima</v>
          </cell>
        </row>
        <row r="1373">
          <cell r="A1373">
            <v>221312150102</v>
          </cell>
          <cell r="B1373" t="str">
            <v>diterima</v>
          </cell>
        </row>
        <row r="1374">
          <cell r="A1374">
            <v>221312210047</v>
          </cell>
          <cell r="B1374" t="str">
            <v>diterima</v>
          </cell>
        </row>
        <row r="1375">
          <cell r="A1375">
            <v>221312220086</v>
          </cell>
          <cell r="B1375" t="str">
            <v>diterima</v>
          </cell>
        </row>
        <row r="1376">
          <cell r="A1376">
            <v>221321040279</v>
          </cell>
          <cell r="B1376" t="str">
            <v>diterima</v>
          </cell>
        </row>
        <row r="1377">
          <cell r="A1377">
            <v>221321160330</v>
          </cell>
          <cell r="B1377" t="str">
            <v>diterima</v>
          </cell>
        </row>
        <row r="1378">
          <cell r="A1378">
            <v>221321170457</v>
          </cell>
          <cell r="B1378" t="str">
            <v>diterima</v>
          </cell>
        </row>
        <row r="1379">
          <cell r="A1379">
            <v>221323050340</v>
          </cell>
          <cell r="B1379" t="str">
            <v>diterima</v>
          </cell>
        </row>
        <row r="1380">
          <cell r="A1380">
            <v>221323100024</v>
          </cell>
          <cell r="B1380" t="str">
            <v>diterima</v>
          </cell>
        </row>
        <row r="1381">
          <cell r="A1381">
            <v>221323140580</v>
          </cell>
          <cell r="B1381" t="str">
            <v>diterima</v>
          </cell>
        </row>
        <row r="1382">
          <cell r="A1382">
            <v>221323180180</v>
          </cell>
          <cell r="B1382" t="str">
            <v>diterima</v>
          </cell>
        </row>
        <row r="1383">
          <cell r="A1383">
            <v>221323240107</v>
          </cell>
          <cell r="B1383" t="str">
            <v>diterima</v>
          </cell>
        </row>
        <row r="1384">
          <cell r="A1384">
            <v>221324180328</v>
          </cell>
          <cell r="B1384" t="str">
            <v>diterima</v>
          </cell>
        </row>
        <row r="1385">
          <cell r="A1385">
            <v>221331260139</v>
          </cell>
          <cell r="B1385" t="str">
            <v>diterima</v>
          </cell>
        </row>
        <row r="1386">
          <cell r="A1386">
            <v>221341090426</v>
          </cell>
          <cell r="B1386" t="str">
            <v>diterima</v>
          </cell>
        </row>
        <row r="1387">
          <cell r="A1387">
            <v>321311010372</v>
          </cell>
          <cell r="B1387" t="str">
            <v>diterima</v>
          </cell>
        </row>
        <row r="1388">
          <cell r="A1388">
            <v>321341030088</v>
          </cell>
          <cell r="B1388" t="str">
            <v>diterima</v>
          </cell>
        </row>
        <row r="1389">
          <cell r="A1389">
            <v>121362110197</v>
          </cell>
          <cell r="B1389" t="str">
            <v>diterima</v>
          </cell>
        </row>
        <row r="1390">
          <cell r="A1390">
            <v>121311280199</v>
          </cell>
          <cell r="B1390" t="str">
            <v>diterima</v>
          </cell>
        </row>
        <row r="1391">
          <cell r="A1391">
            <v>121311010614</v>
          </cell>
          <cell r="B1391" t="str">
            <v>diterima</v>
          </cell>
        </row>
        <row r="1392">
          <cell r="A1392">
            <v>121312090369</v>
          </cell>
          <cell r="B1392" t="str">
            <v>diterima</v>
          </cell>
        </row>
        <row r="1393">
          <cell r="A1393">
            <v>121311050496</v>
          </cell>
          <cell r="B1393" t="str">
            <v>diterima</v>
          </cell>
        </row>
        <row r="1394">
          <cell r="A1394">
            <v>121312130031</v>
          </cell>
          <cell r="B1394" t="str">
            <v>diterima</v>
          </cell>
        </row>
        <row r="1395">
          <cell r="A1395">
            <v>121311230022</v>
          </cell>
          <cell r="B1395" t="str">
            <v>diterima</v>
          </cell>
        </row>
        <row r="1396">
          <cell r="A1396">
            <v>121311260067</v>
          </cell>
          <cell r="B1396" t="str">
            <v>diterima</v>
          </cell>
        </row>
        <row r="1397">
          <cell r="A1397">
            <v>121311160148</v>
          </cell>
          <cell r="B1397" t="str">
            <v>diterima</v>
          </cell>
        </row>
        <row r="1398">
          <cell r="A1398">
            <v>121311020363</v>
          </cell>
          <cell r="B1398" t="str">
            <v>diterima</v>
          </cell>
        </row>
        <row r="1399">
          <cell r="A1399">
            <v>121334040061</v>
          </cell>
          <cell r="B1399" t="str">
            <v>diterima</v>
          </cell>
        </row>
        <row r="1400">
          <cell r="A1400">
            <v>121312150047</v>
          </cell>
          <cell r="B1400" t="str">
            <v>diterima</v>
          </cell>
        </row>
        <row r="1401">
          <cell r="A1401">
            <v>121311010757</v>
          </cell>
          <cell r="B1401" t="str">
            <v>diterima</v>
          </cell>
        </row>
        <row r="1402">
          <cell r="A1402">
            <v>121311010986</v>
          </cell>
          <cell r="B1402" t="str">
            <v>diterima</v>
          </cell>
        </row>
        <row r="1403">
          <cell r="A1403">
            <v>121311020045</v>
          </cell>
          <cell r="B1403" t="str">
            <v>diterima</v>
          </cell>
        </row>
        <row r="1404">
          <cell r="A1404">
            <v>121311020365</v>
          </cell>
          <cell r="B1404" t="str">
            <v>diterima</v>
          </cell>
        </row>
        <row r="1405">
          <cell r="A1405">
            <v>121311020655</v>
          </cell>
          <cell r="B1405" t="str">
            <v>diterima</v>
          </cell>
        </row>
        <row r="1406">
          <cell r="A1406">
            <v>121311030481</v>
          </cell>
          <cell r="B1406" t="str">
            <v>diterima</v>
          </cell>
        </row>
        <row r="1407">
          <cell r="A1407">
            <v>121311080791</v>
          </cell>
          <cell r="B1407" t="str">
            <v>diterima</v>
          </cell>
        </row>
        <row r="1408">
          <cell r="A1408">
            <v>121311100524</v>
          </cell>
          <cell r="B1408" t="str">
            <v>diterima</v>
          </cell>
        </row>
        <row r="1409">
          <cell r="A1409">
            <v>121311110206</v>
          </cell>
          <cell r="B1409" t="str">
            <v>diterima</v>
          </cell>
        </row>
        <row r="1410">
          <cell r="A1410">
            <v>121311160329</v>
          </cell>
          <cell r="B1410" t="str">
            <v>diterima</v>
          </cell>
        </row>
        <row r="1411">
          <cell r="A1411">
            <v>121311170133</v>
          </cell>
          <cell r="B1411" t="str">
            <v>diterima</v>
          </cell>
        </row>
        <row r="1412">
          <cell r="A1412">
            <v>121311180074</v>
          </cell>
          <cell r="B1412" t="str">
            <v>diterima</v>
          </cell>
        </row>
        <row r="1413">
          <cell r="A1413">
            <v>121311250084</v>
          </cell>
          <cell r="B1413" t="str">
            <v>diterima</v>
          </cell>
        </row>
        <row r="1414">
          <cell r="A1414">
            <v>121311270044</v>
          </cell>
          <cell r="B1414" t="str">
            <v>diterima</v>
          </cell>
        </row>
        <row r="1415">
          <cell r="A1415">
            <v>121312030080</v>
          </cell>
          <cell r="B1415" t="str">
            <v>diterima</v>
          </cell>
        </row>
        <row r="1416">
          <cell r="A1416">
            <v>121312060216</v>
          </cell>
          <cell r="B1416" t="str">
            <v>diterima</v>
          </cell>
        </row>
        <row r="1417">
          <cell r="A1417">
            <v>121312140241</v>
          </cell>
          <cell r="B1417" t="str">
            <v>diterima</v>
          </cell>
        </row>
        <row r="1418">
          <cell r="A1418">
            <v>121312170397</v>
          </cell>
          <cell r="B1418" t="str">
            <v>diterima</v>
          </cell>
        </row>
        <row r="1419">
          <cell r="A1419">
            <v>121312190120</v>
          </cell>
          <cell r="B1419" t="str">
            <v>diterima</v>
          </cell>
        </row>
        <row r="1420">
          <cell r="A1420">
            <v>121312240031</v>
          </cell>
          <cell r="B1420" t="str">
            <v>diterima</v>
          </cell>
        </row>
        <row r="1421">
          <cell r="A1421">
            <v>121323220073</v>
          </cell>
          <cell r="B1421" t="str">
            <v>diterima</v>
          </cell>
        </row>
        <row r="1422">
          <cell r="A1422">
            <v>121323250678</v>
          </cell>
          <cell r="B1422" t="str">
            <v>diterima</v>
          </cell>
        </row>
        <row r="1423">
          <cell r="A1423">
            <v>121341230030</v>
          </cell>
          <cell r="B1423" t="str">
            <v>diterima</v>
          </cell>
        </row>
        <row r="1424">
          <cell r="A1424">
            <v>321311030325</v>
          </cell>
          <cell r="B1424" t="str">
            <v>diterima</v>
          </cell>
        </row>
        <row r="1425">
          <cell r="A1425">
            <v>321311130997</v>
          </cell>
          <cell r="B1425" t="str">
            <v>diterima</v>
          </cell>
        </row>
        <row r="1426">
          <cell r="A1426">
            <v>221311220117</v>
          </cell>
          <cell r="B1426" t="str">
            <v>diterima</v>
          </cell>
        </row>
        <row r="1427">
          <cell r="A1427">
            <v>221311010907</v>
          </cell>
          <cell r="B1427" t="str">
            <v>diterima</v>
          </cell>
        </row>
        <row r="1428">
          <cell r="A1428">
            <v>221351070018</v>
          </cell>
          <cell r="B1428" t="str">
            <v>diterima</v>
          </cell>
        </row>
        <row r="1429">
          <cell r="A1429">
            <v>221341070234</v>
          </cell>
          <cell r="B1429" t="str">
            <v>diterima</v>
          </cell>
        </row>
        <row r="1430">
          <cell r="A1430">
            <v>221334010164</v>
          </cell>
          <cell r="B1430" t="str">
            <v>diterima</v>
          </cell>
        </row>
        <row r="1431">
          <cell r="A1431">
            <v>221161020121</v>
          </cell>
          <cell r="B1431" t="str">
            <v>diterima</v>
          </cell>
        </row>
        <row r="1432">
          <cell r="A1432">
            <v>221181040008</v>
          </cell>
          <cell r="B1432" t="str">
            <v>diterima</v>
          </cell>
        </row>
        <row r="1433">
          <cell r="A1433">
            <v>221311011031</v>
          </cell>
          <cell r="B1433" t="str">
            <v>diterima</v>
          </cell>
        </row>
        <row r="1434">
          <cell r="A1434">
            <v>221311090785</v>
          </cell>
          <cell r="B1434" t="str">
            <v>diterima</v>
          </cell>
        </row>
        <row r="1435">
          <cell r="A1435">
            <v>221311110882</v>
          </cell>
          <cell r="B1435" t="str">
            <v>diterima</v>
          </cell>
        </row>
        <row r="1436">
          <cell r="A1436">
            <v>221311160256</v>
          </cell>
          <cell r="B1436" t="str">
            <v>diterima</v>
          </cell>
        </row>
        <row r="1437">
          <cell r="A1437">
            <v>221311170212</v>
          </cell>
          <cell r="B1437" t="str">
            <v>diterima</v>
          </cell>
        </row>
        <row r="1438">
          <cell r="A1438">
            <v>221311190200</v>
          </cell>
          <cell r="B1438" t="str">
            <v>diterima</v>
          </cell>
        </row>
        <row r="1439">
          <cell r="A1439">
            <v>221311190758</v>
          </cell>
          <cell r="B1439" t="str">
            <v>diterima</v>
          </cell>
        </row>
        <row r="1440">
          <cell r="A1440">
            <v>221311210104</v>
          </cell>
          <cell r="B1440" t="str">
            <v>diterima</v>
          </cell>
        </row>
        <row r="1441">
          <cell r="A1441">
            <v>221311220099</v>
          </cell>
          <cell r="B1441" t="str">
            <v>diterima</v>
          </cell>
        </row>
        <row r="1442">
          <cell r="A1442">
            <v>221311220381</v>
          </cell>
          <cell r="B1442" t="str">
            <v>diterima</v>
          </cell>
        </row>
        <row r="1443">
          <cell r="A1443">
            <v>221311230051</v>
          </cell>
          <cell r="B1443" t="str">
            <v>diterima</v>
          </cell>
        </row>
        <row r="1444">
          <cell r="A1444">
            <v>221311240226</v>
          </cell>
          <cell r="B1444" t="str">
            <v>diterima</v>
          </cell>
        </row>
        <row r="1445">
          <cell r="A1445">
            <v>221311250115</v>
          </cell>
          <cell r="B1445" t="str">
            <v>diterima</v>
          </cell>
        </row>
        <row r="1446">
          <cell r="A1446">
            <v>221312010036</v>
          </cell>
          <cell r="B1446" t="str">
            <v>diterima</v>
          </cell>
        </row>
        <row r="1447">
          <cell r="A1447">
            <v>221312010111</v>
          </cell>
          <cell r="B1447" t="str">
            <v>diterima</v>
          </cell>
        </row>
        <row r="1448">
          <cell r="A1448">
            <v>221312020304</v>
          </cell>
          <cell r="B1448" t="str">
            <v>diterima</v>
          </cell>
        </row>
        <row r="1449">
          <cell r="A1449">
            <v>221321150556</v>
          </cell>
          <cell r="B1449" t="str">
            <v>diterima</v>
          </cell>
        </row>
        <row r="1450">
          <cell r="A1450">
            <v>221323090592</v>
          </cell>
          <cell r="B1450" t="str">
            <v>diterima</v>
          </cell>
        </row>
        <row r="1451">
          <cell r="A1451">
            <v>221323120414</v>
          </cell>
          <cell r="B1451" t="str">
            <v>diterima</v>
          </cell>
        </row>
        <row r="1452">
          <cell r="A1452">
            <v>221323130560</v>
          </cell>
          <cell r="B1452" t="str">
            <v>diterima</v>
          </cell>
        </row>
        <row r="1453">
          <cell r="A1453">
            <v>221323230126</v>
          </cell>
          <cell r="B1453" t="str">
            <v>diterima</v>
          </cell>
        </row>
        <row r="1454">
          <cell r="A1454">
            <v>221334020434</v>
          </cell>
          <cell r="B1454" t="str">
            <v>diterima</v>
          </cell>
        </row>
        <row r="1455">
          <cell r="A1455">
            <v>221341010213</v>
          </cell>
          <cell r="B1455" t="str">
            <v>diterima</v>
          </cell>
        </row>
        <row r="1456">
          <cell r="A1456">
            <v>221341200006</v>
          </cell>
          <cell r="B1456" t="str">
            <v>diterima</v>
          </cell>
        </row>
        <row r="1457">
          <cell r="A1457">
            <v>221351280133</v>
          </cell>
          <cell r="B1457" t="str">
            <v>diterima</v>
          </cell>
        </row>
        <row r="1458">
          <cell r="A1458">
            <v>221353200710</v>
          </cell>
          <cell r="B1458" t="str">
            <v>diterima</v>
          </cell>
        </row>
        <row r="1459">
          <cell r="A1459">
            <v>221354070043</v>
          </cell>
          <cell r="B1459" t="str">
            <v>diterima</v>
          </cell>
        </row>
        <row r="1460">
          <cell r="A1460">
            <v>221392130019</v>
          </cell>
          <cell r="B1460" t="str">
            <v>diterima</v>
          </cell>
        </row>
        <row r="1461">
          <cell r="A1461">
            <v>321181170094</v>
          </cell>
          <cell r="B1461" t="str">
            <v>diterima</v>
          </cell>
        </row>
        <row r="1462">
          <cell r="A1462">
            <v>121311270146</v>
          </cell>
          <cell r="B1462" t="str">
            <v>diterima</v>
          </cell>
        </row>
        <row r="1463">
          <cell r="A1463">
            <v>121311150313</v>
          </cell>
          <cell r="B1463" t="str">
            <v>diterima</v>
          </cell>
        </row>
        <row r="1464">
          <cell r="A1464">
            <v>121311030418</v>
          </cell>
          <cell r="B1464" t="str">
            <v>diterima</v>
          </cell>
        </row>
        <row r="1465">
          <cell r="A1465">
            <v>121311040329</v>
          </cell>
          <cell r="B1465" t="str">
            <v>diterima</v>
          </cell>
        </row>
        <row r="1466">
          <cell r="A1466">
            <v>121311190155</v>
          </cell>
          <cell r="B1466" t="str">
            <v>diterima</v>
          </cell>
        </row>
        <row r="1467">
          <cell r="A1467">
            <v>121311010025</v>
          </cell>
          <cell r="B1467" t="str">
            <v>diterima</v>
          </cell>
        </row>
        <row r="1468">
          <cell r="A1468">
            <v>121312190223</v>
          </cell>
          <cell r="B1468" t="str">
            <v>diterima</v>
          </cell>
        </row>
        <row r="1469">
          <cell r="A1469">
            <v>121311210200</v>
          </cell>
          <cell r="B1469" t="str">
            <v>diterima</v>
          </cell>
        </row>
        <row r="1470">
          <cell r="A1470">
            <v>121311200206</v>
          </cell>
          <cell r="B1470" t="str">
            <v>diterima</v>
          </cell>
        </row>
        <row r="1471">
          <cell r="A1471">
            <v>121311180753</v>
          </cell>
          <cell r="B1471" t="str">
            <v>diterima</v>
          </cell>
        </row>
        <row r="1472">
          <cell r="A1472">
            <v>121311110084</v>
          </cell>
          <cell r="B1472" t="str">
            <v>diterima</v>
          </cell>
        </row>
        <row r="1473">
          <cell r="A1473">
            <v>121311180170</v>
          </cell>
          <cell r="B1473" t="str">
            <v>diterima</v>
          </cell>
        </row>
        <row r="1474">
          <cell r="A1474">
            <v>121312090255</v>
          </cell>
          <cell r="B1474" t="str">
            <v>diterima</v>
          </cell>
        </row>
        <row r="1475">
          <cell r="A1475">
            <v>121321130748</v>
          </cell>
          <cell r="B1475" t="str">
            <v>diterima</v>
          </cell>
        </row>
        <row r="1476">
          <cell r="A1476">
            <v>121311240045</v>
          </cell>
          <cell r="B1476" t="str">
            <v>diterima</v>
          </cell>
        </row>
        <row r="1477">
          <cell r="A1477">
            <v>121353030050</v>
          </cell>
          <cell r="B1477" t="str">
            <v>diterima</v>
          </cell>
        </row>
        <row r="1478">
          <cell r="A1478">
            <v>121311180542</v>
          </cell>
          <cell r="B1478" t="str">
            <v>diterima</v>
          </cell>
        </row>
        <row r="1479">
          <cell r="A1479">
            <v>121311050905</v>
          </cell>
          <cell r="B1479" t="str">
            <v>diterima</v>
          </cell>
        </row>
        <row r="1480">
          <cell r="A1480">
            <v>121311010666</v>
          </cell>
          <cell r="B1480" t="str">
            <v>diterima</v>
          </cell>
        </row>
        <row r="1481">
          <cell r="A1481">
            <v>121311020013</v>
          </cell>
          <cell r="B1481" t="str">
            <v>diterima</v>
          </cell>
        </row>
        <row r="1482">
          <cell r="A1482">
            <v>121311020256</v>
          </cell>
          <cell r="B1482" t="str">
            <v>diterima</v>
          </cell>
        </row>
        <row r="1483">
          <cell r="A1483">
            <v>121311030826</v>
          </cell>
          <cell r="B1483" t="str">
            <v>diterima</v>
          </cell>
        </row>
        <row r="1484">
          <cell r="A1484">
            <v>121311050244</v>
          </cell>
          <cell r="B1484" t="str">
            <v>diterima</v>
          </cell>
        </row>
        <row r="1485">
          <cell r="A1485">
            <v>121311060375</v>
          </cell>
          <cell r="B1485" t="str">
            <v>diterima</v>
          </cell>
        </row>
        <row r="1486">
          <cell r="A1486">
            <v>121311070099</v>
          </cell>
          <cell r="B1486" t="str">
            <v>diterima</v>
          </cell>
        </row>
        <row r="1487">
          <cell r="A1487">
            <v>121311070580</v>
          </cell>
          <cell r="B1487" t="str">
            <v>diterima</v>
          </cell>
        </row>
        <row r="1488">
          <cell r="A1488">
            <v>121311080248</v>
          </cell>
          <cell r="B1488" t="str">
            <v>diterima</v>
          </cell>
        </row>
        <row r="1489">
          <cell r="A1489">
            <v>121311100902</v>
          </cell>
          <cell r="B1489" t="str">
            <v>diterima</v>
          </cell>
        </row>
        <row r="1490">
          <cell r="A1490">
            <v>121311130655</v>
          </cell>
          <cell r="B1490" t="str">
            <v>diterima</v>
          </cell>
        </row>
        <row r="1491">
          <cell r="A1491">
            <v>121311150190</v>
          </cell>
          <cell r="B1491" t="str">
            <v>diterima</v>
          </cell>
        </row>
        <row r="1492">
          <cell r="A1492">
            <v>121311170176</v>
          </cell>
          <cell r="B1492" t="str">
            <v>diterima</v>
          </cell>
        </row>
        <row r="1493">
          <cell r="A1493">
            <v>121311190551</v>
          </cell>
          <cell r="B1493" t="str">
            <v>diterima</v>
          </cell>
        </row>
        <row r="1494">
          <cell r="A1494">
            <v>121311250066</v>
          </cell>
          <cell r="B1494" t="str">
            <v>diterima</v>
          </cell>
        </row>
        <row r="1495">
          <cell r="A1495">
            <v>121311270187</v>
          </cell>
          <cell r="B1495" t="str">
            <v>diterima</v>
          </cell>
        </row>
        <row r="1496">
          <cell r="A1496">
            <v>121311280107</v>
          </cell>
          <cell r="B1496" t="str">
            <v>diterima</v>
          </cell>
        </row>
        <row r="1497">
          <cell r="A1497">
            <v>121321050326</v>
          </cell>
          <cell r="B1497" t="str">
            <v>diterima</v>
          </cell>
        </row>
        <row r="1498">
          <cell r="A1498">
            <v>121335010793</v>
          </cell>
          <cell r="B1498" t="str">
            <v>diterima</v>
          </cell>
        </row>
        <row r="1499">
          <cell r="A1499">
            <v>121311010655</v>
          </cell>
          <cell r="B1499" t="str">
            <v>diterima</v>
          </cell>
        </row>
        <row r="1500">
          <cell r="A1500">
            <v>121312190172</v>
          </cell>
          <cell r="B1500" t="str">
            <v>diterima</v>
          </cell>
        </row>
        <row r="1501">
          <cell r="A1501">
            <v>121311040098</v>
          </cell>
          <cell r="B1501" t="str">
            <v>diterima</v>
          </cell>
        </row>
        <row r="1502">
          <cell r="A1502">
            <v>321311030847</v>
          </cell>
          <cell r="B1502" t="str">
            <v>diterima</v>
          </cell>
        </row>
        <row r="1503">
          <cell r="A1503">
            <v>121311180166</v>
          </cell>
          <cell r="B1503" t="str">
            <v>diterima</v>
          </cell>
        </row>
        <row r="1504">
          <cell r="A1504">
            <v>121311011043</v>
          </cell>
          <cell r="B1504" t="str">
            <v>diterima</v>
          </cell>
        </row>
        <row r="1505">
          <cell r="A1505">
            <v>121311050125</v>
          </cell>
          <cell r="B1505" t="str">
            <v>diterima</v>
          </cell>
        </row>
        <row r="1506">
          <cell r="A1506">
            <v>121311240128</v>
          </cell>
          <cell r="B1506" t="str">
            <v>diterima</v>
          </cell>
        </row>
        <row r="1507">
          <cell r="A1507">
            <v>121312110228</v>
          </cell>
          <cell r="B1507" t="str">
            <v>diterima</v>
          </cell>
        </row>
        <row r="1508">
          <cell r="A1508">
            <v>121312240161</v>
          </cell>
          <cell r="B1508" t="str">
            <v>diterima</v>
          </cell>
        </row>
        <row r="1509">
          <cell r="A1509">
            <v>121312250131</v>
          </cell>
          <cell r="B1509" t="str">
            <v>diterima</v>
          </cell>
        </row>
        <row r="1510">
          <cell r="A1510">
            <v>121312100229</v>
          </cell>
          <cell r="B1510" t="str">
            <v>diterima</v>
          </cell>
        </row>
        <row r="1511">
          <cell r="A1511">
            <v>121311020499</v>
          </cell>
          <cell r="B1511" t="str">
            <v>diterima</v>
          </cell>
        </row>
        <row r="1512">
          <cell r="A1512">
            <v>121311150139</v>
          </cell>
          <cell r="B1512" t="str">
            <v>diterima</v>
          </cell>
        </row>
        <row r="1513">
          <cell r="A1513">
            <v>121311020259</v>
          </cell>
          <cell r="B1513" t="str">
            <v>diterima</v>
          </cell>
        </row>
        <row r="1514">
          <cell r="A1514">
            <v>121392050006</v>
          </cell>
          <cell r="B1514" t="str">
            <v>diterima</v>
          </cell>
        </row>
        <row r="1515">
          <cell r="A1515">
            <v>121312220382</v>
          </cell>
          <cell r="B1515" t="str">
            <v>diterima</v>
          </cell>
        </row>
        <row r="1516">
          <cell r="A1516">
            <v>121312150180</v>
          </cell>
          <cell r="B1516" t="str">
            <v>diterima</v>
          </cell>
        </row>
        <row r="1517">
          <cell r="A1517">
            <v>121311010615</v>
          </cell>
          <cell r="B1517" t="str">
            <v>diterima</v>
          </cell>
        </row>
        <row r="1518">
          <cell r="A1518">
            <v>121311011010</v>
          </cell>
          <cell r="B1518" t="str">
            <v>diterima</v>
          </cell>
        </row>
        <row r="1519">
          <cell r="A1519">
            <v>121311011026</v>
          </cell>
          <cell r="B1519" t="str">
            <v>diterima</v>
          </cell>
        </row>
        <row r="1520">
          <cell r="A1520">
            <v>121311020246</v>
          </cell>
          <cell r="B1520" t="str">
            <v>diterima</v>
          </cell>
        </row>
        <row r="1521">
          <cell r="A1521">
            <v>121311020335</v>
          </cell>
          <cell r="B1521" t="str">
            <v>diterima</v>
          </cell>
        </row>
        <row r="1522">
          <cell r="A1522">
            <v>121311060811</v>
          </cell>
          <cell r="B1522" t="str">
            <v>diterima</v>
          </cell>
        </row>
        <row r="1523">
          <cell r="A1523">
            <v>121311120065</v>
          </cell>
          <cell r="B1523" t="str">
            <v>diterima</v>
          </cell>
        </row>
        <row r="1524">
          <cell r="A1524">
            <v>121311130528</v>
          </cell>
          <cell r="B1524" t="str">
            <v>diterima</v>
          </cell>
        </row>
        <row r="1525">
          <cell r="A1525">
            <v>121311140130</v>
          </cell>
          <cell r="B1525" t="str">
            <v>diterima</v>
          </cell>
        </row>
        <row r="1526">
          <cell r="A1526">
            <v>121311140502</v>
          </cell>
          <cell r="B1526" t="str">
            <v>diterima</v>
          </cell>
        </row>
        <row r="1527">
          <cell r="A1527">
            <v>121311150715</v>
          </cell>
          <cell r="B1527" t="str">
            <v>diterima</v>
          </cell>
        </row>
        <row r="1528">
          <cell r="A1528">
            <v>121311170079</v>
          </cell>
          <cell r="B1528" t="str">
            <v>diterima</v>
          </cell>
        </row>
        <row r="1529">
          <cell r="A1529">
            <v>121311170217</v>
          </cell>
          <cell r="B1529" t="str">
            <v>diterima</v>
          </cell>
        </row>
        <row r="1530">
          <cell r="A1530">
            <v>121311210627</v>
          </cell>
          <cell r="B1530" t="str">
            <v>diterima</v>
          </cell>
        </row>
        <row r="1531">
          <cell r="A1531">
            <v>121311230081</v>
          </cell>
          <cell r="B1531" t="str">
            <v>diterima</v>
          </cell>
        </row>
        <row r="1532">
          <cell r="A1532">
            <v>121311230193</v>
          </cell>
          <cell r="B1532" t="str">
            <v>diterima</v>
          </cell>
        </row>
        <row r="1533">
          <cell r="A1533">
            <v>121311230198</v>
          </cell>
          <cell r="B1533" t="str">
            <v>diterima</v>
          </cell>
        </row>
        <row r="1534">
          <cell r="A1534">
            <v>121311230380</v>
          </cell>
          <cell r="B1534" t="str">
            <v>diterima</v>
          </cell>
        </row>
        <row r="1535">
          <cell r="A1535">
            <v>121311240235</v>
          </cell>
          <cell r="B1535" t="str">
            <v>diterima</v>
          </cell>
        </row>
        <row r="1536">
          <cell r="A1536">
            <v>121312020362</v>
          </cell>
          <cell r="B1536" t="str">
            <v>diterima</v>
          </cell>
        </row>
        <row r="1537">
          <cell r="A1537">
            <v>121312040015</v>
          </cell>
          <cell r="B1537" t="str">
            <v>diterima</v>
          </cell>
        </row>
        <row r="1538">
          <cell r="A1538">
            <v>121312060021</v>
          </cell>
          <cell r="B1538" t="str">
            <v>diterima</v>
          </cell>
        </row>
        <row r="1539">
          <cell r="A1539">
            <v>121312060193</v>
          </cell>
          <cell r="B1539" t="str">
            <v>diterima</v>
          </cell>
        </row>
        <row r="1540">
          <cell r="A1540">
            <v>121312070379</v>
          </cell>
          <cell r="B1540" t="str">
            <v>diterima</v>
          </cell>
        </row>
        <row r="1541">
          <cell r="A1541">
            <v>121312090248</v>
          </cell>
          <cell r="B1541" t="str">
            <v>diterima</v>
          </cell>
        </row>
        <row r="1542">
          <cell r="A1542">
            <v>121312260245</v>
          </cell>
          <cell r="B1542" t="str">
            <v>diterima</v>
          </cell>
        </row>
        <row r="1543">
          <cell r="A1543">
            <v>121321100903</v>
          </cell>
          <cell r="B1543" t="str">
            <v>diterima</v>
          </cell>
        </row>
        <row r="1544">
          <cell r="A1544">
            <v>121321220503</v>
          </cell>
          <cell r="B1544" t="str">
            <v>diterima</v>
          </cell>
        </row>
        <row r="1545">
          <cell r="A1545">
            <v>121321250438</v>
          </cell>
          <cell r="B1545" t="str">
            <v>diterima</v>
          </cell>
        </row>
        <row r="1546">
          <cell r="A1546">
            <v>121323060659</v>
          </cell>
          <cell r="B1546" t="str">
            <v>diterima</v>
          </cell>
        </row>
        <row r="1547">
          <cell r="A1547">
            <v>121324220351</v>
          </cell>
          <cell r="B1547" t="str">
            <v>diterima</v>
          </cell>
        </row>
        <row r="1548">
          <cell r="A1548">
            <v>121332130082</v>
          </cell>
          <cell r="B1548" t="str">
            <v>diterima</v>
          </cell>
        </row>
        <row r="1549">
          <cell r="A1549">
            <v>121333020591</v>
          </cell>
          <cell r="B1549" t="str">
            <v>diterima</v>
          </cell>
        </row>
        <row r="1550">
          <cell r="A1550">
            <v>121334050090</v>
          </cell>
          <cell r="B1550" t="str">
            <v>diterima</v>
          </cell>
        </row>
        <row r="1551">
          <cell r="A1551">
            <v>121341130342</v>
          </cell>
          <cell r="B1551" t="str">
            <v>diterima</v>
          </cell>
        </row>
        <row r="1552">
          <cell r="A1552">
            <v>121353270459</v>
          </cell>
          <cell r="B1552" t="str">
            <v>diterima</v>
          </cell>
        </row>
        <row r="1553">
          <cell r="A1553">
            <v>321311010294</v>
          </cell>
          <cell r="B1553" t="str">
            <v>diterima</v>
          </cell>
        </row>
        <row r="1554">
          <cell r="A1554">
            <v>321311010371</v>
          </cell>
          <cell r="B1554" t="str">
            <v>diterima</v>
          </cell>
        </row>
        <row r="1555">
          <cell r="A1555">
            <v>321311010386</v>
          </cell>
          <cell r="B1555" t="str">
            <v>diterima</v>
          </cell>
        </row>
        <row r="1556">
          <cell r="A1556">
            <v>221323240617</v>
          </cell>
          <cell r="B1556" t="str">
            <v>diterima</v>
          </cell>
        </row>
        <row r="1557">
          <cell r="A1557">
            <v>221312020430</v>
          </cell>
          <cell r="B1557" t="str">
            <v>diterima</v>
          </cell>
        </row>
        <row r="1558">
          <cell r="A1558">
            <v>221311060288</v>
          </cell>
          <cell r="B1558" t="str">
            <v>diterima</v>
          </cell>
        </row>
        <row r="1559">
          <cell r="A1559">
            <v>221323200539</v>
          </cell>
          <cell r="B1559" t="str">
            <v>diterima</v>
          </cell>
        </row>
        <row r="1560">
          <cell r="A1560">
            <v>221311150798</v>
          </cell>
          <cell r="B1560" t="str">
            <v>diterima</v>
          </cell>
        </row>
        <row r="1561">
          <cell r="A1561">
            <v>221311200620</v>
          </cell>
          <cell r="B1561" t="str">
            <v>diterima</v>
          </cell>
        </row>
        <row r="1562">
          <cell r="A1562">
            <v>221311090597</v>
          </cell>
          <cell r="B1562" t="str">
            <v>diterima</v>
          </cell>
        </row>
        <row r="1563">
          <cell r="A1563">
            <v>221311030623</v>
          </cell>
          <cell r="B1563" t="str">
            <v>diterima</v>
          </cell>
        </row>
        <row r="1564">
          <cell r="A1564">
            <v>221311060632</v>
          </cell>
          <cell r="B1564" t="str">
            <v>diterima</v>
          </cell>
        </row>
        <row r="1565">
          <cell r="A1565">
            <v>221311070011</v>
          </cell>
          <cell r="B1565" t="str">
            <v>diterima</v>
          </cell>
        </row>
        <row r="1566">
          <cell r="A1566">
            <v>221312010138</v>
          </cell>
          <cell r="B1566" t="str">
            <v>diterima</v>
          </cell>
        </row>
        <row r="1567">
          <cell r="A1567">
            <v>221311090800</v>
          </cell>
          <cell r="B1567" t="str">
            <v>diterima</v>
          </cell>
        </row>
        <row r="1568">
          <cell r="A1568">
            <v>221356210102</v>
          </cell>
          <cell r="B1568" t="str">
            <v>diterima</v>
          </cell>
        </row>
        <row r="1569">
          <cell r="A1569">
            <v>221334060064</v>
          </cell>
          <cell r="B1569" t="str">
            <v>diterima</v>
          </cell>
        </row>
        <row r="1570">
          <cell r="A1570">
            <v>221341230377</v>
          </cell>
          <cell r="B1570" t="str">
            <v>diterima</v>
          </cell>
        </row>
        <row r="1571">
          <cell r="A1571">
            <v>221311160575</v>
          </cell>
          <cell r="B1571" t="str">
            <v>diterima</v>
          </cell>
        </row>
        <row r="1572">
          <cell r="A1572">
            <v>221323210711</v>
          </cell>
          <cell r="B1572" t="str">
            <v>diterima</v>
          </cell>
        </row>
        <row r="1573">
          <cell r="A1573">
            <v>221324190460</v>
          </cell>
          <cell r="B1573" t="str">
            <v>diterima</v>
          </cell>
        </row>
        <row r="1574">
          <cell r="A1574">
            <v>221323210683</v>
          </cell>
          <cell r="B1574" t="str">
            <v>diterima</v>
          </cell>
        </row>
        <row r="1575">
          <cell r="A1575">
            <v>221323070267</v>
          </cell>
          <cell r="B1575" t="str">
            <v>diterima</v>
          </cell>
        </row>
        <row r="1576">
          <cell r="A1576">
            <v>221311050781</v>
          </cell>
          <cell r="B1576" t="str">
            <v>diterima</v>
          </cell>
        </row>
        <row r="1577">
          <cell r="A1577">
            <v>221191030086</v>
          </cell>
          <cell r="B1577" t="str">
            <v>diterima</v>
          </cell>
        </row>
        <row r="1578">
          <cell r="A1578">
            <v>221311010116</v>
          </cell>
          <cell r="B1578" t="str">
            <v>diterima</v>
          </cell>
        </row>
        <row r="1579">
          <cell r="A1579">
            <v>221311020515</v>
          </cell>
          <cell r="B1579" t="str">
            <v>diterima</v>
          </cell>
        </row>
        <row r="1580">
          <cell r="A1580">
            <v>221311020698</v>
          </cell>
          <cell r="B1580" t="str">
            <v>diterima</v>
          </cell>
        </row>
        <row r="1581">
          <cell r="A1581">
            <v>221311030573</v>
          </cell>
          <cell r="B1581" t="str">
            <v>diterima</v>
          </cell>
        </row>
        <row r="1582">
          <cell r="A1582">
            <v>221311040067</v>
          </cell>
          <cell r="B1582" t="str">
            <v>diterima</v>
          </cell>
        </row>
        <row r="1583">
          <cell r="A1583">
            <v>221311040492</v>
          </cell>
          <cell r="B1583" t="str">
            <v>diterima</v>
          </cell>
        </row>
        <row r="1584">
          <cell r="A1584">
            <v>221311050031</v>
          </cell>
          <cell r="B1584" t="str">
            <v>diterima</v>
          </cell>
        </row>
        <row r="1585">
          <cell r="A1585">
            <v>221311050572</v>
          </cell>
          <cell r="B1585" t="str">
            <v>diterima</v>
          </cell>
        </row>
        <row r="1586">
          <cell r="A1586">
            <v>221311050736</v>
          </cell>
          <cell r="B1586" t="str">
            <v>diterima</v>
          </cell>
        </row>
        <row r="1587">
          <cell r="A1587">
            <v>221311090062</v>
          </cell>
          <cell r="B1587" t="str">
            <v>diterima</v>
          </cell>
        </row>
        <row r="1588">
          <cell r="A1588">
            <v>221311090621</v>
          </cell>
          <cell r="B1588" t="str">
            <v>diterima</v>
          </cell>
        </row>
        <row r="1589">
          <cell r="A1589">
            <v>221311100246</v>
          </cell>
          <cell r="B1589" t="str">
            <v>diterima</v>
          </cell>
        </row>
        <row r="1590">
          <cell r="A1590">
            <v>221311110442</v>
          </cell>
          <cell r="B1590" t="str">
            <v>diterima</v>
          </cell>
        </row>
        <row r="1591">
          <cell r="A1591">
            <v>221311110819</v>
          </cell>
          <cell r="B1591" t="str">
            <v>diterima</v>
          </cell>
        </row>
        <row r="1592">
          <cell r="A1592">
            <v>221311190436</v>
          </cell>
          <cell r="B1592" t="str">
            <v>diterima</v>
          </cell>
        </row>
        <row r="1593">
          <cell r="A1593">
            <v>221311200236</v>
          </cell>
          <cell r="B1593" t="str">
            <v>diterima</v>
          </cell>
        </row>
        <row r="1594">
          <cell r="A1594">
            <v>221311220106</v>
          </cell>
          <cell r="B1594" t="str">
            <v>diterima</v>
          </cell>
        </row>
        <row r="1595">
          <cell r="A1595">
            <v>221311220558</v>
          </cell>
          <cell r="B1595" t="str">
            <v>diterima</v>
          </cell>
        </row>
        <row r="1596">
          <cell r="A1596">
            <v>221311240509</v>
          </cell>
          <cell r="B1596" t="str">
            <v>diterima</v>
          </cell>
        </row>
        <row r="1597">
          <cell r="A1597">
            <v>221312010244</v>
          </cell>
          <cell r="B1597" t="str">
            <v>diterima</v>
          </cell>
        </row>
        <row r="1598">
          <cell r="A1598">
            <v>221312140176</v>
          </cell>
          <cell r="B1598" t="str">
            <v>diterima</v>
          </cell>
        </row>
        <row r="1599">
          <cell r="A1599">
            <v>221312180096</v>
          </cell>
          <cell r="B1599" t="str">
            <v>diterima</v>
          </cell>
        </row>
        <row r="1600">
          <cell r="A1600">
            <v>221312180227</v>
          </cell>
          <cell r="B1600" t="str">
            <v>diterima</v>
          </cell>
        </row>
        <row r="1601">
          <cell r="A1601">
            <v>221312190275</v>
          </cell>
          <cell r="B1601" t="str">
            <v>diterima</v>
          </cell>
        </row>
        <row r="1602">
          <cell r="A1602">
            <v>221321080691</v>
          </cell>
          <cell r="B1602" t="str">
            <v>diterima</v>
          </cell>
        </row>
        <row r="1603">
          <cell r="A1603">
            <v>221323100081</v>
          </cell>
          <cell r="B1603" t="str">
            <v>diterima</v>
          </cell>
        </row>
        <row r="1604">
          <cell r="A1604">
            <v>221323140278</v>
          </cell>
          <cell r="B1604" t="str">
            <v>diterima</v>
          </cell>
        </row>
        <row r="1605">
          <cell r="A1605">
            <v>221323220121</v>
          </cell>
          <cell r="B1605" t="str">
            <v>diterima</v>
          </cell>
        </row>
        <row r="1606">
          <cell r="A1606">
            <v>221324030244</v>
          </cell>
          <cell r="B1606" t="str">
            <v>diterima</v>
          </cell>
        </row>
        <row r="1607">
          <cell r="A1607">
            <v>221324160218</v>
          </cell>
          <cell r="B1607" t="str">
            <v>diterima</v>
          </cell>
        </row>
        <row r="1608">
          <cell r="A1608">
            <v>221332220697</v>
          </cell>
          <cell r="B1608" t="str">
            <v>diterima</v>
          </cell>
        </row>
        <row r="1609">
          <cell r="A1609">
            <v>221341130118</v>
          </cell>
          <cell r="B1609" t="str">
            <v>diterima</v>
          </cell>
        </row>
        <row r="1610">
          <cell r="A1610">
            <v>221361130503</v>
          </cell>
          <cell r="B1610" t="str">
            <v>diterima</v>
          </cell>
        </row>
        <row r="1611">
          <cell r="A1611">
            <v>221383140251</v>
          </cell>
          <cell r="B1611" t="str">
            <v>diterima</v>
          </cell>
        </row>
        <row r="1612">
          <cell r="A1612">
            <v>321311190804</v>
          </cell>
          <cell r="B1612" t="str">
            <v>diterima</v>
          </cell>
        </row>
        <row r="1613">
          <cell r="A1613">
            <v>221311110204</v>
          </cell>
          <cell r="B1613" t="str">
            <v>diterima</v>
          </cell>
        </row>
        <row r="1614">
          <cell r="A1614">
            <v>221311160568</v>
          </cell>
          <cell r="B1614" t="str">
            <v>diterima</v>
          </cell>
        </row>
        <row r="1615">
          <cell r="A1615">
            <v>221311020735</v>
          </cell>
          <cell r="B1615" t="str">
            <v>diterima</v>
          </cell>
        </row>
        <row r="1616">
          <cell r="A1616">
            <v>221321220686</v>
          </cell>
          <cell r="B1616" t="str">
            <v>diterima</v>
          </cell>
        </row>
        <row r="1617">
          <cell r="A1617">
            <v>221311100122</v>
          </cell>
          <cell r="B1617" t="str">
            <v>diterima</v>
          </cell>
        </row>
        <row r="1618">
          <cell r="A1618">
            <v>221311060749</v>
          </cell>
          <cell r="B1618" t="str">
            <v>diterima</v>
          </cell>
        </row>
        <row r="1619">
          <cell r="A1619">
            <v>221311030182</v>
          </cell>
          <cell r="B1619" t="str">
            <v>diterima</v>
          </cell>
        </row>
        <row r="1620">
          <cell r="A1620">
            <v>221311200099</v>
          </cell>
          <cell r="B1620" t="str">
            <v>diterima</v>
          </cell>
        </row>
        <row r="1621">
          <cell r="A1621">
            <v>221312200229</v>
          </cell>
          <cell r="B1621" t="str">
            <v>diterima</v>
          </cell>
        </row>
        <row r="1622">
          <cell r="A1622">
            <v>221312070141</v>
          </cell>
          <cell r="B1622" t="str">
            <v>diterima</v>
          </cell>
        </row>
        <row r="1623">
          <cell r="A1623">
            <v>221311250219</v>
          </cell>
          <cell r="B1623" t="str">
            <v>diterima</v>
          </cell>
        </row>
        <row r="1624">
          <cell r="A1624">
            <v>221311070559</v>
          </cell>
          <cell r="B1624" t="str">
            <v>diterima</v>
          </cell>
        </row>
        <row r="1625">
          <cell r="A1625">
            <v>221311260046</v>
          </cell>
          <cell r="B1625" t="str">
            <v>diterima</v>
          </cell>
        </row>
        <row r="1626">
          <cell r="A1626">
            <v>221311020008</v>
          </cell>
          <cell r="B1626" t="str">
            <v>diterima</v>
          </cell>
        </row>
        <row r="1627">
          <cell r="A1627">
            <v>221324070425</v>
          </cell>
          <cell r="B1627" t="str">
            <v>diterima</v>
          </cell>
        </row>
        <row r="1628">
          <cell r="A1628">
            <v>221323100478</v>
          </cell>
          <cell r="B1628" t="str">
            <v>diterima</v>
          </cell>
        </row>
        <row r="1629">
          <cell r="A1629">
            <v>221311010140</v>
          </cell>
          <cell r="B1629" t="str">
            <v>diterima</v>
          </cell>
        </row>
        <row r="1630">
          <cell r="A1630">
            <v>221311010843</v>
          </cell>
          <cell r="B1630" t="str">
            <v>diterima</v>
          </cell>
        </row>
        <row r="1631">
          <cell r="A1631">
            <v>221311030949</v>
          </cell>
          <cell r="B1631" t="str">
            <v>diterima</v>
          </cell>
        </row>
        <row r="1632">
          <cell r="A1632">
            <v>221311050666</v>
          </cell>
          <cell r="B1632" t="str">
            <v>diterima</v>
          </cell>
        </row>
        <row r="1633">
          <cell r="A1633">
            <v>221311090935</v>
          </cell>
          <cell r="B1633" t="str">
            <v>diterima</v>
          </cell>
        </row>
        <row r="1634">
          <cell r="A1634">
            <v>221311110096</v>
          </cell>
          <cell r="B1634" t="str">
            <v>diterima</v>
          </cell>
        </row>
        <row r="1635">
          <cell r="A1635">
            <v>221311170120</v>
          </cell>
          <cell r="B1635" t="str">
            <v>diterima</v>
          </cell>
        </row>
        <row r="1636">
          <cell r="A1636">
            <v>221311190439</v>
          </cell>
          <cell r="B1636" t="str">
            <v>diterima</v>
          </cell>
        </row>
        <row r="1637">
          <cell r="A1637">
            <v>221311190685</v>
          </cell>
          <cell r="B1637" t="str">
            <v>diterima</v>
          </cell>
        </row>
        <row r="1638">
          <cell r="A1638">
            <v>221311200269</v>
          </cell>
          <cell r="B1638" t="str">
            <v>diterima</v>
          </cell>
        </row>
        <row r="1639">
          <cell r="A1639">
            <v>221311200370</v>
          </cell>
          <cell r="B1639" t="str">
            <v>diterima</v>
          </cell>
        </row>
        <row r="1640">
          <cell r="A1640">
            <v>221311240004</v>
          </cell>
          <cell r="B1640" t="str">
            <v>diterima</v>
          </cell>
        </row>
        <row r="1641">
          <cell r="A1641">
            <v>221312040236</v>
          </cell>
          <cell r="B1641" t="str">
            <v>diterima</v>
          </cell>
        </row>
        <row r="1642">
          <cell r="A1642">
            <v>221312060161</v>
          </cell>
          <cell r="B1642" t="str">
            <v>diterima</v>
          </cell>
        </row>
        <row r="1643">
          <cell r="A1643">
            <v>221312080052</v>
          </cell>
          <cell r="B1643" t="str">
            <v>diterima</v>
          </cell>
        </row>
        <row r="1644">
          <cell r="A1644">
            <v>221312090273</v>
          </cell>
          <cell r="B1644" t="str">
            <v>diterima</v>
          </cell>
        </row>
        <row r="1645">
          <cell r="A1645">
            <v>221312180094</v>
          </cell>
          <cell r="B1645" t="str">
            <v>diterima</v>
          </cell>
        </row>
        <row r="1646">
          <cell r="A1646">
            <v>221321270401</v>
          </cell>
          <cell r="B1646" t="str">
            <v>diterima</v>
          </cell>
        </row>
        <row r="1647">
          <cell r="A1647">
            <v>221323080022</v>
          </cell>
          <cell r="B1647" t="str">
            <v>diterima</v>
          </cell>
        </row>
        <row r="1648">
          <cell r="A1648">
            <v>221323080427</v>
          </cell>
          <cell r="B1648" t="str">
            <v>diterima</v>
          </cell>
        </row>
        <row r="1649">
          <cell r="A1649">
            <v>221333010140</v>
          </cell>
          <cell r="B1649" t="str">
            <v>diterima</v>
          </cell>
        </row>
        <row r="1650">
          <cell r="A1650">
            <v>321311030835</v>
          </cell>
          <cell r="B1650" t="str">
            <v>diterima</v>
          </cell>
        </row>
        <row r="1651">
          <cell r="A1651">
            <v>221311020593</v>
          </cell>
          <cell r="B1651" t="str">
            <v>diterima</v>
          </cell>
        </row>
        <row r="1652">
          <cell r="A1652">
            <v>221311010001</v>
          </cell>
          <cell r="B1652" t="str">
            <v>diterima</v>
          </cell>
        </row>
        <row r="1653">
          <cell r="A1653">
            <v>221324030403</v>
          </cell>
          <cell r="B1653" t="str">
            <v>diterima</v>
          </cell>
        </row>
        <row r="1654">
          <cell r="A1654">
            <v>221312060058</v>
          </cell>
          <cell r="B1654" t="str">
            <v>diterima</v>
          </cell>
        </row>
        <row r="1655">
          <cell r="A1655">
            <v>221312070089</v>
          </cell>
          <cell r="B1655" t="str">
            <v>diterima</v>
          </cell>
        </row>
        <row r="1656">
          <cell r="A1656">
            <v>221311160009</v>
          </cell>
          <cell r="B1656" t="str">
            <v>diterima</v>
          </cell>
        </row>
        <row r="1657">
          <cell r="A1657">
            <v>221311020005</v>
          </cell>
          <cell r="B1657" t="str">
            <v>diterima</v>
          </cell>
        </row>
        <row r="1658">
          <cell r="A1658">
            <v>221311220125</v>
          </cell>
          <cell r="B1658" t="str">
            <v>diterima</v>
          </cell>
        </row>
        <row r="1659">
          <cell r="A1659">
            <v>221311180148</v>
          </cell>
          <cell r="B1659" t="str">
            <v>diterima</v>
          </cell>
        </row>
        <row r="1660">
          <cell r="A1660">
            <v>221311240064</v>
          </cell>
          <cell r="B1660" t="str">
            <v>diterima</v>
          </cell>
        </row>
        <row r="1661">
          <cell r="A1661">
            <v>221312060179</v>
          </cell>
          <cell r="B1661" t="str">
            <v>diterima</v>
          </cell>
        </row>
        <row r="1662">
          <cell r="A1662">
            <v>221311180749</v>
          </cell>
          <cell r="B1662" t="str">
            <v>diterima</v>
          </cell>
        </row>
        <row r="1663">
          <cell r="A1663">
            <v>221311010745</v>
          </cell>
          <cell r="B1663" t="str">
            <v>diterima</v>
          </cell>
        </row>
        <row r="1664">
          <cell r="A1664">
            <v>221356010232</v>
          </cell>
          <cell r="B1664" t="str">
            <v>diterima</v>
          </cell>
        </row>
        <row r="1665">
          <cell r="A1665">
            <v>221356150022</v>
          </cell>
          <cell r="B1665" t="str">
            <v>diterima</v>
          </cell>
        </row>
        <row r="1666">
          <cell r="A1666">
            <v>221323190278</v>
          </cell>
          <cell r="B1666" t="str">
            <v>diterima</v>
          </cell>
        </row>
        <row r="1667">
          <cell r="A1667">
            <v>221311010793</v>
          </cell>
          <cell r="B1667" t="str">
            <v>diterima</v>
          </cell>
        </row>
        <row r="1668">
          <cell r="A1668">
            <v>221311050551</v>
          </cell>
          <cell r="B1668" t="str">
            <v>diterima</v>
          </cell>
        </row>
        <row r="1669">
          <cell r="A1669">
            <v>221311070074</v>
          </cell>
          <cell r="B1669" t="str">
            <v>diterima</v>
          </cell>
        </row>
        <row r="1670">
          <cell r="A1670">
            <v>221311070370</v>
          </cell>
          <cell r="B1670" t="str">
            <v>diterima</v>
          </cell>
        </row>
        <row r="1671">
          <cell r="A1671">
            <v>221311070763</v>
          </cell>
          <cell r="B1671" t="str">
            <v>diterima</v>
          </cell>
        </row>
        <row r="1672">
          <cell r="A1672">
            <v>221311080673</v>
          </cell>
          <cell r="B1672" t="str">
            <v>diterima</v>
          </cell>
        </row>
        <row r="1673">
          <cell r="A1673">
            <v>221311140683</v>
          </cell>
          <cell r="B1673" t="str">
            <v>diterima</v>
          </cell>
        </row>
        <row r="1674">
          <cell r="A1674">
            <v>221311150758</v>
          </cell>
          <cell r="B1674" t="str">
            <v>diterima</v>
          </cell>
        </row>
        <row r="1675">
          <cell r="A1675">
            <v>221311160086</v>
          </cell>
          <cell r="B1675" t="str">
            <v>diterima</v>
          </cell>
        </row>
        <row r="1676">
          <cell r="A1676">
            <v>221311170593</v>
          </cell>
          <cell r="B1676" t="str">
            <v>diterima</v>
          </cell>
        </row>
        <row r="1677">
          <cell r="A1677">
            <v>221311180777</v>
          </cell>
          <cell r="B1677" t="str">
            <v>diterima</v>
          </cell>
        </row>
        <row r="1678">
          <cell r="A1678">
            <v>221311230106</v>
          </cell>
          <cell r="B1678" t="str">
            <v>diterima</v>
          </cell>
        </row>
        <row r="1679">
          <cell r="A1679">
            <v>221311230241</v>
          </cell>
          <cell r="B1679" t="str">
            <v>diterima</v>
          </cell>
        </row>
        <row r="1680">
          <cell r="A1680">
            <v>221312140094</v>
          </cell>
          <cell r="B1680" t="str">
            <v>diterima</v>
          </cell>
        </row>
        <row r="1681">
          <cell r="A1681">
            <v>221323250043</v>
          </cell>
          <cell r="B1681" t="str">
            <v>diterima</v>
          </cell>
        </row>
        <row r="1682">
          <cell r="A1682">
            <v>221323270530</v>
          </cell>
          <cell r="B1682" t="str">
            <v>diterima</v>
          </cell>
        </row>
        <row r="1683">
          <cell r="A1683">
            <v>221324010550</v>
          </cell>
          <cell r="B1683" t="str">
            <v>diterima</v>
          </cell>
        </row>
        <row r="1684">
          <cell r="A1684">
            <v>221324020300</v>
          </cell>
          <cell r="B1684" t="str">
            <v>diterima</v>
          </cell>
        </row>
        <row r="1685">
          <cell r="A1685">
            <v>221311010670</v>
          </cell>
          <cell r="B1685" t="str">
            <v>diterima</v>
          </cell>
        </row>
        <row r="1686">
          <cell r="A1686">
            <v>221311250867</v>
          </cell>
          <cell r="B1686" t="str">
            <v>diterima</v>
          </cell>
        </row>
        <row r="1687">
          <cell r="A1687">
            <v>221311230457</v>
          </cell>
          <cell r="B1687" t="str">
            <v>diterima</v>
          </cell>
        </row>
        <row r="1688">
          <cell r="A1688">
            <v>221311250514</v>
          </cell>
          <cell r="B1688" t="str">
            <v>diterima</v>
          </cell>
        </row>
        <row r="1689">
          <cell r="A1689">
            <v>221311120221</v>
          </cell>
          <cell r="B1689" t="str">
            <v>diterima</v>
          </cell>
        </row>
        <row r="1690">
          <cell r="A1690">
            <v>221311220345</v>
          </cell>
          <cell r="B1690" t="str">
            <v>diterima</v>
          </cell>
        </row>
        <row r="1691">
          <cell r="A1691">
            <v>221311010920</v>
          </cell>
          <cell r="B1691" t="str">
            <v>diterima</v>
          </cell>
        </row>
        <row r="1692">
          <cell r="A1692">
            <v>221311020414</v>
          </cell>
          <cell r="B1692" t="str">
            <v>diterima</v>
          </cell>
        </row>
        <row r="1693">
          <cell r="A1693">
            <v>221311050132</v>
          </cell>
          <cell r="B1693" t="str">
            <v>diterima</v>
          </cell>
        </row>
        <row r="1694">
          <cell r="A1694">
            <v>221311060013</v>
          </cell>
          <cell r="B1694" t="str">
            <v>diterima</v>
          </cell>
        </row>
        <row r="1695">
          <cell r="A1695">
            <v>221311060116</v>
          </cell>
          <cell r="B1695" t="str">
            <v>diterima</v>
          </cell>
        </row>
        <row r="1696">
          <cell r="A1696">
            <v>221311070068</v>
          </cell>
          <cell r="B1696" t="str">
            <v>diterima</v>
          </cell>
        </row>
        <row r="1697">
          <cell r="A1697">
            <v>221311070916</v>
          </cell>
          <cell r="B1697" t="str">
            <v>diterima</v>
          </cell>
        </row>
        <row r="1698">
          <cell r="A1698">
            <v>221311100492</v>
          </cell>
          <cell r="B1698" t="str">
            <v>diterima</v>
          </cell>
        </row>
        <row r="1699">
          <cell r="A1699">
            <v>221311110301</v>
          </cell>
          <cell r="B1699" t="str">
            <v>diterima</v>
          </cell>
        </row>
        <row r="1700">
          <cell r="A1700">
            <v>221311110960</v>
          </cell>
          <cell r="B1700" t="str">
            <v>diterima</v>
          </cell>
        </row>
        <row r="1701">
          <cell r="A1701">
            <v>221311120277</v>
          </cell>
          <cell r="B1701" t="str">
            <v>diterima</v>
          </cell>
        </row>
        <row r="1702">
          <cell r="A1702">
            <v>221311140105</v>
          </cell>
          <cell r="B1702" t="str">
            <v>diterima</v>
          </cell>
        </row>
        <row r="1703">
          <cell r="A1703">
            <v>221311160473</v>
          </cell>
          <cell r="B1703" t="str">
            <v>diterima</v>
          </cell>
        </row>
        <row r="1704">
          <cell r="A1704">
            <v>221311170054</v>
          </cell>
          <cell r="B1704" t="str">
            <v>diterima</v>
          </cell>
        </row>
        <row r="1705">
          <cell r="A1705">
            <v>221311170122</v>
          </cell>
          <cell r="B1705" t="str">
            <v>diterima</v>
          </cell>
        </row>
        <row r="1706">
          <cell r="A1706">
            <v>221311200313</v>
          </cell>
          <cell r="B1706" t="str">
            <v>diterima</v>
          </cell>
        </row>
        <row r="1707">
          <cell r="A1707">
            <v>221311210701</v>
          </cell>
          <cell r="B1707" t="str">
            <v>diterima</v>
          </cell>
        </row>
        <row r="1708">
          <cell r="A1708">
            <v>221311220062</v>
          </cell>
          <cell r="B1708" t="str">
            <v>diterima</v>
          </cell>
        </row>
        <row r="1709">
          <cell r="A1709">
            <v>221311220261</v>
          </cell>
          <cell r="B1709" t="str">
            <v>diterima</v>
          </cell>
        </row>
        <row r="1710">
          <cell r="A1710">
            <v>221311220276</v>
          </cell>
          <cell r="B1710" t="str">
            <v>diterima</v>
          </cell>
        </row>
        <row r="1711">
          <cell r="A1711">
            <v>221311220737</v>
          </cell>
          <cell r="B1711" t="str">
            <v>diterima</v>
          </cell>
        </row>
        <row r="1712">
          <cell r="A1712">
            <v>221311230161</v>
          </cell>
          <cell r="B1712" t="str">
            <v>diterima</v>
          </cell>
        </row>
        <row r="1713">
          <cell r="A1713">
            <v>221311230252</v>
          </cell>
          <cell r="B1713" t="str">
            <v>diterima</v>
          </cell>
        </row>
        <row r="1714">
          <cell r="A1714">
            <v>221311260450</v>
          </cell>
          <cell r="B1714" t="str">
            <v>diterima</v>
          </cell>
        </row>
        <row r="1715">
          <cell r="A1715">
            <v>221312110148</v>
          </cell>
          <cell r="B1715" t="str">
            <v>diterima</v>
          </cell>
        </row>
        <row r="1716">
          <cell r="A1716">
            <v>221312180078</v>
          </cell>
          <cell r="B1716" t="str">
            <v>diterima</v>
          </cell>
        </row>
        <row r="1717">
          <cell r="A1717">
            <v>221312180111</v>
          </cell>
          <cell r="B1717" t="str">
            <v>diterima</v>
          </cell>
        </row>
        <row r="1718">
          <cell r="A1718">
            <v>321311130262</v>
          </cell>
          <cell r="B1718" t="str">
            <v>diterima</v>
          </cell>
        </row>
        <row r="1719">
          <cell r="A1719">
            <v>221391150023</v>
          </cell>
          <cell r="B1719" t="str">
            <v>diterima</v>
          </cell>
        </row>
        <row r="1720">
          <cell r="A1720">
            <v>221311230126</v>
          </cell>
          <cell r="B1720" t="str">
            <v>diterima</v>
          </cell>
        </row>
        <row r="1721">
          <cell r="A1721">
            <v>221311150065</v>
          </cell>
          <cell r="B1721" t="str">
            <v>diterima</v>
          </cell>
        </row>
        <row r="1722">
          <cell r="A1722">
            <v>221311220331</v>
          </cell>
          <cell r="B1722" t="str">
            <v>diterima</v>
          </cell>
        </row>
        <row r="1723">
          <cell r="A1723">
            <v>221311120094</v>
          </cell>
          <cell r="B1723" t="str">
            <v>diterima</v>
          </cell>
        </row>
        <row r="1724">
          <cell r="A1724">
            <v>221311100024</v>
          </cell>
          <cell r="B1724" t="str">
            <v>diterima</v>
          </cell>
        </row>
        <row r="1725">
          <cell r="A1725">
            <v>221311120138</v>
          </cell>
          <cell r="B1725" t="str">
            <v>diterima</v>
          </cell>
        </row>
        <row r="1726">
          <cell r="A1726">
            <v>221311070657</v>
          </cell>
          <cell r="B1726" t="str">
            <v>diterima</v>
          </cell>
        </row>
        <row r="1727">
          <cell r="A1727">
            <v>221311170129</v>
          </cell>
          <cell r="B1727" t="str">
            <v>diterima</v>
          </cell>
        </row>
        <row r="1728">
          <cell r="A1728">
            <v>221341010434</v>
          </cell>
          <cell r="B1728" t="str">
            <v>diterima</v>
          </cell>
        </row>
        <row r="1729">
          <cell r="A1729">
            <v>221341280497</v>
          </cell>
          <cell r="B1729" t="str">
            <v>diterima</v>
          </cell>
        </row>
        <row r="1730">
          <cell r="A1730">
            <v>221321240134</v>
          </cell>
          <cell r="B1730" t="str">
            <v>diterima</v>
          </cell>
        </row>
        <row r="1731">
          <cell r="A1731">
            <v>221311070274</v>
          </cell>
          <cell r="B1731" t="str">
            <v>diterima</v>
          </cell>
        </row>
        <row r="1732">
          <cell r="A1732">
            <v>221311010221</v>
          </cell>
          <cell r="B1732" t="str">
            <v>diterima</v>
          </cell>
        </row>
        <row r="1733">
          <cell r="A1733">
            <v>221311020666</v>
          </cell>
          <cell r="B1733" t="str">
            <v>diterima</v>
          </cell>
        </row>
        <row r="1734">
          <cell r="A1734">
            <v>221311030156</v>
          </cell>
          <cell r="B1734" t="str">
            <v>diterima</v>
          </cell>
        </row>
        <row r="1735">
          <cell r="A1735">
            <v>221311030226</v>
          </cell>
          <cell r="B1735" t="str">
            <v>diterima</v>
          </cell>
        </row>
        <row r="1736">
          <cell r="A1736">
            <v>221311090048</v>
          </cell>
          <cell r="B1736" t="str">
            <v>diterima</v>
          </cell>
        </row>
        <row r="1737">
          <cell r="A1737">
            <v>221311130417</v>
          </cell>
          <cell r="B1737" t="str">
            <v>diterima</v>
          </cell>
        </row>
        <row r="1738">
          <cell r="A1738">
            <v>221311140169</v>
          </cell>
          <cell r="B1738" t="str">
            <v>diterima</v>
          </cell>
        </row>
        <row r="1739">
          <cell r="A1739">
            <v>221311150495</v>
          </cell>
          <cell r="B1739" t="str">
            <v>diterima</v>
          </cell>
        </row>
        <row r="1740">
          <cell r="A1740">
            <v>221311170086</v>
          </cell>
          <cell r="B1740" t="str">
            <v>diterima</v>
          </cell>
        </row>
        <row r="1741">
          <cell r="A1741">
            <v>221311180407</v>
          </cell>
          <cell r="B1741" t="str">
            <v>diterima</v>
          </cell>
        </row>
        <row r="1742">
          <cell r="A1742">
            <v>221311240137</v>
          </cell>
          <cell r="B1742" t="str">
            <v>diterima</v>
          </cell>
        </row>
        <row r="1743">
          <cell r="A1743">
            <v>221311250012</v>
          </cell>
          <cell r="B1743" t="str">
            <v>diterima</v>
          </cell>
        </row>
        <row r="1744">
          <cell r="A1744">
            <v>221312060349</v>
          </cell>
          <cell r="B1744" t="str">
            <v>diterima</v>
          </cell>
        </row>
        <row r="1745">
          <cell r="A1745">
            <v>221312110034</v>
          </cell>
          <cell r="B1745" t="str">
            <v>diterima</v>
          </cell>
        </row>
        <row r="1746">
          <cell r="A1746">
            <v>221312160018</v>
          </cell>
          <cell r="B1746" t="str">
            <v>diterima</v>
          </cell>
        </row>
        <row r="1747">
          <cell r="A1747">
            <v>221312160258</v>
          </cell>
          <cell r="B1747" t="str">
            <v>diterima</v>
          </cell>
        </row>
        <row r="1748">
          <cell r="A1748">
            <v>221312180109</v>
          </cell>
          <cell r="B1748" t="str">
            <v>diterima</v>
          </cell>
        </row>
        <row r="1749">
          <cell r="A1749">
            <v>221312190429</v>
          </cell>
          <cell r="B1749" t="str">
            <v>diterima</v>
          </cell>
        </row>
        <row r="1750">
          <cell r="A1750">
            <v>221323030227</v>
          </cell>
          <cell r="B1750" t="str">
            <v>diterima</v>
          </cell>
        </row>
        <row r="1751">
          <cell r="A1751">
            <v>221323070201</v>
          </cell>
          <cell r="B1751" t="str">
            <v>diterima</v>
          </cell>
        </row>
        <row r="1752">
          <cell r="A1752">
            <v>221323120033</v>
          </cell>
          <cell r="B1752" t="str">
            <v>diterima</v>
          </cell>
        </row>
        <row r="1753">
          <cell r="A1753">
            <v>221323240656</v>
          </cell>
          <cell r="B1753" t="str">
            <v>diterima</v>
          </cell>
        </row>
        <row r="1754">
          <cell r="A1754">
            <v>221323250460</v>
          </cell>
          <cell r="B1754" t="str">
            <v>diterima</v>
          </cell>
        </row>
        <row r="1755">
          <cell r="A1755">
            <v>221324220177</v>
          </cell>
          <cell r="B1755" t="str">
            <v>diterima</v>
          </cell>
        </row>
        <row r="1756">
          <cell r="A1756">
            <v>221341010285</v>
          </cell>
          <cell r="B1756" t="str">
            <v>diterima</v>
          </cell>
        </row>
        <row r="1757">
          <cell r="A1757">
            <v>221341210357</v>
          </cell>
          <cell r="B1757" t="str">
            <v>diterima</v>
          </cell>
        </row>
        <row r="1758">
          <cell r="A1758">
            <v>121311010677</v>
          </cell>
          <cell r="B1758" t="str">
            <v>diterima</v>
          </cell>
        </row>
        <row r="1759">
          <cell r="A1759">
            <v>121311010526</v>
          </cell>
          <cell r="B1759" t="str">
            <v>diterima</v>
          </cell>
        </row>
        <row r="1760">
          <cell r="A1760">
            <v>121311170066</v>
          </cell>
          <cell r="B1760" t="str">
            <v>diterima</v>
          </cell>
        </row>
        <row r="1761">
          <cell r="A1761">
            <v>121311110396</v>
          </cell>
          <cell r="B1761" t="str">
            <v>diterima</v>
          </cell>
        </row>
        <row r="1762">
          <cell r="A1762">
            <v>121312100105</v>
          </cell>
          <cell r="B1762" t="str">
            <v>diterima</v>
          </cell>
        </row>
        <row r="1763">
          <cell r="A1763">
            <v>121311270167</v>
          </cell>
          <cell r="B1763" t="str">
            <v>diterima</v>
          </cell>
        </row>
        <row r="1764">
          <cell r="A1764">
            <v>121311160198</v>
          </cell>
          <cell r="B1764" t="str">
            <v>diterima</v>
          </cell>
        </row>
        <row r="1765">
          <cell r="A1765">
            <v>121311260056</v>
          </cell>
          <cell r="B1765" t="str">
            <v>diterima</v>
          </cell>
        </row>
        <row r="1766">
          <cell r="A1766">
            <v>321311030243</v>
          </cell>
          <cell r="B1766" t="str">
            <v>diterima</v>
          </cell>
        </row>
        <row r="1767">
          <cell r="A1767">
            <v>121335140481</v>
          </cell>
          <cell r="B1767" t="str">
            <v>diterima</v>
          </cell>
        </row>
        <row r="1768">
          <cell r="A1768">
            <v>121323050134</v>
          </cell>
          <cell r="B1768" t="str">
            <v>diterima</v>
          </cell>
        </row>
        <row r="1769">
          <cell r="A1769">
            <v>121311010601</v>
          </cell>
          <cell r="B1769" t="str">
            <v>diterima</v>
          </cell>
        </row>
        <row r="1770">
          <cell r="A1770">
            <v>121311020054</v>
          </cell>
          <cell r="B1770" t="str">
            <v>diterima</v>
          </cell>
        </row>
        <row r="1771">
          <cell r="A1771">
            <v>121311030067</v>
          </cell>
          <cell r="B1771" t="str">
            <v>diterima</v>
          </cell>
        </row>
        <row r="1772">
          <cell r="A1772">
            <v>121311030822</v>
          </cell>
          <cell r="B1772" t="str">
            <v>diterima</v>
          </cell>
        </row>
        <row r="1773">
          <cell r="A1773">
            <v>121311060169</v>
          </cell>
          <cell r="B1773" t="str">
            <v>diterima</v>
          </cell>
        </row>
        <row r="1774">
          <cell r="A1774">
            <v>121311080452</v>
          </cell>
          <cell r="B1774" t="str">
            <v>diterima</v>
          </cell>
        </row>
        <row r="1775">
          <cell r="A1775">
            <v>121311130318</v>
          </cell>
          <cell r="B1775" t="str">
            <v>diterima</v>
          </cell>
        </row>
        <row r="1776">
          <cell r="A1776">
            <v>121311130488</v>
          </cell>
          <cell r="B1776" t="str">
            <v>diterima</v>
          </cell>
        </row>
        <row r="1777">
          <cell r="A1777">
            <v>121311140749</v>
          </cell>
          <cell r="B1777" t="str">
            <v>diterima</v>
          </cell>
        </row>
        <row r="1778">
          <cell r="A1778">
            <v>121311250158</v>
          </cell>
          <cell r="B1778" t="str">
            <v>diterima</v>
          </cell>
        </row>
        <row r="1779">
          <cell r="A1779">
            <v>121311260086</v>
          </cell>
          <cell r="B1779" t="str">
            <v>diterima</v>
          </cell>
        </row>
        <row r="1780">
          <cell r="A1780">
            <v>121312210340</v>
          </cell>
          <cell r="B1780" t="str">
            <v>diterima</v>
          </cell>
        </row>
        <row r="1781">
          <cell r="A1781">
            <v>121321160817</v>
          </cell>
          <cell r="B1781" t="str">
            <v>diterima</v>
          </cell>
        </row>
        <row r="1782">
          <cell r="A1782">
            <v>121324190446</v>
          </cell>
          <cell r="B1782" t="str">
            <v>diterima</v>
          </cell>
        </row>
        <row r="1783">
          <cell r="A1783">
            <v>321311190866</v>
          </cell>
          <cell r="B1783" t="str">
            <v>diterima</v>
          </cell>
        </row>
        <row r="1784">
          <cell r="A1784">
            <v>121311040063</v>
          </cell>
          <cell r="B1784" t="str">
            <v>diterima</v>
          </cell>
        </row>
        <row r="1785">
          <cell r="A1785">
            <v>121312090408</v>
          </cell>
          <cell r="B1785" t="str">
            <v>diterima</v>
          </cell>
        </row>
        <row r="1786">
          <cell r="A1786">
            <v>121323200109</v>
          </cell>
          <cell r="B1786" t="str">
            <v>diterima</v>
          </cell>
        </row>
        <row r="1787">
          <cell r="A1787">
            <v>121311040378</v>
          </cell>
          <cell r="B1787" t="str">
            <v>diterima</v>
          </cell>
        </row>
        <row r="1788">
          <cell r="A1788">
            <v>121311250694</v>
          </cell>
          <cell r="B1788" t="str">
            <v>diterima</v>
          </cell>
        </row>
        <row r="1789">
          <cell r="A1789">
            <v>121311250462</v>
          </cell>
          <cell r="B1789" t="str">
            <v>diterima</v>
          </cell>
        </row>
        <row r="1790">
          <cell r="A1790">
            <v>121311190184</v>
          </cell>
          <cell r="B1790" t="str">
            <v>diterima</v>
          </cell>
        </row>
        <row r="1791">
          <cell r="A1791">
            <v>121311010649</v>
          </cell>
          <cell r="B1791" t="str">
            <v>diterima</v>
          </cell>
        </row>
        <row r="1792">
          <cell r="A1792">
            <v>121311150165</v>
          </cell>
          <cell r="B1792" t="str">
            <v>diterima</v>
          </cell>
        </row>
        <row r="1793">
          <cell r="A1793">
            <v>121356050427</v>
          </cell>
          <cell r="B1793" t="str">
            <v>diterima</v>
          </cell>
        </row>
        <row r="1794">
          <cell r="A1794">
            <v>121334060099</v>
          </cell>
          <cell r="B1794" t="str">
            <v>diterima</v>
          </cell>
        </row>
        <row r="1795">
          <cell r="A1795">
            <v>121324250232</v>
          </cell>
          <cell r="B1795" t="str">
            <v>diterima</v>
          </cell>
        </row>
        <row r="1796">
          <cell r="A1796">
            <v>121311010794</v>
          </cell>
          <cell r="B1796" t="str">
            <v>diterima</v>
          </cell>
        </row>
        <row r="1797">
          <cell r="A1797">
            <v>121311020798</v>
          </cell>
          <cell r="B1797" t="str">
            <v>diterima</v>
          </cell>
        </row>
        <row r="1798">
          <cell r="A1798">
            <v>121311030549</v>
          </cell>
          <cell r="B1798" t="str">
            <v>diterima</v>
          </cell>
        </row>
        <row r="1799">
          <cell r="A1799">
            <v>121311060100</v>
          </cell>
          <cell r="B1799" t="str">
            <v>diterima</v>
          </cell>
        </row>
        <row r="1800">
          <cell r="A1800">
            <v>121311100146</v>
          </cell>
          <cell r="B1800" t="str">
            <v>diterima</v>
          </cell>
        </row>
        <row r="1801">
          <cell r="A1801">
            <v>121311100791</v>
          </cell>
          <cell r="B1801" t="str">
            <v>diterima</v>
          </cell>
        </row>
        <row r="1802">
          <cell r="A1802">
            <v>121311140833</v>
          </cell>
          <cell r="B1802" t="str">
            <v>diterima</v>
          </cell>
        </row>
        <row r="1803">
          <cell r="A1803">
            <v>121311180424</v>
          </cell>
          <cell r="B1803" t="str">
            <v>diterima</v>
          </cell>
        </row>
        <row r="1804">
          <cell r="A1804">
            <v>121311180511</v>
          </cell>
          <cell r="B1804" t="str">
            <v>diterima</v>
          </cell>
        </row>
        <row r="1805">
          <cell r="A1805">
            <v>121311200430</v>
          </cell>
          <cell r="B1805" t="str">
            <v>diterima</v>
          </cell>
        </row>
        <row r="1806">
          <cell r="A1806">
            <v>121311210202</v>
          </cell>
          <cell r="B1806" t="str">
            <v>diterima</v>
          </cell>
        </row>
        <row r="1807">
          <cell r="A1807">
            <v>121312020296</v>
          </cell>
          <cell r="B1807" t="str">
            <v>diterima</v>
          </cell>
        </row>
        <row r="1808">
          <cell r="A1808">
            <v>121312060306</v>
          </cell>
          <cell r="B1808" t="str">
            <v>diterima</v>
          </cell>
        </row>
        <row r="1809">
          <cell r="A1809">
            <v>121312070158</v>
          </cell>
          <cell r="B1809" t="str">
            <v>diterima</v>
          </cell>
        </row>
        <row r="1810">
          <cell r="A1810">
            <v>121312110049</v>
          </cell>
          <cell r="B1810" t="str">
            <v>diterima</v>
          </cell>
        </row>
        <row r="1811">
          <cell r="A1811">
            <v>121321020503</v>
          </cell>
          <cell r="B1811" t="str">
            <v>diterima</v>
          </cell>
        </row>
        <row r="1812">
          <cell r="A1812">
            <v>121324110023</v>
          </cell>
          <cell r="B1812" t="str">
            <v>diterima</v>
          </cell>
        </row>
        <row r="1813">
          <cell r="A1813">
            <v>121324150338</v>
          </cell>
          <cell r="B1813" t="str">
            <v>diterima</v>
          </cell>
        </row>
        <row r="1814">
          <cell r="A1814">
            <v>121331270015</v>
          </cell>
          <cell r="B1814" t="str">
            <v>diterima</v>
          </cell>
        </row>
        <row r="1815">
          <cell r="A1815">
            <v>321311010404</v>
          </cell>
          <cell r="B1815" t="str">
            <v>diterima</v>
          </cell>
        </row>
        <row r="1816">
          <cell r="A1816">
            <v>321311190248</v>
          </cell>
          <cell r="B1816" t="str">
            <v>diterima</v>
          </cell>
        </row>
        <row r="1817">
          <cell r="A1817">
            <v>321312110389</v>
          </cell>
          <cell r="B1817" t="str">
            <v>diterima</v>
          </cell>
        </row>
        <row r="1818">
          <cell r="A1818">
            <v>121311200173</v>
          </cell>
          <cell r="B1818" t="str">
            <v>diterima</v>
          </cell>
        </row>
        <row r="1819">
          <cell r="A1819">
            <v>121311040433</v>
          </cell>
          <cell r="B1819" t="str">
            <v>diterima</v>
          </cell>
        </row>
        <row r="1820">
          <cell r="A1820">
            <v>121311120258</v>
          </cell>
          <cell r="B1820" t="str">
            <v>diterima</v>
          </cell>
        </row>
        <row r="1821">
          <cell r="A1821">
            <v>321311010288</v>
          </cell>
          <cell r="B1821" t="str">
            <v>diterima</v>
          </cell>
        </row>
        <row r="1822">
          <cell r="A1822">
            <v>121312110001</v>
          </cell>
          <cell r="B1822" t="str">
            <v>diterima</v>
          </cell>
        </row>
        <row r="1823">
          <cell r="A1823">
            <v>121311240161</v>
          </cell>
          <cell r="B1823" t="str">
            <v>diterima</v>
          </cell>
        </row>
        <row r="1824">
          <cell r="A1824">
            <v>121311150211</v>
          </cell>
          <cell r="B1824" t="str">
            <v>diterima</v>
          </cell>
        </row>
        <row r="1825">
          <cell r="A1825">
            <v>121161100225</v>
          </cell>
          <cell r="B1825" t="str">
            <v>diterima</v>
          </cell>
        </row>
        <row r="1826">
          <cell r="A1826">
            <v>121121190833</v>
          </cell>
          <cell r="B1826" t="str">
            <v>diterima</v>
          </cell>
        </row>
        <row r="1827">
          <cell r="A1827">
            <v>121141250207</v>
          </cell>
          <cell r="B1827" t="str">
            <v>diterima</v>
          </cell>
        </row>
        <row r="1828">
          <cell r="A1828">
            <v>121171170415</v>
          </cell>
          <cell r="B1828" t="str">
            <v>diterima</v>
          </cell>
        </row>
        <row r="1829">
          <cell r="A1829">
            <v>121311010689</v>
          </cell>
          <cell r="B1829" t="str">
            <v>diterima</v>
          </cell>
        </row>
        <row r="1830">
          <cell r="A1830">
            <v>121311010942</v>
          </cell>
          <cell r="B1830" t="str">
            <v>diterima</v>
          </cell>
        </row>
        <row r="1831">
          <cell r="A1831">
            <v>121311060665</v>
          </cell>
          <cell r="B1831" t="str">
            <v>diterima</v>
          </cell>
        </row>
        <row r="1832">
          <cell r="A1832">
            <v>121311070092</v>
          </cell>
          <cell r="B1832" t="str">
            <v>diterima</v>
          </cell>
        </row>
        <row r="1833">
          <cell r="A1833">
            <v>121311070292</v>
          </cell>
          <cell r="B1833" t="str">
            <v>diterima</v>
          </cell>
        </row>
        <row r="1834">
          <cell r="A1834">
            <v>121311070613</v>
          </cell>
          <cell r="B1834" t="str">
            <v>diterima</v>
          </cell>
        </row>
        <row r="1835">
          <cell r="A1835">
            <v>121311080052</v>
          </cell>
          <cell r="B1835" t="str">
            <v>diterima</v>
          </cell>
        </row>
        <row r="1836">
          <cell r="A1836">
            <v>121311090163</v>
          </cell>
          <cell r="B1836" t="str">
            <v>diterima</v>
          </cell>
        </row>
        <row r="1837">
          <cell r="A1837">
            <v>121311090636</v>
          </cell>
          <cell r="B1837" t="str">
            <v>diterima</v>
          </cell>
        </row>
        <row r="1838">
          <cell r="A1838">
            <v>121311120016</v>
          </cell>
          <cell r="B1838" t="str">
            <v>diterima</v>
          </cell>
        </row>
        <row r="1839">
          <cell r="A1839">
            <v>121311120064</v>
          </cell>
          <cell r="B1839" t="str">
            <v>diterima</v>
          </cell>
        </row>
        <row r="1840">
          <cell r="A1840">
            <v>121311120251</v>
          </cell>
          <cell r="B1840" t="str">
            <v>diterima</v>
          </cell>
        </row>
        <row r="1841">
          <cell r="A1841">
            <v>121311150262</v>
          </cell>
          <cell r="B1841" t="str">
            <v>diterima</v>
          </cell>
        </row>
        <row r="1842">
          <cell r="A1842">
            <v>121311160046</v>
          </cell>
          <cell r="B1842" t="str">
            <v>diterima</v>
          </cell>
        </row>
        <row r="1843">
          <cell r="A1843">
            <v>121311170111</v>
          </cell>
          <cell r="B1843" t="str">
            <v>diterima</v>
          </cell>
        </row>
        <row r="1844">
          <cell r="A1844">
            <v>121311170200</v>
          </cell>
          <cell r="B1844" t="str">
            <v>diterima</v>
          </cell>
        </row>
        <row r="1845">
          <cell r="A1845">
            <v>121311170315</v>
          </cell>
          <cell r="B1845" t="str">
            <v>diterima</v>
          </cell>
        </row>
        <row r="1846">
          <cell r="A1846">
            <v>121311180189</v>
          </cell>
          <cell r="B1846" t="str">
            <v>diterima</v>
          </cell>
        </row>
        <row r="1847">
          <cell r="A1847">
            <v>121311190090</v>
          </cell>
          <cell r="B1847" t="str">
            <v>diterima</v>
          </cell>
        </row>
        <row r="1848">
          <cell r="A1848">
            <v>121311190771</v>
          </cell>
          <cell r="B1848" t="str">
            <v>diterima</v>
          </cell>
        </row>
        <row r="1849">
          <cell r="A1849">
            <v>121311200203</v>
          </cell>
          <cell r="B1849" t="str">
            <v>diterima</v>
          </cell>
        </row>
        <row r="1850">
          <cell r="A1850">
            <v>121311200211</v>
          </cell>
          <cell r="B1850" t="str">
            <v>diterima</v>
          </cell>
        </row>
        <row r="1851">
          <cell r="A1851">
            <v>121311200326</v>
          </cell>
          <cell r="B1851" t="str">
            <v>diterima</v>
          </cell>
        </row>
        <row r="1852">
          <cell r="A1852">
            <v>121311210181</v>
          </cell>
          <cell r="B1852" t="str">
            <v>diterima</v>
          </cell>
        </row>
        <row r="1853">
          <cell r="A1853">
            <v>121311220024</v>
          </cell>
          <cell r="B1853" t="str">
            <v>diterima</v>
          </cell>
        </row>
        <row r="1854">
          <cell r="A1854">
            <v>121311250100</v>
          </cell>
          <cell r="B1854" t="str">
            <v>diterima</v>
          </cell>
        </row>
        <row r="1855">
          <cell r="A1855">
            <v>121311260115</v>
          </cell>
          <cell r="B1855" t="str">
            <v>diterima</v>
          </cell>
        </row>
        <row r="1856">
          <cell r="A1856">
            <v>121311270213</v>
          </cell>
          <cell r="B1856" t="str">
            <v>diterima</v>
          </cell>
        </row>
        <row r="1857">
          <cell r="A1857">
            <v>121312020393</v>
          </cell>
          <cell r="B1857" t="str">
            <v>diterima</v>
          </cell>
        </row>
        <row r="1858">
          <cell r="A1858">
            <v>121312030217</v>
          </cell>
          <cell r="B1858" t="str">
            <v>diterima</v>
          </cell>
        </row>
        <row r="1859">
          <cell r="A1859">
            <v>121312030343</v>
          </cell>
          <cell r="B1859" t="str">
            <v>diterima</v>
          </cell>
        </row>
        <row r="1860">
          <cell r="A1860">
            <v>121312090272</v>
          </cell>
          <cell r="B1860" t="str">
            <v>diterima</v>
          </cell>
        </row>
        <row r="1861">
          <cell r="A1861">
            <v>121312100268</v>
          </cell>
          <cell r="B1861" t="str">
            <v>diterima</v>
          </cell>
        </row>
        <row r="1862">
          <cell r="A1862">
            <v>121312130438</v>
          </cell>
          <cell r="B1862" t="str">
            <v>diterima</v>
          </cell>
        </row>
        <row r="1863">
          <cell r="A1863">
            <v>121312150394</v>
          </cell>
          <cell r="B1863" t="str">
            <v>diterima</v>
          </cell>
        </row>
        <row r="1864">
          <cell r="A1864">
            <v>121312200175</v>
          </cell>
          <cell r="B1864" t="str">
            <v>diterima</v>
          </cell>
        </row>
        <row r="1865">
          <cell r="A1865">
            <v>121312220333</v>
          </cell>
          <cell r="B1865" t="str">
            <v>diterima</v>
          </cell>
        </row>
        <row r="1866">
          <cell r="A1866">
            <v>121321280170</v>
          </cell>
          <cell r="B1866" t="str">
            <v>diterima</v>
          </cell>
        </row>
        <row r="1867">
          <cell r="A1867">
            <v>121323240178</v>
          </cell>
          <cell r="B1867" t="str">
            <v>diterima</v>
          </cell>
        </row>
        <row r="1868">
          <cell r="A1868">
            <v>121324040199</v>
          </cell>
          <cell r="B1868" t="str">
            <v>diterima</v>
          </cell>
        </row>
        <row r="1869">
          <cell r="A1869">
            <v>121324140330</v>
          </cell>
          <cell r="B1869" t="str">
            <v>diterima</v>
          </cell>
        </row>
        <row r="1870">
          <cell r="A1870">
            <v>121341060455</v>
          </cell>
          <cell r="B1870" t="str">
            <v>diterima</v>
          </cell>
        </row>
        <row r="1871">
          <cell r="A1871">
            <v>121341090467</v>
          </cell>
          <cell r="B1871" t="str">
            <v>diterima</v>
          </cell>
        </row>
        <row r="1872">
          <cell r="A1872">
            <v>121311140226</v>
          </cell>
          <cell r="B1872" t="str">
            <v>diterima</v>
          </cell>
        </row>
        <row r="1873">
          <cell r="A1873">
            <v>121311210742</v>
          </cell>
          <cell r="B1873" t="str">
            <v>diterima</v>
          </cell>
        </row>
        <row r="1874">
          <cell r="A1874">
            <v>321312030400</v>
          </cell>
          <cell r="B1874" t="str">
            <v>diterima</v>
          </cell>
        </row>
        <row r="1875">
          <cell r="A1875">
            <v>121311060112</v>
          </cell>
          <cell r="B1875" t="str">
            <v>diterima</v>
          </cell>
        </row>
        <row r="1876">
          <cell r="A1876">
            <v>121311240195</v>
          </cell>
          <cell r="B1876" t="str">
            <v>diterima</v>
          </cell>
        </row>
        <row r="1877">
          <cell r="A1877">
            <v>121311010633</v>
          </cell>
          <cell r="B1877" t="str">
            <v>diterima</v>
          </cell>
        </row>
        <row r="1878">
          <cell r="A1878">
            <v>121311140293</v>
          </cell>
          <cell r="B1878" t="str">
            <v>diterima</v>
          </cell>
        </row>
        <row r="1879">
          <cell r="A1879">
            <v>121311020577</v>
          </cell>
          <cell r="B1879" t="str">
            <v>diterima</v>
          </cell>
        </row>
        <row r="1880">
          <cell r="A1880">
            <v>121311010107</v>
          </cell>
          <cell r="B1880" t="str">
            <v>diterima</v>
          </cell>
        </row>
        <row r="1881">
          <cell r="A1881">
            <v>121311010195</v>
          </cell>
          <cell r="B1881" t="str">
            <v>diterima</v>
          </cell>
        </row>
        <row r="1882">
          <cell r="A1882">
            <v>121311010514</v>
          </cell>
          <cell r="B1882" t="str">
            <v>diterima</v>
          </cell>
        </row>
        <row r="1883">
          <cell r="A1883">
            <v>121311010878</v>
          </cell>
          <cell r="B1883" t="str">
            <v>diterima</v>
          </cell>
        </row>
        <row r="1884">
          <cell r="A1884">
            <v>121311020032</v>
          </cell>
          <cell r="B1884" t="str">
            <v>diterima</v>
          </cell>
        </row>
        <row r="1885">
          <cell r="A1885">
            <v>121311020330</v>
          </cell>
          <cell r="B1885" t="str">
            <v>diterima</v>
          </cell>
        </row>
        <row r="1886">
          <cell r="A1886">
            <v>121311020648</v>
          </cell>
          <cell r="B1886" t="str">
            <v>diterima</v>
          </cell>
        </row>
        <row r="1887">
          <cell r="A1887">
            <v>121311030812</v>
          </cell>
          <cell r="B1887" t="str">
            <v>diterima</v>
          </cell>
        </row>
        <row r="1888">
          <cell r="A1888">
            <v>121311050656</v>
          </cell>
          <cell r="B1888" t="str">
            <v>diterima</v>
          </cell>
        </row>
        <row r="1889">
          <cell r="A1889">
            <v>121311060669</v>
          </cell>
          <cell r="B1889" t="str">
            <v>diterima</v>
          </cell>
        </row>
        <row r="1890">
          <cell r="A1890">
            <v>121311060881</v>
          </cell>
          <cell r="B1890" t="str">
            <v>diterima</v>
          </cell>
        </row>
        <row r="1891">
          <cell r="A1891">
            <v>121311070034</v>
          </cell>
          <cell r="B1891" t="str">
            <v>diterima</v>
          </cell>
        </row>
        <row r="1892">
          <cell r="A1892">
            <v>121311080909</v>
          </cell>
          <cell r="B1892" t="str">
            <v>diterima</v>
          </cell>
        </row>
        <row r="1893">
          <cell r="A1893">
            <v>121311090055</v>
          </cell>
          <cell r="B1893" t="str">
            <v>diterima</v>
          </cell>
        </row>
        <row r="1894">
          <cell r="A1894">
            <v>121311110062</v>
          </cell>
          <cell r="B1894" t="str">
            <v>diterima</v>
          </cell>
        </row>
        <row r="1895">
          <cell r="A1895">
            <v>121311120099</v>
          </cell>
          <cell r="B1895" t="str">
            <v>diterima</v>
          </cell>
        </row>
        <row r="1896">
          <cell r="A1896">
            <v>121311120596</v>
          </cell>
          <cell r="B1896" t="str">
            <v>diterima</v>
          </cell>
        </row>
        <row r="1897">
          <cell r="A1897">
            <v>121311130174</v>
          </cell>
          <cell r="B1897" t="str">
            <v>diterima</v>
          </cell>
        </row>
        <row r="1898">
          <cell r="A1898">
            <v>121311150202</v>
          </cell>
          <cell r="B1898" t="str">
            <v>diterima</v>
          </cell>
        </row>
        <row r="1899">
          <cell r="A1899">
            <v>121311180636</v>
          </cell>
          <cell r="B1899" t="str">
            <v>diterima</v>
          </cell>
        </row>
        <row r="1900">
          <cell r="A1900">
            <v>121311190215</v>
          </cell>
          <cell r="B1900" t="str">
            <v>diterima</v>
          </cell>
        </row>
        <row r="1901">
          <cell r="A1901">
            <v>121311220143</v>
          </cell>
          <cell r="B1901" t="str">
            <v>diterima</v>
          </cell>
        </row>
        <row r="1902">
          <cell r="A1902">
            <v>121311230204</v>
          </cell>
          <cell r="B1902" t="str">
            <v>diterima</v>
          </cell>
        </row>
        <row r="1903">
          <cell r="A1903">
            <v>121311240155</v>
          </cell>
          <cell r="B1903" t="str">
            <v>diterima</v>
          </cell>
        </row>
        <row r="1904">
          <cell r="A1904">
            <v>121311240368</v>
          </cell>
          <cell r="B1904" t="str">
            <v>diterima</v>
          </cell>
        </row>
        <row r="1905">
          <cell r="A1905">
            <v>121312040248</v>
          </cell>
          <cell r="B1905" t="str">
            <v>diterima</v>
          </cell>
        </row>
        <row r="1906">
          <cell r="A1906">
            <v>121312050128</v>
          </cell>
          <cell r="B1906" t="str">
            <v>diterima</v>
          </cell>
        </row>
        <row r="1907">
          <cell r="A1907">
            <v>121312050367</v>
          </cell>
          <cell r="B1907" t="str">
            <v>diterima</v>
          </cell>
        </row>
        <row r="1908">
          <cell r="A1908">
            <v>121312070233</v>
          </cell>
          <cell r="B1908" t="str">
            <v>diterima</v>
          </cell>
        </row>
        <row r="1909">
          <cell r="A1909">
            <v>121312160073</v>
          </cell>
          <cell r="B1909" t="str">
            <v>diterima</v>
          </cell>
        </row>
        <row r="1910">
          <cell r="A1910">
            <v>121312170100</v>
          </cell>
          <cell r="B1910" t="str">
            <v>diterima</v>
          </cell>
        </row>
        <row r="1911">
          <cell r="A1911">
            <v>121312180263</v>
          </cell>
          <cell r="B1911" t="str">
            <v>diterima</v>
          </cell>
        </row>
        <row r="1912">
          <cell r="A1912">
            <v>121312190178</v>
          </cell>
          <cell r="B1912" t="str">
            <v>diterima</v>
          </cell>
        </row>
        <row r="1913">
          <cell r="A1913">
            <v>121312190264</v>
          </cell>
          <cell r="B1913" t="str">
            <v>diterima</v>
          </cell>
        </row>
        <row r="1914">
          <cell r="A1914">
            <v>121312210074</v>
          </cell>
          <cell r="B1914" t="str">
            <v>diterima</v>
          </cell>
        </row>
        <row r="1915">
          <cell r="A1915">
            <v>121312230018</v>
          </cell>
          <cell r="B1915" t="str">
            <v>diterima</v>
          </cell>
        </row>
        <row r="1916">
          <cell r="A1916">
            <v>121312250347</v>
          </cell>
          <cell r="B1916" t="str">
            <v>diterima</v>
          </cell>
        </row>
        <row r="1917">
          <cell r="A1917">
            <v>121312250375</v>
          </cell>
          <cell r="B1917" t="str">
            <v>diterima</v>
          </cell>
        </row>
        <row r="1918">
          <cell r="A1918">
            <v>121323060028</v>
          </cell>
          <cell r="B1918" t="str">
            <v>diterima</v>
          </cell>
        </row>
        <row r="1919">
          <cell r="A1919">
            <v>121323170545</v>
          </cell>
          <cell r="B1919" t="str">
            <v>diterima</v>
          </cell>
        </row>
        <row r="1920">
          <cell r="A1920">
            <v>121324140394</v>
          </cell>
          <cell r="B1920" t="str">
            <v>diterima</v>
          </cell>
        </row>
        <row r="1921">
          <cell r="A1921">
            <v>121324150362</v>
          </cell>
          <cell r="B1921" t="str">
            <v>diterima</v>
          </cell>
        </row>
        <row r="1922">
          <cell r="A1922">
            <v>121324220407</v>
          </cell>
          <cell r="B1922" t="str">
            <v>diterima</v>
          </cell>
        </row>
        <row r="1923">
          <cell r="A1923">
            <v>121332140056</v>
          </cell>
          <cell r="B1923" t="str">
            <v>diterima</v>
          </cell>
        </row>
        <row r="1924">
          <cell r="A1924">
            <v>121332150780</v>
          </cell>
          <cell r="B1924" t="str">
            <v>diterima</v>
          </cell>
        </row>
        <row r="1925">
          <cell r="A1925">
            <v>121332220736</v>
          </cell>
          <cell r="B1925" t="str">
            <v>diterima</v>
          </cell>
        </row>
        <row r="1926">
          <cell r="A1926">
            <v>121334060545</v>
          </cell>
          <cell r="B1926" t="str">
            <v>diterima</v>
          </cell>
        </row>
        <row r="1927">
          <cell r="A1927">
            <v>121391260018</v>
          </cell>
          <cell r="B1927" t="str">
            <v>diterima</v>
          </cell>
        </row>
        <row r="1928">
          <cell r="A1928">
            <v>121621210034</v>
          </cell>
          <cell r="B1928" t="str">
            <v>diterima</v>
          </cell>
        </row>
        <row r="1929">
          <cell r="A1929">
            <v>321311010238</v>
          </cell>
          <cell r="B1929" t="str">
            <v>diterima</v>
          </cell>
        </row>
        <row r="1930">
          <cell r="A1930">
            <v>321311010260</v>
          </cell>
          <cell r="B1930" t="str">
            <v>diterima</v>
          </cell>
        </row>
        <row r="1931">
          <cell r="A1931">
            <v>121311200018</v>
          </cell>
          <cell r="B1931" t="str">
            <v>diterima</v>
          </cell>
        </row>
        <row r="1932">
          <cell r="A1932">
            <v>121312040282</v>
          </cell>
          <cell r="B1932" t="str">
            <v>diterima</v>
          </cell>
        </row>
        <row r="1933">
          <cell r="A1933">
            <v>121312110270</v>
          </cell>
          <cell r="B1933" t="str">
            <v>diterima</v>
          </cell>
        </row>
        <row r="1934">
          <cell r="A1934">
            <v>121311130620</v>
          </cell>
          <cell r="B1934" t="str">
            <v>diterima</v>
          </cell>
        </row>
        <row r="1935">
          <cell r="A1935">
            <v>121311210772</v>
          </cell>
          <cell r="B1935" t="str">
            <v>diterima</v>
          </cell>
        </row>
        <row r="1936">
          <cell r="A1936">
            <v>121311030507</v>
          </cell>
          <cell r="B1936" t="str">
            <v>diterima</v>
          </cell>
        </row>
        <row r="1937">
          <cell r="A1937">
            <v>121311010936</v>
          </cell>
          <cell r="B1937" t="str">
            <v>diterima</v>
          </cell>
        </row>
        <row r="1938">
          <cell r="A1938">
            <v>121311160122</v>
          </cell>
          <cell r="B1938" t="str">
            <v>diterima</v>
          </cell>
        </row>
        <row r="1939">
          <cell r="A1939">
            <v>121312090259</v>
          </cell>
          <cell r="B1939" t="str">
            <v>diterima</v>
          </cell>
        </row>
        <row r="1940">
          <cell r="A1940">
            <v>121311030159</v>
          </cell>
          <cell r="B1940" t="str">
            <v>diterima</v>
          </cell>
        </row>
        <row r="1941">
          <cell r="A1941">
            <v>121321010368</v>
          </cell>
          <cell r="B1941" t="str">
            <v>diterima</v>
          </cell>
        </row>
        <row r="1942">
          <cell r="A1942">
            <v>121134120195</v>
          </cell>
          <cell r="B1942" t="str">
            <v>diterima</v>
          </cell>
        </row>
        <row r="1943">
          <cell r="A1943">
            <v>121141010049</v>
          </cell>
          <cell r="B1943" t="str">
            <v>diterima</v>
          </cell>
        </row>
        <row r="1944">
          <cell r="A1944">
            <v>121311010661</v>
          </cell>
          <cell r="B1944" t="str">
            <v>diterima</v>
          </cell>
        </row>
        <row r="1945">
          <cell r="A1945">
            <v>121311020332</v>
          </cell>
          <cell r="B1945" t="str">
            <v>diterima</v>
          </cell>
        </row>
        <row r="1946">
          <cell r="A1946">
            <v>121311020629</v>
          </cell>
          <cell r="B1946" t="str">
            <v>diterima</v>
          </cell>
        </row>
        <row r="1947">
          <cell r="A1947">
            <v>121311020779</v>
          </cell>
          <cell r="B1947" t="str">
            <v>diterima</v>
          </cell>
        </row>
        <row r="1948">
          <cell r="A1948">
            <v>121311030768</v>
          </cell>
          <cell r="B1948" t="str">
            <v>diterima</v>
          </cell>
        </row>
        <row r="1949">
          <cell r="A1949">
            <v>121311040612</v>
          </cell>
          <cell r="B1949" t="str">
            <v>diterima</v>
          </cell>
        </row>
        <row r="1950">
          <cell r="A1950">
            <v>121311050351</v>
          </cell>
          <cell r="B1950" t="str">
            <v>diterima</v>
          </cell>
        </row>
        <row r="1951">
          <cell r="A1951">
            <v>121311060536</v>
          </cell>
          <cell r="B1951" t="str">
            <v>diterima</v>
          </cell>
        </row>
        <row r="1952">
          <cell r="A1952">
            <v>121311060621</v>
          </cell>
          <cell r="B1952" t="str">
            <v>diterima</v>
          </cell>
        </row>
        <row r="1953">
          <cell r="A1953">
            <v>121311070655</v>
          </cell>
          <cell r="B1953" t="str">
            <v>diterima</v>
          </cell>
        </row>
        <row r="1954">
          <cell r="A1954">
            <v>121311080670</v>
          </cell>
          <cell r="B1954" t="str">
            <v>diterima</v>
          </cell>
        </row>
        <row r="1955">
          <cell r="A1955">
            <v>121311080684</v>
          </cell>
          <cell r="B1955" t="str">
            <v>diterima</v>
          </cell>
        </row>
        <row r="1956">
          <cell r="A1956">
            <v>121311090153</v>
          </cell>
          <cell r="B1956" t="str">
            <v>diterima</v>
          </cell>
        </row>
        <row r="1957">
          <cell r="A1957">
            <v>121311090185</v>
          </cell>
          <cell r="B1957" t="str">
            <v>diterima</v>
          </cell>
        </row>
        <row r="1958">
          <cell r="A1958">
            <v>121311090858</v>
          </cell>
          <cell r="B1958" t="str">
            <v>diterima</v>
          </cell>
        </row>
        <row r="1959">
          <cell r="A1959">
            <v>121311110200</v>
          </cell>
          <cell r="B1959" t="str">
            <v>diterima</v>
          </cell>
        </row>
        <row r="1960">
          <cell r="A1960">
            <v>121311110334</v>
          </cell>
          <cell r="B1960" t="str">
            <v>diterima</v>
          </cell>
        </row>
        <row r="1961">
          <cell r="A1961">
            <v>121311120211</v>
          </cell>
          <cell r="B1961" t="str">
            <v>diterima</v>
          </cell>
        </row>
        <row r="1962">
          <cell r="A1962">
            <v>121311130227</v>
          </cell>
          <cell r="B1962" t="str">
            <v>diterima</v>
          </cell>
        </row>
        <row r="1963">
          <cell r="A1963">
            <v>121311130716</v>
          </cell>
          <cell r="B1963" t="str">
            <v>diterima</v>
          </cell>
        </row>
        <row r="1964">
          <cell r="A1964">
            <v>121311140009</v>
          </cell>
          <cell r="B1964" t="str">
            <v>diterima</v>
          </cell>
        </row>
        <row r="1965">
          <cell r="A1965">
            <v>121311140841</v>
          </cell>
          <cell r="B1965" t="str">
            <v>diterima</v>
          </cell>
        </row>
        <row r="1966">
          <cell r="A1966">
            <v>121311150089</v>
          </cell>
          <cell r="B1966" t="str">
            <v>diterima</v>
          </cell>
        </row>
        <row r="1967">
          <cell r="A1967">
            <v>121311150146</v>
          </cell>
          <cell r="B1967" t="str">
            <v>diterima</v>
          </cell>
        </row>
        <row r="1968">
          <cell r="A1968">
            <v>121311160184</v>
          </cell>
          <cell r="B1968" t="str">
            <v>diterima</v>
          </cell>
        </row>
        <row r="1969">
          <cell r="A1969">
            <v>121311170210</v>
          </cell>
          <cell r="B1969" t="str">
            <v>diterima</v>
          </cell>
        </row>
        <row r="1970">
          <cell r="A1970">
            <v>121311180075</v>
          </cell>
          <cell r="B1970" t="str">
            <v>diterima</v>
          </cell>
        </row>
        <row r="1971">
          <cell r="A1971">
            <v>121311180122</v>
          </cell>
          <cell r="B1971" t="str">
            <v>diterima</v>
          </cell>
        </row>
        <row r="1972">
          <cell r="A1972">
            <v>121311210021</v>
          </cell>
          <cell r="B1972" t="str">
            <v>diterima</v>
          </cell>
        </row>
        <row r="1973">
          <cell r="A1973">
            <v>121311210433</v>
          </cell>
          <cell r="B1973" t="str">
            <v>diterima</v>
          </cell>
        </row>
        <row r="1974">
          <cell r="A1974">
            <v>121311220184</v>
          </cell>
          <cell r="B1974" t="str">
            <v>diterima</v>
          </cell>
        </row>
        <row r="1975">
          <cell r="A1975">
            <v>121311260073</v>
          </cell>
          <cell r="B1975" t="str">
            <v>diterima</v>
          </cell>
        </row>
        <row r="1976">
          <cell r="A1976">
            <v>121311280185</v>
          </cell>
          <cell r="B1976" t="str">
            <v>diterima</v>
          </cell>
        </row>
        <row r="1977">
          <cell r="A1977">
            <v>121312060218</v>
          </cell>
          <cell r="B1977" t="str">
            <v>diterima</v>
          </cell>
        </row>
        <row r="1978">
          <cell r="A1978">
            <v>121312070191</v>
          </cell>
          <cell r="B1978" t="str">
            <v>diterima</v>
          </cell>
        </row>
        <row r="1979">
          <cell r="A1979">
            <v>121312130151</v>
          </cell>
          <cell r="B1979" t="str">
            <v>diterima</v>
          </cell>
        </row>
        <row r="1980">
          <cell r="A1980">
            <v>121312160280</v>
          </cell>
          <cell r="B1980" t="str">
            <v>diterima</v>
          </cell>
        </row>
        <row r="1981">
          <cell r="A1981">
            <v>121312260294</v>
          </cell>
          <cell r="B1981" t="str">
            <v>diterima</v>
          </cell>
        </row>
        <row r="1982">
          <cell r="A1982">
            <v>121312280240</v>
          </cell>
          <cell r="B1982" t="str">
            <v>diterima</v>
          </cell>
        </row>
        <row r="1983">
          <cell r="A1983">
            <v>121321050935</v>
          </cell>
          <cell r="B1983" t="str">
            <v>diterima</v>
          </cell>
        </row>
        <row r="1984">
          <cell r="A1984">
            <v>121321190150</v>
          </cell>
          <cell r="B1984" t="str">
            <v>diterima</v>
          </cell>
        </row>
        <row r="1985">
          <cell r="A1985">
            <v>121323230274</v>
          </cell>
          <cell r="B1985" t="str">
            <v>diterima</v>
          </cell>
        </row>
        <row r="1986">
          <cell r="A1986">
            <v>121331200170</v>
          </cell>
          <cell r="B1986" t="str">
            <v>diterima</v>
          </cell>
        </row>
        <row r="1987">
          <cell r="A1987">
            <v>121341010045</v>
          </cell>
          <cell r="B1987" t="str">
            <v>diterima</v>
          </cell>
        </row>
        <row r="1988">
          <cell r="A1988">
            <v>121341110260</v>
          </cell>
          <cell r="B1988" t="str">
            <v>diterima</v>
          </cell>
        </row>
        <row r="1989">
          <cell r="A1989">
            <v>121341260132</v>
          </cell>
          <cell r="B1989" t="str">
            <v>diterima</v>
          </cell>
        </row>
        <row r="1990">
          <cell r="A1990">
            <v>121311060386</v>
          </cell>
          <cell r="B1990" t="str">
            <v>diterima</v>
          </cell>
        </row>
        <row r="1991">
          <cell r="A1991">
            <v>121311160175</v>
          </cell>
          <cell r="B1991" t="str">
            <v>diterima</v>
          </cell>
        </row>
        <row r="1992">
          <cell r="A1992">
            <v>121311170006</v>
          </cell>
          <cell r="B1992" t="str">
            <v>diterima</v>
          </cell>
        </row>
        <row r="1993">
          <cell r="A1993">
            <v>121311030718</v>
          </cell>
          <cell r="B1993" t="str">
            <v>diterima</v>
          </cell>
        </row>
        <row r="1994">
          <cell r="A1994">
            <v>121311010130</v>
          </cell>
          <cell r="B1994" t="str">
            <v>diterima</v>
          </cell>
        </row>
        <row r="1995">
          <cell r="A1995">
            <v>121311010627</v>
          </cell>
          <cell r="B1995" t="str">
            <v>diterima</v>
          </cell>
        </row>
        <row r="1996">
          <cell r="A1996">
            <v>121311010694</v>
          </cell>
          <cell r="B1996" t="str">
            <v>diterima</v>
          </cell>
        </row>
        <row r="1997">
          <cell r="A1997">
            <v>121311010847</v>
          </cell>
          <cell r="B1997" t="str">
            <v>diterima</v>
          </cell>
        </row>
        <row r="1998">
          <cell r="A1998">
            <v>121311020129</v>
          </cell>
          <cell r="B1998" t="str">
            <v>diterima</v>
          </cell>
        </row>
        <row r="1999">
          <cell r="A1999">
            <v>121311020621</v>
          </cell>
          <cell r="B1999" t="str">
            <v>diterima</v>
          </cell>
        </row>
        <row r="2000">
          <cell r="A2000">
            <v>121311030092</v>
          </cell>
          <cell r="B2000" t="str">
            <v>diterima</v>
          </cell>
        </row>
        <row r="2001">
          <cell r="A2001">
            <v>121311030458</v>
          </cell>
          <cell r="B2001" t="str">
            <v>diterima</v>
          </cell>
        </row>
        <row r="2002">
          <cell r="A2002">
            <v>121311040259</v>
          </cell>
          <cell r="B2002" t="str">
            <v>diterima</v>
          </cell>
        </row>
        <row r="2003">
          <cell r="A2003">
            <v>121311050793</v>
          </cell>
          <cell r="B2003" t="str">
            <v>diterima</v>
          </cell>
        </row>
        <row r="2004">
          <cell r="A2004">
            <v>121311060056</v>
          </cell>
          <cell r="B2004" t="str">
            <v>diterima</v>
          </cell>
        </row>
        <row r="2005">
          <cell r="A2005">
            <v>121311060204</v>
          </cell>
          <cell r="B2005" t="str">
            <v>diterima</v>
          </cell>
        </row>
        <row r="2006">
          <cell r="A2006">
            <v>121311070132</v>
          </cell>
          <cell r="B2006" t="str">
            <v>diterima</v>
          </cell>
        </row>
        <row r="2007">
          <cell r="A2007">
            <v>121311110706</v>
          </cell>
          <cell r="B2007" t="str">
            <v>diterima</v>
          </cell>
        </row>
        <row r="2008">
          <cell r="A2008">
            <v>121311130046</v>
          </cell>
          <cell r="B2008" t="str">
            <v>diterima</v>
          </cell>
        </row>
        <row r="2009">
          <cell r="A2009">
            <v>121311130877</v>
          </cell>
          <cell r="B2009" t="str">
            <v>diterima</v>
          </cell>
        </row>
        <row r="2010">
          <cell r="A2010">
            <v>121311160044</v>
          </cell>
          <cell r="B2010" t="str">
            <v>diterima</v>
          </cell>
        </row>
        <row r="2011">
          <cell r="A2011">
            <v>121311160413</v>
          </cell>
          <cell r="B2011" t="str">
            <v>diterima</v>
          </cell>
        </row>
        <row r="2012">
          <cell r="A2012">
            <v>121311170021</v>
          </cell>
          <cell r="B2012" t="str">
            <v>diterima</v>
          </cell>
        </row>
        <row r="2013">
          <cell r="A2013">
            <v>121311180213</v>
          </cell>
          <cell r="B2013" t="str">
            <v>diterima</v>
          </cell>
        </row>
        <row r="2014">
          <cell r="A2014">
            <v>121311180390</v>
          </cell>
          <cell r="B2014" t="str">
            <v>diterima</v>
          </cell>
        </row>
        <row r="2015">
          <cell r="A2015">
            <v>121311190027</v>
          </cell>
          <cell r="B2015" t="str">
            <v>diterima</v>
          </cell>
        </row>
        <row r="2016">
          <cell r="A2016">
            <v>121311190099</v>
          </cell>
          <cell r="B2016" t="str">
            <v>diterima</v>
          </cell>
        </row>
        <row r="2017">
          <cell r="A2017">
            <v>121311200023</v>
          </cell>
          <cell r="B2017" t="str">
            <v>diterima</v>
          </cell>
        </row>
        <row r="2018">
          <cell r="A2018">
            <v>121311200065</v>
          </cell>
          <cell r="B2018" t="str">
            <v>diterima</v>
          </cell>
        </row>
        <row r="2019">
          <cell r="A2019">
            <v>121311210485</v>
          </cell>
          <cell r="B2019" t="str">
            <v>diterima</v>
          </cell>
        </row>
        <row r="2020">
          <cell r="A2020">
            <v>121311240600</v>
          </cell>
          <cell r="B2020" t="str">
            <v>diterima</v>
          </cell>
        </row>
        <row r="2021">
          <cell r="A2021">
            <v>121311260057</v>
          </cell>
          <cell r="B2021" t="str">
            <v>diterima</v>
          </cell>
        </row>
        <row r="2022">
          <cell r="A2022">
            <v>121311280121</v>
          </cell>
          <cell r="B2022" t="str">
            <v>diterima</v>
          </cell>
        </row>
        <row r="2023">
          <cell r="A2023">
            <v>121312020139</v>
          </cell>
          <cell r="B2023" t="str">
            <v>diterima</v>
          </cell>
        </row>
        <row r="2024">
          <cell r="A2024">
            <v>121312020334</v>
          </cell>
          <cell r="B2024" t="str">
            <v>diterima</v>
          </cell>
        </row>
        <row r="2025">
          <cell r="A2025">
            <v>121312060038</v>
          </cell>
          <cell r="B2025" t="str">
            <v>diterima</v>
          </cell>
        </row>
        <row r="2026">
          <cell r="A2026">
            <v>121312070159</v>
          </cell>
          <cell r="B2026" t="str">
            <v>diterima</v>
          </cell>
        </row>
        <row r="2027">
          <cell r="A2027">
            <v>121312120042</v>
          </cell>
          <cell r="B2027" t="str">
            <v>diterima</v>
          </cell>
        </row>
        <row r="2028">
          <cell r="A2028">
            <v>121312180131</v>
          </cell>
          <cell r="B2028" t="str">
            <v>diterima</v>
          </cell>
        </row>
        <row r="2029">
          <cell r="A2029">
            <v>121312240328</v>
          </cell>
          <cell r="B2029" t="str">
            <v>diterima</v>
          </cell>
        </row>
        <row r="2030">
          <cell r="A2030">
            <v>121312260186</v>
          </cell>
          <cell r="B2030" t="str">
            <v>diterima</v>
          </cell>
        </row>
        <row r="2031">
          <cell r="A2031">
            <v>121321190538</v>
          </cell>
          <cell r="B2031" t="str">
            <v>diterima</v>
          </cell>
        </row>
        <row r="2032">
          <cell r="A2032">
            <v>121321290707</v>
          </cell>
          <cell r="B2032" t="str">
            <v>diterima</v>
          </cell>
        </row>
        <row r="2033">
          <cell r="A2033">
            <v>121323020210</v>
          </cell>
          <cell r="B2033" t="str">
            <v>diterima</v>
          </cell>
        </row>
        <row r="2034">
          <cell r="A2034">
            <v>121323050349</v>
          </cell>
          <cell r="B2034" t="str">
            <v>diterima</v>
          </cell>
        </row>
        <row r="2035">
          <cell r="A2035">
            <v>121323060216</v>
          </cell>
          <cell r="B2035" t="str">
            <v>diterima</v>
          </cell>
        </row>
        <row r="2036">
          <cell r="A2036">
            <v>121323300634</v>
          </cell>
          <cell r="B2036" t="str">
            <v>diterima</v>
          </cell>
        </row>
        <row r="2037">
          <cell r="A2037">
            <v>121324160007</v>
          </cell>
          <cell r="B2037" t="str">
            <v>diterima</v>
          </cell>
        </row>
        <row r="2038">
          <cell r="A2038">
            <v>121331080088</v>
          </cell>
          <cell r="B2038" t="str">
            <v>diterima</v>
          </cell>
        </row>
        <row r="2039">
          <cell r="A2039">
            <v>121334160568</v>
          </cell>
          <cell r="B2039" t="str">
            <v>diterima</v>
          </cell>
        </row>
        <row r="2040">
          <cell r="A2040">
            <v>121341240425</v>
          </cell>
          <cell r="B2040" t="str">
            <v>diterima</v>
          </cell>
        </row>
        <row r="2041">
          <cell r="A2041">
            <v>121311170019</v>
          </cell>
          <cell r="B2041" t="str">
            <v>diterima</v>
          </cell>
        </row>
        <row r="2042">
          <cell r="A2042">
            <v>321311110251</v>
          </cell>
          <cell r="B2042" t="str">
            <v>diterima</v>
          </cell>
        </row>
        <row r="2043">
          <cell r="A2043">
            <v>121311040052</v>
          </cell>
          <cell r="B2043" t="str">
            <v>diterima</v>
          </cell>
        </row>
        <row r="2044">
          <cell r="A2044">
            <v>121311020488</v>
          </cell>
          <cell r="B2044" t="str">
            <v>diterima</v>
          </cell>
        </row>
        <row r="2045">
          <cell r="A2045">
            <v>121311160085</v>
          </cell>
          <cell r="B2045" t="str">
            <v>diterima</v>
          </cell>
        </row>
        <row r="2046">
          <cell r="A2046">
            <v>121331220115</v>
          </cell>
          <cell r="B2046" t="str">
            <v>diterima</v>
          </cell>
        </row>
        <row r="2047">
          <cell r="A2047">
            <v>121335010779</v>
          </cell>
          <cell r="B2047" t="str">
            <v>diterima</v>
          </cell>
        </row>
        <row r="2048">
          <cell r="A2048">
            <v>121324250341</v>
          </cell>
          <cell r="B2048" t="str">
            <v>diterima</v>
          </cell>
        </row>
        <row r="2049">
          <cell r="A2049">
            <v>121312130268</v>
          </cell>
          <cell r="B2049" t="str">
            <v>diterima</v>
          </cell>
        </row>
        <row r="2050">
          <cell r="A2050">
            <v>121143190224</v>
          </cell>
          <cell r="B2050" t="str">
            <v>diterima</v>
          </cell>
        </row>
        <row r="2051">
          <cell r="A2051">
            <v>121143110011</v>
          </cell>
          <cell r="B2051" t="str">
            <v>diterima</v>
          </cell>
        </row>
        <row r="2052">
          <cell r="A2052">
            <v>121121210786</v>
          </cell>
          <cell r="B2052" t="str">
            <v>diterima</v>
          </cell>
        </row>
        <row r="2053">
          <cell r="A2053">
            <v>121134060208</v>
          </cell>
          <cell r="B2053" t="str">
            <v>diterima</v>
          </cell>
        </row>
        <row r="2054">
          <cell r="A2054">
            <v>121143190145</v>
          </cell>
          <cell r="B2054" t="str">
            <v>diterima</v>
          </cell>
        </row>
        <row r="2055">
          <cell r="A2055">
            <v>121171180735</v>
          </cell>
          <cell r="B2055" t="str">
            <v>diterima</v>
          </cell>
        </row>
        <row r="2056">
          <cell r="A2056">
            <v>121181010007</v>
          </cell>
          <cell r="B2056" t="str">
            <v>diterima</v>
          </cell>
        </row>
        <row r="2057">
          <cell r="A2057">
            <v>121182040011</v>
          </cell>
          <cell r="B2057" t="str">
            <v>diterima</v>
          </cell>
        </row>
        <row r="2058">
          <cell r="A2058">
            <v>121311020554</v>
          </cell>
          <cell r="B2058" t="str">
            <v>diterima</v>
          </cell>
        </row>
        <row r="2059">
          <cell r="A2059">
            <v>121311030390</v>
          </cell>
          <cell r="B2059" t="str">
            <v>diterima</v>
          </cell>
        </row>
        <row r="2060">
          <cell r="A2060">
            <v>121311040360</v>
          </cell>
          <cell r="B2060" t="str">
            <v>diterima</v>
          </cell>
        </row>
        <row r="2061">
          <cell r="A2061">
            <v>121311040596</v>
          </cell>
          <cell r="B2061" t="str">
            <v>diterima</v>
          </cell>
        </row>
        <row r="2062">
          <cell r="A2062">
            <v>121311050659</v>
          </cell>
          <cell r="B2062" t="str">
            <v>diterima</v>
          </cell>
        </row>
        <row r="2063">
          <cell r="A2063">
            <v>121311050772</v>
          </cell>
          <cell r="B2063" t="str">
            <v>diterima</v>
          </cell>
        </row>
        <row r="2064">
          <cell r="A2064">
            <v>121311050972</v>
          </cell>
          <cell r="B2064" t="str">
            <v>diterima</v>
          </cell>
        </row>
        <row r="2065">
          <cell r="A2065">
            <v>121311070268</v>
          </cell>
          <cell r="B2065" t="str">
            <v>diterima</v>
          </cell>
        </row>
        <row r="2066">
          <cell r="A2066">
            <v>121311090144</v>
          </cell>
          <cell r="B2066" t="str">
            <v>diterima</v>
          </cell>
        </row>
        <row r="2067">
          <cell r="A2067">
            <v>121311130975</v>
          </cell>
          <cell r="B2067" t="str">
            <v>diterima</v>
          </cell>
        </row>
        <row r="2068">
          <cell r="A2068">
            <v>121311160684</v>
          </cell>
          <cell r="B2068" t="str">
            <v>diterima</v>
          </cell>
        </row>
        <row r="2069">
          <cell r="A2069">
            <v>121311210526</v>
          </cell>
          <cell r="B2069" t="str">
            <v>diterima</v>
          </cell>
        </row>
        <row r="2070">
          <cell r="A2070">
            <v>121311220761</v>
          </cell>
          <cell r="B2070" t="str">
            <v>diterima</v>
          </cell>
        </row>
        <row r="2071">
          <cell r="A2071">
            <v>121311230437</v>
          </cell>
          <cell r="B2071" t="str">
            <v>diterima</v>
          </cell>
        </row>
        <row r="2072">
          <cell r="A2072">
            <v>121312050241</v>
          </cell>
          <cell r="B2072" t="str">
            <v>diterima</v>
          </cell>
        </row>
        <row r="2073">
          <cell r="A2073">
            <v>121312070347</v>
          </cell>
          <cell r="B2073" t="str">
            <v>diterima</v>
          </cell>
        </row>
        <row r="2074">
          <cell r="A2074">
            <v>121312090126</v>
          </cell>
          <cell r="B2074" t="str">
            <v>diterima</v>
          </cell>
        </row>
        <row r="2075">
          <cell r="A2075">
            <v>121312150339</v>
          </cell>
          <cell r="B2075" t="str">
            <v>diterima</v>
          </cell>
        </row>
        <row r="2076">
          <cell r="A2076">
            <v>121312160048</v>
          </cell>
          <cell r="B2076" t="str">
            <v>diterima</v>
          </cell>
        </row>
        <row r="2077">
          <cell r="A2077">
            <v>121312220406</v>
          </cell>
          <cell r="B2077" t="str">
            <v>diterima</v>
          </cell>
        </row>
        <row r="2078">
          <cell r="A2078">
            <v>121312230235</v>
          </cell>
          <cell r="B2078" t="str">
            <v>diterima</v>
          </cell>
        </row>
        <row r="2079">
          <cell r="A2079">
            <v>121312240409</v>
          </cell>
          <cell r="B2079" t="str">
            <v>diterima</v>
          </cell>
        </row>
        <row r="2080">
          <cell r="A2080">
            <v>121321150582</v>
          </cell>
          <cell r="B2080" t="str">
            <v>diterima</v>
          </cell>
        </row>
        <row r="2081">
          <cell r="A2081">
            <v>121321150706</v>
          </cell>
          <cell r="B2081" t="str">
            <v>diterima</v>
          </cell>
        </row>
        <row r="2082">
          <cell r="A2082">
            <v>121323040618</v>
          </cell>
          <cell r="B2082" t="str">
            <v>diterima</v>
          </cell>
        </row>
        <row r="2083">
          <cell r="A2083">
            <v>121324020154</v>
          </cell>
          <cell r="B2083" t="str">
            <v>diterima</v>
          </cell>
        </row>
        <row r="2084">
          <cell r="A2084">
            <v>121332030385</v>
          </cell>
          <cell r="B2084" t="str">
            <v>diterima</v>
          </cell>
        </row>
        <row r="2085">
          <cell r="A2085">
            <v>121334250359</v>
          </cell>
          <cell r="B2085" t="str">
            <v>diterima</v>
          </cell>
        </row>
        <row r="2086">
          <cell r="A2086">
            <v>121341030510</v>
          </cell>
          <cell r="B2086" t="str">
            <v>diterima</v>
          </cell>
        </row>
        <row r="2087">
          <cell r="A2087">
            <v>121341090253</v>
          </cell>
          <cell r="B2087" t="str">
            <v>diterima</v>
          </cell>
        </row>
        <row r="2088">
          <cell r="A2088">
            <v>121372110464</v>
          </cell>
          <cell r="B2088" t="str">
            <v>diterima</v>
          </cell>
        </row>
        <row r="2089">
          <cell r="A2089">
            <v>121393040021</v>
          </cell>
          <cell r="B2089" t="str">
            <v>diterima</v>
          </cell>
        </row>
        <row r="2090">
          <cell r="A2090">
            <v>121611130130</v>
          </cell>
          <cell r="B2090" t="str">
            <v>diterima</v>
          </cell>
        </row>
        <row r="2091">
          <cell r="A2091">
            <v>121711160039</v>
          </cell>
          <cell r="B2091" t="str">
            <v>diterima</v>
          </cell>
        </row>
        <row r="2092">
          <cell r="A2092">
            <v>121712050428</v>
          </cell>
          <cell r="B2092" t="str">
            <v>diterima</v>
          </cell>
        </row>
        <row r="2093">
          <cell r="A2093">
            <v>321332010324</v>
          </cell>
          <cell r="B2093" t="str">
            <v>diterima</v>
          </cell>
        </row>
        <row r="2094">
          <cell r="A2094">
            <v>121311020382</v>
          </cell>
          <cell r="B2094" t="str">
            <v>diterima</v>
          </cell>
        </row>
        <row r="2095">
          <cell r="A2095">
            <v>121311180720</v>
          </cell>
          <cell r="B2095" t="str">
            <v>diterima</v>
          </cell>
        </row>
        <row r="2096">
          <cell r="A2096">
            <v>121311200566</v>
          </cell>
          <cell r="B2096" t="str">
            <v>diterima</v>
          </cell>
        </row>
        <row r="2097">
          <cell r="A2097">
            <v>121122080731</v>
          </cell>
          <cell r="B2097" t="str">
            <v>diterima</v>
          </cell>
        </row>
        <row r="2098">
          <cell r="A2098">
            <v>121311010036</v>
          </cell>
          <cell r="B2098" t="str">
            <v>diterima</v>
          </cell>
        </row>
        <row r="2099">
          <cell r="A2099">
            <v>121311010137</v>
          </cell>
          <cell r="B2099" t="str">
            <v>diterima</v>
          </cell>
        </row>
        <row r="2100">
          <cell r="A2100">
            <v>121311010632</v>
          </cell>
          <cell r="B2100" t="str">
            <v>diterima</v>
          </cell>
        </row>
        <row r="2101">
          <cell r="A2101">
            <v>121311010672</v>
          </cell>
          <cell r="B2101" t="str">
            <v>diterima</v>
          </cell>
        </row>
        <row r="2102">
          <cell r="A2102">
            <v>121311010817</v>
          </cell>
          <cell r="B2102" t="str">
            <v>diterima</v>
          </cell>
        </row>
        <row r="2103">
          <cell r="A2103">
            <v>121311020431</v>
          </cell>
          <cell r="B2103" t="str">
            <v>diterima</v>
          </cell>
        </row>
        <row r="2104">
          <cell r="A2104">
            <v>121311020461</v>
          </cell>
          <cell r="B2104" t="str">
            <v>diterima</v>
          </cell>
        </row>
        <row r="2105">
          <cell r="A2105">
            <v>121311030045</v>
          </cell>
          <cell r="B2105" t="str">
            <v>diterima</v>
          </cell>
        </row>
        <row r="2106">
          <cell r="A2106">
            <v>121311030541</v>
          </cell>
          <cell r="B2106" t="str">
            <v>diterima</v>
          </cell>
        </row>
        <row r="2107">
          <cell r="A2107">
            <v>121311040055</v>
          </cell>
          <cell r="B2107" t="str">
            <v>diterima</v>
          </cell>
        </row>
        <row r="2108">
          <cell r="A2108">
            <v>121311050437</v>
          </cell>
          <cell r="B2108" t="str">
            <v>diterima</v>
          </cell>
        </row>
        <row r="2109">
          <cell r="A2109">
            <v>121311050586</v>
          </cell>
          <cell r="B2109" t="str">
            <v>diterima</v>
          </cell>
        </row>
        <row r="2110">
          <cell r="A2110">
            <v>121311070533</v>
          </cell>
          <cell r="B2110" t="str">
            <v>diterima</v>
          </cell>
        </row>
        <row r="2111">
          <cell r="A2111">
            <v>121311100011</v>
          </cell>
          <cell r="B2111" t="str">
            <v>diterima</v>
          </cell>
        </row>
        <row r="2112">
          <cell r="A2112">
            <v>121311110037</v>
          </cell>
          <cell r="B2112" t="str">
            <v>diterima</v>
          </cell>
        </row>
        <row r="2113">
          <cell r="A2113">
            <v>121311110069</v>
          </cell>
          <cell r="B2113" t="str">
            <v>diterima</v>
          </cell>
        </row>
        <row r="2114">
          <cell r="A2114">
            <v>121311120104</v>
          </cell>
          <cell r="B2114" t="str">
            <v>diterima</v>
          </cell>
        </row>
        <row r="2115">
          <cell r="A2115">
            <v>121311130634</v>
          </cell>
          <cell r="B2115" t="str">
            <v>diterima</v>
          </cell>
        </row>
        <row r="2116">
          <cell r="A2116">
            <v>121311150717</v>
          </cell>
          <cell r="B2116" t="str">
            <v>diterima</v>
          </cell>
        </row>
        <row r="2117">
          <cell r="A2117">
            <v>121311170051</v>
          </cell>
          <cell r="B2117" t="str">
            <v>diterima</v>
          </cell>
        </row>
        <row r="2118">
          <cell r="A2118">
            <v>121311170810</v>
          </cell>
          <cell r="B2118" t="str">
            <v>diterima</v>
          </cell>
        </row>
        <row r="2119">
          <cell r="A2119">
            <v>121311180199</v>
          </cell>
          <cell r="B2119" t="str">
            <v>diterima</v>
          </cell>
        </row>
        <row r="2120">
          <cell r="A2120">
            <v>121311180769</v>
          </cell>
          <cell r="B2120" t="str">
            <v>diterima</v>
          </cell>
        </row>
        <row r="2121">
          <cell r="A2121">
            <v>121311210286</v>
          </cell>
          <cell r="B2121" t="str">
            <v>diterima</v>
          </cell>
        </row>
        <row r="2122">
          <cell r="A2122">
            <v>121311230213</v>
          </cell>
          <cell r="B2122" t="str">
            <v>diterima</v>
          </cell>
        </row>
        <row r="2123">
          <cell r="A2123">
            <v>121311240564</v>
          </cell>
          <cell r="B2123" t="str">
            <v>diterima</v>
          </cell>
        </row>
        <row r="2124">
          <cell r="A2124">
            <v>121311250183</v>
          </cell>
          <cell r="B2124" t="str">
            <v>diterima</v>
          </cell>
        </row>
        <row r="2125">
          <cell r="A2125">
            <v>121311260606</v>
          </cell>
          <cell r="B2125" t="str">
            <v>diterima</v>
          </cell>
        </row>
        <row r="2126">
          <cell r="A2126">
            <v>121311270103</v>
          </cell>
          <cell r="B2126" t="str">
            <v>diterima</v>
          </cell>
        </row>
        <row r="2127">
          <cell r="A2127">
            <v>121312040210</v>
          </cell>
          <cell r="B2127" t="str">
            <v>diterima</v>
          </cell>
        </row>
        <row r="2128">
          <cell r="A2128">
            <v>121312050237</v>
          </cell>
          <cell r="B2128" t="str">
            <v>diterima</v>
          </cell>
        </row>
        <row r="2129">
          <cell r="A2129">
            <v>121312070268</v>
          </cell>
          <cell r="B2129" t="str">
            <v>diterima</v>
          </cell>
        </row>
        <row r="2130">
          <cell r="A2130">
            <v>121312110124</v>
          </cell>
          <cell r="B2130" t="str">
            <v>diterima</v>
          </cell>
        </row>
        <row r="2131">
          <cell r="A2131">
            <v>121312110277</v>
          </cell>
          <cell r="B2131" t="str">
            <v>diterima</v>
          </cell>
        </row>
        <row r="2132">
          <cell r="A2132">
            <v>121312140179</v>
          </cell>
          <cell r="B2132" t="str">
            <v>diterima</v>
          </cell>
        </row>
        <row r="2133">
          <cell r="A2133">
            <v>121312170186</v>
          </cell>
          <cell r="B2133" t="str">
            <v>diterima</v>
          </cell>
        </row>
        <row r="2134">
          <cell r="A2134">
            <v>121312170219</v>
          </cell>
          <cell r="B2134" t="str">
            <v>diterima</v>
          </cell>
        </row>
        <row r="2135">
          <cell r="A2135">
            <v>121312210327</v>
          </cell>
          <cell r="B2135" t="str">
            <v>diterima</v>
          </cell>
        </row>
        <row r="2136">
          <cell r="A2136">
            <v>121312280112</v>
          </cell>
          <cell r="B2136" t="str">
            <v>diterima</v>
          </cell>
        </row>
        <row r="2137">
          <cell r="A2137">
            <v>121321240324</v>
          </cell>
          <cell r="B2137" t="str">
            <v>diterima</v>
          </cell>
        </row>
        <row r="2138">
          <cell r="A2138">
            <v>121321240573</v>
          </cell>
          <cell r="B2138" t="str">
            <v>diterima</v>
          </cell>
        </row>
        <row r="2139">
          <cell r="A2139">
            <v>121321320405</v>
          </cell>
          <cell r="B2139" t="str">
            <v>diterima</v>
          </cell>
        </row>
        <row r="2140">
          <cell r="A2140">
            <v>121323140153</v>
          </cell>
          <cell r="B2140" t="str">
            <v>diterima</v>
          </cell>
        </row>
        <row r="2141">
          <cell r="A2141">
            <v>121324070024</v>
          </cell>
          <cell r="B2141" t="str">
            <v>diterima</v>
          </cell>
        </row>
        <row r="2142">
          <cell r="A2142">
            <v>121331230230</v>
          </cell>
          <cell r="B2142" t="str">
            <v>diterima</v>
          </cell>
        </row>
        <row r="2143">
          <cell r="A2143">
            <v>121332110229</v>
          </cell>
          <cell r="B2143" t="str">
            <v>diterima</v>
          </cell>
        </row>
        <row r="2144">
          <cell r="A2144">
            <v>121332170075</v>
          </cell>
          <cell r="B2144" t="str">
            <v>diterima</v>
          </cell>
        </row>
        <row r="2145">
          <cell r="A2145">
            <v>121332190325</v>
          </cell>
          <cell r="B2145" t="str">
            <v>diterima</v>
          </cell>
        </row>
        <row r="2146">
          <cell r="A2146">
            <v>121335120511</v>
          </cell>
          <cell r="B2146" t="str">
            <v>diterima</v>
          </cell>
        </row>
        <row r="2147">
          <cell r="A2147">
            <v>121335160216</v>
          </cell>
          <cell r="B2147" t="str">
            <v>diterima</v>
          </cell>
        </row>
        <row r="2148">
          <cell r="A2148">
            <v>321311010350</v>
          </cell>
          <cell r="B2148" t="str">
            <v>diterima</v>
          </cell>
        </row>
        <row r="2149">
          <cell r="A2149">
            <v>321311030252</v>
          </cell>
          <cell r="B2149" t="str">
            <v>diterima</v>
          </cell>
        </row>
        <row r="2150">
          <cell r="A2150">
            <v>121311020334</v>
          </cell>
          <cell r="B2150" t="str">
            <v>diterima</v>
          </cell>
        </row>
        <row r="2151">
          <cell r="A2151">
            <v>121311250063</v>
          </cell>
          <cell r="B2151" t="str">
            <v>diterima</v>
          </cell>
        </row>
        <row r="2152">
          <cell r="A2152">
            <v>321311010487</v>
          </cell>
          <cell r="B2152" t="str">
            <v>diterima</v>
          </cell>
        </row>
        <row r="2153">
          <cell r="A2153">
            <v>121311110488</v>
          </cell>
          <cell r="B2153" t="str">
            <v>diterima</v>
          </cell>
        </row>
        <row r="2154">
          <cell r="A2154">
            <v>121334110636</v>
          </cell>
          <cell r="B2154" t="str">
            <v>diterima</v>
          </cell>
        </row>
        <row r="2155">
          <cell r="A2155">
            <v>121143140202</v>
          </cell>
          <cell r="B2155" t="str">
            <v>diterima</v>
          </cell>
        </row>
        <row r="2156">
          <cell r="A2156">
            <v>121171240503</v>
          </cell>
          <cell r="B2156" t="str">
            <v>diterima</v>
          </cell>
        </row>
        <row r="2157">
          <cell r="A2157">
            <v>121311010834</v>
          </cell>
          <cell r="B2157" t="str">
            <v>diterima</v>
          </cell>
        </row>
        <row r="2158">
          <cell r="A2158">
            <v>121311010962</v>
          </cell>
          <cell r="B2158" t="str">
            <v>diterima</v>
          </cell>
        </row>
        <row r="2159">
          <cell r="A2159">
            <v>121311020550</v>
          </cell>
          <cell r="B2159" t="str">
            <v>diterima</v>
          </cell>
        </row>
        <row r="2160">
          <cell r="A2160">
            <v>121311020742</v>
          </cell>
          <cell r="B2160" t="str">
            <v>diterima</v>
          </cell>
        </row>
        <row r="2161">
          <cell r="A2161">
            <v>121311030954</v>
          </cell>
          <cell r="B2161" t="str">
            <v>diterima</v>
          </cell>
        </row>
        <row r="2162">
          <cell r="A2162">
            <v>121311050453</v>
          </cell>
          <cell r="B2162" t="str">
            <v>diterima</v>
          </cell>
        </row>
        <row r="2163">
          <cell r="A2163">
            <v>121311060345</v>
          </cell>
          <cell r="B2163" t="str">
            <v>diterima</v>
          </cell>
        </row>
        <row r="2164">
          <cell r="A2164">
            <v>121311110106</v>
          </cell>
          <cell r="B2164" t="str">
            <v>diterima</v>
          </cell>
        </row>
        <row r="2165">
          <cell r="A2165">
            <v>121311120754</v>
          </cell>
          <cell r="B2165" t="str">
            <v>diterima</v>
          </cell>
        </row>
        <row r="2166">
          <cell r="A2166">
            <v>121311150314</v>
          </cell>
          <cell r="B2166" t="str">
            <v>diterima</v>
          </cell>
        </row>
        <row r="2167">
          <cell r="A2167">
            <v>121311150607</v>
          </cell>
          <cell r="B2167" t="str">
            <v>diterima</v>
          </cell>
        </row>
        <row r="2168">
          <cell r="A2168">
            <v>121311160215</v>
          </cell>
          <cell r="B2168" t="str">
            <v>diterima</v>
          </cell>
        </row>
        <row r="2169">
          <cell r="A2169">
            <v>121311210236</v>
          </cell>
          <cell r="B2169" t="str">
            <v>diterima</v>
          </cell>
        </row>
        <row r="2170">
          <cell r="A2170">
            <v>121311220190</v>
          </cell>
          <cell r="B2170" t="str">
            <v>diterima</v>
          </cell>
        </row>
        <row r="2171">
          <cell r="A2171">
            <v>121311220339</v>
          </cell>
          <cell r="B2171" t="str">
            <v>diterima</v>
          </cell>
        </row>
        <row r="2172">
          <cell r="A2172">
            <v>121311230155</v>
          </cell>
          <cell r="B2172" t="str">
            <v>diterima</v>
          </cell>
        </row>
        <row r="2173">
          <cell r="A2173">
            <v>121311240632</v>
          </cell>
          <cell r="B2173" t="str">
            <v>diterima</v>
          </cell>
        </row>
        <row r="2174">
          <cell r="A2174">
            <v>121311260042</v>
          </cell>
          <cell r="B2174" t="str">
            <v>diterima</v>
          </cell>
        </row>
        <row r="2175">
          <cell r="A2175">
            <v>121312030024</v>
          </cell>
          <cell r="B2175" t="str">
            <v>diterima</v>
          </cell>
        </row>
        <row r="2176">
          <cell r="A2176">
            <v>121312040086</v>
          </cell>
          <cell r="B2176" t="str">
            <v>diterima</v>
          </cell>
        </row>
        <row r="2177">
          <cell r="A2177">
            <v>121312050308</v>
          </cell>
          <cell r="B2177" t="str">
            <v>diterima</v>
          </cell>
        </row>
        <row r="2178">
          <cell r="A2178">
            <v>121312070199</v>
          </cell>
          <cell r="B2178" t="str">
            <v>diterima</v>
          </cell>
        </row>
        <row r="2179">
          <cell r="A2179">
            <v>121312240261</v>
          </cell>
          <cell r="B2179" t="str">
            <v>diterima</v>
          </cell>
        </row>
        <row r="2180">
          <cell r="A2180">
            <v>121312250115</v>
          </cell>
          <cell r="B2180" t="str">
            <v>diterima</v>
          </cell>
        </row>
        <row r="2181">
          <cell r="A2181">
            <v>121312250227</v>
          </cell>
          <cell r="B2181" t="str">
            <v>diterima</v>
          </cell>
        </row>
        <row r="2182">
          <cell r="A2182">
            <v>121321060138</v>
          </cell>
          <cell r="B2182" t="str">
            <v>diterima</v>
          </cell>
        </row>
        <row r="2183">
          <cell r="A2183">
            <v>121321090894</v>
          </cell>
          <cell r="B2183" t="str">
            <v>diterima</v>
          </cell>
        </row>
        <row r="2184">
          <cell r="A2184">
            <v>121321220419</v>
          </cell>
          <cell r="B2184" t="str">
            <v>diterima</v>
          </cell>
        </row>
        <row r="2185">
          <cell r="A2185">
            <v>121323130288</v>
          </cell>
          <cell r="B2185" t="str">
            <v>diterima</v>
          </cell>
        </row>
        <row r="2186">
          <cell r="A2186">
            <v>121323150554</v>
          </cell>
          <cell r="B2186" t="str">
            <v>diterima</v>
          </cell>
        </row>
        <row r="2187">
          <cell r="A2187">
            <v>121323190111</v>
          </cell>
          <cell r="B2187" t="str">
            <v>diterima</v>
          </cell>
        </row>
        <row r="2188">
          <cell r="A2188">
            <v>121323230193</v>
          </cell>
          <cell r="B2188" t="str">
            <v>diterima</v>
          </cell>
        </row>
        <row r="2189">
          <cell r="A2189">
            <v>121323230585</v>
          </cell>
          <cell r="B2189" t="str">
            <v>diterima</v>
          </cell>
        </row>
        <row r="2190">
          <cell r="A2190">
            <v>121324220013</v>
          </cell>
          <cell r="B2190" t="str">
            <v>diterima</v>
          </cell>
        </row>
        <row r="2191">
          <cell r="A2191">
            <v>121331150199</v>
          </cell>
          <cell r="B2191" t="str">
            <v>diterima</v>
          </cell>
        </row>
        <row r="2192">
          <cell r="A2192">
            <v>121331230166</v>
          </cell>
          <cell r="B2192" t="str">
            <v>diterima</v>
          </cell>
        </row>
        <row r="2193">
          <cell r="A2193">
            <v>121334190037</v>
          </cell>
          <cell r="B2193" t="str">
            <v>diterima</v>
          </cell>
        </row>
        <row r="2194">
          <cell r="A2194">
            <v>121334270197</v>
          </cell>
          <cell r="B2194" t="str">
            <v>diterima</v>
          </cell>
        </row>
        <row r="2195">
          <cell r="A2195">
            <v>121335070476</v>
          </cell>
          <cell r="B2195" t="str">
            <v>diterima</v>
          </cell>
        </row>
        <row r="2196">
          <cell r="A2196">
            <v>121341260255</v>
          </cell>
          <cell r="B2196" t="str">
            <v>diterima</v>
          </cell>
        </row>
        <row r="2197">
          <cell r="A2197">
            <v>121362130214</v>
          </cell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435.181853240741" createdVersion="7" refreshedVersion="7" minRefreshableVersion="3" recordCount="2464" xr:uid="{C1B834FE-445B-405F-990E-955C4F9BAE7A}">
  <cacheSource type="worksheet">
    <worksheetSource ref="A1:AB2465" sheet="snmptn"/>
  </cacheSource>
  <cacheFields count="28">
    <cacheField name="no_pend" numFmtId="1">
      <sharedItems containsSemiMixedTypes="0" containsString="0" containsNumber="1" containsInteger="1" minValue="121121060238" maxValue="321341030088"/>
    </cacheField>
    <cacheField name="pilihan_prodi" numFmtId="0">
      <sharedItems containsSemiMixedTypes="0" containsString="0" containsNumber="1" containsInteger="1" minValue="1" maxValue="2" count="2">
        <n v="2"/>
        <n v="1"/>
      </sharedItems>
    </cacheField>
    <cacheField name="tahun_lulus" numFmtId="0">
      <sharedItems containsSemiMixedTypes="0" containsString="0" containsNumber="1" containsInteger="1" minValue="2019" maxValue="2021" count="3">
        <n v="2020"/>
        <n v="2021"/>
        <n v="2019"/>
      </sharedItems>
    </cacheField>
    <cacheField name="kode_prodi" numFmtId="0">
      <sharedItems containsSemiMixedTypes="0" containsString="0" containsNumber="1" containsInteger="1" minValue="3111014" maxValue="3112192"/>
    </cacheField>
    <cacheField name="prodi" numFmtId="0">
      <sharedItems/>
    </cacheField>
    <cacheField name="fak" numFmtId="0">
      <sharedItems/>
    </cacheField>
    <cacheField name="fakultas" numFmtId="0">
      <sharedItems/>
    </cacheField>
    <cacheField name="nama" numFmtId="0">
      <sharedItems/>
    </cacheField>
    <cacheField name="jk" numFmtId="0">
      <sharedItems/>
    </cacheField>
    <cacheField name="tpt_lahir" numFmtId="0">
      <sharedItems/>
    </cacheField>
    <cacheField name="tgl_lahir" numFmtId="0">
      <sharedItems/>
    </cacheField>
    <cacheField name="agama" numFmtId="0">
      <sharedItems/>
    </cacheField>
    <cacheField name="almt_kota" numFmtId="0">
      <sharedItems containsNonDate="0" containsString="0" containsBlank="1"/>
    </cacheField>
    <cacheField name="almt_prov" numFmtId="0">
      <sharedItems containsNonDate="0" containsString="0" containsBlank="1"/>
    </cacheField>
    <cacheField name="nama_sklh" numFmtId="0">
      <sharedItems/>
    </cacheField>
    <cacheField name="jenis_sekolah" numFmtId="0">
      <sharedItems/>
    </cacheField>
    <cacheField name="negeri" numFmtId="0">
      <sharedItems/>
    </cacheField>
    <cacheField name="jns_sklh" numFmtId="0">
      <sharedItems/>
    </cacheField>
    <cacheField name="kota_sklh" numFmtId="0">
      <sharedItems/>
    </cacheField>
    <cacheField name="provinsi" numFmtId="0">
      <sharedItems/>
    </cacheField>
    <cacheField name="beasiswa" numFmtId="0">
      <sharedItems/>
    </cacheField>
    <cacheField name="pend_ortu" numFmtId="0">
      <sharedItems containsBlank="1"/>
    </cacheField>
    <cacheField name="pek_ayah" numFmtId="0">
      <sharedItems containsBlank="1"/>
    </cacheField>
    <cacheField name="pek_ibu" numFmtId="0">
      <sharedItems containsBlank="1"/>
    </cacheField>
    <cacheField name="penghasilan" numFmtId="0">
      <sharedItems containsNonDate="0" containsString="0" containsBlank="1"/>
    </cacheField>
    <cacheField name="registrasi" numFmtId="0">
      <sharedItems count="2">
        <e v="#N/A"/>
        <s v="registrasi"/>
      </sharedItems>
    </cacheField>
    <cacheField name="peminat" numFmtId="0">
      <sharedItems containsSemiMixedTypes="0" containsString="0" containsNumber="1" containsInteger="1" minValue="42" maxValue="1607"/>
    </cacheField>
    <cacheField name="nim" numFmtId="0">
      <sharedItems count="2">
        <e v="#N/A"/>
        <s v="diter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4">
  <r>
    <n v="121121060238"/>
    <x v="0"/>
    <x v="0"/>
    <n v="3111126"/>
    <s v="PENDIDIKAN VOKASIONAL TEKNIK ELEKTRO"/>
    <s v="FKIP"/>
    <s v="2_FKIP"/>
    <s v="Stinki Situmorang"/>
    <s v="L"/>
    <s v="BANUAHUTA"/>
    <s v="16-01-2002"/>
    <s v="Kristen"/>
    <m/>
    <m/>
    <s v="SMAN 1 SILAEN"/>
    <s v="SMAN"/>
    <s v="Negeri"/>
    <s v="SMA"/>
    <s v="Kab. Toba Samosir"/>
    <s v="Sumatera Utara"/>
    <s v="Reguler"/>
    <s v="5_S1"/>
    <s v="Guru / dosen swasta"/>
    <s v="Tidak bekerja"/>
    <m/>
    <x v="0"/>
    <n v="55"/>
    <x v="0"/>
  </r>
  <r>
    <n v="121121150995"/>
    <x v="0"/>
    <x v="1"/>
    <n v="3111076"/>
    <s v="AGRIBISNIS"/>
    <s v="Pertanian"/>
    <s v="4_Pertanian"/>
    <s v="DWI PUTRI S. ARITONANG"/>
    <s v="P"/>
    <s v="SIBOLGA"/>
    <s v="24-07-2004"/>
    <s v="Islam"/>
    <m/>
    <m/>
    <s v="SMAN 1 SIBOLGA"/>
    <s v="SMAN"/>
    <s v="Negeri"/>
    <s v="SMA"/>
    <s v="Kota Sibolga"/>
    <s v="Sumatera Utara"/>
    <s v="Reguler"/>
    <s v="1_SD"/>
    <s v="Tidak bekerja"/>
    <s v="Tidak bekerja"/>
    <m/>
    <x v="1"/>
    <n v="649"/>
    <x v="1"/>
  </r>
  <r>
    <n v="121121190833"/>
    <x v="0"/>
    <x v="0"/>
    <n v="3111022"/>
    <s v="TEKNIK ELEKTRO"/>
    <s v="Teknik"/>
    <s v="3_Teknik"/>
    <s v="SAUQI AHMAD"/>
    <s v="L"/>
    <s v="MEDAN"/>
    <s v="22-05-2002"/>
    <s v="Islam"/>
    <m/>
    <m/>
    <s v="SMAS HARAPAN MEDAN"/>
    <s v="SMAS"/>
    <s v="Swasta"/>
    <s v="SMA"/>
    <s v="Kota Medan"/>
    <s v="Sumatera Utara"/>
    <s v="Reguler"/>
    <s v="4_D3"/>
    <s v="Pegawai swasta bukan guru/dosen"/>
    <s v="Pegawai swasta bukan guru/dosen"/>
    <m/>
    <x v="1"/>
    <n v="352"/>
    <x v="1"/>
  </r>
  <r>
    <n v="121121210786"/>
    <x v="0"/>
    <x v="0"/>
    <n v="3111045"/>
    <s v="TEKNIK METALURGI"/>
    <s v="Teknik"/>
    <s v="3_Teknik"/>
    <s v="OSA AHMAD FARHAN LUBIS"/>
    <s v="L"/>
    <s v="RANTAUPRAPAT"/>
    <s v="03-02-2002"/>
    <s v="Islam"/>
    <m/>
    <m/>
    <s v="MAN INSAN CENDEKIA TAPANULI SELATAN"/>
    <s v="MAN"/>
    <s v="Negeri"/>
    <s v="MA"/>
    <s v="Kab. Tapanuli Selatan"/>
    <s v="Sumatera Utara"/>
    <s v="Reguler"/>
    <s v="5_S1"/>
    <s v="Pegawai swasta bukan guru/dosen"/>
    <s v="Lain-lain"/>
    <m/>
    <x v="1"/>
    <n v="282"/>
    <x v="1"/>
  </r>
  <r>
    <n v="121121210916"/>
    <x v="0"/>
    <x v="0"/>
    <n v="3111084"/>
    <s v="AGROEKOTEKNOLOGI"/>
    <s v="Pertanian"/>
    <s v="4_Pertanian"/>
    <s v="GITA SHANIA SEPRIONIKA SIAHAAN"/>
    <s v="P"/>
    <s v="RAWANG"/>
    <s v="15-09-2002"/>
    <s v="Kristen"/>
    <m/>
    <m/>
    <s v="SMAN 2 PEMATANG SIANTAR"/>
    <s v="SMAN"/>
    <s v="Negeri"/>
    <s v="SMA"/>
    <s v="Kota Pematangsiantar"/>
    <s v="Sumatera Utara"/>
    <s v="Reguler"/>
    <s v="1_SD"/>
    <s v="Tidak bekerja"/>
    <s v="Wiraswasta / Eksekutif / Pedagang"/>
    <m/>
    <x v="1"/>
    <n v="490"/>
    <x v="1"/>
  </r>
  <r>
    <n v="121121231020"/>
    <x v="0"/>
    <x v="0"/>
    <n v="3111084"/>
    <s v="AGROEKOTEKNOLOGI"/>
    <s v="Pertanian"/>
    <s v="4_Pertanian"/>
    <s v="Cristi Diavani E Hutagaol"/>
    <s v="P"/>
    <s v="HUTAGAOL"/>
    <s v="16-10-2003"/>
    <s v="Kristen"/>
    <m/>
    <m/>
    <s v="SMAN 1 BALIGE"/>
    <s v="SMAN"/>
    <s v="Negeri"/>
    <s v="SMA"/>
    <s v="Kab. Toba Samosir"/>
    <s v="Sumatera Utara"/>
    <s v="KIP"/>
    <s v="2_SLTP"/>
    <s v="Lain-lain"/>
    <s v="Buruh"/>
    <m/>
    <x v="1"/>
    <n v="490"/>
    <x v="1"/>
  </r>
  <r>
    <n v="121121260021"/>
    <x v="0"/>
    <x v="0"/>
    <n v="3111076"/>
    <s v="AGRIBISNIS"/>
    <s v="Pertanian"/>
    <s v="4_Pertanian"/>
    <s v="REINA OCTA SITOMPUL"/>
    <s v="P"/>
    <s v="PALEMBANG"/>
    <s v="03-10-2004"/>
    <s v="Kristen"/>
    <m/>
    <m/>
    <s v="SMA NEGERI 1 SIDAMANIK"/>
    <s v="SMA"/>
    <s v="Swasta"/>
    <s v="SMA"/>
    <s v="Kab. Simalungun"/>
    <s v="Sumatera Utara"/>
    <s v="KIP"/>
    <s v="1_SD"/>
    <s v="Buruh"/>
    <s v="Tidak bekerja"/>
    <m/>
    <x v="1"/>
    <n v="649"/>
    <x v="1"/>
  </r>
  <r>
    <n v="121122080731"/>
    <x v="0"/>
    <x v="1"/>
    <n v="3111061"/>
    <s v="TEKNIK SIPIL"/>
    <s v="Teknik"/>
    <s v="3_Teknik"/>
    <s v="Petrick Sattria Manalu"/>
    <s v="L"/>
    <s v="PERAWANG"/>
    <s v="11-04-2003"/>
    <s v="Kristen"/>
    <m/>
    <m/>
    <s v="SMAN 8 MEDAN"/>
    <s v="SMAN"/>
    <s v="Negeri"/>
    <s v="SMA"/>
    <s v="Kota Medan"/>
    <s v="Sumatera Utara"/>
    <s v="Reguler"/>
    <s v="6_S2"/>
    <s v="Wiraswasta / Eksekutif / Pedagang"/>
    <s v="Guru / dosen pegawai negeri"/>
    <m/>
    <x v="1"/>
    <n v="568"/>
    <x v="1"/>
  </r>
  <r>
    <n v="121122090828"/>
    <x v="0"/>
    <x v="0"/>
    <n v="3111084"/>
    <s v="AGROEKOTEKNOLOGI"/>
    <s v="Pertanian"/>
    <s v="4_Pertanian"/>
    <s v="YOSAFATH SARJA HUTAPEA"/>
    <s v="L"/>
    <s v="PEMATANGSIANTAR"/>
    <s v="16-07-2003"/>
    <s v="Kristen"/>
    <m/>
    <m/>
    <s v="SMAN 4 PEMATANG SIANTAR"/>
    <s v="SMAN"/>
    <s v="Negeri"/>
    <s v="SMA"/>
    <s v="Kota Pematangsiantar"/>
    <s v="Sumatera Utara"/>
    <s v="Reguler"/>
    <s v="5_S1"/>
    <s v="Guru / dosen pegawai negeri"/>
    <s v="Guru / dosen pegawai negeri"/>
    <m/>
    <x v="1"/>
    <n v="490"/>
    <x v="1"/>
  </r>
  <r>
    <n v="121122120624"/>
    <x v="1"/>
    <x v="1"/>
    <n v="3111076"/>
    <s v="AGRIBISNIS"/>
    <s v="Pertanian"/>
    <s v="4_Pertanian"/>
    <s v="Sintia Frisma Sinaga"/>
    <s v="P"/>
    <s v="KARIAHAN"/>
    <s v="04-09-2002"/>
    <s v="Kristen"/>
    <m/>
    <m/>
    <s v="SMA NEGERI 1 RAYA"/>
    <s v="SMA"/>
    <s v="Swasta"/>
    <s v="SMA"/>
    <s v="Kab. Simalungun"/>
    <s v="Sumatera Utara"/>
    <s v="KIP"/>
    <s v="5_S1"/>
    <s v="Guru / dosen pegawai negeri"/>
    <s v="Guru / dosen pegawai negeri"/>
    <m/>
    <x v="1"/>
    <n v="649"/>
    <x v="1"/>
  </r>
  <r>
    <n v="121122180371"/>
    <x v="1"/>
    <x v="1"/>
    <n v="3111181"/>
    <s v="ILMU KEOLAHRAGAAN"/>
    <s v="Kedokteran"/>
    <s v="8_Kedokteran"/>
    <s v="GLORY FRISCILA MALAU"/>
    <s v="P"/>
    <s v="BANDUNG"/>
    <s v="23-03-2003"/>
    <s v="Kristen"/>
    <m/>
    <m/>
    <s v="SMAS METHODIST TANJUNG MORAWA"/>
    <s v="SMAS"/>
    <s v="Swasta"/>
    <s v="SMA"/>
    <s v="Kab. Deli Serdang"/>
    <s v="Sumatera Utara"/>
    <s v="Reguler"/>
    <s v="3_SLTA"/>
    <s v="Wiraswasta / Eksekutif / Pedagang"/>
    <s v="Tidak bekerja"/>
    <m/>
    <x v="1"/>
    <n v="49"/>
    <x v="1"/>
  </r>
  <r>
    <n v="121122260223"/>
    <x v="0"/>
    <x v="0"/>
    <n v="3111215"/>
    <s v="INFORMATIKA"/>
    <s v="Teknik"/>
    <s v="3_Teknik"/>
    <s v="Juwita Simarmata"/>
    <s v="P"/>
    <s v="GALANG"/>
    <s v="08-10-2004"/>
    <s v="Kristen"/>
    <m/>
    <m/>
    <s v="SMAN 1 GALANG"/>
    <s v="SMAN"/>
    <s v="Negeri"/>
    <s v="SMA"/>
    <s v="Kab. Deli Serdang"/>
    <s v="Sumatera Utara"/>
    <s v="KIP"/>
    <s v="3_SLTA"/>
    <s v="Wiraswasta / Eksekutif / Pedagang"/>
    <s v="Tidak bekerja"/>
    <m/>
    <x v="0"/>
    <n v="779"/>
    <x v="0"/>
  </r>
  <r>
    <n v="121131150472"/>
    <x v="1"/>
    <x v="0"/>
    <n v="3111076"/>
    <s v="AGRIBISNIS"/>
    <s v="Pertanian"/>
    <s v="4_Pertanian"/>
    <s v="LOKA AYU SRI KUSUMA. N"/>
    <s v="P"/>
    <s v="DURI"/>
    <s v="22-07-2003"/>
    <s v="Islam"/>
    <m/>
    <m/>
    <s v="SMAN 9 MANDAU"/>
    <s v="SMAN"/>
    <s v="Negeri"/>
    <s v="SMA"/>
    <s v="Kab. Bengkalis"/>
    <s v="Riau"/>
    <s v="KIP"/>
    <s v="2_SLTP"/>
    <s v="Wiraswasta / Eksekutif / Pedagang"/>
    <s v="Tidak bekerja"/>
    <m/>
    <x v="1"/>
    <n v="649"/>
    <x v="1"/>
  </r>
  <r>
    <n v="121134060208"/>
    <x v="0"/>
    <x v="1"/>
    <n v="3111045"/>
    <s v="TEKNIK METALURGI"/>
    <s v="Teknik"/>
    <s v="3_Teknik"/>
    <s v="Nathanael Stevent Pahala Siahaan"/>
    <s v="L"/>
    <s v="BATAM"/>
    <s v="10-07-2003"/>
    <s v="Kristen"/>
    <m/>
    <m/>
    <s v="SMAN 5 BATAM"/>
    <s v="SMAN"/>
    <s v="Negeri"/>
    <s v="SMA"/>
    <s v="Kota Batam"/>
    <s v="Kepulauan Riau"/>
    <s v="Reguler"/>
    <s v="1_SD"/>
    <s v="Buruh"/>
    <s v="Tidak bekerja"/>
    <m/>
    <x v="1"/>
    <n v="282"/>
    <x v="1"/>
  </r>
  <r>
    <n v="121134120195"/>
    <x v="0"/>
    <x v="0"/>
    <n v="3111053"/>
    <s v="TEKNIK KIMIA"/>
    <s v="Teknik"/>
    <s v="3_Teknik"/>
    <s v="Nuraniza Octaviasary"/>
    <s v="P"/>
    <s v="BATAM, KOTA BATAM"/>
    <s v="07-10-2003"/>
    <s v="Islam"/>
    <m/>
    <m/>
    <s v="SMAN 20 BATAM"/>
    <s v="SMAN"/>
    <s v="Negeri"/>
    <s v="SMA"/>
    <s v="Kota Batam"/>
    <s v="Kepulauan Riau"/>
    <s v="Reguler"/>
    <s v="2_SLTP"/>
    <s v="Tidak bekerja"/>
    <s v="Buruh"/>
    <m/>
    <x v="1"/>
    <n v="387"/>
    <x v="1"/>
  </r>
  <r>
    <n v="121141010049"/>
    <x v="0"/>
    <x v="0"/>
    <n v="3111053"/>
    <s v="TEKNIK KIMIA"/>
    <s v="Teknik"/>
    <s v="3_Teknik"/>
    <s v="MUHAMMAD AZIZ AL FAYYADH"/>
    <s v="L"/>
    <s v="CILEGON"/>
    <s v="07-11-2001"/>
    <s v="Islam"/>
    <m/>
    <m/>
    <s v="SMKN ANALIS KIMIA PADANG"/>
    <s v="SMKN"/>
    <s v="Negeri"/>
    <s v="SMK"/>
    <s v="Kota Padang"/>
    <s v="Sumatera Barat"/>
    <s v="Reguler"/>
    <s v="5_S1"/>
    <s v="Pegawai BUMN / BUMD"/>
    <s v="Tidak bekerja"/>
    <m/>
    <x v="1"/>
    <n v="387"/>
    <x v="1"/>
  </r>
  <r>
    <n v="121141250207"/>
    <x v="0"/>
    <x v="0"/>
    <n v="3111022"/>
    <s v="TEKNIK ELEKTRO"/>
    <s v="Teknik"/>
    <s v="3_Teknik"/>
    <s v="IVAN FIRMAN"/>
    <s v="L"/>
    <s v="BUKITTINGGI"/>
    <s v="11-03-2003"/>
    <s v="Islam"/>
    <m/>
    <m/>
    <s v="SMAN 2 BUKITTINGGI"/>
    <s v="SMAN"/>
    <s v="Negeri"/>
    <s v="SMA"/>
    <s v="Kota Bukittinggi"/>
    <s v="Sumatera Barat"/>
    <s v="Reguler"/>
    <s v="2_SLTP"/>
    <s v="Wiraswasta / Eksekutif / Pedagang"/>
    <s v="Lain-lain"/>
    <m/>
    <x v="1"/>
    <n v="352"/>
    <x v="1"/>
  </r>
  <r>
    <n v="121141250584"/>
    <x v="0"/>
    <x v="1"/>
    <n v="3111111"/>
    <s v="PENDIDIKAN MATEMATIKA"/>
    <s v="FKIP"/>
    <s v="2_FKIP"/>
    <s v="RISMA HAYATI"/>
    <s v="P"/>
    <s v="PARUMPUNG"/>
    <s v="04-08-2003"/>
    <s v="Islam"/>
    <m/>
    <m/>
    <s v="MAN 2 KOTA PAYAKUMBUH"/>
    <s v="MAN"/>
    <s v="Negeri"/>
    <s v="MA"/>
    <s v="Kota Payakumbuh"/>
    <s v="Sumatera Barat"/>
    <s v="Reguler"/>
    <s v="4_D3"/>
    <s v="Tidak bekerja"/>
    <s v="Petani / nelayan"/>
    <m/>
    <x v="0"/>
    <n v="364"/>
    <x v="0"/>
  </r>
  <r>
    <n v="121142110595"/>
    <x v="0"/>
    <x v="0"/>
    <n v="3111076"/>
    <s v="AGRIBISNIS"/>
    <s v="Pertanian"/>
    <s v="4_Pertanian"/>
    <s v="NURZIKRIANI"/>
    <s v="P"/>
    <s v="BASO"/>
    <s v="27-05-2003"/>
    <s v="Islam"/>
    <m/>
    <m/>
    <s v="SMAN 2 BUKITTINGGI"/>
    <s v="SMAN"/>
    <s v="Negeri"/>
    <s v="SMA"/>
    <s v="Kota Bukittinggi"/>
    <s v="Sumatera Barat"/>
    <s v="Reguler"/>
    <s v="2_SLTP"/>
    <s v="Buruh"/>
    <s v="Tidak bekerja"/>
    <m/>
    <x v="1"/>
    <n v="649"/>
    <x v="1"/>
  </r>
  <r>
    <n v="121142220438"/>
    <x v="1"/>
    <x v="1"/>
    <n v="3111076"/>
    <s v="AGRIBISNIS"/>
    <s v="Pertanian"/>
    <s v="4_Pertanian"/>
    <s v="FEBIANA AVAREL KHAN"/>
    <s v="P"/>
    <s v="PADANG"/>
    <s v="19-04-2003"/>
    <s v="Islam"/>
    <m/>
    <m/>
    <s v="SMAN 2 PADANG"/>
    <s v="SMAN"/>
    <s v="Negeri"/>
    <s v="SMA"/>
    <s v="Kota Padang"/>
    <s v="Sumatera Barat"/>
    <s v="Reguler"/>
    <m/>
    <m/>
    <m/>
    <m/>
    <x v="1"/>
    <n v="649"/>
    <x v="1"/>
  </r>
  <r>
    <n v="121142250121"/>
    <x v="0"/>
    <x v="0"/>
    <n v="3111022"/>
    <s v="TEKNIK ELEKTRO"/>
    <s v="Teknik"/>
    <s v="3_Teknik"/>
    <s v="ARIQ FARRAS ZHAFRAN"/>
    <s v="L"/>
    <s v="PADANG"/>
    <s v="16-09-2003"/>
    <s v="Islam"/>
    <m/>
    <m/>
    <s v="SMAS ADABIAH 2 PADANG"/>
    <s v="SMAS"/>
    <s v="Swasta"/>
    <s v="SMA"/>
    <s v="Kota Padang"/>
    <s v="Sumatera Barat"/>
    <s v="Reguler"/>
    <m/>
    <m/>
    <m/>
    <m/>
    <x v="0"/>
    <n v="352"/>
    <x v="0"/>
  </r>
  <r>
    <n v="121143110011"/>
    <x v="0"/>
    <x v="1"/>
    <n v="3111045"/>
    <s v="TEKNIK METALURGI"/>
    <s v="Teknik"/>
    <s v="3_Teknik"/>
    <s v="HAFIZA FAUZIAH PUTRI"/>
    <s v="P"/>
    <s v="BUKITTINGGI"/>
    <s v="24-06-2003"/>
    <s v="Islam"/>
    <m/>
    <m/>
    <s v="MAN 2 KOTA PADANG PANJANG"/>
    <s v="MAN"/>
    <s v="Negeri"/>
    <s v="MA"/>
    <s v="Kota Padang Panjang"/>
    <s v="Sumatera Barat"/>
    <s v="KIP"/>
    <m/>
    <m/>
    <m/>
    <m/>
    <x v="1"/>
    <n v="282"/>
    <x v="1"/>
  </r>
  <r>
    <n v="121143140202"/>
    <x v="1"/>
    <x v="0"/>
    <n v="3111173"/>
    <s v="TEKNOLOGI PANGAN"/>
    <s v="Pertanian"/>
    <s v="4_Pertanian"/>
    <s v="Jhotty Philadelphia"/>
    <s v="P"/>
    <s v="PADANG PANJANG"/>
    <s v="18-11-2002"/>
    <s v="Islam"/>
    <m/>
    <m/>
    <s v="SMAN 2 PADANG PANJANG"/>
    <s v="SMAN"/>
    <s v="Negeri"/>
    <s v="SMA"/>
    <s v="Kota Padang Panjang"/>
    <s v="Sumatera Barat"/>
    <s v="KIP"/>
    <m/>
    <m/>
    <m/>
    <m/>
    <x v="1"/>
    <n v="533"/>
    <x v="1"/>
  </r>
  <r>
    <n v="121143190145"/>
    <x v="0"/>
    <x v="0"/>
    <n v="3111045"/>
    <s v="TEKNIK METALURGI"/>
    <s v="Teknik"/>
    <s v="3_Teknik"/>
    <s v="HAVIZH MUHAMMAD RIZKI"/>
    <s v="L"/>
    <s v="BUKITTINGGI"/>
    <s v="03-03-2003"/>
    <s v="Islam"/>
    <m/>
    <m/>
    <s v="SMAN 3 BUKITTINGGI"/>
    <s v="SMAN"/>
    <s v="Negeri"/>
    <s v="SMA"/>
    <s v="Kota Bukittinggi"/>
    <s v="Sumatera Barat"/>
    <s v="Reguler"/>
    <m/>
    <m/>
    <m/>
    <m/>
    <x v="1"/>
    <n v="282"/>
    <x v="1"/>
  </r>
  <r>
    <n v="121143190224"/>
    <x v="0"/>
    <x v="0"/>
    <n v="3111045"/>
    <s v="TEKNIK METALURGI"/>
    <s v="Teknik"/>
    <s v="3_Teknik"/>
    <s v="SALSABILA ANDARI"/>
    <s v="P"/>
    <s v="KOTO LAWEH"/>
    <s v="20-10-2002"/>
    <s v="Islam"/>
    <m/>
    <m/>
    <s v="SMA NEGERI 1 TILATANG KAMANG"/>
    <s v="SMA"/>
    <s v="Swasta"/>
    <s v="SMA"/>
    <s v="Kab. Agam"/>
    <s v="Sumatera Barat"/>
    <s v="KIP"/>
    <m/>
    <m/>
    <m/>
    <m/>
    <x v="1"/>
    <n v="282"/>
    <x v="1"/>
  </r>
  <r>
    <n v="121143200189"/>
    <x v="0"/>
    <x v="0"/>
    <n v="3111014"/>
    <s v="TEKNIK MESIN"/>
    <s v="Teknik"/>
    <s v="3_Teknik"/>
    <s v="Attila Attalia Audey"/>
    <s v="P"/>
    <s v="PADANG PANJANG"/>
    <s v="17-01-2003"/>
    <s v="Islam"/>
    <m/>
    <m/>
    <s v="SMAN 1 BUKITTINGGI"/>
    <s v="SMAN"/>
    <s v="Negeri"/>
    <s v="SMA"/>
    <s v="Kota Bukittinggi"/>
    <s v="Sumatera Barat"/>
    <s v="Reguler"/>
    <m/>
    <m/>
    <m/>
    <m/>
    <x v="0"/>
    <n v="354"/>
    <x v="0"/>
  </r>
  <r>
    <n v="121161040131"/>
    <x v="0"/>
    <x v="1"/>
    <n v="3111196"/>
    <s v="GIZI"/>
    <s v="Kedokteran"/>
    <s v="8_Kedokteran"/>
    <s v="WULAN AJIANTI"/>
    <s v="P"/>
    <s v="PENARIK"/>
    <s v="10-02-2003"/>
    <s v="Islam"/>
    <m/>
    <m/>
    <s v="MAS MIFTAHUL ULUM"/>
    <s v="MAS"/>
    <s v="Swasta"/>
    <s v="MA"/>
    <s v="Kab. Muko-muko"/>
    <s v="Bengkulu"/>
    <s v="Reguler"/>
    <m/>
    <m/>
    <m/>
    <m/>
    <x v="0"/>
    <n v="648"/>
    <x v="0"/>
  </r>
  <r>
    <n v="121161100225"/>
    <x v="1"/>
    <x v="0"/>
    <n v="3111022"/>
    <s v="TEKNIK ELEKTRO"/>
    <s v="Teknik"/>
    <s v="3_Teknik"/>
    <s v="Angga Yuli Lenggono"/>
    <s v="L"/>
    <s v="MUSI RAWAS"/>
    <s v="14-07-2003"/>
    <s v="Islam"/>
    <m/>
    <m/>
    <s v="SMAN MEGANG SAKTI"/>
    <s v="SMAN"/>
    <s v="Negeri"/>
    <s v="SMA"/>
    <s v="Kab. Musi Rawas"/>
    <s v="Sumatera Selatan"/>
    <s v="KIP"/>
    <m/>
    <m/>
    <m/>
    <m/>
    <x v="1"/>
    <n v="352"/>
    <x v="1"/>
  </r>
  <r>
    <n v="121171170415"/>
    <x v="1"/>
    <x v="0"/>
    <n v="3111022"/>
    <s v="TEKNIK ELEKTRO"/>
    <s v="Teknik"/>
    <s v="3_Teknik"/>
    <s v="Arie Surya Lesmana"/>
    <s v="L"/>
    <s v="JAKARTA"/>
    <s v="21-02-2002"/>
    <s v="Islam"/>
    <m/>
    <m/>
    <s v="SMAN 1 TANAH ABANG"/>
    <s v="SMAN"/>
    <s v="Negeri"/>
    <s v="SMA"/>
    <s v="Kab. Penukal Abab Lematang Ilir"/>
    <s v="Sumatera Selatan"/>
    <s v="Reguler"/>
    <m/>
    <m/>
    <m/>
    <m/>
    <x v="1"/>
    <n v="352"/>
    <x v="1"/>
  </r>
  <r>
    <n v="121171180735"/>
    <x v="0"/>
    <x v="1"/>
    <n v="3111045"/>
    <s v="TEKNIK METALURGI"/>
    <s v="Teknik"/>
    <s v="3_Teknik"/>
    <s v="M. Khoirurrozikin"/>
    <s v="L"/>
    <s v="BANYUWANGI"/>
    <s v="12-05-2003"/>
    <s v="Islam"/>
    <m/>
    <m/>
    <s v="SMAN 1 SUNGAI LILIN"/>
    <s v="SMAN"/>
    <s v="Negeri"/>
    <s v="SMA"/>
    <s v="Kab. Musi Banyuasin"/>
    <s v="Sumatera Selatan"/>
    <s v="Reguler"/>
    <m/>
    <m/>
    <m/>
    <m/>
    <x v="1"/>
    <n v="282"/>
    <x v="1"/>
  </r>
  <r>
    <n v="121171240503"/>
    <x v="1"/>
    <x v="1"/>
    <n v="3111173"/>
    <s v="TEKNOLOGI PANGAN"/>
    <s v="Pertanian"/>
    <s v="4_Pertanian"/>
    <s v="MUHAMMAD FAHRI          "/>
    <s v="L"/>
    <s v="SERI KEMBANG"/>
    <s v="16-09-2003"/>
    <s v="Islam"/>
    <m/>
    <m/>
    <s v="MAN 3 PALEMBANG"/>
    <s v="MAN"/>
    <s v="Negeri"/>
    <s v="MA"/>
    <s v="Kota Palembang"/>
    <s v="Sumatera Selatan"/>
    <s v="Reguler"/>
    <m/>
    <m/>
    <m/>
    <m/>
    <x v="1"/>
    <n v="533"/>
    <x v="1"/>
  </r>
  <r>
    <n v="121181010007"/>
    <x v="0"/>
    <x v="0"/>
    <n v="3111045"/>
    <s v="TEKNIK METALURGI"/>
    <s v="Teknik"/>
    <s v="3_Teknik"/>
    <s v="BAGJA GUMILAR"/>
    <s v="L"/>
    <s v="TANJUNG PANDAN"/>
    <s v="28-09-2002"/>
    <s v="Islam"/>
    <m/>
    <m/>
    <s v="SMAN 2 TANJUNG PANDAN"/>
    <s v="SMAN"/>
    <s v="Negeri"/>
    <s v="SMA"/>
    <s v="Kab. Belitung"/>
    <s v="Kepulauan Bangka Belitung"/>
    <s v="Reguler"/>
    <m/>
    <m/>
    <m/>
    <m/>
    <x v="1"/>
    <n v="282"/>
    <x v="1"/>
  </r>
  <r>
    <n v="121182040011"/>
    <x v="1"/>
    <x v="0"/>
    <n v="3111045"/>
    <s v="TEKNIK METALURGI"/>
    <s v="Teknik"/>
    <s v="3_Teknik"/>
    <s v="ADHILA PRAMARTHA DWI ANSARA"/>
    <s v="P"/>
    <s v="MANGGAR"/>
    <s v="25-01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282"/>
    <x v="1"/>
  </r>
  <r>
    <n v="121191100629"/>
    <x v="0"/>
    <x v="0"/>
    <n v="3111092"/>
    <s v="ILMU PERIKANAN"/>
    <s v="Pertanian"/>
    <s v="4_Pertanian"/>
    <s v="TRI AYU LESTARI"/>
    <s v="P"/>
    <s v="KEBUMEN"/>
    <s v="23-05-2003"/>
    <s v="Islam"/>
    <m/>
    <m/>
    <s v="SMAS ISLAM KEBUMEN"/>
    <s v="SMAS"/>
    <s v="Swasta"/>
    <s v="SMA"/>
    <s v="Kab. Tanggamus"/>
    <s v="Lampung"/>
    <s v="KIP"/>
    <m/>
    <m/>
    <m/>
    <m/>
    <x v="1"/>
    <n v="248"/>
    <x v="1"/>
  </r>
  <r>
    <n v="121191110288"/>
    <x v="0"/>
    <x v="1"/>
    <n v="3111215"/>
    <s v="INFORMATIKA"/>
    <s v="Teknik"/>
    <s v="3_Teknik"/>
    <s v="Siti Amalia Mulya"/>
    <s v="P"/>
    <s v="JAKARTA"/>
    <s v="08-10-2003"/>
    <s v="Islam"/>
    <m/>
    <m/>
    <s v="SMAN 3 KOTA BUMI"/>
    <s v="SMAN"/>
    <s v="Negeri"/>
    <s v="SMA"/>
    <s v="Kab. Lampung Utara"/>
    <s v="Lampung"/>
    <s v="Reguler"/>
    <m/>
    <m/>
    <m/>
    <m/>
    <x v="1"/>
    <n v="779"/>
    <x v="1"/>
  </r>
  <r>
    <n v="121191210588"/>
    <x v="1"/>
    <x v="1"/>
    <n v="3111076"/>
    <s v="AGRIBISNIS"/>
    <s v="Pertanian"/>
    <s v="4_Pertanian"/>
    <s v="NISAUL LAILY FAJRIN"/>
    <s v="P"/>
    <s v="BANDUNG"/>
    <s v="24-04-2003"/>
    <s v="Islam"/>
    <m/>
    <m/>
    <s v="MAN 1 LAMPUNG BARAT"/>
    <s v="MAN"/>
    <s v="Negeri"/>
    <s v="MA"/>
    <s v="Kab. Lampung Barat"/>
    <s v="Lampung"/>
    <s v="Reguler"/>
    <m/>
    <m/>
    <m/>
    <m/>
    <x v="1"/>
    <n v="649"/>
    <x v="1"/>
  </r>
  <r>
    <n v="121311010025"/>
    <x v="1"/>
    <x v="0"/>
    <n v="3111157"/>
    <s v="PENDIDIKAN KIMIA"/>
    <s v="FKIP"/>
    <s v="2_FKIP"/>
    <s v="Indah Destiana"/>
    <s v="P"/>
    <s v="SERANG"/>
    <s v="20-12-2003"/>
    <s v="Islam"/>
    <m/>
    <m/>
    <s v="SMKS INTAN HUSADA KOTA SERANG"/>
    <s v="SMKS"/>
    <s v="Swasta"/>
    <s v="SMK"/>
    <s v="Kota Serang"/>
    <s v="Banten"/>
    <s v="KIP"/>
    <m/>
    <m/>
    <m/>
    <m/>
    <x v="1"/>
    <n v="139"/>
    <x v="1"/>
  </r>
  <r>
    <n v="121311010027"/>
    <x v="1"/>
    <x v="1"/>
    <n v="3111084"/>
    <s v="AGROEKOTEKNOLOGI"/>
    <s v="Pertanian"/>
    <s v="4_Pertanian"/>
    <s v="Dhiya Nisrina"/>
    <s v="P"/>
    <s v="SLEMAN"/>
    <s v="03-06-2003"/>
    <s v="Islam"/>
    <m/>
    <m/>
    <s v="SMAN 8 KOTA SERANG"/>
    <s v="SMAN"/>
    <s v="Negeri"/>
    <s v="SMA"/>
    <s v="Kota Serang"/>
    <s v="Banten"/>
    <s v="Reguler"/>
    <m/>
    <m/>
    <m/>
    <m/>
    <x v="1"/>
    <n v="490"/>
    <x v="1"/>
  </r>
  <r>
    <n v="121311010036"/>
    <x v="1"/>
    <x v="1"/>
    <n v="3111061"/>
    <s v="TEKNIK SIPIL"/>
    <s v="Teknik"/>
    <s v="3_Teknik"/>
    <s v="Sakti Setia Negara"/>
    <s v="L"/>
    <s v="CILEGON"/>
    <s v="22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010107"/>
    <x v="1"/>
    <x v="1"/>
    <n v="3111037"/>
    <s v="TEKNIK INDUSTRI"/>
    <s v="Teknik"/>
    <s v="3_Teknik"/>
    <s v="RUHIYAT AFANDI"/>
    <s v="L"/>
    <s v="SERANG"/>
    <s v="17-02-2004"/>
    <s v="Islam"/>
    <m/>
    <m/>
    <s v="SMKN 2 KOTA SERANG"/>
    <s v="SMKN"/>
    <s v="Negeri"/>
    <s v="SMK"/>
    <s v="Kota Serang"/>
    <s v="Banten"/>
    <s v="Reguler"/>
    <m/>
    <m/>
    <m/>
    <m/>
    <x v="1"/>
    <n v="778"/>
    <x v="1"/>
  </r>
  <r>
    <n v="121311010130"/>
    <x v="1"/>
    <x v="0"/>
    <n v="3111014"/>
    <s v="TEKNIK MESIN"/>
    <s v="Teknik"/>
    <s v="3_Teknik"/>
    <s v="ASROPI"/>
    <s v="L"/>
    <s v="SERANG"/>
    <s v="13-08-2001"/>
    <s v="Islam"/>
    <m/>
    <m/>
    <s v="SMK NEGERI 1 ANYER"/>
    <s v="SMK"/>
    <s v="Swasta"/>
    <s v="SMK"/>
    <s v="Kab. Serang"/>
    <s v="Banten"/>
    <s v="Reguler"/>
    <m/>
    <m/>
    <m/>
    <m/>
    <x v="1"/>
    <n v="354"/>
    <x v="1"/>
  </r>
  <r>
    <n v="121311010137"/>
    <x v="0"/>
    <x v="1"/>
    <n v="3111061"/>
    <s v="TEKNIK SIPIL"/>
    <s v="Teknik"/>
    <s v="3_Teknik"/>
    <s v="Satria Dwi Putra"/>
    <s v="L"/>
    <s v="SERANG"/>
    <s v="10-02-2003"/>
    <s v="Islam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010139"/>
    <x v="1"/>
    <x v="0"/>
    <n v="3111084"/>
    <s v="AGROEKOTEKNOLOGI"/>
    <s v="Pertanian"/>
    <s v="4_Pertanian"/>
    <s v="ARIQ RAJWA FAUZAN "/>
    <s v="L"/>
    <s v="SERANG"/>
    <s v="24-04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10144"/>
    <x v="1"/>
    <x v="0"/>
    <n v="3111215"/>
    <s v="INFORMATIKA"/>
    <s v="Teknik"/>
    <s v="3_Teknik"/>
    <s v="FIKRI ASSHIDDIQI"/>
    <s v="L"/>
    <s v="SERANG"/>
    <s v="06-08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010192"/>
    <x v="0"/>
    <x v="0"/>
    <n v="3111076"/>
    <s v="AGRIBISNIS"/>
    <s v="Pertanian"/>
    <s v="4_Pertanian"/>
    <s v="AKHWATUN NABILLA NUR QANSYA"/>
    <s v="P"/>
    <s v="PANDEGLANG"/>
    <s v="20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10195"/>
    <x v="0"/>
    <x v="1"/>
    <n v="3111037"/>
    <s v="TEKNIK INDUSTRI"/>
    <s v="Teknik"/>
    <s v="3_Teknik"/>
    <s v="TUBAGUS RAIHAN RAMADHAN"/>
    <s v="L"/>
    <s v="SERANG"/>
    <s v="05-11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10226"/>
    <x v="1"/>
    <x v="0"/>
    <n v="3111215"/>
    <s v="INFORMATIKA"/>
    <s v="Teknik"/>
    <s v="3_Teknik"/>
    <s v="ANDI SURYA PRIYADI"/>
    <s v="L"/>
    <s v="PANDEGLANG"/>
    <s v="03-04-2003"/>
    <s v="Islam"/>
    <m/>
    <m/>
    <s v="SMAN 1 PANDEGLANG"/>
    <s v="SMAN"/>
    <s v="Negeri"/>
    <s v="SMA"/>
    <s v="Kab. Pandeglang"/>
    <s v="Banten"/>
    <s v="Reguler"/>
    <m/>
    <m/>
    <m/>
    <m/>
    <x v="1"/>
    <n v="779"/>
    <x v="1"/>
  </r>
  <r>
    <n v="121311010514"/>
    <x v="1"/>
    <x v="0"/>
    <n v="3111037"/>
    <s v="TEKNIK INDUSTRI"/>
    <s v="Teknik"/>
    <s v="3_Teknik"/>
    <s v="SALSABILA CAHYA UTAMI"/>
    <s v="P"/>
    <s v="PANDEGLANG"/>
    <s v="01-01-2003"/>
    <s v="Islam"/>
    <m/>
    <m/>
    <s v="SMAN 1 PANDEGLANG"/>
    <s v="SMAN"/>
    <s v="Negeri"/>
    <s v="SMA"/>
    <s v="Kab. Pandeglang"/>
    <s v="Banten"/>
    <s v="Reguler"/>
    <m/>
    <m/>
    <m/>
    <m/>
    <x v="1"/>
    <n v="778"/>
    <x v="1"/>
  </r>
  <r>
    <n v="121311010526"/>
    <x v="1"/>
    <x v="0"/>
    <n v="3111126"/>
    <s v="PENDIDIKAN VOKASIONAL TEKNIK ELEKTRO"/>
    <s v="FKIP"/>
    <s v="2_FKIP"/>
    <s v="NASRUDIN"/>
    <s v="L"/>
    <s v="PANDEGLANG"/>
    <s v="04-10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010530"/>
    <x v="1"/>
    <x v="1"/>
    <n v="3111103"/>
    <s v="PENDIDIKAN BIOLOGI"/>
    <s v="FKIP"/>
    <s v="2_FKIP"/>
    <s v="SITI AINI RAHAYU"/>
    <s v="P"/>
    <s v="SERANG"/>
    <s v="06-07-2002"/>
    <s v="Islam"/>
    <m/>
    <m/>
    <s v="SMAN 1 KOTA SERANG"/>
    <s v="SMAN"/>
    <s v="Negeri"/>
    <s v="SMA"/>
    <s v="Kota Serang"/>
    <s v="Banten"/>
    <s v="KIP"/>
    <m/>
    <m/>
    <m/>
    <m/>
    <x v="1"/>
    <n v="323"/>
    <x v="1"/>
  </r>
  <r>
    <n v="121311010550"/>
    <x v="1"/>
    <x v="1"/>
    <n v="3111076"/>
    <s v="AGRIBISNIS"/>
    <s v="Pertanian"/>
    <s v="4_Pertanian"/>
    <s v="AMELIA PUTRI"/>
    <s v="P"/>
    <s v="CILEGON"/>
    <s v="09-12-2002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10601"/>
    <x v="1"/>
    <x v="0"/>
    <n v="3111126"/>
    <s v="PENDIDIKAN VOKASIONAL TEKNIK ELEKTRO"/>
    <s v="FKIP"/>
    <s v="2_FKIP"/>
    <s v="AGUNG RIZKY JAMAS"/>
    <s v="L"/>
    <s v="CILEGON"/>
    <s v="23-08-2002"/>
    <s v="Islam"/>
    <m/>
    <m/>
    <s v="SMKN 1 CILEGON"/>
    <s v="SMKN"/>
    <s v="Negeri"/>
    <s v="SMK"/>
    <s v="Kota Cilegon"/>
    <s v="Banten"/>
    <s v="Reguler"/>
    <m/>
    <m/>
    <m/>
    <m/>
    <x v="1"/>
    <n v="55"/>
    <x v="1"/>
  </r>
  <r>
    <n v="121311010614"/>
    <x v="0"/>
    <x v="1"/>
    <n v="3111165"/>
    <s v="PENDIDIKAN IPA"/>
    <s v="FKIP"/>
    <s v="2_FKIP"/>
    <s v="UMAH UMAEROH"/>
    <s v="P"/>
    <s v="LEBAK"/>
    <s v="06-02-2003"/>
    <s v="Islam"/>
    <m/>
    <m/>
    <s v="SMAN 1 SOBANG"/>
    <s v="SMAN"/>
    <s v="Negeri"/>
    <s v="SMA"/>
    <s v="Kab. Lebak"/>
    <s v="Banten"/>
    <s v="KIP"/>
    <m/>
    <m/>
    <m/>
    <m/>
    <x v="1"/>
    <n v="179"/>
    <x v="1"/>
  </r>
  <r>
    <n v="121311010615"/>
    <x v="0"/>
    <x v="0"/>
    <n v="3111111"/>
    <s v="PENDIDIKAN MATEMATIKA"/>
    <s v="FKIP"/>
    <s v="2_FKIP"/>
    <s v="Maulida Aslamiyah"/>
    <s v="P"/>
    <s v="CILEGON "/>
    <s v="24-10-2002"/>
    <s v="Islam"/>
    <m/>
    <m/>
    <s v="SMAN 5 CILEGON"/>
    <s v="SMAN"/>
    <s v="Negeri"/>
    <s v="SMA"/>
    <s v="Kota Cilegon"/>
    <s v="Banten"/>
    <s v="Reguler"/>
    <m/>
    <m/>
    <m/>
    <m/>
    <x v="1"/>
    <n v="364"/>
    <x v="1"/>
  </r>
  <r>
    <n v="121311010627"/>
    <x v="0"/>
    <x v="1"/>
    <n v="3111014"/>
    <s v="TEKNIK MESIN"/>
    <s v="Teknik"/>
    <s v="3_Teknik"/>
    <s v="Chaeruly Abdullah"/>
    <s v="L"/>
    <s v="CILEGON"/>
    <s v="30-12-2002"/>
    <s v="Islam"/>
    <m/>
    <m/>
    <s v="SMAN 1 ANYER"/>
    <s v="SMAN"/>
    <s v="Negeri"/>
    <s v="SMA"/>
    <s v="Kab. Serang"/>
    <s v="Banten"/>
    <s v="Reguler"/>
    <m/>
    <m/>
    <m/>
    <m/>
    <x v="1"/>
    <n v="354"/>
    <x v="1"/>
  </r>
  <r>
    <n v="121311010632"/>
    <x v="0"/>
    <x v="0"/>
    <n v="3111061"/>
    <s v="TEKNIK SIPIL"/>
    <s v="Teknik"/>
    <s v="3_Teknik"/>
    <s v="ACHEYBA VITANIA SAFTANI SAEFUL"/>
    <s v="P"/>
    <s v="CIANJUR"/>
    <s v="24-01-2003"/>
    <s v="Islam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10633"/>
    <x v="1"/>
    <x v="1"/>
    <n v="3111037"/>
    <s v="TEKNIK INDUSTRI"/>
    <s v="Teknik"/>
    <s v="3_Teknik"/>
    <s v="TANDRI BINTANG RAMADHAN"/>
    <s v="L"/>
    <s v="SERANG"/>
    <s v="10-11-2002"/>
    <s v="Islam"/>
    <m/>
    <m/>
    <s v="SMAN 1 CIRUAS"/>
    <s v="SMAN"/>
    <s v="Negeri"/>
    <s v="SMA"/>
    <s v="Kab. Serang"/>
    <s v="Banten"/>
    <s v="KIP"/>
    <m/>
    <m/>
    <m/>
    <m/>
    <x v="1"/>
    <n v="778"/>
    <x v="1"/>
  </r>
  <r>
    <n v="121311010649"/>
    <x v="0"/>
    <x v="1"/>
    <n v="3111134"/>
    <s v="PENDIDIKAN VOKASIONAL TEKNIK MESIN"/>
    <s v="FKIP"/>
    <s v="2_FKIP"/>
    <s v="Sahril Sabirin"/>
    <s v="L"/>
    <s v="CILEGON"/>
    <s v="15-09-2002"/>
    <s v="Islam"/>
    <m/>
    <m/>
    <s v="SMKS YPWKS CILEGON"/>
    <s v="SMKS"/>
    <s v="Swasta"/>
    <s v="SMK"/>
    <s v="Kota Cilegon"/>
    <s v="Banten"/>
    <s v="KIP"/>
    <m/>
    <m/>
    <m/>
    <m/>
    <x v="1"/>
    <n v="53"/>
    <x v="1"/>
  </r>
  <r>
    <n v="121311010655"/>
    <x v="1"/>
    <x v="1"/>
    <n v="3111111"/>
    <s v="PENDIDIKAN MATEMATIKA"/>
    <s v="FKIP"/>
    <s v="2_FKIP"/>
    <s v="JUMROTUL 'AINI"/>
    <s v="P"/>
    <s v="SERANG"/>
    <s v="11-05-2003"/>
    <s v="Islam"/>
    <m/>
    <m/>
    <s v="MAN 1 Kota Cilegon"/>
    <s v="MAN"/>
    <s v="Negeri"/>
    <s v="MA"/>
    <s v="Kota Cilegon"/>
    <s v="Banten"/>
    <s v="KIP"/>
    <m/>
    <m/>
    <m/>
    <m/>
    <x v="1"/>
    <n v="364"/>
    <x v="1"/>
  </r>
  <r>
    <n v="121311010661"/>
    <x v="1"/>
    <x v="0"/>
    <n v="3111053"/>
    <s v="TEKNIK KIMIA"/>
    <s v="Teknik"/>
    <s v="3_Teknik"/>
    <s v="ARDINI PUTRI"/>
    <s v="P"/>
    <s v="CILEGON"/>
    <s v="01-09-2002"/>
    <s v="Islam"/>
    <m/>
    <m/>
    <s v="SMAS ISLAM AL AZHAR 6"/>
    <s v="SMAS"/>
    <s v="Swasta"/>
    <s v="SMA"/>
    <s v="Kota Cilegon"/>
    <s v="Banten"/>
    <s v="Reguler"/>
    <m/>
    <m/>
    <m/>
    <m/>
    <x v="1"/>
    <n v="387"/>
    <x v="1"/>
  </r>
  <r>
    <n v="121311010666"/>
    <x v="0"/>
    <x v="1"/>
    <n v="3111157"/>
    <s v="PENDIDIKAN KIMIA"/>
    <s v="FKIP"/>
    <s v="2_FKIP"/>
    <s v="Aruni Fakhrana"/>
    <s v="P"/>
    <s v="SERANG"/>
    <s v="08-03-2003"/>
    <s v="Islam"/>
    <m/>
    <m/>
    <s v="SMAN 1 KOTA SERANG"/>
    <s v="SMAN"/>
    <s v="Negeri"/>
    <s v="SMA"/>
    <s v="Kota Serang"/>
    <s v="Banten"/>
    <s v="Reguler"/>
    <m/>
    <m/>
    <m/>
    <m/>
    <x v="1"/>
    <n v="139"/>
    <x v="1"/>
  </r>
  <r>
    <n v="121311010672"/>
    <x v="1"/>
    <x v="1"/>
    <n v="3111061"/>
    <s v="TEKNIK SIPIL"/>
    <s v="Teknik"/>
    <s v="3_Teknik"/>
    <s v="SUKMA NURIANA"/>
    <s v="P"/>
    <s v="SERANG"/>
    <s v="01-04-2003"/>
    <s v="Islam"/>
    <m/>
    <m/>
    <s v="MAN 1 KOTA SERANG"/>
    <s v="MAN"/>
    <s v="Negeri"/>
    <s v="MA"/>
    <s v="Kota Serang"/>
    <s v="Banten"/>
    <s v="Reguler"/>
    <m/>
    <m/>
    <m/>
    <m/>
    <x v="1"/>
    <n v="568"/>
    <x v="1"/>
  </r>
  <r>
    <n v="121311010677"/>
    <x v="1"/>
    <x v="0"/>
    <n v="3111126"/>
    <s v="PENDIDIKAN VOKASIONAL TEKNIK ELEKTRO"/>
    <s v="FKIP"/>
    <s v="2_FKIP"/>
    <s v="Nurlela"/>
    <s v="P"/>
    <s v="LEBAK"/>
    <s v="28-06-2003"/>
    <s v="Islam"/>
    <m/>
    <m/>
    <s v="SMAN 1 CIHARA"/>
    <s v="SMAN"/>
    <s v="Negeri"/>
    <s v="SMA"/>
    <s v="Kab. Lebak"/>
    <s v="Banten"/>
    <s v="KIP"/>
    <m/>
    <m/>
    <m/>
    <m/>
    <x v="1"/>
    <n v="55"/>
    <x v="1"/>
  </r>
  <r>
    <n v="121311010689"/>
    <x v="0"/>
    <x v="0"/>
    <n v="3111022"/>
    <s v="TEKNIK ELEKTRO"/>
    <s v="Teknik"/>
    <s v="3_Teknik"/>
    <s v="Achmad Adam Yogaswara"/>
    <s v="L"/>
    <s v="PANDEGLANG"/>
    <s v="25-12-2002"/>
    <s v="Islam"/>
    <m/>
    <m/>
    <s v="SMKN 1 PANDEGLANG"/>
    <s v="SMKN"/>
    <s v="Negeri"/>
    <s v="SMK"/>
    <s v="Kab. Pandeglang"/>
    <s v="Banten"/>
    <s v="Reguler"/>
    <m/>
    <m/>
    <m/>
    <m/>
    <x v="1"/>
    <n v="352"/>
    <x v="1"/>
  </r>
  <r>
    <n v="121311010694"/>
    <x v="1"/>
    <x v="0"/>
    <n v="3111014"/>
    <s v="TEKNIK MESIN"/>
    <s v="Teknik"/>
    <s v="3_Teknik"/>
    <s v="IZZAL NUFRIDO"/>
    <s v="L"/>
    <s v="TANGERANG"/>
    <s v="24-02-2003"/>
    <s v="Islam"/>
    <m/>
    <m/>
    <s v="SMKN 2 KABUPATEN TANGERANG"/>
    <s v="SMKN"/>
    <s v="Negeri"/>
    <s v="SMK"/>
    <s v="Kab. Tangerang"/>
    <s v="Banten"/>
    <s v="Reguler"/>
    <m/>
    <m/>
    <m/>
    <m/>
    <x v="1"/>
    <n v="354"/>
    <x v="1"/>
  </r>
  <r>
    <n v="121311010699"/>
    <x v="0"/>
    <x v="1"/>
    <n v="3111092"/>
    <s v="ILMU PERIKANAN"/>
    <s v="Pertanian"/>
    <s v="4_Pertanian"/>
    <s v="DELLA NAVILAMITHA"/>
    <s v="P"/>
    <s v="GISTING"/>
    <s v="08-11-2002"/>
    <s v="Islam"/>
    <m/>
    <m/>
    <s v="SMAN 1 CIKANDE"/>
    <s v="SMAN"/>
    <s v="Negeri"/>
    <s v="SMA"/>
    <s v="Kab. Serang"/>
    <s v="Banten"/>
    <s v="Reguler"/>
    <m/>
    <m/>
    <m/>
    <m/>
    <x v="1"/>
    <n v="248"/>
    <x v="1"/>
  </r>
  <r>
    <n v="121311010700"/>
    <x v="1"/>
    <x v="1"/>
    <n v="3111103"/>
    <s v="PENDIDIKAN BIOLOGI"/>
    <s v="FKIP"/>
    <s v="2_FKIP"/>
    <s v="WILDA ALIF ROISATUN NISA"/>
    <s v="P"/>
    <s v="CILEGON"/>
    <s v="03-06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010740"/>
    <x v="1"/>
    <x v="0"/>
    <n v="3111196"/>
    <s v="GIZI"/>
    <s v="Kedokteran"/>
    <s v="8_Kedokteran"/>
    <s v="SITA ASYRI WULANDARI"/>
    <s v="P"/>
    <s v="LEBAK"/>
    <s v="14-03-2003"/>
    <s v="Islam"/>
    <m/>
    <m/>
    <s v="SMAN 1 RANGKASBITUNG"/>
    <s v="SMAN"/>
    <s v="Negeri"/>
    <s v="SMA"/>
    <s v="Kab. Lebak"/>
    <s v="Banten"/>
    <s v="KIP"/>
    <m/>
    <m/>
    <m/>
    <m/>
    <x v="1"/>
    <n v="648"/>
    <x v="1"/>
  </r>
  <r>
    <n v="121311010757"/>
    <x v="1"/>
    <x v="0"/>
    <n v="3111165"/>
    <s v="PENDIDIKAN IPA"/>
    <s v="FKIP"/>
    <s v="2_FKIP"/>
    <s v="FITKA AULIA"/>
    <s v="P"/>
    <s v="SERANG"/>
    <s v="29-11-2003"/>
    <s v="Islam"/>
    <m/>
    <m/>
    <s v="SMAN 3 KOTA SERANG"/>
    <s v="SMAN"/>
    <s v="Negeri"/>
    <s v="SMA"/>
    <s v="Kota Serang"/>
    <s v="Banten"/>
    <s v="Reguler"/>
    <m/>
    <m/>
    <m/>
    <m/>
    <x v="1"/>
    <n v="179"/>
    <x v="1"/>
  </r>
  <r>
    <n v="121311010789"/>
    <x v="1"/>
    <x v="1"/>
    <n v="3111207"/>
    <s v="KEDOKTERAN"/>
    <s v="Kedokteran"/>
    <s v="8_Kedokteran"/>
    <s v="ERINTA FAWZA PUTRI"/>
    <s v="P"/>
    <s v="SERANG"/>
    <s v="28-12-2003"/>
    <s v="Islam"/>
    <m/>
    <m/>
    <s v="MAS Ibad Ar Rahman"/>
    <s v="MAS"/>
    <s v="Swasta"/>
    <s v="MA"/>
    <s v="Kab. Pandeglang"/>
    <s v="Banten"/>
    <s v="Reguler"/>
    <m/>
    <m/>
    <m/>
    <m/>
    <x v="1"/>
    <n v="930"/>
    <x v="1"/>
  </r>
  <r>
    <n v="121311010794"/>
    <x v="0"/>
    <x v="1"/>
    <n v="3111134"/>
    <s v="PENDIDIKAN VOKASIONAL TEKNIK MESIN"/>
    <s v="FKIP"/>
    <s v="2_FKIP"/>
    <s v="FAUZIL ADHIM"/>
    <s v="L"/>
    <s v="CILEGON"/>
    <s v="02-04-2003"/>
    <s v="Islam"/>
    <m/>
    <m/>
    <s v="SMKS YPWKS CILEGON"/>
    <s v="SMKS"/>
    <s v="Swasta"/>
    <s v="SMK"/>
    <s v="Kota Cilegon"/>
    <s v="Banten"/>
    <s v="Reguler"/>
    <m/>
    <m/>
    <m/>
    <m/>
    <x v="1"/>
    <n v="53"/>
    <x v="1"/>
  </r>
  <r>
    <n v="121311010797"/>
    <x v="1"/>
    <x v="0"/>
    <n v="3111076"/>
    <s v="AGRIBISNIS"/>
    <s v="Pertanian"/>
    <s v="4_Pertanian"/>
    <s v="Muhammad Aditya Wijaya"/>
    <s v="L"/>
    <s v="PANDEGLANG"/>
    <s v="24-12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0"/>
  </r>
  <r>
    <n v="121311010800"/>
    <x v="1"/>
    <x v="1"/>
    <n v="3111084"/>
    <s v="AGROEKOTEKNOLOGI"/>
    <s v="Pertanian"/>
    <s v="4_Pertanian"/>
    <s v="Alfrida Soraya Azizah"/>
    <s v="P"/>
    <s v="JAKARTA"/>
    <s v="19-02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10817"/>
    <x v="1"/>
    <x v="0"/>
    <n v="3111061"/>
    <s v="TEKNIK SIPIL"/>
    <s v="Teknik"/>
    <s v="3_Teknik"/>
    <s v="ERLANGGA"/>
    <s v="L"/>
    <s v="JAKARTA"/>
    <s v="24-05-2002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10834"/>
    <x v="1"/>
    <x v="1"/>
    <n v="3111173"/>
    <s v="TEKNOLOGI PANGAN"/>
    <s v="Pertanian"/>
    <s v="4_Pertanian"/>
    <s v="MIFTAHATUR RIZQAH"/>
    <s v="P"/>
    <s v="SERANG"/>
    <s v="28-04-2003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10847"/>
    <x v="1"/>
    <x v="1"/>
    <n v="3111014"/>
    <s v="TEKNIK MESIN"/>
    <s v="Teknik"/>
    <s v="3_Teknik"/>
    <s v="FARREL DIMAS RASYADZAN"/>
    <s v="L"/>
    <s v="BANYUMAS"/>
    <s v="10-04-2003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10854"/>
    <x v="1"/>
    <x v="1"/>
    <n v="3111076"/>
    <s v="AGRIBISNIS"/>
    <s v="Pertanian"/>
    <s v="4_Pertanian"/>
    <s v="RASIKHA NAJWA ANDITA"/>
    <s v="P"/>
    <s v="SERANG"/>
    <s v="16-03-2003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010878"/>
    <x v="0"/>
    <x v="1"/>
    <n v="3111037"/>
    <s v="TEKNIK INDUSTRI"/>
    <s v="Teknik"/>
    <s v="3_Teknik"/>
    <s v="Valentino Al Kautsar Zidane"/>
    <s v="L"/>
    <s v="CILEGON"/>
    <s v="11-08-2003"/>
    <s v="Islam"/>
    <m/>
    <m/>
    <s v="SMAS IT RAUDHATUL JANNAH "/>
    <s v="SMAS"/>
    <s v="Swasta"/>
    <s v="SMA"/>
    <s v="Kota Cilegon"/>
    <s v="Banten"/>
    <s v="Reguler"/>
    <m/>
    <m/>
    <m/>
    <m/>
    <x v="1"/>
    <n v="778"/>
    <x v="1"/>
  </r>
  <r>
    <n v="121311010908"/>
    <x v="0"/>
    <x v="1"/>
    <n v="3111142"/>
    <s v="PENDIDIKAN FISIKA"/>
    <s v="FKIP"/>
    <s v="2_FKIP"/>
    <s v="Atifah Alya Ramadhina Agustin"/>
    <s v="P"/>
    <s v="CILEGON"/>
    <s v="17-11-2002"/>
    <s v="Islam"/>
    <m/>
    <m/>
    <s v="SMAN 1 CILEGON"/>
    <s v="SMAN"/>
    <s v="Negeri"/>
    <s v="SMA"/>
    <s v="Kota Cilegon"/>
    <s v="Banten"/>
    <s v="Reguler"/>
    <m/>
    <m/>
    <m/>
    <m/>
    <x v="1"/>
    <n v="111"/>
    <x v="1"/>
  </r>
  <r>
    <n v="121311010914"/>
    <x v="1"/>
    <x v="0"/>
    <n v="3111103"/>
    <s v="PENDIDIKAN BIOLOGI"/>
    <s v="FKIP"/>
    <s v="2_FKIP"/>
    <s v="WILLY FAISAL MADANI"/>
    <s v="L"/>
    <s v="PANDEGLANG"/>
    <s v="10-04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010917"/>
    <x v="0"/>
    <x v="0"/>
    <n v="3111223"/>
    <s v="KEPERAWATAN"/>
    <s v="Kedokteran"/>
    <s v="8_Kedokteran"/>
    <s v="Aditiya Dwi Nugraha"/>
    <s v="L"/>
    <s v="PANDEGLANG"/>
    <s v="08-03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10918"/>
    <x v="0"/>
    <x v="0"/>
    <n v="3111103"/>
    <s v="PENDIDIKAN BIOLOGI"/>
    <s v="FKIP"/>
    <s v="2_FKIP"/>
    <s v="INTAN ADELIA"/>
    <s v="P"/>
    <s v="GROBOGAN"/>
    <s v="30-12-2003"/>
    <s v="Islam"/>
    <m/>
    <m/>
    <s v="SMAN 2 RANGKASBITUNG"/>
    <s v="SMAN"/>
    <s v="Negeri"/>
    <s v="SMA"/>
    <s v="Kab. Lebak"/>
    <s v="Banten"/>
    <s v="Reguler"/>
    <m/>
    <m/>
    <m/>
    <m/>
    <x v="1"/>
    <n v="323"/>
    <x v="1"/>
  </r>
  <r>
    <n v="121311010936"/>
    <x v="0"/>
    <x v="1"/>
    <n v="3111053"/>
    <s v="TEKNIK KIMIA"/>
    <s v="Teknik"/>
    <s v="3_Teknik"/>
    <s v="ADAM SYAHRIR"/>
    <s v="L"/>
    <s v="SERANG"/>
    <s v="21-11-2003"/>
    <s v="Islam"/>
    <m/>
    <m/>
    <s v="SMAN 1 ANYER"/>
    <s v="SMAN"/>
    <s v="Negeri"/>
    <s v="SMA"/>
    <s v="Kab. Serang"/>
    <s v="Banten"/>
    <s v="KIP"/>
    <m/>
    <m/>
    <m/>
    <m/>
    <x v="1"/>
    <n v="387"/>
    <x v="1"/>
  </r>
  <r>
    <n v="121311010940"/>
    <x v="1"/>
    <x v="0"/>
    <n v="3111142"/>
    <s v="PENDIDIKAN FISIKA"/>
    <s v="FKIP"/>
    <s v="2_FKIP"/>
    <s v="Mila Nuridhati"/>
    <s v="P"/>
    <s v="SERANG"/>
    <s v="04-03-2003"/>
    <s v="Islam"/>
    <m/>
    <m/>
    <s v="SMAS NUR EL FALAH KUBANG"/>
    <s v="SMAS"/>
    <s v="Swasta"/>
    <s v="SMA"/>
    <s v="Kab. Serang"/>
    <s v="Banten"/>
    <s v="KIP"/>
    <m/>
    <m/>
    <m/>
    <m/>
    <x v="1"/>
    <n v="111"/>
    <x v="1"/>
  </r>
  <r>
    <n v="121311010942"/>
    <x v="1"/>
    <x v="0"/>
    <n v="3111022"/>
    <s v="TEKNIK ELEKTRO"/>
    <s v="Teknik"/>
    <s v="3_Teknik"/>
    <s v="Khoirun Nufail Ramadhan"/>
    <s v="L"/>
    <s v="CILEGON"/>
    <s v="02-12-2002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010951"/>
    <x v="0"/>
    <x v="0"/>
    <n v="3111103"/>
    <s v="PENDIDIKAN BIOLOGI"/>
    <s v="FKIP"/>
    <s v="2_FKIP"/>
    <s v="ANISAUROHMA"/>
    <s v="P"/>
    <s v="SERANG"/>
    <s v="11-07-2003"/>
    <s v="Islam"/>
    <m/>
    <m/>
    <s v="SMAN 1 BOJONEGARA"/>
    <s v="SMAN"/>
    <s v="Negeri"/>
    <s v="SMA"/>
    <s v="Kab. Serang"/>
    <s v="Banten"/>
    <s v="KIP"/>
    <m/>
    <m/>
    <m/>
    <m/>
    <x v="1"/>
    <n v="323"/>
    <x v="1"/>
  </r>
  <r>
    <n v="121311010962"/>
    <x v="0"/>
    <x v="0"/>
    <n v="3111173"/>
    <s v="TEKNOLOGI PANGAN"/>
    <s v="Pertanian"/>
    <s v="4_Pertanian"/>
    <s v="FITHARINA ANGELITA ARTAWIJAYA"/>
    <s v="P"/>
    <s v="RANGKASBITUNG-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010986"/>
    <x v="0"/>
    <x v="1"/>
    <n v="3111165"/>
    <s v="PENDIDIKAN IPA"/>
    <s v="FKIP"/>
    <s v="2_FKIP"/>
    <s v="ANNISA RAHMAWATI"/>
    <s v="P"/>
    <s v="SERANG"/>
    <s v="29-04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011010"/>
    <x v="0"/>
    <x v="0"/>
    <n v="3111111"/>
    <s v="PENDIDIKAN MATEMATIKA"/>
    <s v="FKIP"/>
    <s v="2_FKIP"/>
    <s v="DITA ADELIA"/>
    <s v="P"/>
    <s v="SERANG"/>
    <s v="02-12-2003"/>
    <s v="Islam"/>
    <m/>
    <m/>
    <s v="SMAS AL MUBAROK KOTA SERANG"/>
    <s v="SMAS"/>
    <s v="Swasta"/>
    <s v="SMA"/>
    <s v="Kota Serang"/>
    <s v="Banten"/>
    <s v="Reguler"/>
    <m/>
    <m/>
    <m/>
    <m/>
    <x v="1"/>
    <n v="364"/>
    <x v="1"/>
  </r>
  <r>
    <n v="121311011026"/>
    <x v="1"/>
    <x v="1"/>
    <n v="3111111"/>
    <s v="PENDIDIKAN MATEMATIKA"/>
    <s v="FKIP"/>
    <s v="2_FKIP"/>
    <s v="LYDIA AMANDHA HAFFITH"/>
    <s v="P"/>
    <s v="LEBAK"/>
    <s v="20-01-2003"/>
    <s v="Islam"/>
    <m/>
    <m/>
    <s v="SMAN 1 CIPANAS"/>
    <s v="SMAN"/>
    <s v="Negeri"/>
    <s v="SMA"/>
    <s v="Kab. Lebak"/>
    <s v="Banten"/>
    <s v="Reguler"/>
    <m/>
    <m/>
    <m/>
    <m/>
    <x v="1"/>
    <n v="364"/>
    <x v="1"/>
  </r>
  <r>
    <n v="121311011034"/>
    <x v="0"/>
    <x v="1"/>
    <n v="3111196"/>
    <s v="GIZI"/>
    <s v="Kedokteran"/>
    <s v="8_Kedokteran"/>
    <s v="Shidqi Rasyid Abdurrahim"/>
    <s v="L"/>
    <s v="SERANG"/>
    <s v="16-10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11043"/>
    <x v="0"/>
    <x v="0"/>
    <n v="3111111"/>
    <s v="PENDIDIKAN MATEMATIKA"/>
    <s v="FKIP"/>
    <s v="2_FKIP"/>
    <s v="FELICIA AMANDA"/>
    <s v="P"/>
    <s v="CILEGON"/>
    <s v="28-05-2003"/>
    <s v="Islam"/>
    <m/>
    <m/>
    <s v="SMAN 1 KRAMAT WATU"/>
    <s v="SMAN"/>
    <s v="Negeri"/>
    <s v="SMA"/>
    <s v="Kab. Serang"/>
    <s v="Banten"/>
    <s v="KIP"/>
    <m/>
    <m/>
    <m/>
    <m/>
    <x v="1"/>
    <n v="364"/>
    <x v="1"/>
  </r>
  <r>
    <n v="121311011044"/>
    <x v="1"/>
    <x v="1"/>
    <n v="3111103"/>
    <s v="PENDIDIKAN BIOLOGI"/>
    <s v="FKIP"/>
    <s v="2_FKIP"/>
    <s v="Dita Deviana"/>
    <s v="P"/>
    <s v="TANGERANG"/>
    <s v="12-10-2003"/>
    <s v="Islam"/>
    <m/>
    <m/>
    <s v="SMAN 19 KABUPATEN TANGERANG"/>
    <s v="SMAN"/>
    <s v="Negeri"/>
    <s v="SMA"/>
    <s v="Kab. Tangerang"/>
    <s v="Banten"/>
    <s v="Reguler"/>
    <m/>
    <m/>
    <m/>
    <m/>
    <x v="1"/>
    <n v="323"/>
    <x v="1"/>
  </r>
  <r>
    <n v="121311011046"/>
    <x v="1"/>
    <x v="1"/>
    <n v="3111196"/>
    <s v="GIZI"/>
    <s v="Kedokteran"/>
    <s v="8_Kedokteran"/>
    <s v="SALSABILA AMALIA"/>
    <s v="P"/>
    <s v="SERANG"/>
    <s v="16-04-2003"/>
    <s v="Islam"/>
    <m/>
    <m/>
    <s v="SMAN 1 CIRUAS"/>
    <s v="SMAN"/>
    <s v="Negeri"/>
    <s v="SMA"/>
    <s v="Kab. Serang"/>
    <s v="Banten"/>
    <s v="Reguler"/>
    <m/>
    <m/>
    <m/>
    <m/>
    <x v="1"/>
    <n v="648"/>
    <x v="1"/>
  </r>
  <r>
    <n v="121311020013"/>
    <x v="0"/>
    <x v="0"/>
    <n v="3111157"/>
    <s v="PENDIDIKAN KIMIA"/>
    <s v="FKIP"/>
    <s v="2_FKIP"/>
    <s v="SINTA AIDA FEBRIANI"/>
    <s v="P"/>
    <s v="PANDEGLANG"/>
    <s v="14-02-2002"/>
    <s v="Islam"/>
    <m/>
    <m/>
    <s v="MAS MATHLA`UL ANWAR PUSAT MENES"/>
    <s v="MAS"/>
    <s v="Swasta"/>
    <s v="MA"/>
    <s v="Kab. Pandeglang"/>
    <s v="Banten"/>
    <s v="Reguler"/>
    <m/>
    <m/>
    <m/>
    <m/>
    <x v="1"/>
    <n v="139"/>
    <x v="1"/>
  </r>
  <r>
    <n v="121311020032"/>
    <x v="0"/>
    <x v="1"/>
    <n v="3111037"/>
    <s v="TEKNIK INDUSTRI"/>
    <s v="Teknik"/>
    <s v="3_Teknik"/>
    <s v="Creavilian Taqdisillah"/>
    <s v="L"/>
    <s v="SERANG"/>
    <s v="28-03-2003"/>
    <s v="Islam"/>
    <m/>
    <m/>
    <s v="SMAN 2 KOTA SERANG"/>
    <s v="SMAN"/>
    <s v="Negeri"/>
    <s v="SMA"/>
    <s v="Kota Serang"/>
    <s v="Banten"/>
    <s v="Reguler"/>
    <m/>
    <m/>
    <m/>
    <m/>
    <x v="1"/>
    <n v="778"/>
    <x v="1"/>
  </r>
  <r>
    <n v="121311020045"/>
    <x v="1"/>
    <x v="1"/>
    <n v="3111165"/>
    <s v="PENDIDIKAN IPA"/>
    <s v="FKIP"/>
    <s v="2_FKIP"/>
    <s v="Intan Nurfauziah"/>
    <s v="P"/>
    <s v="GARUT"/>
    <s v="18-10-2002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054"/>
    <x v="1"/>
    <x v="0"/>
    <n v="3111126"/>
    <s v="PENDIDIKAN VOKASIONAL TEKNIK ELEKTRO"/>
    <s v="FKIP"/>
    <s v="2_FKIP"/>
    <s v="ANDIKA CHAESAR DESTRYANA"/>
    <s v="L"/>
    <s v="PANDEGLANG"/>
    <s v="12-12-2002"/>
    <s v="Islam"/>
    <m/>
    <m/>
    <s v="SMKN 2 PANDEGLANG"/>
    <s v="SMKN"/>
    <s v="Negeri"/>
    <s v="SMK"/>
    <s v="Kab. Pandeglang"/>
    <s v="Banten"/>
    <s v="Reguler"/>
    <m/>
    <m/>
    <m/>
    <m/>
    <x v="1"/>
    <n v="55"/>
    <x v="1"/>
  </r>
  <r>
    <n v="121311020122"/>
    <x v="1"/>
    <x v="2"/>
    <n v="3111134"/>
    <s v="PENDIDIKAN VOKASIONAL TEKNIK MESIN"/>
    <s v="FKIP"/>
    <s v="2_FKIP"/>
    <s v="Rifki Aditia"/>
    <s v="L"/>
    <s v="CILEGON"/>
    <s v="29-08-2001"/>
    <s v="Islam"/>
    <m/>
    <m/>
    <s v="SMKS YP FATAHILLAH 1 CILEGON"/>
    <s v="SMKS"/>
    <s v="Swasta"/>
    <s v="SMK"/>
    <s v="Kota Cilegon"/>
    <s v="Banten"/>
    <s v="KIP"/>
    <m/>
    <m/>
    <m/>
    <m/>
    <x v="0"/>
    <n v="53"/>
    <x v="0"/>
  </r>
  <r>
    <n v="121311020126"/>
    <x v="0"/>
    <x v="1"/>
    <n v="3111084"/>
    <s v="AGROEKOTEKNOLOGI"/>
    <s v="Pertanian"/>
    <s v="4_Pertanian"/>
    <s v="Novita Nendar Ramadhani"/>
    <s v="P"/>
    <s v="SERANG"/>
    <s v="11-11-2003"/>
    <s v="Islam"/>
    <m/>
    <m/>
    <s v="SMAN 1 KOTA SERANG"/>
    <s v="SMAN"/>
    <s v="Negeri"/>
    <s v="SMA"/>
    <s v="Kota Serang"/>
    <s v="Banten"/>
    <s v="Reguler"/>
    <m/>
    <m/>
    <m/>
    <m/>
    <x v="0"/>
    <n v="490"/>
    <x v="0"/>
  </r>
  <r>
    <n v="121311020129"/>
    <x v="1"/>
    <x v="0"/>
    <n v="3111014"/>
    <s v="TEKNIK MESIN"/>
    <s v="Teknik"/>
    <s v="3_Teknik"/>
    <s v="Mohammad Nur Iman"/>
    <s v="L"/>
    <s v="CILEGON"/>
    <s v="07-04-2002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20143"/>
    <x v="1"/>
    <x v="0"/>
    <n v="3111223"/>
    <s v="KEPERAWATAN"/>
    <s v="Kedokteran"/>
    <s v="8_Kedokteran"/>
    <s v="HANA FANIA HANDAYANI"/>
    <s v="P"/>
    <s v="BOGOR"/>
    <s v="15-05-2002"/>
    <s v="Islam"/>
    <m/>
    <m/>
    <s v="SMAS MANDIRI BALARAJA"/>
    <s v="SMAS"/>
    <s v="Swasta"/>
    <s v="SMA"/>
    <s v="Kab. Tangerang"/>
    <s v="Banten"/>
    <s v="Reguler"/>
    <m/>
    <m/>
    <m/>
    <m/>
    <x v="1"/>
    <n v="765"/>
    <x v="1"/>
  </r>
  <r>
    <n v="121311020162"/>
    <x v="1"/>
    <x v="1"/>
    <n v="3111196"/>
    <s v="GIZI"/>
    <s v="Kedokteran"/>
    <s v="8_Kedokteran"/>
    <s v="KHANSA ARIKO ARA"/>
    <s v="P"/>
    <s v="JAKARTA"/>
    <s v="11-02-2003"/>
    <s v="Islam"/>
    <m/>
    <m/>
    <s v="SMAS IT RAUDHATUL JANNAH "/>
    <s v="SMAS"/>
    <s v="Swasta"/>
    <s v="SMA"/>
    <s v="Kota Cilegon"/>
    <s v="Banten"/>
    <s v="Reguler"/>
    <m/>
    <m/>
    <m/>
    <m/>
    <x v="1"/>
    <n v="648"/>
    <x v="1"/>
  </r>
  <r>
    <n v="121311020246"/>
    <x v="1"/>
    <x v="1"/>
    <n v="3111111"/>
    <s v="PENDIDIKAN MATEMATIKA"/>
    <s v="FKIP"/>
    <s v="2_FKIP"/>
    <s v="DELVIA ERI ASTUTI"/>
    <s v="P"/>
    <s v="SERANG"/>
    <s v="22-04-2002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020256"/>
    <x v="1"/>
    <x v="1"/>
    <n v="3111157"/>
    <s v="PENDIDIKAN KIMIA"/>
    <s v="FKIP"/>
    <s v="2_FKIP"/>
    <s v="SEPTI LUTFITAWATI"/>
    <s v="P"/>
    <s v="LEBAK"/>
    <s v="04-09-2002"/>
    <s v="Islam"/>
    <m/>
    <m/>
    <s v="SMAN 3 RANGKAS BITUNG"/>
    <s v="SMAN"/>
    <s v="Negeri"/>
    <s v="SMA"/>
    <s v="Kab. Lebak"/>
    <s v="Banten"/>
    <s v="Reguler"/>
    <m/>
    <m/>
    <m/>
    <m/>
    <x v="1"/>
    <n v="139"/>
    <x v="1"/>
  </r>
  <r>
    <n v="121311020258"/>
    <x v="0"/>
    <x v="1"/>
    <n v="3111084"/>
    <s v="AGROEKOTEKNOLOGI"/>
    <s v="Pertanian"/>
    <s v="4_Pertanian"/>
    <s v="KANIA FARIDAH ROSITA"/>
    <s v="P"/>
    <s v="JAKARTA"/>
    <s v="11-08-2003"/>
    <s v="Islam"/>
    <m/>
    <m/>
    <s v="SMAN 1 CIKANDE"/>
    <s v="SMAN"/>
    <s v="Negeri"/>
    <s v="SMA"/>
    <s v="Kab. Serang"/>
    <s v="Banten"/>
    <s v="Reguler"/>
    <m/>
    <m/>
    <m/>
    <m/>
    <x v="1"/>
    <n v="490"/>
    <x v="1"/>
  </r>
  <r>
    <n v="121311020259"/>
    <x v="1"/>
    <x v="0"/>
    <n v="3111111"/>
    <s v="PENDIDIKAN MATEMATIKA"/>
    <s v="FKIP"/>
    <s v="2_FKIP"/>
    <s v="Nafsul Mutmainah"/>
    <s v="P"/>
    <s v="PANDEGLANG"/>
    <s v="25-12-2002"/>
    <s v="Islam"/>
    <m/>
    <m/>
    <s v="SMAN 1 PANDEGLANG"/>
    <s v="SMAN"/>
    <s v="Negeri"/>
    <s v="SMA"/>
    <s v="Kab. Pandeglang"/>
    <s v="Banten"/>
    <s v="KIP"/>
    <m/>
    <m/>
    <m/>
    <m/>
    <x v="1"/>
    <n v="364"/>
    <x v="1"/>
  </r>
  <r>
    <n v="121311020313"/>
    <x v="1"/>
    <x v="1"/>
    <n v="3111076"/>
    <s v="AGRIBISNIS"/>
    <s v="Pertanian"/>
    <s v="4_Pertanian"/>
    <s v="RAHMA HANIEFA"/>
    <s v="P"/>
    <s v="SERANG"/>
    <s v="13-04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330"/>
    <x v="0"/>
    <x v="0"/>
    <n v="3111037"/>
    <s v="TEKNIK INDUSTRI"/>
    <s v="Teknik"/>
    <s v="3_Teknik"/>
    <s v="DISTIA ISMA NADHIFAH"/>
    <s v="P"/>
    <s v="CILACAP"/>
    <s v="10-12-2002"/>
    <s v="Islam"/>
    <m/>
    <m/>
    <s v="SMAS ISLAM AL AZHAR 6"/>
    <s v="SMAS"/>
    <s v="Swasta"/>
    <s v="SMA"/>
    <s v="Kota Cilegon"/>
    <s v="Banten"/>
    <s v="Reguler"/>
    <m/>
    <m/>
    <m/>
    <m/>
    <x v="1"/>
    <n v="778"/>
    <x v="1"/>
  </r>
  <r>
    <n v="121311020332"/>
    <x v="0"/>
    <x v="1"/>
    <n v="3111053"/>
    <s v="TEKNIK KIMIA"/>
    <s v="Teknik"/>
    <s v="3_Teknik"/>
    <s v="Rivatul Haerunnisa"/>
    <s v="P"/>
    <s v="CILEGON"/>
    <s v="10-06-2003"/>
    <s v="Islam"/>
    <m/>
    <m/>
    <s v="SMAN 1 ANYER"/>
    <s v="SMAN"/>
    <s v="Negeri"/>
    <s v="SMA"/>
    <s v="Kab. Serang"/>
    <s v="Banten"/>
    <s v="Reguler"/>
    <m/>
    <m/>
    <m/>
    <m/>
    <x v="1"/>
    <n v="387"/>
    <x v="1"/>
  </r>
  <r>
    <n v="121311020334"/>
    <x v="0"/>
    <x v="0"/>
    <n v="3111173"/>
    <s v="TEKNOLOGI PANGAN"/>
    <s v="Pertanian"/>
    <s v="4_Pertanian"/>
    <s v="Wildan Khairi"/>
    <s v="L"/>
    <s v="CILEGON"/>
    <s v="20-03-2003"/>
    <s v="Islam"/>
    <m/>
    <m/>
    <s v="SMKN 2 CILEGON"/>
    <s v="SMKN"/>
    <s v="Negeri"/>
    <s v="SMK"/>
    <s v="Kota Cilegon"/>
    <s v="Banten"/>
    <s v="KIP"/>
    <m/>
    <m/>
    <m/>
    <m/>
    <x v="1"/>
    <n v="533"/>
    <x v="1"/>
  </r>
  <r>
    <n v="121311020335"/>
    <x v="1"/>
    <x v="1"/>
    <n v="3111111"/>
    <s v="PENDIDIKAN MATEMATIKA"/>
    <s v="FKIP"/>
    <s v="2_FKIP"/>
    <s v="ULFA YULIA ANGGRAYNI"/>
    <s v="P"/>
    <s v="SERANG"/>
    <s v="06-07-2002"/>
    <s v="Islam"/>
    <m/>
    <m/>
    <s v="MAN 2 KOTA SERANG"/>
    <s v="MAN"/>
    <s v="Negeri"/>
    <s v="MA"/>
    <s v="Kota Serang"/>
    <s v="Banten"/>
    <s v="Reguler"/>
    <m/>
    <m/>
    <m/>
    <m/>
    <x v="1"/>
    <n v="364"/>
    <x v="1"/>
  </r>
  <r>
    <n v="121311020341"/>
    <x v="0"/>
    <x v="1"/>
    <n v="3111134"/>
    <s v="PENDIDIKAN VOKASIONAL TEKNIK MESIN"/>
    <s v="FKIP"/>
    <s v="2_FKIP"/>
    <s v="Muhamad Septia Rizki Al Adha"/>
    <s v="L"/>
    <s v="PANDEGLANG"/>
    <s v="12-02-2003"/>
    <s v="Islam"/>
    <m/>
    <m/>
    <s v="SMKS PGRI 1 KOTA SERANG"/>
    <s v="SMKS"/>
    <s v="Swasta"/>
    <s v="SMK"/>
    <s v="Kota Serang"/>
    <s v="Banten"/>
    <s v="Reguler"/>
    <m/>
    <m/>
    <m/>
    <m/>
    <x v="0"/>
    <n v="53"/>
    <x v="0"/>
  </r>
  <r>
    <n v="121311020363"/>
    <x v="1"/>
    <x v="1"/>
    <n v="3111165"/>
    <s v="PENDIDIKAN IPA"/>
    <s v="FKIP"/>
    <s v="2_FKIP"/>
    <s v="Mia Khofifah"/>
    <s v="P"/>
    <s v="LEBAK"/>
    <s v="09-01-2004"/>
    <s v="Islam"/>
    <m/>
    <m/>
    <s v="SMAN 3 RANGKAS BITUNG"/>
    <s v="SMAN"/>
    <s v="Negeri"/>
    <s v="SMA"/>
    <s v="Kab. Lebak"/>
    <s v="Banten"/>
    <s v="KIP"/>
    <m/>
    <m/>
    <m/>
    <m/>
    <x v="1"/>
    <n v="179"/>
    <x v="1"/>
  </r>
  <r>
    <n v="121311020365"/>
    <x v="1"/>
    <x v="1"/>
    <n v="3111165"/>
    <s v="PENDIDIKAN IPA"/>
    <s v="FKIP"/>
    <s v="2_FKIP"/>
    <s v="Salma Vania Indriani"/>
    <s v="P"/>
    <s v="CILEGON"/>
    <s v="29-06-2002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020372"/>
    <x v="1"/>
    <x v="0"/>
    <n v="3111103"/>
    <s v="PENDIDIKAN BIOLOGI"/>
    <s v="FKIP"/>
    <s v="2_FKIP"/>
    <s v="RHEINA AZZARIYAH"/>
    <s v="P"/>
    <s v="CILEGON"/>
    <s v="17-03-2003"/>
    <s v="Islam"/>
    <m/>
    <m/>
    <s v="SMAN 5 CILEGON"/>
    <s v="SMAN"/>
    <s v="Negeri"/>
    <s v="SMA"/>
    <s v="Kota Cilegon"/>
    <s v="Banten"/>
    <s v="Reguler"/>
    <m/>
    <m/>
    <m/>
    <m/>
    <x v="1"/>
    <n v="323"/>
    <x v="1"/>
  </r>
  <r>
    <n v="121311020381"/>
    <x v="1"/>
    <x v="1"/>
    <n v="3111223"/>
    <s v="KEPERAWATAN"/>
    <s v="Kedokteran"/>
    <s v="8_Kedokteran"/>
    <s v="DHINNY DEWI KATRESNA JATTI"/>
    <s v="P"/>
    <s v="SERANG"/>
    <s v="07-05-2003"/>
    <s v="Islam"/>
    <m/>
    <m/>
    <s v="SMAN 2 KOTA SERANG"/>
    <s v="SMAN"/>
    <s v="Negeri"/>
    <s v="SMA"/>
    <s v="Kota Serang"/>
    <s v="Banten"/>
    <s v="Reguler"/>
    <m/>
    <m/>
    <m/>
    <m/>
    <x v="1"/>
    <n v="765"/>
    <x v="1"/>
  </r>
  <r>
    <n v="121311020382"/>
    <x v="1"/>
    <x v="1"/>
    <n v="3111061"/>
    <s v="TEKNIK SIPIL"/>
    <s v="Teknik"/>
    <s v="3_Teknik"/>
    <s v="SAFIRA ARAFAH"/>
    <s v="P"/>
    <s v="PANDEGLANG"/>
    <s v="11-02-2003"/>
    <s v="Islam"/>
    <m/>
    <m/>
    <s v="MAS MATHLA`UL ANWAR PUSAT MENES"/>
    <s v="MAS"/>
    <s v="Swasta"/>
    <s v="MA"/>
    <s v="Kab. Pandeglang"/>
    <s v="Banten"/>
    <s v="KIP"/>
    <m/>
    <m/>
    <m/>
    <m/>
    <x v="1"/>
    <n v="568"/>
    <x v="1"/>
  </r>
  <r>
    <n v="121311020400"/>
    <x v="0"/>
    <x v="1"/>
    <n v="3111053"/>
    <s v="TEKNIK KIMIA"/>
    <s v="Teknik"/>
    <s v="3_Teknik"/>
    <s v="AMANDA PUTRI SAFITRI"/>
    <s v="P"/>
    <s v="KARANG ANYAR"/>
    <s v="07-09-2003"/>
    <s v="Islam"/>
    <m/>
    <m/>
    <s v="SMAN 1 KABUPATEN TANGERANG"/>
    <s v="SMAN"/>
    <s v="Negeri"/>
    <s v="SMA"/>
    <s v="Kab. Tangerang"/>
    <s v="Banten"/>
    <s v="Reguler"/>
    <m/>
    <m/>
    <m/>
    <m/>
    <x v="0"/>
    <n v="387"/>
    <x v="0"/>
  </r>
  <r>
    <n v="121311020429"/>
    <x v="1"/>
    <x v="1"/>
    <n v="3111092"/>
    <s v="ILMU PERIKANAN"/>
    <s v="Pertanian"/>
    <s v="4_Pertanian"/>
    <s v="ULFI RAHMA YOVANNI"/>
    <s v="P"/>
    <s v="RANGKASBITUNG-LEBAK"/>
    <s v="14-11-2003"/>
    <s v="Islam"/>
    <m/>
    <m/>
    <s v="SMAN 3 RANGKAS BITUNG"/>
    <s v="SMAN"/>
    <s v="Negeri"/>
    <s v="SMA"/>
    <s v="Kab. Lebak"/>
    <s v="Banten"/>
    <s v="Reguler"/>
    <m/>
    <m/>
    <m/>
    <m/>
    <x v="1"/>
    <n v="248"/>
    <x v="1"/>
  </r>
  <r>
    <n v="121311020431"/>
    <x v="0"/>
    <x v="0"/>
    <n v="3111061"/>
    <s v="TEKNIK SIPIL"/>
    <s v="Teknik"/>
    <s v="3_Teknik"/>
    <s v="Tantri Windu Astika"/>
    <s v="P"/>
    <s v="SERANG"/>
    <s v="25-08-2003"/>
    <s v="Islam"/>
    <m/>
    <m/>
    <s v="SMAN 1 PETIR"/>
    <s v="SMAN"/>
    <s v="Negeri"/>
    <s v="SMA"/>
    <s v="Kab. Serang"/>
    <s v="Banten"/>
    <s v="Reguler"/>
    <m/>
    <m/>
    <m/>
    <m/>
    <x v="1"/>
    <n v="568"/>
    <x v="1"/>
  </r>
  <r>
    <n v="121311020450"/>
    <x v="1"/>
    <x v="0"/>
    <n v="3111142"/>
    <s v="PENDIDIKAN FISIKA"/>
    <s v="FKIP"/>
    <s v="2_FKIP"/>
    <s v="NANDA LUSPITA"/>
    <s v="P"/>
    <s v="SERANG"/>
    <s v="22-12-2002"/>
    <s v="Islam"/>
    <m/>
    <m/>
    <s v="SMAN 3 CILEGON"/>
    <s v="SMAN"/>
    <s v="Negeri"/>
    <s v="SMA"/>
    <s v="Kota Cilegon"/>
    <s v="Banten"/>
    <s v="Reguler"/>
    <m/>
    <m/>
    <m/>
    <m/>
    <x v="1"/>
    <n v="111"/>
    <x v="1"/>
  </r>
  <r>
    <n v="121311020461"/>
    <x v="1"/>
    <x v="1"/>
    <n v="3111061"/>
    <s v="TEKNIK SIPIL"/>
    <s v="Teknik"/>
    <s v="3_Teknik"/>
    <s v="SILVI HANDAYANI"/>
    <s v="P"/>
    <s v="CILEGON"/>
    <s v="01-09-2002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020475"/>
    <x v="0"/>
    <x v="0"/>
    <n v="3111157"/>
    <s v="PENDIDIKAN KIMIA"/>
    <s v="FKIP"/>
    <s v="2_FKIP"/>
    <s v="BELA PUSPITASARI"/>
    <s v="P"/>
    <s v="LABUHAN BATU"/>
    <s v="06-08-2002"/>
    <s v="Islam"/>
    <m/>
    <m/>
    <s v="SMAN 1 KRAGILAN"/>
    <s v="SMAN"/>
    <s v="Negeri"/>
    <s v="SMA"/>
    <s v="Kab. Serang"/>
    <s v="Banten"/>
    <s v="KIP"/>
    <m/>
    <m/>
    <m/>
    <m/>
    <x v="0"/>
    <n v="139"/>
    <x v="0"/>
  </r>
  <r>
    <n v="121311020479"/>
    <x v="1"/>
    <x v="0"/>
    <n v="3111103"/>
    <s v="PENDIDIKAN BIOLOGI"/>
    <s v="FKIP"/>
    <s v="2_FKIP"/>
    <s v="NAJLA DWI SALSABILA"/>
    <s v="P"/>
    <s v="SERANG"/>
    <s v="25-02-2003"/>
    <s v="Islam"/>
    <m/>
    <m/>
    <s v="SMAN 13 KABUPATEN TANGERANG"/>
    <s v="SMAN"/>
    <s v="Negeri"/>
    <s v="SMA"/>
    <s v="Kab. Tangerang"/>
    <s v="Banten"/>
    <s v="Reguler"/>
    <m/>
    <m/>
    <m/>
    <m/>
    <x v="1"/>
    <n v="323"/>
    <x v="1"/>
  </r>
  <r>
    <n v="121311020488"/>
    <x v="1"/>
    <x v="1"/>
    <n v="3111045"/>
    <s v="TEKNIK METALURGI"/>
    <s v="Teknik"/>
    <s v="3_Teknik"/>
    <s v="KOKO PUTRA SEPTIAWAN"/>
    <s v="L"/>
    <s v="SERANG"/>
    <s v="18-09-2002"/>
    <s v="Islam"/>
    <m/>
    <m/>
    <s v="SMAN 1 CIRUAS"/>
    <s v="SMAN"/>
    <s v="Negeri"/>
    <s v="SMA"/>
    <s v="Kab. Serang"/>
    <s v="Banten"/>
    <s v="KIP"/>
    <m/>
    <m/>
    <m/>
    <m/>
    <x v="1"/>
    <n v="282"/>
    <x v="1"/>
  </r>
  <r>
    <n v="121311020489"/>
    <x v="1"/>
    <x v="1"/>
    <n v="3111103"/>
    <s v="PENDIDIKAN BIOLOGI"/>
    <s v="FKIP"/>
    <s v="2_FKIP"/>
    <s v="RISMA WIDYASARI"/>
    <s v="P"/>
    <s v="SERANG"/>
    <s v="19-12-2002"/>
    <s v="Islam"/>
    <m/>
    <m/>
    <s v="SMAN 2 KOTA SERANG"/>
    <s v="SMAN"/>
    <s v="Negeri"/>
    <s v="SMA"/>
    <s v="Kota Serang"/>
    <s v="Banten"/>
    <s v="Reguler"/>
    <m/>
    <m/>
    <m/>
    <m/>
    <x v="0"/>
    <n v="323"/>
    <x v="0"/>
  </r>
  <r>
    <n v="121311020497"/>
    <x v="0"/>
    <x v="1"/>
    <n v="3111076"/>
    <s v="AGRIBISNIS"/>
    <s v="Pertanian"/>
    <s v="4_Pertanian"/>
    <s v="CIPTANING NASTITI"/>
    <s v="P"/>
    <s v="SERANG"/>
    <s v="09-12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499"/>
    <x v="1"/>
    <x v="1"/>
    <n v="3111111"/>
    <s v="PENDIDIKAN MATEMATIKA"/>
    <s v="FKIP"/>
    <s v="2_FKIP"/>
    <s v="MUHAMAD RAFI ADZIKRI"/>
    <s v="L"/>
    <s v="LEBAK"/>
    <s v="25-03-2003"/>
    <s v="Islam"/>
    <m/>
    <m/>
    <s v="SMAN 3 RANGKAS BITUNG"/>
    <s v="SMAN"/>
    <s v="Negeri"/>
    <s v="SMA"/>
    <s v="Kab. Lebak"/>
    <s v="Banten"/>
    <s v="KIP"/>
    <m/>
    <m/>
    <m/>
    <m/>
    <x v="1"/>
    <n v="364"/>
    <x v="1"/>
  </r>
  <r>
    <n v="121311020523"/>
    <x v="1"/>
    <x v="0"/>
    <n v="3111092"/>
    <s v="ILMU PERIKANAN"/>
    <s v="Pertanian"/>
    <s v="4_Pertanian"/>
    <s v="DEA RATNA SARI"/>
    <s v="P"/>
    <s v="SERANG"/>
    <s v="14-06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020529"/>
    <x v="1"/>
    <x v="1"/>
    <n v="3111142"/>
    <s v="PENDIDIKAN FISIKA"/>
    <s v="FKIP"/>
    <s v="2_FKIP"/>
    <s v="AZFA RESTU PUTRA"/>
    <s v="L"/>
    <s v="BOGOR"/>
    <s v="29-07-2003"/>
    <s v="Islam"/>
    <m/>
    <m/>
    <s v="SMAN 1 CIRUAS"/>
    <s v="SMAN"/>
    <s v="Negeri"/>
    <s v="SMA"/>
    <s v="Kab. Serang"/>
    <s v="Banten"/>
    <s v="KIP"/>
    <m/>
    <m/>
    <m/>
    <m/>
    <x v="1"/>
    <n v="111"/>
    <x v="1"/>
  </r>
  <r>
    <n v="121311020539"/>
    <x v="0"/>
    <x v="0"/>
    <n v="3111076"/>
    <s v="AGRIBISNIS"/>
    <s v="Pertanian"/>
    <s v="4_Pertanian"/>
    <s v="MEGA AGUSTIANI CAHYA"/>
    <s v="P"/>
    <s v="SERANG"/>
    <s v="03-08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20550"/>
    <x v="1"/>
    <x v="1"/>
    <n v="3111173"/>
    <s v="TEKNOLOGI PANGAN"/>
    <s v="Pertanian"/>
    <s v="4_Pertanian"/>
    <s v="ABIDIN MUSTOFA"/>
    <s v="L"/>
    <s v="SERANG"/>
    <s v="16-11-2002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020554"/>
    <x v="1"/>
    <x v="1"/>
    <n v="3111045"/>
    <s v="TEKNIK METALURGI"/>
    <s v="Teknik"/>
    <s v="3_Teknik"/>
    <s v="ADITYA PRAPANCA"/>
    <s v="L"/>
    <s v="CILEGON"/>
    <s v="17-08-2003"/>
    <s v="Islam"/>
    <m/>
    <m/>
    <s v="SMAS IT RAUDHATUL JANNAH "/>
    <s v="SMAS"/>
    <s v="Swasta"/>
    <s v="SMA"/>
    <s v="Kota Cilegon"/>
    <s v="Banten"/>
    <s v="Reguler"/>
    <m/>
    <m/>
    <m/>
    <m/>
    <x v="1"/>
    <n v="282"/>
    <x v="1"/>
  </r>
  <r>
    <n v="121311020569"/>
    <x v="1"/>
    <x v="0"/>
    <n v="3111084"/>
    <s v="AGROEKOTEKNOLOGI"/>
    <s v="Pertanian"/>
    <s v="4_Pertanian"/>
    <s v="Novita Nuralika"/>
    <s v="P"/>
    <s v="CILEGON"/>
    <s v="06-03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20577"/>
    <x v="0"/>
    <x v="0"/>
    <n v="3111037"/>
    <s v="TEKNIK INDUSTRI"/>
    <s v="Teknik"/>
    <s v="3_Teknik"/>
    <s v="FITRIANSYAH"/>
    <s v="L"/>
    <s v="LEBAK"/>
    <s v="07-11-2002"/>
    <s v="Islam"/>
    <m/>
    <m/>
    <s v="SMAN 2 RANGKASBITUNG"/>
    <s v="SMAN"/>
    <s v="Negeri"/>
    <s v="SMA"/>
    <s v="Kab. Lebak"/>
    <s v="Banten"/>
    <s v="KIP"/>
    <m/>
    <m/>
    <m/>
    <m/>
    <x v="1"/>
    <n v="778"/>
    <x v="1"/>
  </r>
  <r>
    <n v="121311020599"/>
    <x v="0"/>
    <x v="1"/>
    <n v="3111076"/>
    <s v="AGRIBISNIS"/>
    <s v="Pertanian"/>
    <s v="4_Pertanian"/>
    <s v="AULIA HANIFAH"/>
    <s v="P"/>
    <s v="BEKASI"/>
    <s v="02-07-2002"/>
    <s v="Islam"/>
    <m/>
    <m/>
    <s v="MAN 1 KOTA BEKASI"/>
    <s v="MAN"/>
    <s v="Negeri"/>
    <s v="MA"/>
    <s v="Kota Bekasi"/>
    <s v="Jawa Barat"/>
    <s v="Reguler"/>
    <m/>
    <m/>
    <m/>
    <m/>
    <x v="1"/>
    <n v="649"/>
    <x v="1"/>
  </r>
  <r>
    <n v="121311020619"/>
    <x v="0"/>
    <x v="0"/>
    <n v="3111092"/>
    <s v="ILMU PERIKANAN"/>
    <s v="Pertanian"/>
    <s v="4_Pertanian"/>
    <s v="Syahra Nur Adjiyati"/>
    <s v="P"/>
    <s v="JAKARTA"/>
    <s v="28-08-2001"/>
    <s v="Islam"/>
    <m/>
    <m/>
    <s v="MAN 2 Pandeglang"/>
    <s v="MAN"/>
    <s v="Negeri"/>
    <s v="MA"/>
    <s v="Kab. Pandeglang"/>
    <s v="Banten"/>
    <s v="Reguler"/>
    <m/>
    <m/>
    <m/>
    <m/>
    <x v="1"/>
    <n v="248"/>
    <x v="1"/>
  </r>
  <r>
    <n v="121311020621"/>
    <x v="1"/>
    <x v="0"/>
    <n v="3111014"/>
    <s v="TEKNIK MESIN"/>
    <s v="Teknik"/>
    <s v="3_Teknik"/>
    <s v="ILHAM QADR"/>
    <s v="L"/>
    <s v="TANGERANG"/>
    <s v="03-07-2003"/>
    <s v="Islam"/>
    <m/>
    <m/>
    <s v="SMAN 13 KABUPATEN TANGERANG"/>
    <s v="SMAN"/>
    <s v="Negeri"/>
    <s v="SMA"/>
    <s v="Kab. Tangerang"/>
    <s v="Banten"/>
    <s v="Reguler"/>
    <m/>
    <m/>
    <m/>
    <m/>
    <x v="1"/>
    <n v="354"/>
    <x v="1"/>
  </r>
  <r>
    <n v="121311020629"/>
    <x v="1"/>
    <x v="1"/>
    <n v="3111053"/>
    <s v="TEKNIK KIMIA"/>
    <s v="Teknik"/>
    <s v="3_Teknik"/>
    <s v="MOCHAMMAD DERA AFRIZKIALDI"/>
    <s v="L"/>
    <s v="RANGKAS BITUNG"/>
    <s v="21-07-2002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020631"/>
    <x v="0"/>
    <x v="1"/>
    <n v="3111223"/>
    <s v="KEPERAWATAN"/>
    <s v="Kedokteran"/>
    <s v="8_Kedokteran"/>
    <s v="WANDA AULIANI SAFITRI"/>
    <s v="P"/>
    <s v="TANGERANG"/>
    <s v="03-03-2003"/>
    <s v="Islam"/>
    <m/>
    <m/>
    <s v="SMAN 5 TANGERANG"/>
    <s v="SMAN"/>
    <s v="Negeri"/>
    <s v="SMA"/>
    <s v="Kota Tangerang"/>
    <s v="Banten"/>
    <s v="Reguler"/>
    <m/>
    <m/>
    <m/>
    <m/>
    <x v="1"/>
    <n v="765"/>
    <x v="1"/>
  </r>
  <r>
    <n v="121311020648"/>
    <x v="1"/>
    <x v="1"/>
    <n v="3111037"/>
    <s v="TEKNIK INDUSTRI"/>
    <s v="Teknik"/>
    <s v="3_Teknik"/>
    <s v="MUHAMMAD HATTA ILHAM"/>
    <s v="L"/>
    <s v="CILEGON"/>
    <s v="19-08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20655"/>
    <x v="1"/>
    <x v="1"/>
    <n v="3111165"/>
    <s v="PENDIDIKAN IPA"/>
    <s v="FKIP"/>
    <s v="2_FKIP"/>
    <s v="INE LESTIANY"/>
    <s v="P"/>
    <s v="MAJALENGKA"/>
    <s v="24-08-2003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685"/>
    <x v="0"/>
    <x v="1"/>
    <n v="3111076"/>
    <s v="AGRIBISNIS"/>
    <s v="Pertanian"/>
    <s v="4_Pertanian"/>
    <s v="Nasywa Anindya Salsabila"/>
    <s v="P"/>
    <s v="GROBOGAN"/>
    <s v="27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20742"/>
    <x v="0"/>
    <x v="1"/>
    <n v="3111173"/>
    <s v="TEKNOLOGI PANGAN"/>
    <s v="Pertanian"/>
    <s v="4_Pertanian"/>
    <s v="Erlinda Alya Husniyyah"/>
    <s v="P"/>
    <s v="SERANG"/>
    <s v="14-05-2002"/>
    <s v="Islam"/>
    <m/>
    <m/>
    <s v="SMK SMTI"/>
    <s v="SMK"/>
    <s v="Swasta"/>
    <s v="SMK"/>
    <s v="Kota Yogyakarta"/>
    <s v="D.I. Yogyakarta"/>
    <s v="Reguler"/>
    <m/>
    <m/>
    <m/>
    <m/>
    <x v="1"/>
    <n v="533"/>
    <x v="1"/>
  </r>
  <r>
    <n v="121311020744"/>
    <x v="1"/>
    <x v="1"/>
    <n v="3111181"/>
    <s v="ILMU KEOLAHRAGAAN"/>
    <s v="Kedokteran"/>
    <s v="8_Kedokteran"/>
    <s v="Adita Kurnia Machfudien"/>
    <s v="L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020751"/>
    <x v="1"/>
    <x v="1"/>
    <n v="3111092"/>
    <s v="ILMU PERIKANAN"/>
    <s v="Pertanian"/>
    <s v="4_Pertanian"/>
    <s v="PRUELY ELSA NASYIRA"/>
    <s v="P"/>
    <s v="DEPOK"/>
    <s v="28-09-2002"/>
    <s v="Islam"/>
    <m/>
    <m/>
    <s v="SMAN 63 JAKARTA"/>
    <s v="SMAN"/>
    <s v="Negeri"/>
    <s v="SMA"/>
    <s v="Kota Jakarta Selatan"/>
    <s v="D.K.I. Jakarta"/>
    <s v="Reguler"/>
    <m/>
    <m/>
    <m/>
    <m/>
    <x v="1"/>
    <n v="248"/>
    <x v="0"/>
  </r>
  <r>
    <n v="121311020779"/>
    <x v="0"/>
    <x v="1"/>
    <n v="3111053"/>
    <s v="TEKNIK KIMIA"/>
    <s v="Teknik"/>
    <s v="3_Teknik"/>
    <s v="Regita Permatasari"/>
    <s v="P"/>
    <s v="BOGOR"/>
    <s v="30-03-2002"/>
    <s v="Islam"/>
    <m/>
    <m/>
    <s v="SMKS ANALIS KIMIA YKPI BOGOR"/>
    <s v="SMKS"/>
    <s v="Swasta"/>
    <s v="SMK"/>
    <s v="Kota Bogor"/>
    <s v="Jawa Barat"/>
    <s v="Reguler"/>
    <m/>
    <m/>
    <m/>
    <m/>
    <x v="1"/>
    <n v="387"/>
    <x v="1"/>
  </r>
  <r>
    <n v="121311020798"/>
    <x v="0"/>
    <x v="0"/>
    <n v="3111134"/>
    <s v="PENDIDIKAN VOKASIONAL TEKNIK MESIN"/>
    <s v="FKIP"/>
    <s v="2_FKIP"/>
    <s v="RANGGA SAPUTRA"/>
    <s v="L"/>
    <s v="CILEGON"/>
    <s v="21-06-2002"/>
    <s v="Islam"/>
    <m/>
    <m/>
    <s v="SMKN 4 CILEGON"/>
    <s v="SMKN"/>
    <s v="Negeri"/>
    <s v="SMK"/>
    <s v="Kota Cilegon"/>
    <s v="Banten"/>
    <s v="Reguler"/>
    <m/>
    <m/>
    <m/>
    <m/>
    <x v="1"/>
    <n v="53"/>
    <x v="1"/>
  </r>
  <r>
    <n v="121311030020"/>
    <x v="1"/>
    <x v="1"/>
    <n v="3111076"/>
    <s v="AGRIBISNIS"/>
    <s v="Pertanian"/>
    <s v="4_Pertanian"/>
    <s v="MUQARRONATUR ROHMAH"/>
    <s v="P"/>
    <s v="SERANG"/>
    <s v="08-04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030045"/>
    <x v="1"/>
    <x v="0"/>
    <n v="3111061"/>
    <s v="TEKNIK SIPIL"/>
    <s v="Teknik"/>
    <s v="3_Teknik"/>
    <s v="Muhammat Faisal Sumarto"/>
    <s v="L"/>
    <s v="SURABAYA"/>
    <s v="18-03-2003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30067"/>
    <x v="1"/>
    <x v="1"/>
    <n v="3111126"/>
    <s v="PENDIDIKAN VOKASIONAL TEKNIK ELEKTRO"/>
    <s v="FKIP"/>
    <s v="2_FKIP"/>
    <s v="A.Dhyta Maulana"/>
    <s v="L"/>
    <s v="PANDEGLANG"/>
    <s v="03-05-2003"/>
    <s v="Islam"/>
    <m/>
    <m/>
    <s v="SMKS PGRI PANDEGLANG"/>
    <s v="SMKS"/>
    <s v="Swasta"/>
    <s v="SMK"/>
    <s v="Kab. Pandeglang"/>
    <s v="Banten"/>
    <s v="Reguler"/>
    <m/>
    <m/>
    <m/>
    <m/>
    <x v="1"/>
    <n v="55"/>
    <x v="1"/>
  </r>
  <r>
    <n v="121311030092"/>
    <x v="1"/>
    <x v="1"/>
    <n v="3111014"/>
    <s v="TEKNIK MESIN"/>
    <s v="Teknik"/>
    <s v="3_Teknik"/>
    <s v="MUHAMAD ILHAM SYABIRIN"/>
    <s v="L"/>
    <s v="SERANG"/>
    <s v="19-10-2002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030097"/>
    <x v="0"/>
    <x v="1"/>
    <n v="3111103"/>
    <s v="PENDIDIKAN BIOLOGI"/>
    <s v="FKIP"/>
    <s v="2_FKIP"/>
    <s v="Raditya Suria Atmaja"/>
    <s v="L"/>
    <s v="PRABUMULIH"/>
    <s v="30-03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159"/>
    <x v="1"/>
    <x v="0"/>
    <n v="3111053"/>
    <s v="TEKNIK KIMIA"/>
    <s v="Teknik"/>
    <s v="3_Teknik"/>
    <s v="DITA AZZAHRA RAI NINGTHYAS"/>
    <s v="P"/>
    <s v="TANGERANG"/>
    <s v="04-04-2003"/>
    <s v="Islam"/>
    <m/>
    <m/>
    <s v="SMAN 16 KABUPATEN TANGERANG"/>
    <s v="SMAN"/>
    <s v="Negeri"/>
    <s v="SMA"/>
    <s v="Kab. Tangerang"/>
    <s v="Banten"/>
    <s v="KIP"/>
    <m/>
    <m/>
    <m/>
    <m/>
    <x v="1"/>
    <n v="387"/>
    <x v="1"/>
  </r>
  <r>
    <n v="121311030390"/>
    <x v="0"/>
    <x v="1"/>
    <n v="3111045"/>
    <s v="TEKNIK METALURGI"/>
    <s v="Teknik"/>
    <s v="3_Teknik"/>
    <s v="TUBAGUS MUHAMMAD FAJAR ILHAM"/>
    <s v="L"/>
    <s v="JAKARTA"/>
    <s v="16-12-2003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030414"/>
    <x v="0"/>
    <x v="0"/>
    <n v="3111076"/>
    <s v="AGRIBISNIS"/>
    <s v="Pertanian"/>
    <s v="4_Pertanian"/>
    <s v="MUHAMAD WIDHO SANTRIA"/>
    <s v="L"/>
    <s v="GARUT"/>
    <s v="30-08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1030418"/>
    <x v="0"/>
    <x v="1"/>
    <n v="3111157"/>
    <s v="PENDIDIKAN KIMIA"/>
    <s v="FKIP"/>
    <s v="2_FKIP"/>
    <s v="MUFLIHATUN HASANAH"/>
    <s v="P"/>
    <s v="LEBAK"/>
    <s v="22-03-2003"/>
    <s v="Islam"/>
    <m/>
    <m/>
    <s v="MAN 2 Lebak"/>
    <s v="MAN"/>
    <s v="Negeri"/>
    <s v="MA"/>
    <s v="Kab. Lebak"/>
    <s v="Banten"/>
    <s v="KIP"/>
    <m/>
    <m/>
    <m/>
    <m/>
    <x v="1"/>
    <n v="139"/>
    <x v="1"/>
  </r>
  <r>
    <n v="121311030428"/>
    <x v="0"/>
    <x v="1"/>
    <n v="3111103"/>
    <s v="PENDIDIKAN BIOLOGI"/>
    <s v="FKIP"/>
    <s v="2_FKIP"/>
    <s v="AISYIFA MEIZA EKA PERTIWI"/>
    <s v="P"/>
    <s v="LAMPUNG"/>
    <s v="27-12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439"/>
    <x v="1"/>
    <x v="0"/>
    <n v="3111053"/>
    <s v="TEKNIK KIMIA"/>
    <s v="Teknik"/>
    <s v="3_Teknik"/>
    <s v="Rofiq Hidayat Setia Nugraha"/>
    <s v="L"/>
    <s v="CILEGON"/>
    <s v="02-07-2002"/>
    <s v="Islam"/>
    <m/>
    <m/>
    <s v="SMKN 2 CILEGON"/>
    <s v="SMKN"/>
    <s v="Negeri"/>
    <s v="SMK"/>
    <s v="Kota Cilegon"/>
    <s v="Banten"/>
    <s v="Reguler"/>
    <m/>
    <m/>
    <m/>
    <m/>
    <x v="0"/>
    <n v="387"/>
    <x v="0"/>
  </r>
  <r>
    <n v="121311030450"/>
    <x v="1"/>
    <x v="1"/>
    <n v="3111103"/>
    <s v="PENDIDIKAN BIOLOGI"/>
    <s v="FKIP"/>
    <s v="2_FKIP"/>
    <s v="DINA AMALIA SUHENDI"/>
    <s v="P"/>
    <s v="PANDEGLANG"/>
    <s v="20-06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5"/>
    <x v="0"/>
    <x v="1"/>
    <n v="3111103"/>
    <s v="PENDIDIKAN BIOLOGI"/>
    <s v="FKIP"/>
    <s v="2_FKIP"/>
    <s v="GHALIYAH YASIR"/>
    <s v="P"/>
    <s v="TANGERANG"/>
    <s v="19-05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6"/>
    <x v="1"/>
    <x v="1"/>
    <n v="3111207"/>
    <s v="KEDOKTERAN"/>
    <s v="Kedokteran"/>
    <s v="8_Kedokteran"/>
    <s v="RIA NOVIAN IFANY SARI"/>
    <s v="P"/>
    <s v="CILEGON"/>
    <s v="23-11-2003"/>
    <s v="Islam"/>
    <m/>
    <m/>
    <s v="SMAN CMBBS"/>
    <s v="SMAN"/>
    <s v="Negeri"/>
    <s v="SMA"/>
    <s v="Kab. Pandeglang"/>
    <s v="Banten"/>
    <s v="Reguler"/>
    <m/>
    <m/>
    <m/>
    <m/>
    <x v="1"/>
    <n v="930"/>
    <x v="1"/>
  </r>
  <r>
    <n v="121311030458"/>
    <x v="1"/>
    <x v="1"/>
    <n v="3111014"/>
    <s v="TEKNIK MESIN"/>
    <s v="Teknik"/>
    <s v="3_Teknik"/>
    <s v="MUHAMMAD FAHRUL ARDAN"/>
    <s v="L"/>
    <s v="BOGOR"/>
    <s v="11-01-2003"/>
    <s v="Islam"/>
    <m/>
    <m/>
    <s v="SMKN 2 KOTA TANGERANG SELATAN"/>
    <s v="SMKN"/>
    <s v="Negeri"/>
    <s v="SMK"/>
    <s v="Kota Tangerang Selatan"/>
    <s v="Banten"/>
    <s v="Reguler"/>
    <m/>
    <m/>
    <m/>
    <m/>
    <x v="1"/>
    <n v="354"/>
    <x v="1"/>
  </r>
  <r>
    <n v="121311030464"/>
    <x v="0"/>
    <x v="1"/>
    <n v="3111196"/>
    <s v="GIZI"/>
    <s v="Kedokteran"/>
    <s v="8_Kedokteran"/>
    <s v="FANICA RACHMASARI PUTRI AFANDI"/>
    <s v="P"/>
    <s v="SERANG"/>
    <s v="22-08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30481"/>
    <x v="0"/>
    <x v="0"/>
    <n v="3111165"/>
    <s v="PENDIDIKAN IPA"/>
    <s v="FKIP"/>
    <s v="2_FKIP"/>
    <s v="Zahra Nur Sa'diyyah"/>
    <s v="P"/>
    <s v="BANDUNG"/>
    <s v="29-09-2002"/>
    <s v="Islam"/>
    <m/>
    <m/>
    <s v="SMA IT PUTRI AL HANIF"/>
    <s v="SMA"/>
    <s v="Swasta"/>
    <s v="SMA"/>
    <s v="Kota Cilegon"/>
    <s v="Banten"/>
    <s v="Reguler"/>
    <m/>
    <m/>
    <m/>
    <m/>
    <x v="1"/>
    <n v="179"/>
    <x v="1"/>
  </r>
  <r>
    <n v="121311030507"/>
    <x v="0"/>
    <x v="0"/>
    <n v="3111053"/>
    <s v="TEKNIK KIMIA"/>
    <s v="Teknik"/>
    <s v="3_Teknik"/>
    <s v="YUNIARTI"/>
    <s v="P"/>
    <s v="SURABAYA"/>
    <s v="17-06-2003"/>
    <s v="Islam"/>
    <m/>
    <m/>
    <s v="SMAN 2 KRAKATAU STEEL CILEGON"/>
    <s v="SMAN"/>
    <s v="Negeri"/>
    <s v="SMA"/>
    <s v="Kota Cilegon"/>
    <s v="Banten"/>
    <s v="KIP"/>
    <m/>
    <m/>
    <m/>
    <m/>
    <x v="1"/>
    <n v="387"/>
    <x v="1"/>
  </r>
  <r>
    <n v="121311030524"/>
    <x v="1"/>
    <x v="1"/>
    <n v="3111173"/>
    <s v="TEKNOLOGI PANGAN"/>
    <s v="Pertanian"/>
    <s v="4_Pertanian"/>
    <s v="ADINDA AFIFAH NURUL A'INI"/>
    <s v="P"/>
    <s v="TANGERANG"/>
    <s v="20-09-2002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030541"/>
    <x v="1"/>
    <x v="1"/>
    <n v="3111061"/>
    <s v="TEKNIK SIPIL"/>
    <s v="Teknik"/>
    <s v="3_Teknik"/>
    <s v="ZAHRAN GIARDIKA"/>
    <s v="L"/>
    <s v="SERANG"/>
    <s v="22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030549"/>
    <x v="1"/>
    <x v="1"/>
    <n v="3111134"/>
    <s v="PENDIDIKAN VOKASIONAL TEKNIK MESIN"/>
    <s v="FKIP"/>
    <s v="2_FKIP"/>
    <s v="WAHDATUNNISA"/>
    <s v="P"/>
    <s v="_x0009_SERANG"/>
    <s v="09-12-2002"/>
    <s v="Islam"/>
    <m/>
    <m/>
    <s v="SMAN 8 KOTA SERANG"/>
    <s v="SMAN"/>
    <s v="Negeri"/>
    <s v="SMA"/>
    <s v="Kota Serang"/>
    <s v="Banten"/>
    <s v="Reguler"/>
    <m/>
    <m/>
    <m/>
    <m/>
    <x v="1"/>
    <n v="53"/>
    <x v="1"/>
  </r>
  <r>
    <n v="121311030569"/>
    <x v="1"/>
    <x v="1"/>
    <n v="3111142"/>
    <s v="PENDIDIKAN FISIKA"/>
    <s v="FKIP"/>
    <s v="2_FKIP"/>
    <s v="RIZQI A'MAL HIBATULLAH TABRANI"/>
    <s v="L"/>
    <s v="LAMPUNG SELATAN"/>
    <s v="23-01-2003"/>
    <s v="Islam"/>
    <m/>
    <m/>
    <s v="MAS DAAR AL-ILMI"/>
    <s v="MAS"/>
    <s v="Swasta"/>
    <s v="MA"/>
    <s v="Kota Serang"/>
    <s v="Banten"/>
    <s v="Reguler"/>
    <m/>
    <m/>
    <m/>
    <m/>
    <x v="1"/>
    <n v="111"/>
    <x v="1"/>
  </r>
  <r>
    <n v="121311030600"/>
    <x v="1"/>
    <x v="1"/>
    <n v="3111084"/>
    <s v="AGROEKOTEKNOLOGI"/>
    <s v="Pertanian"/>
    <s v="4_Pertanian"/>
    <s v="Rina Silviana Riantika"/>
    <s v="P"/>
    <s v="JAKARTA"/>
    <s v="13-07-2002"/>
    <s v="Islam"/>
    <m/>
    <m/>
    <s v="SMKS ANALIS KIMIA YKPI BOGOR"/>
    <s v="SMKS"/>
    <s v="Swasta"/>
    <s v="SMK"/>
    <s v="Kota Bogor"/>
    <s v="Jawa Barat"/>
    <s v="Reguler"/>
    <m/>
    <m/>
    <m/>
    <m/>
    <x v="1"/>
    <n v="490"/>
    <x v="1"/>
  </r>
  <r>
    <n v="121311030628"/>
    <x v="1"/>
    <x v="0"/>
    <n v="3111165"/>
    <s v="PENDIDIKAN IPA"/>
    <s v="FKIP"/>
    <s v="2_FKIP"/>
    <s v="Sobina Fatmawati"/>
    <s v="P"/>
    <s v="SERANG"/>
    <s v="19-09-2002"/>
    <s v="Islam"/>
    <m/>
    <m/>
    <s v="SMAN 7 KOTA SERANG"/>
    <s v="SMAN"/>
    <s v="Negeri"/>
    <s v="SMA"/>
    <s v="Kota Serang"/>
    <s v="Banten"/>
    <s v="KIP"/>
    <m/>
    <m/>
    <m/>
    <m/>
    <x v="0"/>
    <n v="179"/>
    <x v="0"/>
  </r>
  <r>
    <n v="121311030658"/>
    <x v="0"/>
    <x v="1"/>
    <n v="3111092"/>
    <s v="ILMU PERIKANAN"/>
    <s v="Pertanian"/>
    <s v="4_Pertanian"/>
    <s v="MUHAMMAD AZKY MAMUN RAMADHAN"/>
    <s v="L"/>
    <s v="TANGERANG"/>
    <s v="21-11-2003"/>
    <s v="Islam"/>
    <m/>
    <m/>
    <s v="MAN 2 KOTA SERANG"/>
    <s v="MAN"/>
    <s v="Negeri"/>
    <s v="MA"/>
    <s v="Kota Serang"/>
    <s v="Banten"/>
    <s v="Reguler"/>
    <m/>
    <m/>
    <m/>
    <m/>
    <x v="1"/>
    <n v="248"/>
    <x v="1"/>
  </r>
  <r>
    <n v="121311030718"/>
    <x v="1"/>
    <x v="0"/>
    <n v="3111014"/>
    <s v="TEKNIK MESIN"/>
    <s v="Teknik"/>
    <s v="3_Teknik"/>
    <s v="ABI UBAIDILAH"/>
    <s v="L"/>
    <s v="LEBAK"/>
    <s v="29-06-2003"/>
    <s v="Islam"/>
    <m/>
    <m/>
    <s v="SMKN 4 PANDEGLANG"/>
    <s v="SMKN"/>
    <s v="Negeri"/>
    <s v="SMK"/>
    <s v="Kab. Pandeglang"/>
    <s v="Banten"/>
    <s v="KIP"/>
    <m/>
    <m/>
    <m/>
    <m/>
    <x v="1"/>
    <n v="354"/>
    <x v="1"/>
  </r>
  <r>
    <n v="121311030768"/>
    <x v="0"/>
    <x v="0"/>
    <n v="3111053"/>
    <s v="TEKNIK KIMIA"/>
    <s v="Teknik"/>
    <s v="3_Teknik"/>
    <s v="JUNIARTI SINAGA"/>
    <s v="P"/>
    <s v="BANDUNG"/>
    <s v="21-06-2002"/>
    <s v="Kristen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30799"/>
    <x v="0"/>
    <x v="1"/>
    <n v="3111103"/>
    <s v="PENDIDIKAN BIOLOGI"/>
    <s v="FKIP"/>
    <s v="2_FKIP"/>
    <s v="Dhita Destriani Fitri"/>
    <s v="P"/>
    <s v="BANGKO"/>
    <s v="13-12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812"/>
    <x v="1"/>
    <x v="1"/>
    <n v="3111037"/>
    <s v="TEKNIK INDUSTRI"/>
    <s v="Teknik"/>
    <s v="3_Teknik"/>
    <s v="REZKA HAPSARI MEGA NADIA"/>
    <s v="P"/>
    <s v="SERANG"/>
    <s v="18-01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30822"/>
    <x v="0"/>
    <x v="0"/>
    <n v="3111126"/>
    <s v="PENDIDIKAN VOKASIONAL TEKNIK ELEKTRO"/>
    <s v="FKIP"/>
    <s v="2_FKIP"/>
    <s v="RIGA SAHPUTRA DEWA"/>
    <s v="L"/>
    <s v="TANGERANG"/>
    <s v="23-11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030826"/>
    <x v="0"/>
    <x v="1"/>
    <n v="3111157"/>
    <s v="PENDIDIKAN KIMIA"/>
    <s v="FKIP"/>
    <s v="2_FKIP"/>
    <s v="VITNA PUTRI RAMADANTI"/>
    <s v="P"/>
    <s v="TANGERANG"/>
    <s v="16-11-2002"/>
    <s v="Islam"/>
    <m/>
    <m/>
    <s v="SMAN 6 KABUPATEN TANGERANG"/>
    <s v="SMAN"/>
    <s v="Negeri"/>
    <s v="SMA"/>
    <s v="Kab. Tangerang"/>
    <s v="Banten"/>
    <s v="Reguler"/>
    <m/>
    <m/>
    <m/>
    <m/>
    <x v="1"/>
    <n v="139"/>
    <x v="1"/>
  </r>
  <r>
    <n v="121311030882"/>
    <x v="0"/>
    <x v="0"/>
    <n v="3111223"/>
    <s v="KEPERAWATAN"/>
    <s v="Kedokteran"/>
    <s v="8_Kedokteran"/>
    <s v="LINDA FEBRIANTI"/>
    <s v="P"/>
    <s v="PANDEGLANG"/>
    <s v="08-02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30907"/>
    <x v="1"/>
    <x v="1"/>
    <n v="3111076"/>
    <s v="AGRIBISNIS"/>
    <s v="Pertanian"/>
    <s v="4_Pertanian"/>
    <s v="NADIA MUTIARA RASAULI"/>
    <s v="P"/>
    <s v="TANGERANG"/>
    <s v="22-09-2003"/>
    <s v="Kristen"/>
    <m/>
    <m/>
    <s v="SMAN 8 KABUPATEN TANGERANG"/>
    <s v="SMAN"/>
    <s v="Negeri"/>
    <s v="SMA"/>
    <s v="Kab. Tangerang"/>
    <s v="Banten"/>
    <s v="Reguler"/>
    <m/>
    <m/>
    <m/>
    <m/>
    <x v="1"/>
    <n v="649"/>
    <x v="1"/>
  </r>
  <r>
    <n v="121311030912"/>
    <x v="1"/>
    <x v="1"/>
    <n v="3111014"/>
    <s v="TEKNIK MESIN"/>
    <s v="Teknik"/>
    <s v="3_Teknik"/>
    <s v="ALIEF RIZKY PRATAMA"/>
    <s v="L"/>
    <s v="JAKARTA"/>
    <s v="07-12-2002"/>
    <s v="Islam"/>
    <m/>
    <m/>
    <s v="SMAN 48 JAKARTA"/>
    <s v="SMAN"/>
    <s v="Negeri"/>
    <s v="SMA"/>
    <s v="Kota Jakarta Timur"/>
    <s v="D.K.I. Jakarta"/>
    <s v="Reguler"/>
    <m/>
    <m/>
    <m/>
    <m/>
    <x v="1"/>
    <n v="354"/>
    <x v="0"/>
  </r>
  <r>
    <n v="121311030954"/>
    <x v="1"/>
    <x v="0"/>
    <n v="3111173"/>
    <s v="TEKNOLOGI PANGAN"/>
    <s v="Pertanian"/>
    <s v="4_Pertanian"/>
    <s v="Azahra Wibi Kusuma"/>
    <s v="P"/>
    <s v="TANGERANG"/>
    <s v="27-05-2003"/>
    <s v="Islam"/>
    <m/>
    <m/>
    <s v="SMAN 9 TANGERANG"/>
    <s v="SMAN"/>
    <s v="Negeri"/>
    <s v="SMA"/>
    <s v="Kota Tangerang"/>
    <s v="Banten"/>
    <s v="Reguler"/>
    <m/>
    <m/>
    <m/>
    <m/>
    <x v="1"/>
    <n v="533"/>
    <x v="1"/>
  </r>
  <r>
    <n v="121311040052"/>
    <x v="1"/>
    <x v="1"/>
    <n v="3111045"/>
    <s v="TEKNIK METALURGI"/>
    <s v="Teknik"/>
    <s v="3_Teknik"/>
    <s v="EVANA CINTYA HASANATUL FI'AL"/>
    <s v="P"/>
    <s v="MAKASSAR"/>
    <s v="03-06-2003"/>
    <s v="Islam"/>
    <m/>
    <m/>
    <s v="SMAN 7 TANGERANG"/>
    <s v="SMAN"/>
    <s v="Negeri"/>
    <s v="SMA"/>
    <s v="Kota Tangerang"/>
    <s v="Banten"/>
    <s v="KIP"/>
    <m/>
    <m/>
    <m/>
    <m/>
    <x v="1"/>
    <n v="282"/>
    <x v="1"/>
  </r>
  <r>
    <n v="121311040055"/>
    <x v="1"/>
    <x v="0"/>
    <n v="3111061"/>
    <s v="TEKNIK SIPIL"/>
    <s v="Teknik"/>
    <s v="3_Teknik"/>
    <s v="AHMAD FAUZAN ARDIANSYAH"/>
    <s v="L"/>
    <s v="CILEGON"/>
    <s v="22-11-2002"/>
    <s v="Islam"/>
    <m/>
    <m/>
    <s v="SMAN 2 KRAKATAU STEEL CILEGON"/>
    <s v="SMAN"/>
    <s v="Negeri"/>
    <s v="SMA"/>
    <s v="Kota Cilegon"/>
    <s v="Banten"/>
    <s v="Reguler"/>
    <m/>
    <m/>
    <m/>
    <m/>
    <x v="1"/>
    <n v="568"/>
    <x v="1"/>
  </r>
  <r>
    <n v="121311040063"/>
    <x v="1"/>
    <x v="0"/>
    <n v="3111134"/>
    <s v="PENDIDIKAN VOKASIONAL TEKNIK MESIN"/>
    <s v="FKIP"/>
    <s v="2_FKIP"/>
    <s v="MAHRONI"/>
    <s v="L"/>
    <s v="SERANG"/>
    <s v="15-10-2001"/>
    <s v="Islam"/>
    <m/>
    <m/>
    <s v="SMK NEGERI 1 WARINGINKURUNG"/>
    <s v="SMK"/>
    <s v="Swasta"/>
    <s v="SMK"/>
    <s v="Kab. Serang"/>
    <s v="Banten"/>
    <s v="KIP"/>
    <m/>
    <m/>
    <m/>
    <m/>
    <x v="1"/>
    <n v="53"/>
    <x v="1"/>
  </r>
  <r>
    <n v="121311040081"/>
    <x v="1"/>
    <x v="1"/>
    <n v="3111215"/>
    <s v="INFORMATIKA"/>
    <s v="Teknik"/>
    <s v="3_Teknik"/>
    <s v="RAKA ADI PRASETYA"/>
    <s v="L"/>
    <s v="CILACAP"/>
    <s v="06-10-2003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40098"/>
    <x v="1"/>
    <x v="1"/>
    <n v="3111111"/>
    <s v="PENDIDIKAN MATEMATIKA"/>
    <s v="FKIP"/>
    <s v="2_FKIP"/>
    <s v="NISRINA MAISUNI"/>
    <s v="P"/>
    <s v="CILEGON"/>
    <s v="16-07-2003"/>
    <s v="Islam"/>
    <m/>
    <m/>
    <s v="SMAN 1 CILEGON"/>
    <s v="SMAN"/>
    <s v="Negeri"/>
    <s v="SMA"/>
    <s v="Kota Cilegon"/>
    <s v="Banten"/>
    <s v="KIP"/>
    <m/>
    <m/>
    <m/>
    <m/>
    <x v="1"/>
    <n v="364"/>
    <x v="1"/>
  </r>
  <r>
    <n v="121311040200"/>
    <x v="0"/>
    <x v="0"/>
    <n v="3111215"/>
    <s v="INFORMATIKA"/>
    <s v="Teknik"/>
    <s v="3_Teknik"/>
    <s v="Nur Ali Arfan"/>
    <s v="L"/>
    <s v="BEKASI"/>
    <s v="20-06-2002"/>
    <s v="Islam"/>
    <m/>
    <m/>
    <s v="SMKN 1 CILEGON"/>
    <s v="SMKN"/>
    <s v="Negeri"/>
    <s v="SMK"/>
    <s v="Kota Cilegon"/>
    <s v="Banten"/>
    <s v="Reguler"/>
    <m/>
    <m/>
    <m/>
    <m/>
    <x v="1"/>
    <n v="779"/>
    <x v="1"/>
  </r>
  <r>
    <n v="121311040210"/>
    <x v="0"/>
    <x v="0"/>
    <n v="3111076"/>
    <s v="AGRIBISNIS"/>
    <s v="Pertanian"/>
    <s v="4_Pertanian"/>
    <s v="REVANZA FEBRIANTO PUTRA"/>
    <s v="L"/>
    <s v="BANDUNG"/>
    <s v="08-02-2002"/>
    <s v="Islam"/>
    <m/>
    <m/>
    <s v="MAS AL-IHSAN"/>
    <s v="MAS"/>
    <s v="Swasta"/>
    <s v="MA"/>
    <s v="Kab. Bandung"/>
    <s v="Jawa Barat"/>
    <s v="Reguler"/>
    <m/>
    <m/>
    <m/>
    <m/>
    <x v="1"/>
    <n v="649"/>
    <x v="1"/>
  </r>
  <r>
    <n v="121311040224"/>
    <x v="1"/>
    <x v="1"/>
    <n v="3111215"/>
    <s v="INFORMATIKA"/>
    <s v="Teknik"/>
    <s v="3_Teknik"/>
    <s v="RIDHO MAULUDIN"/>
    <s v="L"/>
    <s v="SERANG"/>
    <s v="28-05-2003"/>
    <s v="Islam"/>
    <m/>
    <m/>
    <s v="SMAN 1 KOTA SERANG"/>
    <s v="SMAN"/>
    <s v="Negeri"/>
    <s v="SMA"/>
    <s v="Kota Serang"/>
    <s v="Banten"/>
    <s v="Reguler"/>
    <m/>
    <m/>
    <m/>
    <m/>
    <x v="1"/>
    <n v="779"/>
    <x v="1"/>
  </r>
  <r>
    <n v="121311040254"/>
    <x v="0"/>
    <x v="1"/>
    <n v="3111142"/>
    <s v="PENDIDIKAN FISIKA"/>
    <s v="FKIP"/>
    <s v="2_FKIP"/>
    <s v="NOVITA HIMAWATI"/>
    <s v="P"/>
    <s v="JAKARTA"/>
    <s v="20-11-2002"/>
    <s v="Islam"/>
    <m/>
    <m/>
    <s v="SMAN 56 JAKARTA"/>
    <s v="SMAN"/>
    <s v="Negeri"/>
    <s v="SMA"/>
    <s v="Kota Jakarta Barat"/>
    <s v="D.K.I. Jakarta"/>
    <s v="Reguler"/>
    <m/>
    <m/>
    <m/>
    <m/>
    <x v="1"/>
    <n v="111"/>
    <x v="1"/>
  </r>
  <r>
    <n v="121311040259"/>
    <x v="0"/>
    <x v="0"/>
    <n v="3111014"/>
    <s v="TEKNIK MESIN"/>
    <s v="Teknik"/>
    <s v="3_Teknik"/>
    <s v="Nur Hidayattulloh"/>
    <s v="L"/>
    <s v="JAKARTA"/>
    <s v="07-09-2001"/>
    <s v="Islam"/>
    <m/>
    <m/>
    <s v="SMAN 94 JAKARTA"/>
    <s v="SMAN"/>
    <s v="Negeri"/>
    <s v="SMA"/>
    <s v="Kota Jakarta Barat"/>
    <s v="D.K.I. Jakarta"/>
    <s v="Reguler"/>
    <m/>
    <m/>
    <m/>
    <m/>
    <x v="1"/>
    <n v="354"/>
    <x v="1"/>
  </r>
  <r>
    <n v="121311040329"/>
    <x v="0"/>
    <x v="1"/>
    <n v="3111157"/>
    <s v="PENDIDIKAN KIMIA"/>
    <s v="FKIP"/>
    <s v="2_FKIP"/>
    <s v="RANI NUR AZIZAH"/>
    <s v="P"/>
    <s v="TANGERANG "/>
    <s v="17-04-2003"/>
    <s v="Islam"/>
    <m/>
    <m/>
    <s v="MAS AL-IJTIHAD"/>
    <s v="MAS"/>
    <s v="Swasta"/>
    <s v="MA"/>
    <s v="Kota Tangerang"/>
    <s v="Banten"/>
    <s v="KIP"/>
    <m/>
    <m/>
    <m/>
    <m/>
    <x v="1"/>
    <n v="139"/>
    <x v="1"/>
  </r>
  <r>
    <n v="121311040360"/>
    <x v="0"/>
    <x v="0"/>
    <n v="3111045"/>
    <s v="TEKNIK METALURGI"/>
    <s v="Teknik"/>
    <s v="3_Teknik"/>
    <s v="ROHMAT BAGASKARA"/>
    <s v="L"/>
    <s v="CIREBON"/>
    <s v="07-08-2001"/>
    <s v="Islam"/>
    <m/>
    <m/>
    <s v="SMAN 1 SUMBER"/>
    <s v="SMAN"/>
    <s v="Negeri"/>
    <s v="SMA"/>
    <s v="Kab. Cirebon"/>
    <s v="Jawa Barat"/>
    <s v="Reguler"/>
    <m/>
    <m/>
    <m/>
    <m/>
    <x v="1"/>
    <n v="282"/>
    <x v="1"/>
  </r>
  <r>
    <n v="121311040378"/>
    <x v="1"/>
    <x v="1"/>
    <n v="3111134"/>
    <s v="PENDIDIKAN VOKASIONAL TEKNIK MESIN"/>
    <s v="FKIP"/>
    <s v="2_FKIP"/>
    <s v="GINA AGUSTIEN"/>
    <s v="P"/>
    <s v="PANDEGLANG"/>
    <s v="10-08-2003"/>
    <s v="Islam"/>
    <m/>
    <m/>
    <s v="MAN 1 Pandeglang"/>
    <s v="MAN"/>
    <s v="Negeri"/>
    <s v="MA"/>
    <s v="Kab. Pandeglang"/>
    <s v="Banten"/>
    <s v="KIP"/>
    <m/>
    <m/>
    <m/>
    <m/>
    <x v="1"/>
    <n v="53"/>
    <x v="1"/>
  </r>
  <r>
    <n v="121311040415"/>
    <x v="1"/>
    <x v="1"/>
    <n v="3111092"/>
    <s v="ILMU PERIKANAN"/>
    <s v="Pertanian"/>
    <s v="4_Pertanian"/>
    <s v="SANTI YASTA PRATIWI"/>
    <s v="P"/>
    <s v="GROBOGAN"/>
    <s v="13-05-2003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040428"/>
    <x v="1"/>
    <x v="1"/>
    <n v="3111103"/>
    <s v="PENDIDIKAN BIOLOGI"/>
    <s v="FKIP"/>
    <s v="2_FKIP"/>
    <s v="SITI SOLIHAH MAULIDA"/>
    <s v="P"/>
    <s v="PANDEGLANG"/>
    <s v="24-06-2003"/>
    <s v="Islam"/>
    <m/>
    <m/>
    <s v="SMAN 4 PANDEGLANG"/>
    <s v="SMAN"/>
    <s v="Negeri"/>
    <s v="SMA"/>
    <s v="Kab. Pandeglang"/>
    <s v="Banten"/>
    <s v="KIP"/>
    <m/>
    <m/>
    <m/>
    <m/>
    <x v="1"/>
    <n v="323"/>
    <x v="1"/>
  </r>
  <r>
    <n v="121311040433"/>
    <x v="1"/>
    <x v="1"/>
    <n v="3111022"/>
    <s v="TEKNIK ELEKTRO"/>
    <s v="Teknik"/>
    <s v="3_Teknik"/>
    <s v="ADHA ALDIYANSYAH"/>
    <s v="L"/>
    <s v="TANGERANG"/>
    <s v="22-02-2003"/>
    <s v="Islam"/>
    <m/>
    <m/>
    <s v="MAN 2 TANGERANG"/>
    <s v="MAN"/>
    <s v="Negeri"/>
    <s v="MA"/>
    <s v="Kab. Tangerang"/>
    <s v="Banten"/>
    <s v="KIP"/>
    <m/>
    <m/>
    <m/>
    <m/>
    <x v="1"/>
    <n v="352"/>
    <x v="1"/>
  </r>
  <r>
    <n v="121311040488"/>
    <x v="1"/>
    <x v="1"/>
    <n v="3111111"/>
    <s v="PENDIDIKAN MATEMATIKA"/>
    <s v="FKIP"/>
    <s v="2_FKIP"/>
    <s v="SITI KHOIRUNNISA"/>
    <s v="P"/>
    <s v="RANGKASBITUNG"/>
    <s v="26-03-2003"/>
    <s v="Islam"/>
    <m/>
    <m/>
    <s v="SMAN 1 CILEGON"/>
    <s v="SMAN"/>
    <s v="Negeri"/>
    <s v="SMA"/>
    <s v="Kota Cilegon"/>
    <s v="Banten"/>
    <s v="Reguler"/>
    <m/>
    <m/>
    <m/>
    <m/>
    <x v="0"/>
    <n v="364"/>
    <x v="0"/>
  </r>
  <r>
    <n v="121311040518"/>
    <x v="0"/>
    <x v="0"/>
    <n v="3111014"/>
    <s v="TEKNIK MESIN"/>
    <s v="Teknik"/>
    <s v="3_Teknik"/>
    <s v="Vava Rayshan"/>
    <s v="L"/>
    <s v="SERANG"/>
    <s v="01-03-2003"/>
    <s v="Islam"/>
    <m/>
    <m/>
    <s v="SMAN 2 KRAKATAU STEEL CILEGON"/>
    <s v="SMAN"/>
    <s v="Negeri"/>
    <s v="SMA"/>
    <s v="Kota Cilegon"/>
    <s v="Banten"/>
    <s v="Reguler"/>
    <m/>
    <m/>
    <m/>
    <m/>
    <x v="1"/>
    <n v="354"/>
    <x v="0"/>
  </r>
  <r>
    <n v="121311040552"/>
    <x v="0"/>
    <x v="1"/>
    <n v="3111142"/>
    <s v="PENDIDIKAN FISIKA"/>
    <s v="FKIP"/>
    <s v="2_FKIP"/>
    <s v="Hilwatun Nafisah"/>
    <s v="P"/>
    <s v="JAKARTA"/>
    <s v="08-11-2001"/>
    <s v="Islam"/>
    <m/>
    <m/>
    <s v="SMA Al Islam Islamic Boarding School"/>
    <s v="SMA"/>
    <s v="Swasta"/>
    <s v="SMA"/>
    <s v="Kab. Cirebon"/>
    <s v="Jawa Barat"/>
    <s v="Reguler"/>
    <m/>
    <m/>
    <m/>
    <m/>
    <x v="1"/>
    <n v="111"/>
    <x v="1"/>
  </r>
  <r>
    <n v="121311040595"/>
    <x v="1"/>
    <x v="0"/>
    <n v="3111076"/>
    <s v="AGRIBISNIS"/>
    <s v="Pertanian"/>
    <s v="4_Pertanian"/>
    <s v="FERA CESILIA THEODORA"/>
    <s v="P"/>
    <s v="JAKARTA"/>
    <s v="29-04-2003"/>
    <s v="Kristen"/>
    <m/>
    <m/>
    <s v="SMAN 83 JAKARTA"/>
    <s v="SMAN"/>
    <s v="Negeri"/>
    <s v="SMA"/>
    <s v="Kota Jakarta Utara"/>
    <s v="D.K.I. Jakarta"/>
    <s v="Reguler"/>
    <m/>
    <m/>
    <m/>
    <m/>
    <x v="1"/>
    <n v="649"/>
    <x v="1"/>
  </r>
  <r>
    <n v="121311040596"/>
    <x v="0"/>
    <x v="1"/>
    <n v="3111045"/>
    <s v="TEKNIK METALURGI"/>
    <s v="Teknik"/>
    <s v="3_Teknik"/>
    <s v="ALYA ZALEHA RASJID"/>
    <s v="P"/>
    <s v="CILEGON"/>
    <s v="14-04-2004"/>
    <s v="Islam"/>
    <m/>
    <m/>
    <s v="SMAN 2 KRAKATAU STEEL CILEGON"/>
    <s v="SMAN"/>
    <s v="Negeri"/>
    <s v="SMA"/>
    <s v="Kota Cilegon"/>
    <s v="Banten"/>
    <s v="Reguler"/>
    <m/>
    <m/>
    <m/>
    <m/>
    <x v="1"/>
    <n v="282"/>
    <x v="1"/>
  </r>
  <r>
    <n v="121311040612"/>
    <x v="0"/>
    <x v="0"/>
    <n v="3111053"/>
    <s v="TEKNIK KIMIA"/>
    <s v="Teknik"/>
    <s v="3_Teknik"/>
    <s v="YUS AZIZAH"/>
    <s v="P"/>
    <s v="JAKARTA"/>
    <s v="27-03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040640"/>
    <x v="0"/>
    <x v="1"/>
    <n v="3111076"/>
    <s v="AGRIBISNIS"/>
    <s v="Pertanian"/>
    <s v="4_Pertanian"/>
    <s v="ZALFA NURJANAH"/>
    <s v="P"/>
    <s v="CILEGON"/>
    <s v="16-04-2003"/>
    <s v="Islam"/>
    <m/>
    <m/>
    <s v="SMAN 1 CILEGON"/>
    <s v="SMAN"/>
    <s v="Negeri"/>
    <s v="SMA"/>
    <s v="Kota Cilegon"/>
    <s v="Banten"/>
    <s v="Reguler"/>
    <m/>
    <m/>
    <m/>
    <m/>
    <x v="1"/>
    <n v="649"/>
    <x v="0"/>
  </r>
  <r>
    <n v="121311040680"/>
    <x v="0"/>
    <x v="1"/>
    <n v="3111103"/>
    <s v="PENDIDIKAN BIOLOGI"/>
    <s v="FKIP"/>
    <s v="2_FKIP"/>
    <s v="Komala Sari"/>
    <s v="P"/>
    <s v="PANDEGLANG"/>
    <s v="23-06-2003"/>
    <s v="Islam"/>
    <m/>
    <m/>
    <s v="SMAN 11 PANDEGLANG"/>
    <s v="SMAN"/>
    <s v="Negeri"/>
    <s v="SMA"/>
    <s v="Kab. Pandeglang"/>
    <s v="Banten"/>
    <s v="Reguler"/>
    <m/>
    <m/>
    <m/>
    <m/>
    <x v="1"/>
    <n v="323"/>
    <x v="1"/>
  </r>
  <r>
    <n v="121311040798"/>
    <x v="1"/>
    <x v="0"/>
    <n v="3111092"/>
    <s v="ILMU PERIKANAN"/>
    <s v="Pertanian"/>
    <s v="4_Pertanian"/>
    <s v="NAUFALDI ARIZKY"/>
    <s v="L"/>
    <s v="TANGERANG"/>
    <s v="20-04-2002"/>
    <s v="Islam"/>
    <m/>
    <m/>
    <s v="MAS IBNU TAIMIYAH"/>
    <s v="MAS"/>
    <s v="Swasta"/>
    <s v="MA"/>
    <s v="Kab. Bogor"/>
    <s v="Jawa Barat"/>
    <s v="Reguler"/>
    <m/>
    <m/>
    <m/>
    <m/>
    <x v="1"/>
    <n v="248"/>
    <x v="1"/>
  </r>
  <r>
    <n v="121311050011"/>
    <x v="0"/>
    <x v="0"/>
    <n v="3111076"/>
    <s v="AGRIBISNIS"/>
    <s v="Pertanian"/>
    <s v="4_Pertanian"/>
    <s v="NAJWA ALUDRAWATI"/>
    <s v="P"/>
    <s v="TANGERANG"/>
    <s v="19-08-2002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050125"/>
    <x v="1"/>
    <x v="0"/>
    <n v="3111111"/>
    <s v="PENDIDIKAN MATEMATIKA"/>
    <s v="FKIP"/>
    <s v="2_FKIP"/>
    <s v="Regina Citra Nanda"/>
    <s v="P"/>
    <s v="SERANG"/>
    <s v="26-09-2002"/>
    <s v="Islam"/>
    <m/>
    <m/>
    <s v="SMAN 2 KOTA SERANG"/>
    <s v="SMAN"/>
    <s v="Negeri"/>
    <s v="SMA"/>
    <s v="Kota Serang"/>
    <s v="Banten"/>
    <s v="KIP"/>
    <m/>
    <m/>
    <m/>
    <m/>
    <x v="1"/>
    <n v="364"/>
    <x v="1"/>
  </r>
  <r>
    <n v="121311050244"/>
    <x v="0"/>
    <x v="1"/>
    <n v="3111157"/>
    <s v="PENDIDIKAN KIMIA"/>
    <s v="FKIP"/>
    <s v="2_FKIP"/>
    <s v="nursabrina laila warohmah"/>
    <s v="P"/>
    <s v="CILEGON"/>
    <s v="22-05-2002"/>
    <s v="Islam"/>
    <m/>
    <m/>
    <s v="MAN 1 Kota Cilegon"/>
    <s v="MAN"/>
    <s v="Negeri"/>
    <s v="MA"/>
    <s v="Kota Cilegon"/>
    <s v="Banten"/>
    <s v="Reguler"/>
    <m/>
    <m/>
    <m/>
    <m/>
    <x v="1"/>
    <n v="139"/>
    <x v="1"/>
  </r>
  <r>
    <n v="121311050274"/>
    <x v="0"/>
    <x v="0"/>
    <n v="3111223"/>
    <s v="KEPERAWATAN"/>
    <s v="Kedokteran"/>
    <s v="8_Kedokteran"/>
    <s v="Arkayla Ratna Sabina"/>
    <s v="P"/>
    <s v="CILEGON"/>
    <s v="14-09-2002"/>
    <s v="Islam"/>
    <m/>
    <m/>
    <s v="SMAN 2 KRAKATAU STEEL CILEGON"/>
    <s v="SMAN"/>
    <s v="Negeri"/>
    <s v="SMA"/>
    <s v="Kota Cilegon"/>
    <s v="Banten"/>
    <s v="KIP"/>
    <m/>
    <m/>
    <m/>
    <m/>
    <x v="1"/>
    <n v="765"/>
    <x v="1"/>
  </r>
  <r>
    <n v="121311050343"/>
    <x v="1"/>
    <x v="0"/>
    <n v="3111076"/>
    <s v="AGRIBISNIS"/>
    <s v="Pertanian"/>
    <s v="4_Pertanian"/>
    <s v="RIKA RAHMAWATI"/>
    <s v="P"/>
    <s v="PANDEGLANG"/>
    <s v="15-03-2003"/>
    <s v="Islam"/>
    <m/>
    <m/>
    <s v="SMAN 2 PANDEGLANG"/>
    <s v="SMAN"/>
    <s v="Negeri"/>
    <s v="SMA"/>
    <s v="Kab. Pandeglang"/>
    <s v="Banten"/>
    <s v="Reguler"/>
    <m/>
    <m/>
    <m/>
    <m/>
    <x v="1"/>
    <n v="649"/>
    <x v="1"/>
  </r>
  <r>
    <n v="121311050351"/>
    <x v="0"/>
    <x v="0"/>
    <n v="3111053"/>
    <s v="TEKNIK KIMIA"/>
    <s v="Teknik"/>
    <s v="3_Teknik"/>
    <s v="Gading Candra Permatasari"/>
    <s v="P"/>
    <s v="KOTA MADIUN"/>
    <s v="08-06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050427"/>
    <x v="1"/>
    <x v="1"/>
    <n v="3111084"/>
    <s v="AGROEKOTEKNOLOGI"/>
    <s v="Pertanian"/>
    <s v="4_Pertanian"/>
    <s v="SOFWAN HAMID"/>
    <s v="L"/>
    <s v="PANDEGLANG"/>
    <s v="15-04-2003"/>
    <s v="Islam"/>
    <m/>
    <m/>
    <s v="SMAN 4 PANDEGLANG"/>
    <s v="SMAN"/>
    <s v="Negeri"/>
    <s v="SMA"/>
    <s v="Kab. Pandeglang"/>
    <s v="Banten"/>
    <s v="KIP"/>
    <m/>
    <m/>
    <m/>
    <m/>
    <x v="1"/>
    <n v="490"/>
    <x v="1"/>
  </r>
  <r>
    <n v="121311050437"/>
    <x v="0"/>
    <x v="1"/>
    <n v="3111061"/>
    <s v="TEKNIK SIPIL"/>
    <s v="Teknik"/>
    <s v="3_Teknik"/>
    <s v="UKASYAH ALFATIH"/>
    <s v="L"/>
    <s v="TANGERANG"/>
    <s v="10-08-2002"/>
    <s v="Islam"/>
    <m/>
    <m/>
    <s v="MAS HUSNUL KHOTIMAH"/>
    <s v="MAS"/>
    <s v="Swasta"/>
    <s v="MA"/>
    <s v="Kab. Kuningan"/>
    <s v="Jawa Barat"/>
    <s v="Reguler"/>
    <m/>
    <m/>
    <m/>
    <m/>
    <x v="1"/>
    <n v="568"/>
    <x v="1"/>
  </r>
  <r>
    <n v="121311050446"/>
    <x v="1"/>
    <x v="1"/>
    <n v="3111103"/>
    <s v="PENDIDIKAN BIOLOGI"/>
    <s v="FKIP"/>
    <s v="2_FKIP"/>
    <s v="Rihadatul Aisy"/>
    <s v="P"/>
    <s v="SERANG"/>
    <s v="19-03-2003"/>
    <s v="Islam"/>
    <m/>
    <m/>
    <s v="SMAN 1 CIKANDE"/>
    <s v="SMAN"/>
    <s v="Negeri"/>
    <s v="SMA"/>
    <s v="Kab. Serang"/>
    <s v="Banten"/>
    <s v="Reguler"/>
    <m/>
    <m/>
    <m/>
    <m/>
    <x v="1"/>
    <n v="323"/>
    <x v="1"/>
  </r>
  <r>
    <n v="121311050453"/>
    <x v="0"/>
    <x v="1"/>
    <n v="3111173"/>
    <s v="TEKNOLOGI PANGAN"/>
    <s v="Pertanian"/>
    <s v="4_Pertanian"/>
    <s v="QONITA ZAHRA MUMTAZA"/>
    <s v="P"/>
    <s v="SERANG"/>
    <s v="01-10-2002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50454"/>
    <x v="0"/>
    <x v="0"/>
    <n v="3111142"/>
    <s v="PENDIDIKAN FISIKA"/>
    <s v="FKIP"/>
    <s v="2_FKIP"/>
    <s v="ANGGITA RAHAYU MARTHA REFIAH"/>
    <s v="P"/>
    <s v="CILEGON"/>
    <s v="15-08-2003"/>
    <s v="Islam"/>
    <m/>
    <m/>
    <s v="SMAN 4 CILEGON"/>
    <s v="SMAN"/>
    <s v="Negeri"/>
    <s v="SMA"/>
    <s v="Kota Cilegon"/>
    <s v="Banten"/>
    <s v="KIP"/>
    <m/>
    <m/>
    <m/>
    <m/>
    <x v="1"/>
    <n v="111"/>
    <x v="1"/>
  </r>
  <r>
    <n v="121311050496"/>
    <x v="0"/>
    <x v="1"/>
    <n v="3111165"/>
    <s v="PENDIDIKAN IPA"/>
    <s v="FKIP"/>
    <s v="2_FKIP"/>
    <s v="RANI NURHASANAH"/>
    <s v="P"/>
    <s v="MAJALENGKA"/>
    <s v="13-05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1050510"/>
    <x v="0"/>
    <x v="1"/>
    <n v="3111076"/>
    <s v="AGRIBISNIS"/>
    <s v="Pertanian"/>
    <s v="4_Pertanian"/>
    <s v="MOCH. ANDI DJATMIKO"/>
    <s v="L"/>
    <s v="PANDEGLANG"/>
    <s v="09-07-2003"/>
    <s v="Islam"/>
    <m/>
    <m/>
    <s v="SMAN 4 PANDEGLANG"/>
    <s v="SMAN"/>
    <s v="Negeri"/>
    <s v="SMA"/>
    <s v="Kab. Pandeglang"/>
    <s v="Banten"/>
    <s v="KIP"/>
    <m/>
    <m/>
    <m/>
    <m/>
    <x v="1"/>
    <n v="649"/>
    <x v="1"/>
  </r>
  <r>
    <n v="121311050586"/>
    <x v="1"/>
    <x v="0"/>
    <n v="3111061"/>
    <s v="TEKNIK SIPIL"/>
    <s v="Teknik"/>
    <s v="3_Teknik"/>
    <s v="Juvindo Putra"/>
    <s v="L"/>
    <s v="JAKARTA"/>
    <s v="14-07-2003"/>
    <s v="Kristen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50624"/>
    <x v="0"/>
    <x v="0"/>
    <n v="3111084"/>
    <s v="AGROEKOTEKNOLOGI"/>
    <s v="Pertanian"/>
    <s v="4_Pertanian"/>
    <s v="ANNISA RANISTIRA PUTRI"/>
    <s v="P"/>
    <s v="BEKASI"/>
    <s v="10-05-2002"/>
    <s v="Islam"/>
    <m/>
    <m/>
    <s v="SMAN 12 BEKASI"/>
    <s v="SMAN"/>
    <s v="Negeri"/>
    <s v="SMA"/>
    <s v="Kota Bekasi"/>
    <s v="Jawa Barat"/>
    <s v="KIP"/>
    <m/>
    <m/>
    <m/>
    <m/>
    <x v="1"/>
    <n v="490"/>
    <x v="1"/>
  </r>
  <r>
    <n v="121311050656"/>
    <x v="1"/>
    <x v="1"/>
    <n v="3111037"/>
    <s v="TEKNIK INDUSTRI"/>
    <s v="Teknik"/>
    <s v="3_Teknik"/>
    <s v="GHADI GHAFARA"/>
    <s v="L"/>
    <s v="CILEGON"/>
    <s v="30-05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50659"/>
    <x v="1"/>
    <x v="1"/>
    <n v="3111045"/>
    <s v="TEKNIK METALURGI"/>
    <s v="Teknik"/>
    <s v="3_Teknik"/>
    <s v="AHMAD RENALDI"/>
    <s v="L"/>
    <s v="CILEGON"/>
    <s v="21-04-2003"/>
    <s v="Islam"/>
    <m/>
    <m/>
    <s v="SMAN 1 CILEGON"/>
    <s v="SMAN"/>
    <s v="Negeri"/>
    <s v="SMA"/>
    <s v="Kota Cilegon"/>
    <s v="Banten"/>
    <s v="Reguler"/>
    <m/>
    <m/>
    <m/>
    <m/>
    <x v="1"/>
    <n v="282"/>
    <x v="1"/>
  </r>
  <r>
    <n v="121311050759"/>
    <x v="1"/>
    <x v="1"/>
    <n v="3111076"/>
    <s v="AGRIBISNIS"/>
    <s v="Pertanian"/>
    <s v="4_Pertanian"/>
    <s v="ANDINI DESTIANA FITRI"/>
    <s v="P"/>
    <s v="PANDEGLANG"/>
    <s v="30-12-2003"/>
    <s v="Islam"/>
    <m/>
    <m/>
    <s v="MAS MATHLA`UL ANWAR PUSAT MENES"/>
    <s v="MAS"/>
    <s v="Swasta"/>
    <s v="MA"/>
    <s v="Kab. Pandeglang"/>
    <s v="Banten"/>
    <s v="Reguler"/>
    <m/>
    <m/>
    <m/>
    <m/>
    <x v="1"/>
    <n v="649"/>
    <x v="1"/>
  </r>
  <r>
    <n v="121311050772"/>
    <x v="1"/>
    <x v="1"/>
    <n v="3111045"/>
    <s v="TEKNIK METALURGI"/>
    <s v="Teknik"/>
    <s v="3_Teknik"/>
    <s v="NAUFAL DZAKY WAHYUDI"/>
    <s v="L"/>
    <s v="JAKARTA"/>
    <s v="12-04-2003"/>
    <s v="Islam"/>
    <m/>
    <m/>
    <s v="SMAN 85 JAKARTA"/>
    <s v="SMAN"/>
    <s v="Negeri"/>
    <s v="SMA"/>
    <s v="Kota Jakarta Barat"/>
    <s v="D.K.I. Jakarta"/>
    <s v="Reguler"/>
    <m/>
    <m/>
    <m/>
    <m/>
    <x v="1"/>
    <n v="282"/>
    <x v="1"/>
  </r>
  <r>
    <n v="121311050793"/>
    <x v="0"/>
    <x v="1"/>
    <n v="3111014"/>
    <s v="TEKNIK MESIN"/>
    <s v="Teknik"/>
    <s v="3_Teknik"/>
    <s v="EDDOK FIVTENDE ZEWO"/>
    <s v="L"/>
    <s v="JAKARTA"/>
    <s v="15-12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354"/>
    <x v="1"/>
  </r>
  <r>
    <n v="121311050905"/>
    <x v="1"/>
    <x v="1"/>
    <n v="3111157"/>
    <s v="PENDIDIKAN KIMIA"/>
    <s v="FKIP"/>
    <s v="2_FKIP"/>
    <s v="Vakha Amalia Al Amin"/>
    <s v="P"/>
    <s v="BANDUNG"/>
    <s v="27-07-2002"/>
    <s v="Islam"/>
    <m/>
    <m/>
    <s v="SMAN 56 JAKARTA"/>
    <s v="SMAN"/>
    <s v="Negeri"/>
    <s v="SMA"/>
    <s v="Kota Jakarta Barat"/>
    <s v="D.K.I. Jakarta"/>
    <s v="KIP"/>
    <m/>
    <m/>
    <m/>
    <m/>
    <x v="1"/>
    <n v="139"/>
    <x v="1"/>
  </r>
  <r>
    <n v="121311050972"/>
    <x v="1"/>
    <x v="1"/>
    <n v="3111045"/>
    <s v="TEKNIK METALURGI"/>
    <s v="Teknik"/>
    <s v="3_Teknik"/>
    <s v="MUHAMMAD SULTAN SHAFWAN KURNIAWAN"/>
    <s v="L"/>
    <s v="TANGERANG"/>
    <s v="06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060055"/>
    <x v="1"/>
    <x v="1"/>
    <n v="3111207"/>
    <s v="KEDOKTERAN"/>
    <s v="Kedokteran"/>
    <s v="8_Kedokteran"/>
    <s v="EZRA AHMAD ZARQO"/>
    <s v="L"/>
    <s v="SERANG"/>
    <s v="24-06-2003"/>
    <s v="Islam"/>
    <m/>
    <m/>
    <s v="SMAN 19 KABUPATEN TANGERANG"/>
    <s v="SMAN"/>
    <s v="Negeri"/>
    <s v="SMA"/>
    <s v="Kab. Tangerang"/>
    <s v="Banten"/>
    <s v="Reguler"/>
    <m/>
    <m/>
    <m/>
    <m/>
    <x v="1"/>
    <n v="930"/>
    <x v="1"/>
  </r>
  <r>
    <n v="121311060056"/>
    <x v="1"/>
    <x v="1"/>
    <n v="3111014"/>
    <s v="TEKNIK MESIN"/>
    <s v="Teknik"/>
    <s v="3_Teknik"/>
    <s v="ABIYYU FARID HABIBI"/>
    <s v="L"/>
    <s v="BANDUNG"/>
    <s v="22-07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081"/>
    <x v="0"/>
    <x v="0"/>
    <n v="3111092"/>
    <s v="ILMU PERIKANAN"/>
    <s v="Pertanian"/>
    <s v="4_Pertanian"/>
    <s v="Al- Faathir Kuzaeni"/>
    <s v="L"/>
    <s v="PANDEGLANG"/>
    <s v="27-08-2002"/>
    <s v="Islam"/>
    <m/>
    <m/>
    <s v="SMAN 2 PANDEGLANG"/>
    <s v="SMAN"/>
    <s v="Negeri"/>
    <s v="SMA"/>
    <s v="Kab. Pandeglang"/>
    <s v="Banten"/>
    <s v="Reguler"/>
    <m/>
    <m/>
    <m/>
    <m/>
    <x v="1"/>
    <n v="248"/>
    <x v="1"/>
  </r>
  <r>
    <n v="121311060100"/>
    <x v="1"/>
    <x v="1"/>
    <n v="3111134"/>
    <s v="PENDIDIKAN VOKASIONAL TEKNIK MESIN"/>
    <s v="FKIP"/>
    <s v="2_FKIP"/>
    <s v="NURMUKLIS SUGIANTTO"/>
    <s v="L"/>
    <s v="SERANG"/>
    <s v="30-03-2003"/>
    <s v="Islam"/>
    <m/>
    <m/>
    <s v="SMKN 11 KABUPATEN TANGERANG"/>
    <s v="SMKN"/>
    <s v="Negeri"/>
    <s v="SMK"/>
    <s v="Kab. Tangerang"/>
    <s v="Banten"/>
    <s v="Reguler"/>
    <m/>
    <m/>
    <m/>
    <m/>
    <x v="1"/>
    <n v="53"/>
    <x v="1"/>
  </r>
  <r>
    <n v="121311060112"/>
    <x v="0"/>
    <x v="0"/>
    <n v="3111037"/>
    <s v="TEKNIK INDUSTRI"/>
    <s v="Teknik"/>
    <s v="3_Teknik"/>
    <s v="Helena Harwanti"/>
    <s v="P"/>
    <s v="CILEGON"/>
    <s v="17-07-2003"/>
    <s v="Islam"/>
    <m/>
    <m/>
    <s v="SMAN 2 KRAKATAU STEEL CILEGON"/>
    <s v="SMAN"/>
    <s v="Negeri"/>
    <s v="SMA"/>
    <s v="Kota Cilegon"/>
    <s v="Banten"/>
    <s v="KIP"/>
    <m/>
    <m/>
    <m/>
    <m/>
    <x v="1"/>
    <n v="778"/>
    <x v="1"/>
  </r>
  <r>
    <n v="121311060164"/>
    <x v="0"/>
    <x v="1"/>
    <n v="3111103"/>
    <s v="PENDIDIKAN BIOLOGI"/>
    <s v="FKIP"/>
    <s v="2_FKIP"/>
    <s v="WENI ZENIA ALIFAH"/>
    <s v="P"/>
    <s v="RANGKASBITUNG-LEBAK"/>
    <s v="11-09-2003"/>
    <s v="Islam"/>
    <m/>
    <m/>
    <s v="SMAS TERPADU AL-QUDWAH"/>
    <s v="SMAS"/>
    <s v="Swasta"/>
    <s v="SMA"/>
    <s v="Kab. Lebak"/>
    <s v="Banten"/>
    <s v="Reguler"/>
    <m/>
    <m/>
    <m/>
    <m/>
    <x v="1"/>
    <n v="323"/>
    <x v="1"/>
  </r>
  <r>
    <n v="121311060169"/>
    <x v="0"/>
    <x v="1"/>
    <n v="3111126"/>
    <s v="PENDIDIKAN VOKASIONAL TEKNIK ELEKTRO"/>
    <s v="FKIP"/>
    <s v="2_FKIP"/>
    <s v="GELEN VERANDA DEANDA"/>
    <s v="L"/>
    <s v="SERANG"/>
    <s v="07-06-2003"/>
    <s v="Islam"/>
    <m/>
    <m/>
    <s v="SMAN 1 CIRUAS"/>
    <s v="SMAN"/>
    <s v="Negeri"/>
    <s v="SMA"/>
    <s v="Kab. Serang"/>
    <s v="Banten"/>
    <s v="Reguler"/>
    <m/>
    <m/>
    <m/>
    <m/>
    <x v="1"/>
    <n v="55"/>
    <x v="1"/>
  </r>
  <r>
    <n v="121311060187"/>
    <x v="0"/>
    <x v="1"/>
    <n v="3111103"/>
    <s v="PENDIDIKAN BIOLOGI"/>
    <s v="FKIP"/>
    <s v="2_FKIP"/>
    <s v="FALISTA FIRA ALFARIZ"/>
    <s v="P"/>
    <s v="PANDEGLANG"/>
    <s v="16-07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060204"/>
    <x v="0"/>
    <x v="1"/>
    <n v="3111014"/>
    <s v="TEKNIK MESIN"/>
    <s v="Teknik"/>
    <s v="3_Teknik"/>
    <s v="Farhan Panji Ramanda"/>
    <s v="L"/>
    <s v="CILEGON"/>
    <s v="24-01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305"/>
    <x v="0"/>
    <x v="1"/>
    <n v="3111014"/>
    <s v="TEKNIK MESIN"/>
    <s v="Teknik"/>
    <s v="3_Teknik"/>
    <s v="GEMA RHEKSA MAULANA IBRAHIM"/>
    <s v="L"/>
    <s v="BANDUNG"/>
    <s v="20-09-2003"/>
    <s v="Islam"/>
    <m/>
    <m/>
    <s v="SMAN 2 KOTA SERANG"/>
    <s v="SMAN"/>
    <s v="Negeri"/>
    <s v="SMA"/>
    <s v="Kota Serang"/>
    <s v="Banten"/>
    <s v="Reguler"/>
    <m/>
    <m/>
    <m/>
    <m/>
    <x v="0"/>
    <n v="354"/>
    <x v="0"/>
  </r>
  <r>
    <n v="121311060345"/>
    <x v="1"/>
    <x v="1"/>
    <n v="3111173"/>
    <s v="TEKNOLOGI PANGAN"/>
    <s v="Pertanian"/>
    <s v="4_Pertanian"/>
    <s v="ALIKA ZAHIRA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060375"/>
    <x v="1"/>
    <x v="1"/>
    <n v="3111157"/>
    <s v="PENDIDIKAN KIMIA"/>
    <s v="FKIP"/>
    <s v="2_FKIP"/>
    <s v="Pepi Nurul Jannah"/>
    <s v="P"/>
    <s v="MAJALENGKA"/>
    <s v="20-08-2002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060377"/>
    <x v="1"/>
    <x v="0"/>
    <n v="3111076"/>
    <s v="AGRIBISNIS"/>
    <s v="Pertanian"/>
    <s v="4_Pertanian"/>
    <s v="NUR FAIZAH"/>
    <s v="P"/>
    <s v="TANGERANG"/>
    <s v="24-02-2003"/>
    <s v="Islam"/>
    <m/>
    <m/>
    <s v="SMAN 11 TANGERANG"/>
    <s v="SMAN"/>
    <s v="Negeri"/>
    <s v="SMA"/>
    <s v="Kota Tangerang"/>
    <s v="Banten"/>
    <s v="Reguler"/>
    <m/>
    <m/>
    <m/>
    <m/>
    <x v="1"/>
    <n v="649"/>
    <x v="1"/>
  </r>
  <r>
    <n v="121311060386"/>
    <x v="1"/>
    <x v="1"/>
    <n v="3111014"/>
    <s v="TEKNIK MESIN"/>
    <s v="Teknik"/>
    <s v="3_Teknik"/>
    <s v="AGUS SETIAWAN"/>
    <s v="L"/>
    <s v="TANGERANG"/>
    <s v="09-08-2003"/>
    <s v="Islam"/>
    <m/>
    <m/>
    <s v="SMKN 2 KOTA TANGERANG SELATAN"/>
    <s v="SMKN"/>
    <s v="Negeri"/>
    <s v="SMK"/>
    <s v="Kota Tangerang Selatan"/>
    <s v="Banten"/>
    <s v="KIP"/>
    <m/>
    <m/>
    <m/>
    <m/>
    <x v="1"/>
    <n v="354"/>
    <x v="1"/>
  </r>
  <r>
    <n v="121311060536"/>
    <x v="1"/>
    <x v="1"/>
    <n v="3111053"/>
    <s v="TEKNIK KIMIA"/>
    <s v="Teknik"/>
    <s v="3_Teknik"/>
    <s v="SITI MAYLA ROSA"/>
    <s v="P"/>
    <s v="CILEGON"/>
    <s v="06-05-2003"/>
    <s v="Islam"/>
    <m/>
    <m/>
    <s v="SMAN 1 WARINGINKURUNG"/>
    <s v="SMAN"/>
    <s v="Negeri"/>
    <s v="SMA"/>
    <s v="Kab. Serang"/>
    <s v="Banten"/>
    <s v="Reguler"/>
    <m/>
    <m/>
    <m/>
    <m/>
    <x v="1"/>
    <n v="387"/>
    <x v="1"/>
  </r>
  <r>
    <n v="121311060621"/>
    <x v="1"/>
    <x v="1"/>
    <n v="3111053"/>
    <s v="TEKNIK KIMIA"/>
    <s v="Teknik"/>
    <s v="3_Teknik"/>
    <s v="ELVIRA AULIARAHMA"/>
    <s v="P"/>
    <s v="MAGETAN"/>
    <s v="22-10-2003"/>
    <s v="Islam"/>
    <m/>
    <m/>
    <s v="SMAN 4 TANGERANG"/>
    <s v="SMAN"/>
    <s v="Negeri"/>
    <s v="SMA"/>
    <s v="Kota Tangerang"/>
    <s v="Banten"/>
    <s v="Reguler"/>
    <m/>
    <m/>
    <m/>
    <m/>
    <x v="1"/>
    <n v="387"/>
    <x v="1"/>
  </r>
  <r>
    <n v="121311060665"/>
    <x v="1"/>
    <x v="0"/>
    <n v="3111022"/>
    <s v="TEKNIK ELEKTRO"/>
    <s v="Teknik"/>
    <s v="3_Teknik"/>
    <s v="Deni Setiawan"/>
    <s v="L"/>
    <s v="TANGERANG"/>
    <s v="12-08-2003"/>
    <s v="Islam"/>
    <m/>
    <m/>
    <s v="SMAN 22 KABUPATEN TANGERANG"/>
    <s v="SMAN"/>
    <s v="Negeri"/>
    <s v="SMA"/>
    <s v="Kab. Tangerang"/>
    <s v="Banten"/>
    <s v="Reguler"/>
    <m/>
    <m/>
    <m/>
    <m/>
    <x v="1"/>
    <n v="352"/>
    <x v="1"/>
  </r>
  <r>
    <n v="121311060666"/>
    <x v="0"/>
    <x v="1"/>
    <n v="3111173"/>
    <s v="TEKNOLOGI PANGAN"/>
    <s v="Pertanian"/>
    <s v="4_Pertanian"/>
    <s v="ALFIANI NURILLAH"/>
    <s v="P"/>
    <s v="MAJALENGKA"/>
    <s v="30-08-2003"/>
    <s v="Islam"/>
    <m/>
    <m/>
    <s v="SMAN 14 TANGERANG"/>
    <s v="SMAN"/>
    <s v="Negeri"/>
    <s v="SMA"/>
    <s v="Kota Tangerang"/>
    <s v="Banten"/>
    <s v="Reguler"/>
    <m/>
    <m/>
    <m/>
    <m/>
    <x v="0"/>
    <n v="533"/>
    <x v="0"/>
  </r>
  <r>
    <n v="121311060667"/>
    <x v="0"/>
    <x v="1"/>
    <n v="3111103"/>
    <s v="PENDIDIKAN BIOLOGI"/>
    <s v="FKIP"/>
    <s v="2_FKIP"/>
    <s v="LITA SABILA"/>
    <s v="P"/>
    <s v="TANGERANG"/>
    <s v="16-12-2003"/>
    <s v="Islam"/>
    <m/>
    <m/>
    <s v="SMAN 1 KABUPATEN TANGERANG"/>
    <s v="SMAN"/>
    <s v="Negeri"/>
    <s v="SMA"/>
    <s v="Kab. Tangerang"/>
    <s v="Banten"/>
    <s v="Reguler"/>
    <m/>
    <m/>
    <m/>
    <m/>
    <x v="1"/>
    <n v="323"/>
    <x v="1"/>
  </r>
  <r>
    <n v="121311060669"/>
    <x v="1"/>
    <x v="0"/>
    <n v="3111037"/>
    <s v="TEKNIK INDUSTRI"/>
    <s v="Teknik"/>
    <s v="3_Teknik"/>
    <s v="NUR FAIZAH"/>
    <s v="P"/>
    <s v="BANYUMAS"/>
    <s v="19-02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60734"/>
    <x v="1"/>
    <x v="0"/>
    <n v="3111173"/>
    <s v="TEKNOLOGI PANGAN"/>
    <s v="Pertanian"/>
    <s v="4_Pertanian"/>
    <s v="Dewi Rahmawati"/>
    <s v="P"/>
    <s v="JAKARTA "/>
    <s v="30-07-2001"/>
    <s v="Islam"/>
    <m/>
    <m/>
    <s v="SMAN 33 JAKARTA"/>
    <s v="SMAN"/>
    <s v="Negeri"/>
    <s v="SMA"/>
    <s v="Kota Jakarta Barat"/>
    <s v="D.K.I. Jakarta"/>
    <s v="KIP"/>
    <m/>
    <m/>
    <m/>
    <m/>
    <x v="0"/>
    <n v="533"/>
    <x v="0"/>
  </r>
  <r>
    <n v="121311060811"/>
    <x v="1"/>
    <x v="1"/>
    <n v="3111111"/>
    <s v="PENDIDIKAN MATEMATIKA"/>
    <s v="FKIP"/>
    <s v="2_FKIP"/>
    <s v="TIARA AFISTA"/>
    <s v="P"/>
    <s v="JAKARTA"/>
    <s v="30-11-2003"/>
    <s v="Islam"/>
    <m/>
    <m/>
    <s v="SMAS YADIKA 3"/>
    <s v="SMAS"/>
    <s v="Swasta"/>
    <s v="SMA"/>
    <s v="Kota Tangerang"/>
    <s v="Banten"/>
    <s v="Reguler"/>
    <m/>
    <m/>
    <m/>
    <m/>
    <x v="1"/>
    <n v="364"/>
    <x v="1"/>
  </r>
  <r>
    <n v="121311060835"/>
    <x v="1"/>
    <x v="0"/>
    <n v="3111084"/>
    <s v="AGROEKOTEKNOLOGI"/>
    <s v="Pertanian"/>
    <s v="4_Pertanian"/>
    <s v="FIRZA NUR RISMANSYAH"/>
    <s v="L"/>
    <s v="JAKARTA"/>
    <s v="07-02-2003"/>
    <s v="Islam"/>
    <m/>
    <m/>
    <s v="SMAN 30 JAKARTA"/>
    <s v="SMAN"/>
    <s v="Negeri"/>
    <s v="SMA"/>
    <s v="Kota Jakarta Pusat"/>
    <s v="D.K.I. Jakarta"/>
    <s v="Reguler"/>
    <m/>
    <m/>
    <m/>
    <m/>
    <x v="1"/>
    <n v="490"/>
    <x v="1"/>
  </r>
  <r>
    <n v="121311060881"/>
    <x v="0"/>
    <x v="1"/>
    <n v="3111037"/>
    <s v="TEKNIK INDUSTRI"/>
    <s v="Teknik"/>
    <s v="3_Teknik"/>
    <s v="Ahmad Radly Fauzan"/>
    <s v="L"/>
    <s v="CILEGON"/>
    <s v="03-12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70034"/>
    <x v="0"/>
    <x v="1"/>
    <n v="3111037"/>
    <s v="TEKNIK INDUSTRI"/>
    <s v="Teknik"/>
    <s v="3_Teknik"/>
    <s v="FAUZAN BUDI RIZKIANA"/>
    <s v="L"/>
    <s v="SERANG"/>
    <s v="25-10-2002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70092"/>
    <x v="1"/>
    <x v="1"/>
    <n v="3111022"/>
    <s v="TEKNIK ELEKTRO"/>
    <s v="Teknik"/>
    <s v="3_Teknik"/>
    <s v="MUHAMMAD SYAHDHIA RAMADHAN"/>
    <s v="L"/>
    <s v="SERANG"/>
    <s v="07-11-2002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070094"/>
    <x v="1"/>
    <x v="1"/>
    <n v="3111076"/>
    <s v="AGRIBISNIS"/>
    <s v="Pertanian"/>
    <s v="4_Pertanian"/>
    <s v="Dila Nuraeni"/>
    <s v="P"/>
    <s v="KUNINGAN"/>
    <s v="29-03-2003"/>
    <s v="Islam"/>
    <m/>
    <m/>
    <s v="SMA IT PUTRI AL HANIF"/>
    <s v="SMA"/>
    <s v="Swasta"/>
    <s v="SMA"/>
    <s v="Kota Cilegon"/>
    <s v="Banten"/>
    <s v="KIP"/>
    <m/>
    <m/>
    <m/>
    <m/>
    <x v="1"/>
    <n v="649"/>
    <x v="1"/>
  </r>
  <r>
    <n v="121311070099"/>
    <x v="0"/>
    <x v="0"/>
    <n v="3111157"/>
    <s v="PENDIDIKAN KIMIA"/>
    <s v="FKIP"/>
    <s v="2_FKIP"/>
    <s v="ALIFAH GITA CAHAYANI"/>
    <s v="P"/>
    <s v="CILEGON"/>
    <s v="10-03-2002"/>
    <s v="Islam"/>
    <m/>
    <m/>
    <s v="SMKS MUHAMMADIYAH CILEGON"/>
    <s v="SMKS"/>
    <s v="Swasta"/>
    <s v="SMK"/>
    <s v="Kota Cilegon"/>
    <s v="Banten"/>
    <s v="Reguler"/>
    <m/>
    <m/>
    <m/>
    <m/>
    <x v="1"/>
    <n v="139"/>
    <x v="1"/>
  </r>
  <r>
    <n v="121311070132"/>
    <x v="1"/>
    <x v="1"/>
    <n v="3111014"/>
    <s v="TEKNIK MESIN"/>
    <s v="Teknik"/>
    <s v="3_Teknik"/>
    <s v="MUHAMMAD HIBBAN AKMAL JOHAN"/>
    <s v="L"/>
    <s v="SERANG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070148"/>
    <x v="0"/>
    <x v="0"/>
    <n v="3111076"/>
    <s v="AGRIBISNIS"/>
    <s v="Pertanian"/>
    <s v="4_Pertanian"/>
    <s v="M. Akbar Maulana Fauzi"/>
    <s v="L"/>
    <s v="PANDEGLANG"/>
    <s v="16-01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70167"/>
    <x v="0"/>
    <x v="1"/>
    <n v="3111084"/>
    <s v="AGROEKOTEKNOLOGI"/>
    <s v="Pertanian"/>
    <s v="4_Pertanian"/>
    <s v="SOPHY AYATUNNISA"/>
    <s v="P"/>
    <s v="CILEGON"/>
    <s v="29-09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176"/>
    <x v="0"/>
    <x v="1"/>
    <n v="3111142"/>
    <s v="PENDIDIKAN FISIKA"/>
    <s v="FKIP"/>
    <s v="2_FKIP"/>
    <s v="Tri Upi Hajar Wati Juldial"/>
    <s v="P"/>
    <s v="SERANG,"/>
    <s v="04-07-2003"/>
    <s v="Islam"/>
    <m/>
    <m/>
    <s v="SMAN 1 CIRUAS"/>
    <s v="SMAN"/>
    <s v="Negeri"/>
    <s v="SMA"/>
    <s v="Kab. Serang"/>
    <s v="Banten"/>
    <s v="Reguler"/>
    <m/>
    <m/>
    <m/>
    <m/>
    <x v="1"/>
    <n v="111"/>
    <x v="1"/>
  </r>
  <r>
    <n v="121311070192"/>
    <x v="0"/>
    <x v="2"/>
    <n v="3111207"/>
    <s v="KEDOKTERAN"/>
    <s v="Kedokteran"/>
    <s v="8_Kedokteran"/>
    <s v="Wulan Cahyaneati"/>
    <s v="P"/>
    <s v="BREBES"/>
    <s v="01-07-2000"/>
    <s v="Islam"/>
    <m/>
    <m/>
    <s v="SMAN 1 TANJUNG"/>
    <s v="SMAN"/>
    <s v="Negeri"/>
    <s v="SMA"/>
    <s v="Kab. Brebes"/>
    <s v="Jawa Tengah"/>
    <s v="Reguler"/>
    <m/>
    <m/>
    <m/>
    <m/>
    <x v="1"/>
    <n v="930"/>
    <x v="0"/>
  </r>
  <r>
    <n v="121311070226"/>
    <x v="1"/>
    <x v="0"/>
    <n v="3111084"/>
    <s v="AGROEKOTEKNOLOGI"/>
    <s v="Pertanian"/>
    <s v="4_Pertanian"/>
    <s v="GANDHI YUDHAPRATAMA"/>
    <s v="L"/>
    <s v="JAKARTA"/>
    <s v="10-04-2002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268"/>
    <x v="0"/>
    <x v="0"/>
    <n v="3111045"/>
    <s v="TEKNIK METALURGI"/>
    <s v="Teknik"/>
    <s v="3_Teknik"/>
    <s v="AZZAHRA DWI PUTRI"/>
    <s v="P"/>
    <s v="CILEGON"/>
    <s v="22-08-2003"/>
    <s v="Islam"/>
    <m/>
    <m/>
    <s v="SMAN 3 CILEGON"/>
    <s v="SMAN"/>
    <s v="Negeri"/>
    <s v="SMA"/>
    <s v="Kota Cilegon"/>
    <s v="Banten"/>
    <s v="Reguler"/>
    <m/>
    <m/>
    <m/>
    <m/>
    <x v="1"/>
    <n v="282"/>
    <x v="1"/>
  </r>
  <r>
    <n v="121311070292"/>
    <x v="1"/>
    <x v="1"/>
    <n v="3111022"/>
    <s v="TEKNIK ELEKTRO"/>
    <s v="Teknik"/>
    <s v="3_Teknik"/>
    <s v="HADID HAMBALI"/>
    <s v="L"/>
    <s v="CILEGON"/>
    <s v="29-08-2003"/>
    <s v="Islam"/>
    <m/>
    <m/>
    <s v="SMKS YP 17 CILEGON"/>
    <s v="SMKS"/>
    <s v="Swasta"/>
    <s v="SMK"/>
    <s v="Kota Cilegon"/>
    <s v="Banten"/>
    <s v="Reguler"/>
    <m/>
    <m/>
    <m/>
    <m/>
    <x v="1"/>
    <n v="352"/>
    <x v="1"/>
  </r>
  <r>
    <n v="121311070312"/>
    <x v="0"/>
    <x v="0"/>
    <n v="3111215"/>
    <s v="INFORMATIKA"/>
    <s v="Teknik"/>
    <s v="3_Teknik"/>
    <s v="MUHAMMAD FADJAR YULIANTO"/>
    <s v="L"/>
    <s v="TANGERANG"/>
    <s v="28-07-2002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70386"/>
    <x v="1"/>
    <x v="0"/>
    <n v="3111126"/>
    <s v="PENDIDIKAN VOKASIONAL TEKNIK ELEKTRO"/>
    <s v="FKIP"/>
    <s v="2_FKIP"/>
    <s v="Fani Romadhon"/>
    <s v="L"/>
    <s v="CILEGON"/>
    <s v="07-11-2002"/>
    <s v="Islam"/>
    <m/>
    <m/>
    <s v="SMAS DAARUL ISHLAH ISLAMIC"/>
    <s v="SMAS"/>
    <s v="Swasta"/>
    <s v="SMA"/>
    <s v="Kota Cilegon"/>
    <s v="Banten"/>
    <s v="KIP"/>
    <m/>
    <m/>
    <m/>
    <m/>
    <x v="1"/>
    <n v="55"/>
    <x v="0"/>
  </r>
  <r>
    <n v="121311070410"/>
    <x v="0"/>
    <x v="0"/>
    <n v="3111076"/>
    <s v="AGRIBISNIS"/>
    <s v="Pertanian"/>
    <s v="4_Pertanian"/>
    <s v="MUTIARA PRAMUDITHA PUTRI"/>
    <s v="P"/>
    <s v="JAKARTA"/>
    <s v="17-09-2002"/>
    <s v="Islam"/>
    <m/>
    <m/>
    <s v="SMAN 101 JAKARTA"/>
    <s v="SMAN"/>
    <s v="Negeri"/>
    <s v="SMA"/>
    <s v="Kota Jakarta Barat"/>
    <s v="D.K.I. Jakarta"/>
    <s v="Reguler"/>
    <m/>
    <m/>
    <m/>
    <m/>
    <x v="1"/>
    <n v="649"/>
    <x v="1"/>
  </r>
  <r>
    <n v="121311070462"/>
    <x v="1"/>
    <x v="0"/>
    <n v="3111103"/>
    <s v="PENDIDIKAN BIOLOGI"/>
    <s v="FKIP"/>
    <s v="2_FKIP"/>
    <s v="INDAH FEBRIYANTI"/>
    <s v="P"/>
    <s v="CIREBON"/>
    <s v="07-02-2003"/>
    <s v="Islam"/>
    <m/>
    <m/>
    <s v="SMAN 18 KABUPATEN TANGERANG"/>
    <s v="SMAN"/>
    <s v="Negeri"/>
    <s v="SMA"/>
    <s v="Kab. Tangerang"/>
    <s v="Banten"/>
    <s v="Reguler"/>
    <m/>
    <m/>
    <m/>
    <m/>
    <x v="1"/>
    <n v="323"/>
    <x v="1"/>
  </r>
  <r>
    <n v="121311070487"/>
    <x v="0"/>
    <x v="0"/>
    <n v="3111076"/>
    <s v="AGRIBISNIS"/>
    <s v="Pertanian"/>
    <s v="4_Pertanian"/>
    <s v="Muhamad Amarrasuli"/>
    <s v="L"/>
    <s v="SERANG"/>
    <s v="19-09-2002"/>
    <s v="Islam"/>
    <m/>
    <m/>
    <s v="SMAN 1 TIRTAYASA"/>
    <s v="SMAN"/>
    <s v="Negeri"/>
    <s v="SMA"/>
    <s v="Kab. Serang"/>
    <s v="Banten"/>
    <s v="KIP"/>
    <m/>
    <m/>
    <m/>
    <m/>
    <x v="1"/>
    <n v="649"/>
    <x v="1"/>
  </r>
  <r>
    <n v="121311070533"/>
    <x v="0"/>
    <x v="1"/>
    <n v="3111061"/>
    <s v="TEKNIK SIPIL"/>
    <s v="Teknik"/>
    <s v="3_Teknik"/>
    <s v="SENSEIRYU APRIYANTONGAM SIMBOLON"/>
    <s v="L"/>
    <s v="TANGERANG"/>
    <s v="22-04-2003"/>
    <s v="Kristen"/>
    <m/>
    <m/>
    <s v="SMAN 23 KABUPATEN TANGERANG"/>
    <s v="SMAN"/>
    <s v="Negeri"/>
    <s v="SMA"/>
    <s v="Kab. Tangerang"/>
    <s v="Banten"/>
    <s v="Reguler"/>
    <m/>
    <m/>
    <m/>
    <m/>
    <x v="1"/>
    <n v="568"/>
    <x v="1"/>
  </r>
  <r>
    <n v="121311070580"/>
    <x v="1"/>
    <x v="0"/>
    <n v="3111157"/>
    <s v="PENDIDIKAN KIMIA"/>
    <s v="FKIP"/>
    <s v="2_FKIP"/>
    <s v="FINA SABRINA"/>
    <s v="P"/>
    <s v="DEPOK"/>
    <s v="29-01-2004"/>
    <s v="Islam"/>
    <m/>
    <m/>
    <s v="SMAN 4 KOTA SERANG"/>
    <s v="SMAN"/>
    <s v="Negeri"/>
    <s v="SMA"/>
    <s v="Kota Serang"/>
    <s v="Banten"/>
    <s v="Reguler"/>
    <m/>
    <m/>
    <m/>
    <m/>
    <x v="1"/>
    <n v="139"/>
    <x v="1"/>
  </r>
  <r>
    <n v="121311070613"/>
    <x v="1"/>
    <x v="1"/>
    <n v="3111022"/>
    <s v="TEKNIK ELEKTRO"/>
    <s v="Teknik"/>
    <s v="3_Teknik"/>
    <s v="AFIF NUR RISKY"/>
    <s v="L"/>
    <s v="KEBUMEN"/>
    <s v="01-04-2003"/>
    <s v="Islam"/>
    <m/>
    <m/>
    <s v="MAN 2 TANGERANG"/>
    <s v="MAN"/>
    <s v="Negeri"/>
    <s v="MA"/>
    <s v="Kab. Tangerang"/>
    <s v="Banten"/>
    <s v="Reguler"/>
    <m/>
    <m/>
    <m/>
    <m/>
    <x v="1"/>
    <n v="352"/>
    <x v="1"/>
  </r>
  <r>
    <n v="121311070637"/>
    <x v="0"/>
    <x v="0"/>
    <n v="3111014"/>
    <s v="TEKNIK MESIN"/>
    <s v="Teknik"/>
    <s v="3_Teknik"/>
    <s v="MUHAMMAD FERRY FADRI"/>
    <s v="L"/>
    <s v="JAKARTA"/>
    <s v="14-06-2003"/>
    <s v="Islam"/>
    <m/>
    <m/>
    <s v="SMAN 94 JAKARTA"/>
    <s v="SMAN"/>
    <s v="Negeri"/>
    <s v="SMA"/>
    <s v="Kota Jakarta Barat"/>
    <s v="D.K.I. Jakarta"/>
    <s v="Reguler"/>
    <m/>
    <m/>
    <m/>
    <m/>
    <x v="0"/>
    <n v="354"/>
    <x v="0"/>
  </r>
  <r>
    <n v="121311070655"/>
    <x v="0"/>
    <x v="0"/>
    <n v="3111053"/>
    <s v="TEKNIK KIMIA"/>
    <s v="Teknik"/>
    <s v="3_Teknik"/>
    <s v="KHOIRUL FIKRI"/>
    <s v="L"/>
    <s v="CILEGON "/>
    <s v="06-11-2002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70675"/>
    <x v="0"/>
    <x v="1"/>
    <n v="3111142"/>
    <s v="PENDIDIKAN FISIKA"/>
    <s v="FKIP"/>
    <s v="2_FKIP"/>
    <s v="FIRMAN PERMANA"/>
    <s v="L"/>
    <s v="PANDEGLANG"/>
    <s v="17-09-2002"/>
    <s v="Islam"/>
    <m/>
    <m/>
    <s v="MAN 1 Pandeglang"/>
    <s v="MAN"/>
    <s v="Negeri"/>
    <s v="MA"/>
    <s v="Kab. Pandeglang"/>
    <s v="Banten"/>
    <s v="KIP"/>
    <m/>
    <m/>
    <m/>
    <m/>
    <x v="1"/>
    <n v="111"/>
    <x v="1"/>
  </r>
  <r>
    <n v="121311070759"/>
    <x v="0"/>
    <x v="0"/>
    <n v="3111196"/>
    <s v="GIZI"/>
    <s v="Kedokteran"/>
    <s v="8_Kedokteran"/>
    <s v="SHOFA USWATUN HASANAH"/>
    <s v="P"/>
    <s v="RANGKASBITUNG-LEBAK"/>
    <s v="15-04-2003"/>
    <s v="Islam"/>
    <m/>
    <m/>
    <s v="SMAN 1 RANGKASBITUNG"/>
    <s v="SMAN"/>
    <s v="Negeri"/>
    <s v="SMA"/>
    <s v="Kab. Lebak"/>
    <s v="Banten"/>
    <s v="Reguler"/>
    <m/>
    <m/>
    <m/>
    <m/>
    <x v="1"/>
    <n v="648"/>
    <x v="1"/>
  </r>
  <r>
    <n v="121311070831"/>
    <x v="0"/>
    <x v="1"/>
    <n v="3111084"/>
    <s v="AGROEKOTEKNOLOGI"/>
    <s v="Pertanian"/>
    <s v="4_Pertanian"/>
    <s v="KENDRA ARO RINJANI"/>
    <s v="P"/>
    <s v="JAKARTA"/>
    <s v="11-10-2003"/>
    <s v="Islam"/>
    <m/>
    <m/>
    <s v="SMAN 107 JAKARTA"/>
    <s v="SMAN"/>
    <s v="Negeri"/>
    <s v="SMA"/>
    <s v="Kota Jakarta Timur"/>
    <s v="D.K.I. Jakarta"/>
    <s v="Reguler"/>
    <m/>
    <m/>
    <m/>
    <m/>
    <x v="1"/>
    <n v="490"/>
    <x v="1"/>
  </r>
  <r>
    <n v="121311070837"/>
    <x v="1"/>
    <x v="0"/>
    <n v="3111076"/>
    <s v="AGRIBISNIS"/>
    <s v="Pertanian"/>
    <s v="4_Pertanian"/>
    <s v="Ilhan Tanzil"/>
    <s v="L"/>
    <s v="LEBAK"/>
    <s v="24-02-2003"/>
    <s v="Islam"/>
    <m/>
    <m/>
    <s v="SMAN 1 MAJA"/>
    <s v="SMAN"/>
    <s v="Negeri"/>
    <s v="SMA"/>
    <s v="Kab. Lebak"/>
    <s v="Banten"/>
    <s v="KIP"/>
    <m/>
    <m/>
    <m/>
    <m/>
    <x v="1"/>
    <n v="649"/>
    <x v="1"/>
  </r>
  <r>
    <n v="121311070867"/>
    <x v="1"/>
    <x v="1"/>
    <n v="3111103"/>
    <s v="PENDIDIKAN BIOLOGI"/>
    <s v="FKIP"/>
    <s v="2_FKIP"/>
    <s v="FAUJAH"/>
    <s v="P"/>
    <s v="SERANG"/>
    <s v="0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80017"/>
    <x v="0"/>
    <x v="0"/>
    <n v="3111215"/>
    <s v="INFORMATIKA"/>
    <s v="Teknik"/>
    <s v="3_Teknik"/>
    <s v="NAUFAL NASRULLAH"/>
    <s v="L"/>
    <s v="SERANG"/>
    <s v="20-01-2002"/>
    <s v="Islam"/>
    <m/>
    <m/>
    <s v="SMAN 19 KABUPATEN TANGERANG"/>
    <s v="SMAN"/>
    <s v="Negeri"/>
    <s v="SMA"/>
    <s v="Kab. Tangerang"/>
    <s v="Banten"/>
    <s v="KIP"/>
    <m/>
    <m/>
    <m/>
    <m/>
    <x v="1"/>
    <n v="779"/>
    <x v="1"/>
  </r>
  <r>
    <n v="121311080052"/>
    <x v="1"/>
    <x v="2"/>
    <n v="3111022"/>
    <s v="TEKNIK ELEKTRO"/>
    <s v="Teknik"/>
    <s v="3_Teknik"/>
    <s v="Adrian Ikhlasul Nur Purnomo"/>
    <s v="L"/>
    <s v="BALIK PAPAN"/>
    <s v="15-04-2001"/>
    <s v="Islam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080184"/>
    <x v="0"/>
    <x v="1"/>
    <n v="3111215"/>
    <s v="INFORMATIKA"/>
    <s v="Teknik"/>
    <s v="3_Teknik"/>
    <s v="Elga Syahira"/>
    <s v="P"/>
    <s v="TANGERANG"/>
    <s v="20-09-2003"/>
    <s v="Islam"/>
    <m/>
    <m/>
    <s v="SMA IT PUTRI AL HANIF"/>
    <s v="SMA"/>
    <s v="Swasta"/>
    <s v="SMA"/>
    <s v="Kota Cilegon"/>
    <s v="Banten"/>
    <s v="Reguler"/>
    <m/>
    <m/>
    <m/>
    <m/>
    <x v="1"/>
    <n v="779"/>
    <x v="1"/>
  </r>
  <r>
    <n v="121311080206"/>
    <x v="0"/>
    <x v="1"/>
    <n v="3111084"/>
    <s v="AGROEKOTEKNOLOGI"/>
    <s v="Pertanian"/>
    <s v="4_Pertanian"/>
    <s v="JUNIALDO RIZKI WAHYUDI"/>
    <s v="L"/>
    <s v="CILEGON"/>
    <s v="22-06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080248"/>
    <x v="1"/>
    <x v="0"/>
    <n v="3111157"/>
    <s v="PENDIDIKAN KIMIA"/>
    <s v="FKIP"/>
    <s v="2_FKIP"/>
    <s v="FARLA OCTE KANIA"/>
    <s v="P"/>
    <s v="SERANG"/>
    <s v="28-10-2002"/>
    <s v="Islam"/>
    <m/>
    <m/>
    <s v="SMKN 2 CILEGON"/>
    <s v="SMKN"/>
    <s v="Negeri"/>
    <s v="SMK"/>
    <s v="Kota Cilegon"/>
    <s v="Banten"/>
    <s v="Reguler"/>
    <m/>
    <m/>
    <m/>
    <m/>
    <x v="1"/>
    <n v="139"/>
    <x v="1"/>
  </r>
  <r>
    <n v="121311080436"/>
    <x v="1"/>
    <x v="1"/>
    <n v="3111092"/>
    <s v="ILMU PERIKANAN"/>
    <s v="Pertanian"/>
    <s v="4_Pertanian"/>
    <s v="Irnu Firzatullah Rizdiatna"/>
    <s v="L"/>
    <s v="SERANG"/>
    <s v="08-04-2003"/>
    <s v="Islam"/>
    <m/>
    <m/>
    <s v="SMAN 2 KOTA SERANG"/>
    <s v="SMAN"/>
    <s v="Negeri"/>
    <s v="SMA"/>
    <s v="Kota Serang"/>
    <s v="Banten"/>
    <s v="Reguler"/>
    <m/>
    <m/>
    <m/>
    <m/>
    <x v="1"/>
    <n v="248"/>
    <x v="1"/>
  </r>
  <r>
    <n v="121311080452"/>
    <x v="0"/>
    <x v="0"/>
    <n v="3111126"/>
    <s v="PENDIDIKAN VOKASIONAL TEKNIK ELEKTRO"/>
    <s v="FKIP"/>
    <s v="2_FKIP"/>
    <s v="Irvan Maulana"/>
    <s v="L"/>
    <s v="SERANG"/>
    <s v="27-05-2003"/>
    <s v="Islam"/>
    <m/>
    <m/>
    <s v="SMKS PGRI 2 KOTA SERANG"/>
    <s v="SMKS"/>
    <s v="Swasta"/>
    <s v="SMK"/>
    <s v="Kota Serang"/>
    <s v="Banten"/>
    <s v="Reguler"/>
    <m/>
    <m/>
    <m/>
    <m/>
    <x v="1"/>
    <n v="55"/>
    <x v="1"/>
  </r>
  <r>
    <n v="121311080500"/>
    <x v="0"/>
    <x v="1"/>
    <n v="3111076"/>
    <s v="AGRIBISNIS"/>
    <s v="Pertanian"/>
    <s v="4_Pertanian"/>
    <s v="Najwa Syahana Dewi"/>
    <s v="P"/>
    <s v="CILEGON"/>
    <s v="07-10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80501"/>
    <x v="0"/>
    <x v="0"/>
    <n v="3111215"/>
    <s v="INFORMATIKA"/>
    <s v="Teknik"/>
    <s v="3_Teknik"/>
    <s v="DHIMAS TYAS GRANADI"/>
    <s v="L"/>
    <s v="JAKARTA"/>
    <s v="26-01-2003"/>
    <s v="Islam"/>
    <m/>
    <m/>
    <s v="SMAN 96 JAKARTA"/>
    <s v="SMAN"/>
    <s v="Negeri"/>
    <s v="SMA"/>
    <s v="Kota Jakarta Barat"/>
    <s v="D.K.I. Jakarta"/>
    <s v="KIP"/>
    <m/>
    <m/>
    <m/>
    <m/>
    <x v="1"/>
    <n v="779"/>
    <x v="1"/>
  </r>
  <r>
    <n v="121311080670"/>
    <x v="0"/>
    <x v="0"/>
    <n v="3111053"/>
    <s v="TEKNIK KIMIA"/>
    <s v="Teknik"/>
    <s v="3_Teknik"/>
    <s v="NAJWA SAFIRA DANISFA"/>
    <s v="P"/>
    <s v="RANGKASBITUNG-LEBAK"/>
    <s v="11-04-2003"/>
    <s v="Islam"/>
    <m/>
    <m/>
    <s v="SMAN 1 RANGKASBITUNG"/>
    <s v="SMAN"/>
    <s v="Negeri"/>
    <s v="SMA"/>
    <s v="Kab. Lebak"/>
    <s v="Banten"/>
    <s v="Reguler"/>
    <m/>
    <m/>
    <m/>
    <m/>
    <x v="1"/>
    <n v="387"/>
    <x v="1"/>
  </r>
  <r>
    <n v="121311080684"/>
    <x v="1"/>
    <x v="0"/>
    <n v="3111053"/>
    <s v="TEKNIK KIMIA"/>
    <s v="Teknik"/>
    <s v="3_Teknik"/>
    <s v="MUHAMAD FADLI IKHTIARI"/>
    <s v="L"/>
    <s v="CILEGON"/>
    <s v="29-11-2003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80694"/>
    <x v="0"/>
    <x v="1"/>
    <n v="3111215"/>
    <s v="INFORMATIKA"/>
    <s v="Teknik"/>
    <s v="3_Teknik"/>
    <s v="AJRAN FATTAH MAULANA"/>
    <s v="L"/>
    <s v="RANGKASBITUNG-LEBAK"/>
    <s v="17-06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080791"/>
    <x v="1"/>
    <x v="1"/>
    <n v="3111165"/>
    <s v="PENDIDIKAN IPA"/>
    <s v="FKIP"/>
    <s v="2_FKIP"/>
    <s v="BAGUS FEBRIANSYAH"/>
    <s v="L"/>
    <s v="JAKARTA"/>
    <s v="24-02-2003"/>
    <s v="Islam"/>
    <m/>
    <m/>
    <s v="SMAN 111 JAKARTA"/>
    <s v="SMAN"/>
    <s v="Negeri"/>
    <s v="SMA"/>
    <s v="Kota Jakarta Utara"/>
    <s v="D.K.I. Jakarta"/>
    <s v="Reguler"/>
    <m/>
    <m/>
    <m/>
    <m/>
    <x v="1"/>
    <n v="179"/>
    <x v="1"/>
  </r>
  <r>
    <n v="121311080871"/>
    <x v="0"/>
    <x v="1"/>
    <n v="3111215"/>
    <s v="INFORMATIKA"/>
    <s v="Teknik"/>
    <s v="3_Teknik"/>
    <s v="ZAHRANI ANINDITA SAHARA"/>
    <s v="P"/>
    <s v="JAKARTA"/>
    <s v="12-02-2003"/>
    <s v="Islam"/>
    <m/>
    <m/>
    <s v="SMAN 95 JAKARTA"/>
    <s v="SMAN"/>
    <s v="Negeri"/>
    <s v="SMA"/>
    <s v="Kota Jakarta Barat"/>
    <s v="D.K.I. Jakarta"/>
    <s v="Reguler"/>
    <m/>
    <m/>
    <m/>
    <m/>
    <x v="1"/>
    <n v="779"/>
    <x v="1"/>
  </r>
  <r>
    <n v="121311080909"/>
    <x v="0"/>
    <x v="1"/>
    <n v="3111037"/>
    <s v="TEKNIK INDUSTRI"/>
    <s v="Teknik"/>
    <s v="3_Teknik"/>
    <s v="DARA MARTYARA"/>
    <s v="P"/>
    <s v="SERANG, BANTEN"/>
    <s v="03-03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80928"/>
    <x v="1"/>
    <x v="1"/>
    <n v="3111196"/>
    <s v="GIZI"/>
    <s v="Kedokteran"/>
    <s v="8_Kedokteran"/>
    <s v="ALVIANISA EDRIANA KUMALA"/>
    <s v="P"/>
    <s v="BANDUNG"/>
    <s v="14-09-2003"/>
    <s v="Islam"/>
    <m/>
    <m/>
    <s v="SMAN 1 KOTA SERANG"/>
    <s v="SMAN"/>
    <s v="Negeri"/>
    <s v="SMA"/>
    <s v="Kota Serang"/>
    <s v="Banten"/>
    <s v="KIP"/>
    <m/>
    <m/>
    <m/>
    <m/>
    <x v="1"/>
    <n v="648"/>
    <x v="1"/>
  </r>
  <r>
    <n v="121311090055"/>
    <x v="1"/>
    <x v="1"/>
    <n v="3111037"/>
    <s v="TEKNIK INDUSTRI"/>
    <s v="Teknik"/>
    <s v="3_Teknik"/>
    <s v="SUCI FITRIANI"/>
    <s v="P"/>
    <s v="TASIKMALAYA"/>
    <s v="11-11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90071"/>
    <x v="0"/>
    <x v="1"/>
    <n v="3111207"/>
    <s v="KEDOKTERAN"/>
    <s v="Kedokteran"/>
    <s v="8_Kedokteran"/>
    <s v="NOVITA ARMELIA RAMADHANI"/>
    <s v="P"/>
    <s v="CILEGON"/>
    <s v="07-11-2002"/>
    <s v="Islam"/>
    <m/>
    <m/>
    <s v="MAN 2 KOTA SERANG"/>
    <s v="MAN"/>
    <s v="Negeri"/>
    <s v="MA"/>
    <s v="Kota Serang"/>
    <s v="Banten"/>
    <s v="Reguler"/>
    <m/>
    <m/>
    <m/>
    <m/>
    <x v="1"/>
    <n v="930"/>
    <x v="1"/>
  </r>
  <r>
    <n v="121311090130"/>
    <x v="0"/>
    <x v="1"/>
    <n v="3111076"/>
    <s v="AGRIBISNIS"/>
    <s v="Pertanian"/>
    <s v="4_Pertanian"/>
    <s v="NAJAF NADIVARI"/>
    <s v="L"/>
    <s v="SERANG"/>
    <s v="03-05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090144"/>
    <x v="0"/>
    <x v="2"/>
    <n v="3111045"/>
    <s v="TEKNIK METALURGI"/>
    <s v="Teknik"/>
    <s v="3_Teknik"/>
    <s v="Irham Rohmatullah"/>
    <s v="L"/>
    <s v="SERANG"/>
    <s v="23-02-2001"/>
    <s v="Islam"/>
    <m/>
    <m/>
    <s v="SMAN 2 KOTA SERANG"/>
    <s v="SMAN"/>
    <s v="Negeri"/>
    <s v="SMA"/>
    <s v="Kota Serang"/>
    <s v="Banten"/>
    <s v="Reguler"/>
    <m/>
    <m/>
    <m/>
    <m/>
    <x v="1"/>
    <n v="282"/>
    <x v="1"/>
  </r>
  <r>
    <n v="121311090153"/>
    <x v="1"/>
    <x v="1"/>
    <n v="3111053"/>
    <s v="TEKNIK KIMIA"/>
    <s v="Teknik"/>
    <s v="3_Teknik"/>
    <s v="FASCAL SATRIA PRAMUDYA"/>
    <s v="L"/>
    <s v="BOGOR"/>
    <s v="17-08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63"/>
    <x v="0"/>
    <x v="1"/>
    <n v="3111022"/>
    <s v="TEKNIK ELEKTRO"/>
    <s v="Teknik"/>
    <s v="3_Teknik"/>
    <s v="Idzhar Anugrah Yuginar"/>
    <s v="L"/>
    <s v="TANGERANG"/>
    <s v="16-07-2003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090185"/>
    <x v="1"/>
    <x v="1"/>
    <n v="3111053"/>
    <s v="TEKNIK KIMIA"/>
    <s v="Teknik"/>
    <s v="3_Teknik"/>
    <s v="FARHAN ALIF SYAHJAYA"/>
    <s v="L"/>
    <s v="CILEGON"/>
    <s v="06-02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91"/>
    <x v="0"/>
    <x v="1"/>
    <n v="3111142"/>
    <s v="PENDIDIKAN FISIKA"/>
    <s v="FKIP"/>
    <s v="2_FKIP"/>
    <s v="Rana Putri Astari"/>
    <s v="P"/>
    <s v="SERANG"/>
    <s v="08-0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090229"/>
    <x v="1"/>
    <x v="0"/>
    <n v="3111014"/>
    <s v="TEKNIK MESIN"/>
    <s v="Teknik"/>
    <s v="3_Teknik"/>
    <s v="MUHAMMAD IBNU ZIDANE"/>
    <s v="L"/>
    <s v="CILEGON"/>
    <s v="10-12-2002"/>
    <s v="Islam"/>
    <m/>
    <m/>
    <s v="SMAN 3 KOTA SERANG"/>
    <s v="SMAN"/>
    <s v="Negeri"/>
    <s v="SMA"/>
    <s v="Kota Serang"/>
    <s v="Banten"/>
    <s v="Reguler"/>
    <m/>
    <m/>
    <m/>
    <m/>
    <x v="0"/>
    <n v="354"/>
    <x v="0"/>
  </r>
  <r>
    <n v="121311090406"/>
    <x v="0"/>
    <x v="1"/>
    <n v="3111084"/>
    <s v="AGROEKOTEKNOLOGI"/>
    <s v="Pertanian"/>
    <s v="4_Pertanian"/>
    <s v="muhammad nabil"/>
    <s v="L"/>
    <s v="TANGERANG"/>
    <s v="18-04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490"/>
    <x v="1"/>
  </r>
  <r>
    <n v="121311090489"/>
    <x v="0"/>
    <x v="0"/>
    <n v="3111084"/>
    <s v="AGROEKOTEKNOLOGI"/>
    <s v="Pertanian"/>
    <s v="4_Pertanian"/>
    <s v="NADIA MUSTIKA DEWI"/>
    <s v="P"/>
    <s v="TASIKMALAYA"/>
    <s v="07-02-2003"/>
    <s v="Islam"/>
    <m/>
    <m/>
    <s v="SMAN 35 JAKARTA"/>
    <s v="SMAN"/>
    <s v="Negeri"/>
    <s v="SMA"/>
    <s v="Kota Jakarta Pusat"/>
    <s v="D.K.I. Jakarta"/>
    <s v="Reguler"/>
    <m/>
    <m/>
    <m/>
    <m/>
    <x v="1"/>
    <n v="490"/>
    <x v="1"/>
  </r>
  <r>
    <n v="121311090636"/>
    <x v="1"/>
    <x v="1"/>
    <n v="3111022"/>
    <s v="TEKNIK ELEKTRO"/>
    <s v="Teknik"/>
    <s v="3_Teknik"/>
    <s v="MUHAMMAD FARHAN ZULKARNAIN"/>
    <s v="L"/>
    <s v="JAKARTA"/>
    <s v="07-01-2004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1090829"/>
    <x v="0"/>
    <x v="1"/>
    <n v="3111092"/>
    <s v="ILMU PERIKANAN"/>
    <s v="Pertanian"/>
    <s v="4_Pertanian"/>
    <s v="DALTON KHAFI YUDHISTIRA"/>
    <s v="L"/>
    <s v="TANGERANG"/>
    <s v="09-02-2003"/>
    <s v="Islam"/>
    <m/>
    <m/>
    <s v="SMA IT CORDOVA"/>
    <s v="SMA"/>
    <s v="Swasta"/>
    <s v="SMA"/>
    <s v="Kab. Tangerang"/>
    <s v="Banten"/>
    <s v="Reguler"/>
    <m/>
    <m/>
    <m/>
    <m/>
    <x v="1"/>
    <n v="248"/>
    <x v="1"/>
  </r>
  <r>
    <n v="121311090858"/>
    <x v="0"/>
    <x v="1"/>
    <n v="3111053"/>
    <s v="TEKNIK KIMIA"/>
    <s v="Teknik"/>
    <s v="3_Teknik"/>
    <s v="SIFA KHAIRUNNISA HANIFAH"/>
    <s v="P"/>
    <s v="SUBANG"/>
    <s v="06-03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090894"/>
    <x v="1"/>
    <x v="0"/>
    <n v="3111092"/>
    <s v="ILMU PERIKANAN"/>
    <s v="Pertanian"/>
    <s v="4_Pertanian"/>
    <s v="M. HAMMAM ANTAR YURIYAN"/>
    <s v="L"/>
    <s v="BANDAR LAMPUNG"/>
    <s v="21-01-2003"/>
    <s v="Islam"/>
    <m/>
    <m/>
    <s v="SMAN 4 KABUPATEN TANGERANG"/>
    <s v="SMAN"/>
    <s v="Negeri"/>
    <s v="SMA"/>
    <s v="Kab. Tangerang"/>
    <s v="Banten"/>
    <s v="Reguler"/>
    <m/>
    <m/>
    <m/>
    <m/>
    <x v="1"/>
    <n v="248"/>
    <x v="1"/>
  </r>
  <r>
    <n v="121311100005"/>
    <x v="1"/>
    <x v="1"/>
    <n v="3111092"/>
    <s v="ILMU PERIKANAN"/>
    <s v="Pertanian"/>
    <s v="4_Pertanian"/>
    <s v="MUHAMAD RIZKI FIRDAUS"/>
    <s v="L"/>
    <s v="SERANG"/>
    <s v="12-02-2003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00011"/>
    <x v="0"/>
    <x v="0"/>
    <n v="3111061"/>
    <s v="TEKNIK SIPIL"/>
    <s v="Teknik"/>
    <s v="3_Teknik"/>
    <s v="HAPPY TREACY APRILLIA SIANIPAR"/>
    <s v="P"/>
    <s v="SERANG"/>
    <s v="14-04-2002"/>
    <s v="Kristen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100022"/>
    <x v="0"/>
    <x v="1"/>
    <n v="3111076"/>
    <s v="AGRIBISNIS"/>
    <s v="Pertanian"/>
    <s v="4_Pertanian"/>
    <s v="FAISAL TEVI MUTTAQIN"/>
    <s v="L"/>
    <s v="BEKASI"/>
    <s v="05-11-2002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00114"/>
    <x v="1"/>
    <x v="0"/>
    <n v="3111126"/>
    <s v="PENDIDIKAN VOKASIONAL TEKNIK ELEKTRO"/>
    <s v="FKIP"/>
    <s v="2_FKIP"/>
    <s v="MUHAMMAD RIZKY FATURRAHMAN"/>
    <s v="L"/>
    <s v="CILEGON"/>
    <s v="19-04-2002"/>
    <s v="Islam"/>
    <m/>
    <m/>
    <s v="SMKS YP FATAHILLAH 1 KRAMATWATU"/>
    <s v="SMKS"/>
    <s v="Swasta"/>
    <s v="SMK"/>
    <s v="Kab. Serang"/>
    <s v="Banten"/>
    <s v="Reguler"/>
    <m/>
    <m/>
    <m/>
    <m/>
    <x v="0"/>
    <n v="55"/>
    <x v="0"/>
  </r>
  <r>
    <n v="121311100146"/>
    <x v="0"/>
    <x v="1"/>
    <n v="3111134"/>
    <s v="PENDIDIKAN VOKASIONAL TEKNIK MESIN"/>
    <s v="FKIP"/>
    <s v="2_FKIP"/>
    <s v="JULIAN MUHAMMAD ZAKY"/>
    <s v="L"/>
    <s v="SERANG"/>
    <s v="10-07-2002"/>
    <s v="Islam"/>
    <m/>
    <m/>
    <s v="SMAN 1 CILEGON"/>
    <s v="SMAN"/>
    <s v="Negeri"/>
    <s v="SMA"/>
    <s v="Kota Cilegon"/>
    <s v="Banten"/>
    <s v="Reguler"/>
    <m/>
    <m/>
    <m/>
    <m/>
    <x v="1"/>
    <n v="53"/>
    <x v="1"/>
  </r>
  <r>
    <n v="121311100153"/>
    <x v="0"/>
    <x v="1"/>
    <n v="3111076"/>
    <s v="AGRIBISNIS"/>
    <s v="Pertanian"/>
    <s v="4_Pertanian"/>
    <s v="HIZWA NAUFAL MUHAMMADI"/>
    <s v="L"/>
    <s v="SERANG"/>
    <s v="11-01-2003"/>
    <s v="Islam"/>
    <m/>
    <m/>
    <s v="SMAN 1 CIRUAS"/>
    <s v="SMAN"/>
    <s v="Negeri"/>
    <s v="SMA"/>
    <s v="Kab. Serang"/>
    <s v="Banten"/>
    <s v="Reguler"/>
    <m/>
    <m/>
    <m/>
    <m/>
    <x v="0"/>
    <n v="649"/>
    <x v="0"/>
  </r>
  <r>
    <n v="121311100199"/>
    <x v="1"/>
    <x v="1"/>
    <n v="3111142"/>
    <s v="PENDIDIKAN FISIKA"/>
    <s v="FKIP"/>
    <s v="2_FKIP"/>
    <s v="QORYATUL AMALIA"/>
    <s v="P"/>
    <s v="CILEGON"/>
    <s v="07-07-2003"/>
    <s v="Islam"/>
    <m/>
    <m/>
    <s v="MAN 2 KOTA SERANG"/>
    <s v="MAN"/>
    <s v="Negeri"/>
    <s v="MA"/>
    <s v="Kota Serang"/>
    <s v="Banten"/>
    <s v="Reguler"/>
    <m/>
    <m/>
    <m/>
    <m/>
    <x v="1"/>
    <n v="111"/>
    <x v="1"/>
  </r>
  <r>
    <n v="121311100480"/>
    <x v="0"/>
    <x v="1"/>
    <n v="3111126"/>
    <s v="PENDIDIKAN VOKASIONAL TEKNIK ELEKTRO"/>
    <s v="FKIP"/>
    <s v="2_FKIP"/>
    <s v="ENI WINARNI"/>
    <s v="P"/>
    <s v="TEGAL"/>
    <s v="10-01-2004"/>
    <s v="Islam"/>
    <m/>
    <m/>
    <s v="MAN 1 KOTA PEKALONGAN"/>
    <s v="MAN"/>
    <s v="Negeri"/>
    <s v="MA"/>
    <s v="Kota Pekalongan"/>
    <s v="Jawa Tengah"/>
    <s v="Reguler"/>
    <m/>
    <m/>
    <m/>
    <m/>
    <x v="0"/>
    <n v="55"/>
    <x v="0"/>
  </r>
  <r>
    <n v="121311100524"/>
    <x v="1"/>
    <x v="1"/>
    <n v="3111165"/>
    <s v="PENDIDIKAN IPA"/>
    <s v="FKIP"/>
    <s v="2_FKIP"/>
    <s v="DINDA WULANDARI HERMINA PUTRI"/>
    <s v="P"/>
    <s v="JAKARTA"/>
    <s v="29-05-2003"/>
    <s v="Islam"/>
    <m/>
    <m/>
    <s v="SMAN 96 JAKARTA"/>
    <s v="SMAN"/>
    <s v="Negeri"/>
    <s v="SMA"/>
    <s v="Kota Jakarta Barat"/>
    <s v="D.K.I. Jakarta"/>
    <s v="Reguler"/>
    <m/>
    <m/>
    <m/>
    <m/>
    <x v="1"/>
    <n v="179"/>
    <x v="1"/>
  </r>
  <r>
    <n v="121311100546"/>
    <x v="0"/>
    <x v="0"/>
    <n v="3111142"/>
    <s v="PENDIDIKAN FISIKA"/>
    <s v="FKIP"/>
    <s v="2_FKIP"/>
    <s v="MOH. TAUFIQ JUHANDI"/>
    <s v="L"/>
    <s v="PANDEGLANG"/>
    <s v="09-07-2003"/>
    <s v="Islam"/>
    <m/>
    <m/>
    <s v="SMAN 3 PANDEGLANG"/>
    <s v="SMAN"/>
    <s v="Negeri"/>
    <s v="SMA"/>
    <s v="Kab. Pandeglang"/>
    <s v="Banten"/>
    <s v="Reguler"/>
    <m/>
    <m/>
    <m/>
    <m/>
    <x v="1"/>
    <n v="111"/>
    <x v="1"/>
  </r>
  <r>
    <n v="121311100791"/>
    <x v="0"/>
    <x v="1"/>
    <n v="3111134"/>
    <s v="PENDIDIKAN VOKASIONAL TEKNIK MESIN"/>
    <s v="FKIP"/>
    <s v="2_FKIP"/>
    <s v="Faris Ahmad Irfany"/>
    <s v="L"/>
    <s v="SERANG"/>
    <s v="18-08-2003"/>
    <s v="Islam"/>
    <m/>
    <m/>
    <s v="SMAS IT NURHIDAYAH"/>
    <s v="SMAS"/>
    <s v="Swasta"/>
    <s v="SMA"/>
    <s v="Kab. Sukoharjo"/>
    <s v="Jawa Tengah"/>
    <s v="Reguler"/>
    <m/>
    <m/>
    <m/>
    <m/>
    <x v="1"/>
    <n v="53"/>
    <x v="1"/>
  </r>
  <r>
    <n v="121311100902"/>
    <x v="0"/>
    <x v="0"/>
    <n v="3111157"/>
    <s v="PENDIDIKAN KIMIA"/>
    <s v="FKIP"/>
    <s v="2_FKIP"/>
    <s v="SITI KHAIRUNNISA HAMIDAH"/>
    <s v="P"/>
    <s v="PANDEGLANG"/>
    <s v="02-01-2002"/>
    <s v="Islam"/>
    <m/>
    <m/>
    <s v="SMKN 2 PANDEGLANG"/>
    <s v="SMKN"/>
    <s v="Negeri"/>
    <s v="SMK"/>
    <s v="Kab. Pandeglang"/>
    <s v="Banten"/>
    <s v="Reguler"/>
    <m/>
    <m/>
    <m/>
    <m/>
    <x v="1"/>
    <n v="139"/>
    <x v="1"/>
  </r>
  <r>
    <n v="121311100954"/>
    <x v="1"/>
    <x v="1"/>
    <n v="3111142"/>
    <s v="PENDIDIKAN FISIKA"/>
    <s v="FKIP"/>
    <s v="2_FKIP"/>
    <s v="SYIFA AULIA"/>
    <s v="P"/>
    <s v="LEBAK"/>
    <s v="18-05-2003"/>
    <s v="Islam"/>
    <m/>
    <m/>
    <s v="MAN 2 Lebak"/>
    <s v="MAN"/>
    <s v="Negeri"/>
    <s v="MA"/>
    <s v="Kab. Lebak"/>
    <s v="Banten"/>
    <s v="Reguler"/>
    <m/>
    <m/>
    <m/>
    <m/>
    <x v="1"/>
    <n v="111"/>
    <x v="1"/>
  </r>
  <r>
    <n v="121311110037"/>
    <x v="0"/>
    <x v="1"/>
    <n v="3111061"/>
    <s v="TEKNIK SIPIL"/>
    <s v="Teknik"/>
    <s v="3_Teknik"/>
    <s v="Hafiz Pranata"/>
    <s v="L"/>
    <s v="SERANG"/>
    <s v="23-08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10062"/>
    <x v="1"/>
    <x v="1"/>
    <n v="3111037"/>
    <s v="TEKNIK INDUSTRI"/>
    <s v="Teknik"/>
    <s v="3_Teknik"/>
    <s v="FAYSA SEPTA RICKZA"/>
    <s v="L"/>
    <s v="SERANG"/>
    <s v="08-09-2002"/>
    <s v="Islam"/>
    <m/>
    <m/>
    <s v="SMAN 1 CIRUAS"/>
    <s v="SMAN"/>
    <s v="Negeri"/>
    <s v="SMA"/>
    <s v="Kab. Serang"/>
    <s v="Banten"/>
    <s v="Reguler"/>
    <m/>
    <m/>
    <m/>
    <m/>
    <x v="1"/>
    <n v="778"/>
    <x v="1"/>
  </r>
  <r>
    <n v="121311110069"/>
    <x v="1"/>
    <x v="1"/>
    <n v="3111061"/>
    <s v="TEKNIK SIPIL"/>
    <s v="Teknik"/>
    <s v="3_Teknik"/>
    <s v="NAZWA HAYA SALSABIL"/>
    <s v="P"/>
    <s v="LEBAK"/>
    <s v="15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110083"/>
    <x v="0"/>
    <x v="0"/>
    <n v="3111092"/>
    <s v="ILMU PERIKANAN"/>
    <s v="Pertanian"/>
    <s v="4_Pertanian"/>
    <s v="Mugia Purna Wibawa"/>
    <s v="L"/>
    <s v="LEBAK"/>
    <s v="30-09-2001"/>
    <s v="Islam"/>
    <m/>
    <m/>
    <s v="SMA AL MINHAJ"/>
    <s v="SMA"/>
    <s v="Swasta"/>
    <s v="SMA"/>
    <s v="Kab. Bogor"/>
    <s v="Jawa Barat"/>
    <s v="Reguler"/>
    <m/>
    <m/>
    <m/>
    <m/>
    <x v="1"/>
    <n v="248"/>
    <x v="1"/>
  </r>
  <r>
    <n v="121311110084"/>
    <x v="0"/>
    <x v="0"/>
    <n v="3111157"/>
    <s v="PENDIDIKAN KIMIA"/>
    <s v="FKIP"/>
    <s v="2_FKIP"/>
    <s v="FIRNA ARDIYANA"/>
    <s v="P"/>
    <s v="CILEGON"/>
    <s v="01-08-2002"/>
    <s v="Islam"/>
    <m/>
    <m/>
    <s v="SMKN 1 CILEGON"/>
    <s v="SMKN"/>
    <s v="Negeri"/>
    <s v="SMK"/>
    <s v="Kota Cilegon"/>
    <s v="Banten"/>
    <s v="KIP"/>
    <m/>
    <m/>
    <m/>
    <m/>
    <x v="1"/>
    <n v="139"/>
    <x v="1"/>
  </r>
  <r>
    <n v="121311110101"/>
    <x v="0"/>
    <x v="0"/>
    <n v="3111092"/>
    <s v="ILMU PERIKANAN"/>
    <s v="Pertanian"/>
    <s v="4_Pertanian"/>
    <s v="ADE KODIR"/>
    <s v="L"/>
    <s v="TANGERANG"/>
    <s v="15-12-2001"/>
    <s v="Islam"/>
    <m/>
    <m/>
    <s v="SMKS MANDIRI 2 BALARAJA"/>
    <s v="SMKS"/>
    <s v="Swasta"/>
    <s v="SMK"/>
    <s v="Kab. Tangerang"/>
    <s v="Banten"/>
    <s v="Reguler"/>
    <m/>
    <m/>
    <m/>
    <m/>
    <x v="1"/>
    <n v="248"/>
    <x v="1"/>
  </r>
  <r>
    <n v="121311110106"/>
    <x v="1"/>
    <x v="1"/>
    <n v="3111173"/>
    <s v="TEKNOLOGI PANGAN"/>
    <s v="Pertanian"/>
    <s v="4_Pertanian"/>
    <s v="RATU SABRINA BIANTARI ALIKA"/>
    <s v="P"/>
    <s v="SERANG"/>
    <s v="20-09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110126"/>
    <x v="0"/>
    <x v="1"/>
    <n v="3111196"/>
    <s v="GIZI"/>
    <s v="Kedokteran"/>
    <s v="8_Kedokteran"/>
    <s v="ADILLA CRYSHANTY SURYANTO"/>
    <s v="P"/>
    <s v="BALIKPAPAN"/>
    <s v="02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10181"/>
    <x v="1"/>
    <x v="1"/>
    <n v="3111103"/>
    <s v="PENDIDIKAN BIOLOGI"/>
    <s v="FKIP"/>
    <s v="2_FKIP"/>
    <s v="Nadia Mardiana"/>
    <s v="P"/>
    <s v="SERANG"/>
    <s v="1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110200"/>
    <x v="1"/>
    <x v="0"/>
    <n v="3111053"/>
    <s v="TEKNIK KIMIA"/>
    <s v="Teknik"/>
    <s v="3_Teknik"/>
    <s v="HAFIZ FATHUR RAHMAN"/>
    <s v="L"/>
    <s v="CILEGON"/>
    <s v="02-03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110206"/>
    <x v="1"/>
    <x v="1"/>
    <n v="3111165"/>
    <s v="PENDIDIKAN IPA"/>
    <s v="FKIP"/>
    <s v="2_FKIP"/>
    <s v="MUHAMMAD REIHAN ANUGRAH FITRAH K."/>
    <s v="L"/>
    <s v="CILEGON"/>
    <s v="21-11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110220"/>
    <x v="0"/>
    <x v="1"/>
    <n v="3111084"/>
    <s v="AGROEKOTEKNOLOGI"/>
    <s v="Pertanian"/>
    <s v="4_Pertanian"/>
    <s v="SITI RIHANAH"/>
    <s v="P"/>
    <s v="KEBUMEN"/>
    <s v="06-03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10227"/>
    <x v="0"/>
    <x v="1"/>
    <n v="3111173"/>
    <s v="TEKNOLOGI PANGAN"/>
    <s v="Pertanian"/>
    <s v="4_Pertanian"/>
    <s v="HALIZA ISTUNING PAUNDRIA NAGARI"/>
    <s v="P"/>
    <s v="SERANG"/>
    <s v="05-11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10334"/>
    <x v="0"/>
    <x v="0"/>
    <n v="3111053"/>
    <s v="TEKNIK KIMIA"/>
    <s v="Teknik"/>
    <s v="3_Teknik"/>
    <s v="HANIFAH NIDA NURAINI"/>
    <s v="P"/>
    <s v="JAKARTA"/>
    <s v="08-02-2004"/>
    <s v="Islam"/>
    <m/>
    <m/>
    <s v="SMAN 64 JAKARTA"/>
    <s v="SMAN"/>
    <s v="Negeri"/>
    <s v="SMA"/>
    <s v="Kota Jakarta Timur"/>
    <s v="D.K.I. Jakarta"/>
    <s v="Reguler"/>
    <m/>
    <m/>
    <m/>
    <m/>
    <x v="1"/>
    <n v="387"/>
    <x v="1"/>
  </r>
  <r>
    <n v="121311110339"/>
    <x v="1"/>
    <x v="1"/>
    <n v="3111076"/>
    <s v="AGRIBISNIS"/>
    <s v="Pertanian"/>
    <s v="4_Pertanian"/>
    <s v="MUHAMAD AKHSAN FERDIANSYAH"/>
    <s v="L"/>
    <s v="SERANG"/>
    <s v="14-12-2002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110396"/>
    <x v="0"/>
    <x v="0"/>
    <n v="3111126"/>
    <s v="PENDIDIKAN VOKASIONAL TEKNIK ELEKTRO"/>
    <s v="FKIP"/>
    <s v="2_FKIP"/>
    <s v="SELPI AMANDA FADILLAH"/>
    <s v="P"/>
    <s v="SERANG"/>
    <s v="05-08-2002"/>
    <s v="Islam"/>
    <m/>
    <m/>
    <s v="SMKN 4 KOTA SERANG"/>
    <s v="SMKN"/>
    <s v="Negeri"/>
    <s v="SMK"/>
    <s v="Kota Serang"/>
    <s v="Banten"/>
    <s v="KIP"/>
    <m/>
    <m/>
    <m/>
    <m/>
    <x v="1"/>
    <n v="55"/>
    <x v="1"/>
  </r>
  <r>
    <n v="121311110476"/>
    <x v="0"/>
    <x v="1"/>
    <n v="3111223"/>
    <s v="KEPERAWATAN"/>
    <s v="Kedokteran"/>
    <s v="8_Kedokteran"/>
    <s v="GUSTIA ZAHROTUNNAJWA"/>
    <s v="P"/>
    <s v="TANGERANG"/>
    <s v="29-07-2002"/>
    <s v="Islam"/>
    <m/>
    <m/>
    <s v="SMAN CMBBS"/>
    <s v="SMAN"/>
    <s v="Negeri"/>
    <s v="SMA"/>
    <s v="Kab. Pandeglang"/>
    <s v="Banten"/>
    <s v="Reguler"/>
    <m/>
    <m/>
    <m/>
    <m/>
    <x v="1"/>
    <n v="765"/>
    <x v="1"/>
  </r>
  <r>
    <n v="121311110488"/>
    <x v="1"/>
    <x v="0"/>
    <n v="3111173"/>
    <s v="TEKNOLOGI PANGAN"/>
    <s v="Pertanian"/>
    <s v="4_Pertanian"/>
    <s v="HILMA KHOIRUNNISA"/>
    <s v="P"/>
    <s v="PANDEGLANG"/>
    <s v="11-03-2003"/>
    <s v="Islam"/>
    <m/>
    <m/>
    <s v="SMAN 2 PANDEGLANG"/>
    <s v="SMAN"/>
    <s v="Negeri"/>
    <s v="SMA"/>
    <s v="Kab. Pandeglang"/>
    <s v="Banten"/>
    <s v="KIP"/>
    <m/>
    <m/>
    <m/>
    <m/>
    <x v="1"/>
    <n v="533"/>
    <x v="1"/>
  </r>
  <r>
    <n v="121311110526"/>
    <x v="1"/>
    <x v="1"/>
    <n v="3111215"/>
    <s v="INFORMATIKA"/>
    <s v="Teknik"/>
    <s v="3_Teknik"/>
    <s v="David Saputra"/>
    <s v="L"/>
    <s v="TANGERANG"/>
    <s v="25-03-2003"/>
    <s v="Islam"/>
    <m/>
    <m/>
    <s v="SMAN 13 TANGERANG"/>
    <s v="SMAN"/>
    <s v="Negeri"/>
    <s v="SMA"/>
    <s v="Kota Tangerang"/>
    <s v="Banten"/>
    <s v="Reguler"/>
    <m/>
    <m/>
    <m/>
    <m/>
    <x v="1"/>
    <n v="779"/>
    <x v="1"/>
  </r>
  <r>
    <n v="121311110539"/>
    <x v="1"/>
    <x v="0"/>
    <n v="3111084"/>
    <s v="AGROEKOTEKNOLOGI"/>
    <s v="Pertanian"/>
    <s v="4_Pertanian"/>
    <s v="Whilda Shintia"/>
    <s v="P"/>
    <s v="TANGERANG"/>
    <s v="25-12-2002"/>
    <s v="Islam"/>
    <m/>
    <m/>
    <s v="SMAN 9 TANGERANG"/>
    <s v="SMAN"/>
    <s v="Negeri"/>
    <s v="SMA"/>
    <s v="Kota Tangerang"/>
    <s v="Banten"/>
    <s v="Reguler"/>
    <m/>
    <m/>
    <m/>
    <m/>
    <x v="1"/>
    <n v="490"/>
    <x v="1"/>
  </r>
  <r>
    <n v="121311110605"/>
    <x v="1"/>
    <x v="0"/>
    <n v="3111076"/>
    <s v="AGRIBISNIS"/>
    <s v="Pertanian"/>
    <s v="4_Pertanian"/>
    <s v="NADILA AFRIANTI"/>
    <s v="P"/>
    <s v="PANDEGLANG"/>
    <s v="09-04-2003"/>
    <s v="Islam"/>
    <m/>
    <m/>
    <s v="SMAN 2 PANDEGLANG"/>
    <s v="SMAN"/>
    <s v="Negeri"/>
    <s v="SMA"/>
    <s v="Kab. Pandeglang"/>
    <s v="Banten"/>
    <s v="KIP"/>
    <m/>
    <m/>
    <m/>
    <m/>
    <x v="1"/>
    <n v="649"/>
    <x v="1"/>
  </r>
  <r>
    <n v="121311110689"/>
    <x v="0"/>
    <x v="0"/>
    <n v="3111084"/>
    <s v="AGROEKOTEKNOLOGI"/>
    <s v="Pertanian"/>
    <s v="4_Pertanian"/>
    <s v="RAYHAN DAFFA RASYID HARTONO"/>
    <s v="L"/>
    <s v="JAKARTA"/>
    <s v="25-05-2004"/>
    <s v="Islam"/>
    <m/>
    <m/>
    <s v="SMAN 7 BEKASI"/>
    <s v="SMAN"/>
    <s v="Negeri"/>
    <s v="SMA"/>
    <s v="Kota Bekasi"/>
    <s v="Jawa Barat"/>
    <s v="Reguler"/>
    <m/>
    <m/>
    <m/>
    <m/>
    <x v="1"/>
    <n v="490"/>
    <x v="1"/>
  </r>
  <r>
    <n v="121311110706"/>
    <x v="0"/>
    <x v="1"/>
    <n v="3111014"/>
    <s v="TEKNIK MESIN"/>
    <s v="Teknik"/>
    <s v="3_Teknik"/>
    <s v="Muhammad Farraas Nabiil"/>
    <s v="L"/>
    <s v="GARUT"/>
    <s v="27-01-2003"/>
    <s v="Islam"/>
    <m/>
    <m/>
    <s v="SMA IT CORDOVA"/>
    <s v="SMA"/>
    <s v="Swasta"/>
    <s v="SMA"/>
    <s v="Kab. Tangerang"/>
    <s v="Banten"/>
    <s v="Reguler"/>
    <m/>
    <m/>
    <m/>
    <m/>
    <x v="1"/>
    <n v="354"/>
    <x v="1"/>
  </r>
  <r>
    <n v="121311110803"/>
    <x v="0"/>
    <x v="0"/>
    <n v="3111084"/>
    <s v="AGROEKOTEKNOLOGI"/>
    <s v="Pertanian"/>
    <s v="4_Pertanian"/>
    <s v="HAFIZH DZAKY RAIHAN"/>
    <s v="L"/>
    <s v="BANJAR NEGARA"/>
    <s v="18-12-2002"/>
    <s v="Islam"/>
    <m/>
    <m/>
    <s v="SMAN 4 KABUPATEN TANGERANG"/>
    <s v="SMAN"/>
    <s v="Negeri"/>
    <s v="SMA"/>
    <s v="Kab. Tangerang"/>
    <s v="Banten"/>
    <s v="Reguler"/>
    <m/>
    <m/>
    <m/>
    <m/>
    <x v="1"/>
    <n v="490"/>
    <x v="1"/>
  </r>
  <r>
    <n v="121311110884"/>
    <x v="1"/>
    <x v="1"/>
    <n v="3111215"/>
    <s v="INFORMATIKA"/>
    <s v="Teknik"/>
    <s v="3_Teknik"/>
    <s v="WAHYU ARIEF RAHMAN"/>
    <s v="L"/>
    <s v="BEKASI"/>
    <s v="17-06-2003"/>
    <s v="Islam"/>
    <m/>
    <m/>
    <s v="SMAN 4 BEKASI"/>
    <s v="SMAN"/>
    <s v="Negeri"/>
    <s v="SMA"/>
    <s v="Kota Bekasi"/>
    <s v="Jawa Barat"/>
    <s v="Reguler"/>
    <m/>
    <m/>
    <m/>
    <m/>
    <x v="1"/>
    <n v="779"/>
    <x v="1"/>
  </r>
  <r>
    <n v="121311120016"/>
    <x v="0"/>
    <x v="1"/>
    <n v="3111022"/>
    <s v="TEKNIK ELEKTRO"/>
    <s v="Teknik"/>
    <s v="3_Teknik"/>
    <s v="Yoel Krisyanto Napitupulu"/>
    <s v="L"/>
    <s v="CILEGON"/>
    <s v="11-10-2003"/>
    <s v="Kristen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120064"/>
    <x v="1"/>
    <x v="1"/>
    <n v="3111022"/>
    <s v="TEKNIK ELEKTRO"/>
    <s v="Teknik"/>
    <s v="3_Teknik"/>
    <s v="MUHAMMAD TEGAR ALKAUSAR CAHYADI"/>
    <s v="L"/>
    <s v="BANDUNG"/>
    <s v="26-08-2002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120065"/>
    <x v="0"/>
    <x v="1"/>
    <n v="3111111"/>
    <s v="PENDIDIKAN MATEMATIKA"/>
    <s v="FKIP"/>
    <s v="2_FKIP"/>
    <s v="SALMA PUTRI NABILA"/>
    <s v="P"/>
    <s v="CILEGON"/>
    <s v="16-07-2003"/>
    <s v="Islam"/>
    <m/>
    <m/>
    <s v="SMAS IT RAUDHATUL JANNAH "/>
    <s v="SMAS"/>
    <s v="Swasta"/>
    <s v="SMA"/>
    <s v="Kota Cilegon"/>
    <s v="Banten"/>
    <s v="Reguler"/>
    <m/>
    <m/>
    <m/>
    <m/>
    <x v="1"/>
    <n v="364"/>
    <x v="1"/>
  </r>
  <r>
    <n v="121311120099"/>
    <x v="1"/>
    <x v="1"/>
    <n v="3111037"/>
    <s v="TEKNIK INDUSTRI"/>
    <s v="Teknik"/>
    <s v="3_Teknik"/>
    <s v="Tiara Fatimah Aprodhita"/>
    <s v="P"/>
    <s v="PALEMBANG"/>
    <s v="30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20104"/>
    <x v="1"/>
    <x v="1"/>
    <n v="3111061"/>
    <s v="TEKNIK SIPIL"/>
    <s v="Teknik"/>
    <s v="3_Teknik"/>
    <s v="Ariva Maharani"/>
    <s v="P"/>
    <s v="TANGERANG"/>
    <s v="16-03-2004"/>
    <s v="Islam"/>
    <m/>
    <m/>
    <s v="SMAN 1 KABUPATEN TANGERANG"/>
    <s v="SMAN"/>
    <s v="Negeri"/>
    <s v="SMA"/>
    <s v="Kab. Tangerang"/>
    <s v="Banten"/>
    <s v="Reguler"/>
    <m/>
    <m/>
    <m/>
    <m/>
    <x v="1"/>
    <n v="568"/>
    <x v="1"/>
  </r>
  <r>
    <n v="121311120113"/>
    <x v="1"/>
    <x v="1"/>
    <n v="3111142"/>
    <s v="PENDIDIKAN FISIKA"/>
    <s v="FKIP"/>
    <s v="2_FKIP"/>
    <s v="FAZRI FIRDAUS"/>
    <s v="L"/>
    <s v="SERANG"/>
    <s v="20-10-2002"/>
    <s v="Islam"/>
    <m/>
    <m/>
    <s v="SMAN 1 KOTA SERANG"/>
    <s v="SMAN"/>
    <s v="Negeri"/>
    <s v="SMA"/>
    <s v="Kota Serang"/>
    <s v="Banten"/>
    <s v="Reguler"/>
    <m/>
    <m/>
    <m/>
    <m/>
    <x v="1"/>
    <n v="111"/>
    <x v="1"/>
  </r>
  <r>
    <n v="121311120171"/>
    <x v="1"/>
    <x v="1"/>
    <n v="3111215"/>
    <s v="INFORMATIKA"/>
    <s v="Teknik"/>
    <s v="3_Teknik"/>
    <s v="NADA SALSABILA"/>
    <s v="P"/>
    <s v="BEKASI"/>
    <s v="02-01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120211"/>
    <x v="1"/>
    <x v="0"/>
    <n v="3111053"/>
    <s v="TEKNIK KIMIA"/>
    <s v="Teknik"/>
    <s v="3_Teknik"/>
    <s v="SULAIMAN MUNTAZ"/>
    <s v="L"/>
    <s v="SERANG"/>
    <s v="19-05-2003"/>
    <s v="Islam"/>
    <m/>
    <m/>
    <s v="SMAN 4 KOTA SERANG"/>
    <s v="SMAN"/>
    <s v="Negeri"/>
    <s v="SMA"/>
    <s v="Kota Serang"/>
    <s v="Banten"/>
    <s v="Reguler"/>
    <m/>
    <m/>
    <m/>
    <m/>
    <x v="1"/>
    <n v="387"/>
    <x v="1"/>
  </r>
  <r>
    <n v="121311120237"/>
    <x v="0"/>
    <x v="0"/>
    <n v="3111126"/>
    <s v="PENDIDIKAN VOKASIONAL TEKNIK ELEKTRO"/>
    <s v="FKIP"/>
    <s v="2_FKIP"/>
    <s v="Mochamad Guntur Saputra"/>
    <s v="L"/>
    <s v="CILEGON"/>
    <s v="15-03-2003"/>
    <s v="Islam"/>
    <m/>
    <m/>
    <s v="SMKN 1 CILEGON"/>
    <s v="SMKN"/>
    <s v="Negeri"/>
    <s v="SMK"/>
    <s v="Kota Cilegon"/>
    <s v="Banten"/>
    <s v="Reguler"/>
    <m/>
    <m/>
    <m/>
    <m/>
    <x v="0"/>
    <n v="55"/>
    <x v="0"/>
  </r>
  <r>
    <n v="121311120251"/>
    <x v="0"/>
    <x v="1"/>
    <n v="3111022"/>
    <s v="TEKNIK ELEKTRO"/>
    <s v="Teknik"/>
    <s v="3_Teknik"/>
    <s v="MUHAMMAD HILAL RAIS LUTHF"/>
    <s v="L"/>
    <s v="SERANG"/>
    <s v="07-10-2003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20258"/>
    <x v="1"/>
    <x v="0"/>
    <n v="3111022"/>
    <s v="TEKNIK ELEKTRO"/>
    <s v="Teknik"/>
    <s v="3_Teknik"/>
    <s v="Faishal Fansuri"/>
    <s v="L"/>
    <s v="SERANG"/>
    <s v="09-03-2003"/>
    <s v="Islam"/>
    <m/>
    <m/>
    <s v="SMKN 1 PULOAMPEL"/>
    <s v="SMKN"/>
    <s v="Negeri"/>
    <s v="SMK"/>
    <s v="Kab. Serang"/>
    <s v="Banten"/>
    <s v="KIP"/>
    <m/>
    <m/>
    <m/>
    <m/>
    <x v="1"/>
    <n v="352"/>
    <x v="1"/>
  </r>
  <r>
    <n v="121311120530"/>
    <x v="0"/>
    <x v="0"/>
    <n v="3111092"/>
    <s v="ILMU PERIKANAN"/>
    <s v="Pertanian"/>
    <s v="4_Pertanian"/>
    <s v="MUHAMAD AMARULLAH"/>
    <s v="L"/>
    <s v="SERANG"/>
    <s v="11-10-2002"/>
    <s v="Islam"/>
    <m/>
    <m/>
    <s v="MAS HAD AL ZAYTUN"/>
    <s v="MAS"/>
    <s v="Swasta"/>
    <s v="MA"/>
    <s v="Kab. Indramayu"/>
    <s v="Jawa Barat"/>
    <s v="Reguler"/>
    <m/>
    <m/>
    <m/>
    <m/>
    <x v="0"/>
    <n v="248"/>
    <x v="0"/>
  </r>
  <r>
    <n v="121311120596"/>
    <x v="1"/>
    <x v="0"/>
    <n v="3111037"/>
    <s v="TEKNIK INDUSTRI"/>
    <s v="Teknik"/>
    <s v="3_Teknik"/>
    <s v="FERDINANDUS CRISTOFER"/>
    <s v="L"/>
    <s v="TANGERANG"/>
    <s v="01-02-2003"/>
    <s v="Katholik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1120754"/>
    <x v="0"/>
    <x v="1"/>
    <n v="3111173"/>
    <s v="TEKNOLOGI PANGAN"/>
    <s v="Pertanian"/>
    <s v="4_Pertanian"/>
    <s v="DINAR ARUM NINGTIAS"/>
    <s v="P"/>
    <s v="JAKARTA"/>
    <s v="13-09-2002"/>
    <s v="Islam"/>
    <m/>
    <m/>
    <s v="SMAN 52 JAKARTA"/>
    <s v="SMAN"/>
    <s v="Negeri"/>
    <s v="SMA"/>
    <s v="Kota Jakarta Utara"/>
    <s v="D.K.I. Jakarta"/>
    <s v="Reguler"/>
    <m/>
    <m/>
    <m/>
    <m/>
    <x v="1"/>
    <n v="533"/>
    <x v="1"/>
  </r>
  <r>
    <n v="121311120766"/>
    <x v="1"/>
    <x v="0"/>
    <n v="3111076"/>
    <s v="AGRIBISNIS"/>
    <s v="Pertanian"/>
    <s v="4_Pertanian"/>
    <s v="INTAN NABILA PUTRI"/>
    <s v="P"/>
    <s v="JAKARTA"/>
    <s v="27-06-2003"/>
    <s v="Islam"/>
    <m/>
    <m/>
    <s v="SMAN 7 PANDEGLANG"/>
    <s v="SMAN"/>
    <s v="Negeri"/>
    <s v="SMA"/>
    <s v="Kab. Pandeglang"/>
    <s v="Banten"/>
    <s v="Reguler"/>
    <m/>
    <m/>
    <m/>
    <m/>
    <x v="1"/>
    <n v="649"/>
    <x v="1"/>
  </r>
  <r>
    <n v="121311120799"/>
    <x v="0"/>
    <x v="1"/>
    <n v="3111084"/>
    <s v="AGROEKOTEKNOLOGI"/>
    <s v="Pertanian"/>
    <s v="4_Pertanian"/>
    <s v="Weni Nur Aisyah"/>
    <s v="P"/>
    <s v="JAKARTA"/>
    <s v="15-08-2003"/>
    <s v="Islam"/>
    <m/>
    <m/>
    <s v="SMAN 104 JAKARTA"/>
    <s v="SMAN"/>
    <s v="Negeri"/>
    <s v="SMA"/>
    <s v="Kota Jakarta Timur"/>
    <s v="D.K.I. Jakarta"/>
    <s v="Reguler"/>
    <m/>
    <m/>
    <m/>
    <m/>
    <x v="1"/>
    <n v="490"/>
    <x v="0"/>
  </r>
  <r>
    <n v="121311120819"/>
    <x v="1"/>
    <x v="1"/>
    <n v="3111084"/>
    <s v="AGROEKOTEKNOLOGI"/>
    <s v="Pertanian"/>
    <s v="4_Pertanian"/>
    <s v="KHANSA LARASATI RAIDA"/>
    <s v="P"/>
    <s v="JAKARTA"/>
    <s v="05-07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11120914"/>
    <x v="0"/>
    <x v="1"/>
    <n v="3111084"/>
    <s v="AGROEKOTEKNOLOGI"/>
    <s v="Pertanian"/>
    <s v="4_Pertanian"/>
    <s v="RENDI REFIANDI"/>
    <s v="L"/>
    <s v="LEBAK"/>
    <s v="12-01-2003"/>
    <s v="Islam"/>
    <m/>
    <m/>
    <s v="SMAN 3 CIBEBER"/>
    <s v="SMAN"/>
    <s v="Negeri"/>
    <s v="SMA"/>
    <s v="Kab. Lebak"/>
    <s v="Banten"/>
    <s v="KIP"/>
    <m/>
    <m/>
    <m/>
    <m/>
    <x v="1"/>
    <n v="490"/>
    <x v="1"/>
  </r>
  <r>
    <n v="121311130010"/>
    <x v="1"/>
    <x v="1"/>
    <n v="3111103"/>
    <s v="PENDIDIKAN BIOLOGI"/>
    <s v="FKIP"/>
    <s v="2_FKIP"/>
    <s v="RYKE ZAIN YUMNA KUNCORO"/>
    <s v="P"/>
    <s v="KLATEN"/>
    <s v="15-10-2002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30022"/>
    <x v="1"/>
    <x v="1"/>
    <n v="3111084"/>
    <s v="AGROEKOTEKNOLOGI"/>
    <s v="Pertanian"/>
    <s v="4_Pertanian"/>
    <s v="MUHAMMAD HAIKAL AVESENA"/>
    <s v="L"/>
    <s v="SERANG"/>
    <s v="29-04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30046"/>
    <x v="0"/>
    <x v="1"/>
    <n v="3111014"/>
    <s v="TEKNIK MESIN"/>
    <s v="Teknik"/>
    <s v="3_Teknik"/>
    <s v="RAHMAT HIDAYAT"/>
    <s v="L"/>
    <s v="SERANG"/>
    <s v="03-07-2002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130056"/>
    <x v="0"/>
    <x v="1"/>
    <n v="3111092"/>
    <s v="ILMU PERIKANAN"/>
    <s v="Pertanian"/>
    <s v="4_Pertanian"/>
    <s v="Muhammad Faishal Farisqi"/>
    <s v="L"/>
    <s v="CILEGON"/>
    <s v="21-03-2003"/>
    <s v="Islam"/>
    <m/>
    <m/>
    <s v="SMAN 1 CILEGON"/>
    <s v="SMAN"/>
    <s v="Negeri"/>
    <s v="SMA"/>
    <s v="Kota Cilegon"/>
    <s v="Banten"/>
    <s v="Reguler"/>
    <m/>
    <m/>
    <m/>
    <m/>
    <x v="0"/>
    <n v="248"/>
    <x v="0"/>
  </r>
  <r>
    <n v="121311130112"/>
    <x v="1"/>
    <x v="1"/>
    <n v="3111092"/>
    <s v="ILMU PERIKANAN"/>
    <s v="Pertanian"/>
    <s v="4_Pertanian"/>
    <s v="Intan Ali"/>
    <s v="P"/>
    <s v="LEBAK"/>
    <s v="22-11-2003"/>
    <s v="Islam"/>
    <m/>
    <m/>
    <s v="SMAN 1 GUNUNG KENCANA"/>
    <s v="SMAN"/>
    <s v="Negeri"/>
    <s v="SMA"/>
    <s v="Kab. Lebak"/>
    <s v="Banten"/>
    <s v="Reguler"/>
    <m/>
    <m/>
    <m/>
    <m/>
    <x v="1"/>
    <n v="248"/>
    <x v="1"/>
  </r>
  <r>
    <n v="121311130114"/>
    <x v="1"/>
    <x v="0"/>
    <n v="3111092"/>
    <s v="ILMU PERIKANAN"/>
    <s v="Pertanian"/>
    <s v="4_Pertanian"/>
    <s v="RIVALDI AHMAD QINTHARA"/>
    <s v="L"/>
    <s v="LEBAK"/>
    <s v="09-09-2003"/>
    <s v="Islam"/>
    <m/>
    <m/>
    <s v="SMAN 1 RANGKASBITUNG"/>
    <s v="SMAN"/>
    <s v="Negeri"/>
    <s v="SMA"/>
    <s v="Kab. Lebak"/>
    <s v="Banten"/>
    <s v="Reguler"/>
    <m/>
    <m/>
    <m/>
    <m/>
    <x v="1"/>
    <n v="248"/>
    <x v="1"/>
  </r>
  <r>
    <n v="121311130139"/>
    <x v="0"/>
    <x v="1"/>
    <n v="3111061"/>
    <s v="TEKNIK SIPIL"/>
    <s v="Teknik"/>
    <s v="3_Teknik"/>
    <s v="ORYZA FAJAR NAJZIULLAH"/>
    <s v="L"/>
    <s v="PANDEGLANG"/>
    <s v="25-06-2003"/>
    <s v="Islam"/>
    <m/>
    <m/>
    <s v="SMAN 4 PANDEGLANG"/>
    <s v="SMAN"/>
    <s v="Negeri"/>
    <s v="SMA"/>
    <s v="Kab. Pandeglang"/>
    <s v="Banten"/>
    <s v="KIP"/>
    <m/>
    <m/>
    <m/>
    <m/>
    <x v="0"/>
    <n v="568"/>
    <x v="0"/>
  </r>
  <r>
    <n v="121311130147"/>
    <x v="0"/>
    <x v="1"/>
    <n v="3111076"/>
    <s v="AGRIBISNIS"/>
    <s v="Pertanian"/>
    <s v="4_Pertanian"/>
    <s v="GYMNASTIAR ILHAM"/>
    <s v="L"/>
    <s v="SERANG"/>
    <s v="07-06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30150"/>
    <x v="1"/>
    <x v="1"/>
    <n v="3111092"/>
    <s v="ILMU PERIKANAN"/>
    <s v="Pertanian"/>
    <s v="4_Pertanian"/>
    <s v="Saidah Asbet Munajati"/>
    <s v="P"/>
    <s v="PANDEGLANG"/>
    <s v="05-04-2003"/>
    <s v="Islam"/>
    <m/>
    <m/>
    <s v="SMAN 1 CILEGON"/>
    <s v="SMAN"/>
    <s v="Negeri"/>
    <s v="SMA"/>
    <s v="Kota Cilegon"/>
    <s v="Banten"/>
    <s v="KIP"/>
    <m/>
    <m/>
    <m/>
    <m/>
    <x v="1"/>
    <n v="248"/>
    <x v="1"/>
  </r>
  <r>
    <n v="121311130172"/>
    <x v="0"/>
    <x v="1"/>
    <n v="3111084"/>
    <s v="AGROEKOTEKNOLOGI"/>
    <s v="Pertanian"/>
    <s v="4_Pertanian"/>
    <s v="KHAULAH HAFIZHOTUDZIKRI MUKLASIN"/>
    <s v="P"/>
    <s v="BOGOR"/>
    <s v="25-01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130174"/>
    <x v="0"/>
    <x v="1"/>
    <n v="3111037"/>
    <s v="TEKNIK INDUSTRI"/>
    <s v="Teknik"/>
    <s v="3_Teknik"/>
    <s v="Muhammad Fikri Arif Firansyah"/>
    <s v="L"/>
    <s v="SERANG"/>
    <s v="03-12-2003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130227"/>
    <x v="0"/>
    <x v="1"/>
    <n v="3111053"/>
    <s v="TEKNIK KIMIA"/>
    <s v="Teknik"/>
    <s v="3_Teknik"/>
    <s v="INGGIT RAHMA ZAKIYA"/>
    <s v="P"/>
    <s v="SERANG"/>
    <s v="16-06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30318"/>
    <x v="1"/>
    <x v="0"/>
    <n v="3111126"/>
    <s v="PENDIDIKAN VOKASIONAL TEKNIK ELEKTRO"/>
    <s v="FKIP"/>
    <s v="2_FKIP"/>
    <s v="BAYU SASONGKOJATI"/>
    <s v="L"/>
    <s v="PRINGSEWU"/>
    <s v="22-03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326"/>
    <x v="1"/>
    <x v="0"/>
    <n v="3111103"/>
    <s v="PENDIDIKAN BIOLOGI"/>
    <s v="FKIP"/>
    <s v="2_FKIP"/>
    <s v="Putri Nurhalizah"/>
    <s v="P"/>
    <s v="TANGERANG"/>
    <s v="07-05-2003"/>
    <s v="Islam"/>
    <m/>
    <m/>
    <s v="SMAN 9 TANGERANG"/>
    <s v="SMAN"/>
    <s v="Negeri"/>
    <s v="SMA"/>
    <s v="Kota Tangerang"/>
    <s v="Banten"/>
    <s v="Reguler"/>
    <m/>
    <m/>
    <m/>
    <m/>
    <x v="1"/>
    <n v="323"/>
    <x v="1"/>
  </r>
  <r>
    <n v="121311130344"/>
    <x v="1"/>
    <x v="1"/>
    <n v="3111181"/>
    <s v="ILMU KEOLAHRAGAAN"/>
    <s v="Kedokteran"/>
    <s v="8_Kedokteran"/>
    <s v="ELDIRAQA MUHAMMAD"/>
    <s v="L"/>
    <s v="JAKARTA"/>
    <s v="15-04-2003"/>
    <s v="Islam"/>
    <m/>
    <m/>
    <s v="SMAN 6 TANGERANG"/>
    <s v="SMAN"/>
    <s v="Negeri"/>
    <s v="SMA"/>
    <s v="Kota Tangerang"/>
    <s v="Banten"/>
    <s v="Reguler"/>
    <m/>
    <m/>
    <m/>
    <m/>
    <x v="1"/>
    <n v="49"/>
    <x v="1"/>
  </r>
  <r>
    <n v="121311130488"/>
    <x v="1"/>
    <x v="0"/>
    <n v="3111126"/>
    <s v="PENDIDIKAN VOKASIONAL TEKNIK ELEKTRO"/>
    <s v="FKIP"/>
    <s v="2_FKIP"/>
    <s v="ARJUNA FIKRI TRI FIRMANSYAH"/>
    <s v="L"/>
    <s v="JAKARTA"/>
    <s v="22-05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528"/>
    <x v="1"/>
    <x v="0"/>
    <n v="3111111"/>
    <s v="PENDIDIKAN MATEMATIKA"/>
    <s v="FKIP"/>
    <s v="2_FKIP"/>
    <s v="Nurul Khofifah Ramadhani"/>
    <s v="P"/>
    <s v="CILEGON"/>
    <s v="21-11-2002"/>
    <s v="Islam"/>
    <m/>
    <m/>
    <s v="SMKN 2 CILEGON"/>
    <s v="SMKN"/>
    <s v="Negeri"/>
    <s v="SMK"/>
    <s v="Kota Cilegon"/>
    <s v="Banten"/>
    <s v="Reguler"/>
    <m/>
    <m/>
    <m/>
    <m/>
    <x v="1"/>
    <n v="364"/>
    <x v="1"/>
  </r>
  <r>
    <n v="121311130563"/>
    <x v="0"/>
    <x v="0"/>
    <n v="3111084"/>
    <s v="AGROEKOTEKNOLOGI"/>
    <s v="Pertanian"/>
    <s v="4_Pertanian"/>
    <s v="VIONANDA APTA YURIFALS"/>
    <s v="L"/>
    <s v="TANGERANG"/>
    <s v="08-09-2003"/>
    <s v="Islam"/>
    <m/>
    <m/>
    <s v="SMAN 22 KABUPATEN TANGERANG"/>
    <s v="SMAN"/>
    <s v="Negeri"/>
    <s v="SMA"/>
    <s v="Kab. Tangerang"/>
    <s v="Banten"/>
    <s v="Reguler"/>
    <m/>
    <m/>
    <m/>
    <m/>
    <x v="1"/>
    <n v="490"/>
    <x v="1"/>
  </r>
  <r>
    <n v="121311130587"/>
    <x v="1"/>
    <x v="1"/>
    <n v="3111084"/>
    <s v="AGROEKOTEKNOLOGI"/>
    <s v="Pertanian"/>
    <s v="4_Pertanian"/>
    <s v="DIMAS RIZKI NUGRAHA"/>
    <s v="L"/>
    <s v="BOGOR"/>
    <s v="19-01-2003"/>
    <s v="Islam"/>
    <m/>
    <m/>
    <s v="SMAN 8 BOGOR"/>
    <s v="SMAN"/>
    <s v="Negeri"/>
    <s v="SMA"/>
    <s v="Kota Bogor"/>
    <s v="Jawa Barat"/>
    <s v="Reguler"/>
    <m/>
    <m/>
    <m/>
    <m/>
    <x v="1"/>
    <n v="490"/>
    <x v="1"/>
  </r>
  <r>
    <n v="121311130620"/>
    <x v="0"/>
    <x v="1"/>
    <n v="3111053"/>
    <s v="TEKNIK KIMIA"/>
    <s v="Teknik"/>
    <s v="3_Teknik"/>
    <s v="RIZKIKA AMALIA DINI"/>
    <s v="P"/>
    <s v="TANGERANG"/>
    <s v="29-06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87"/>
    <x v="1"/>
  </r>
  <r>
    <n v="121311130634"/>
    <x v="0"/>
    <x v="0"/>
    <n v="3111061"/>
    <s v="TEKNIK SIPIL"/>
    <s v="Teknik"/>
    <s v="3_Teknik"/>
    <s v="RAINA MUTIARA AINI"/>
    <s v="P"/>
    <s v="RANGKASBITUNG-LEBAK"/>
    <s v="12-05-2003"/>
    <s v="Islam"/>
    <m/>
    <m/>
    <s v="SMAN 1 RANGKASBITUNG"/>
    <s v="SMAN"/>
    <s v="Negeri"/>
    <s v="SMA"/>
    <s v="Kab. Lebak"/>
    <s v="Banten"/>
    <s v="Reguler"/>
    <m/>
    <m/>
    <m/>
    <m/>
    <x v="1"/>
    <n v="568"/>
    <x v="1"/>
  </r>
  <r>
    <n v="121311130645"/>
    <x v="1"/>
    <x v="0"/>
    <n v="3111215"/>
    <s v="INFORMATIKA"/>
    <s v="Teknik"/>
    <s v="3_Teknik"/>
    <s v="JULKIFLI"/>
    <s v="L"/>
    <s v="TANGERANG"/>
    <s v="26-06-2001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30655"/>
    <x v="0"/>
    <x v="1"/>
    <n v="3111157"/>
    <s v="PENDIDIKAN KIMIA"/>
    <s v="FKIP"/>
    <s v="2_FKIP"/>
    <s v="BAHTIARROHMAN"/>
    <s v="L"/>
    <s v="PANDEGLANG"/>
    <s v="23-08-2003"/>
    <s v="Islam"/>
    <m/>
    <m/>
    <s v="SMAN 4 PANDEGLANG"/>
    <s v="SMAN"/>
    <s v="Negeri"/>
    <s v="SMA"/>
    <s v="Kab. Pandeglang"/>
    <s v="Banten"/>
    <s v="Reguler"/>
    <m/>
    <m/>
    <m/>
    <m/>
    <x v="1"/>
    <n v="139"/>
    <x v="1"/>
  </r>
  <r>
    <n v="121311130663"/>
    <x v="0"/>
    <x v="1"/>
    <n v="3111092"/>
    <s v="ILMU PERIKANAN"/>
    <s v="Pertanian"/>
    <s v="4_Pertanian"/>
    <s v="MUHAMMAD RAFI'"/>
    <s v="L"/>
    <s v="TANGERANG"/>
    <s v="25-05-2003"/>
    <s v="Islam"/>
    <m/>
    <m/>
    <s v="SMAN 6 TANGERANG"/>
    <s v="SMAN"/>
    <s v="Negeri"/>
    <s v="SMA"/>
    <s v="Kota Tangerang"/>
    <s v="Banten"/>
    <s v="Reguler"/>
    <m/>
    <m/>
    <m/>
    <m/>
    <x v="1"/>
    <n v="248"/>
    <x v="1"/>
  </r>
  <r>
    <n v="121311130676"/>
    <x v="1"/>
    <x v="1"/>
    <n v="3111022"/>
    <s v="TEKNIK ELEKTRO"/>
    <s v="Teknik"/>
    <s v="3_Teknik"/>
    <s v="AHMAD ICHSAN AL FATIRI"/>
    <s v="L"/>
    <s v="JAKARTA"/>
    <s v="24-01-2003"/>
    <s v="Islam"/>
    <m/>
    <m/>
    <s v="MAN 3 JAKARTA"/>
    <s v="MAN"/>
    <s v="Negeri"/>
    <s v="MA"/>
    <s v="Kota Jakarta Pusat"/>
    <s v="D.K.I. Jakarta"/>
    <s v="KIP"/>
    <m/>
    <m/>
    <m/>
    <m/>
    <x v="0"/>
    <n v="352"/>
    <x v="0"/>
  </r>
  <r>
    <n v="121311130716"/>
    <x v="0"/>
    <x v="1"/>
    <n v="3111053"/>
    <s v="TEKNIK KIMIA"/>
    <s v="Teknik"/>
    <s v="3_Teknik"/>
    <s v="PUTRI PUSPITA SARI"/>
    <s v="P"/>
    <s v="JAKARTA"/>
    <s v="26-10-2003"/>
    <s v="Islam"/>
    <m/>
    <m/>
    <s v="SMAN 96 JAKARTA"/>
    <s v="SMAN"/>
    <s v="Negeri"/>
    <s v="SMA"/>
    <s v="Kota Jakarta Barat"/>
    <s v="D.K.I. Jakarta"/>
    <s v="Reguler"/>
    <m/>
    <m/>
    <m/>
    <m/>
    <x v="1"/>
    <n v="387"/>
    <x v="1"/>
  </r>
  <r>
    <n v="121311130788"/>
    <x v="0"/>
    <x v="0"/>
    <n v="3111076"/>
    <s v="AGRIBISNIS"/>
    <s v="Pertanian"/>
    <s v="4_Pertanian"/>
    <s v="HARIS WIDIYANTO"/>
    <s v="L"/>
    <s v="TANGERANG"/>
    <s v="19-0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1130877"/>
    <x v="1"/>
    <x v="0"/>
    <n v="3111014"/>
    <s v="TEKNIK MESIN"/>
    <s v="Teknik"/>
    <s v="3_Teknik"/>
    <s v="MOCHAMAD MARWAN HAMID"/>
    <s v="L"/>
    <s v="CILEGON"/>
    <s v="12-10-2002"/>
    <s v="Islam"/>
    <m/>
    <m/>
    <s v="SMKN 1 CILEGON"/>
    <s v="SMKN"/>
    <s v="Negeri"/>
    <s v="SMK"/>
    <s v="Kota Cilegon"/>
    <s v="Banten"/>
    <s v="Reguler"/>
    <m/>
    <m/>
    <m/>
    <m/>
    <x v="1"/>
    <n v="354"/>
    <x v="1"/>
  </r>
  <r>
    <n v="121311130881"/>
    <x v="0"/>
    <x v="1"/>
    <n v="3111084"/>
    <s v="AGROEKOTEKNOLOGI"/>
    <s v="Pertanian"/>
    <s v="4_Pertanian"/>
    <s v="RISTHANIA SHAFA DHILLA"/>
    <s v="P"/>
    <s v="JAKARTA"/>
    <s v="19-01-2003"/>
    <s v="Islam"/>
    <m/>
    <m/>
    <s v="SMAN 96 JAKARTA"/>
    <s v="SMAN"/>
    <s v="Negeri"/>
    <s v="SMA"/>
    <s v="Kota Jakarta Barat"/>
    <s v="D.K.I. Jakarta"/>
    <s v="Reguler"/>
    <m/>
    <m/>
    <m/>
    <m/>
    <x v="1"/>
    <n v="490"/>
    <x v="1"/>
  </r>
  <r>
    <n v="121311130975"/>
    <x v="0"/>
    <x v="1"/>
    <n v="3111045"/>
    <s v="TEKNIK METALURGI"/>
    <s v="Teknik"/>
    <s v="3_Teknik"/>
    <s v="PRATIWI DESTALIA SAPUTRI"/>
    <s v="P"/>
    <s v="TANGERANG"/>
    <s v="23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140009"/>
    <x v="1"/>
    <x v="1"/>
    <n v="3111053"/>
    <s v="TEKNIK KIMIA"/>
    <s v="Teknik"/>
    <s v="3_Teknik"/>
    <s v="Faridh Soultonic"/>
    <s v="L"/>
    <s v="TANGERANG"/>
    <s v="12-10-2002"/>
    <s v="Islam"/>
    <m/>
    <m/>
    <s v="SMAN 19 KABUPATEN TANGERANG"/>
    <s v="SMAN"/>
    <s v="Negeri"/>
    <s v="SMA"/>
    <s v="Kab. Tangerang"/>
    <s v="Banten"/>
    <s v="Reguler"/>
    <m/>
    <m/>
    <m/>
    <m/>
    <x v="1"/>
    <n v="387"/>
    <x v="1"/>
  </r>
  <r>
    <n v="121311140066"/>
    <x v="1"/>
    <x v="0"/>
    <n v="3111103"/>
    <s v="PENDIDIKAN BIOLOGI"/>
    <s v="FKIP"/>
    <s v="2_FKIP"/>
    <s v="LINTANG KARTIKA CAHYA PRITHALIA"/>
    <s v="P"/>
    <s v="LUMAJANG"/>
    <s v="07-01-2003"/>
    <s v="Islam"/>
    <m/>
    <m/>
    <s v="SMAN 5 KOTA SERANG"/>
    <s v="SMAN"/>
    <s v="Negeri"/>
    <s v="SMA"/>
    <s v="Kota Serang"/>
    <s v="Banten"/>
    <s v="Reguler"/>
    <m/>
    <m/>
    <m/>
    <m/>
    <x v="1"/>
    <n v="323"/>
    <x v="1"/>
  </r>
  <r>
    <n v="121311140130"/>
    <x v="0"/>
    <x v="0"/>
    <n v="3111111"/>
    <s v="PENDIDIKAN MATEMATIKA"/>
    <s v="FKIP"/>
    <s v="2_FKIP"/>
    <s v="Asma"/>
    <s v="P"/>
    <s v="CILEGON"/>
    <s v="26-07-2002"/>
    <s v="Islam"/>
    <m/>
    <m/>
    <s v="SMA IT PUTRI AL HANIF"/>
    <s v="SMA"/>
    <s v="Swasta"/>
    <s v="SMA"/>
    <s v="Kota Cilegon"/>
    <s v="Banten"/>
    <s v="Reguler"/>
    <m/>
    <m/>
    <m/>
    <m/>
    <x v="1"/>
    <n v="364"/>
    <x v="1"/>
  </r>
  <r>
    <n v="121311140168"/>
    <x v="0"/>
    <x v="0"/>
    <n v="3111092"/>
    <s v="ILMU PERIKANAN"/>
    <s v="Pertanian"/>
    <s v="4_Pertanian"/>
    <s v="DANI KUSUMAH"/>
    <s v="L"/>
    <s v="SERANG"/>
    <s v="26-12-2002"/>
    <s v="Islam"/>
    <m/>
    <m/>
    <s v="SMAN 5 KOTA SERANG"/>
    <s v="SMAN"/>
    <s v="Negeri"/>
    <s v="SMA"/>
    <s v="Kota Serang"/>
    <s v="Banten"/>
    <s v="Reguler"/>
    <m/>
    <m/>
    <m/>
    <m/>
    <x v="1"/>
    <n v="248"/>
    <x v="1"/>
  </r>
  <r>
    <n v="121311140170"/>
    <x v="1"/>
    <x v="0"/>
    <n v="3111215"/>
    <s v="INFORMATIKA"/>
    <s v="Teknik"/>
    <s v="3_Teknik"/>
    <s v="Anjeli Gusnawan"/>
    <s v="P"/>
    <s v="CILEGON"/>
    <s v="12-05-2002"/>
    <s v="Islam"/>
    <m/>
    <m/>
    <s v="SMAN 2 KRAKATAU STEEL CILEGON"/>
    <s v="SMAN"/>
    <s v="Negeri"/>
    <s v="SMA"/>
    <s v="Kota Cilegon"/>
    <s v="Banten"/>
    <s v="Reguler"/>
    <m/>
    <m/>
    <m/>
    <m/>
    <x v="1"/>
    <n v="779"/>
    <x v="1"/>
  </r>
  <r>
    <n v="121311140177"/>
    <x v="1"/>
    <x v="0"/>
    <n v="3111215"/>
    <s v="INFORMATIKA"/>
    <s v="Teknik"/>
    <s v="3_Teknik"/>
    <s v="ZULFIKAR REZA PAHLEVI"/>
    <s v="L"/>
    <s v="TANGERANG"/>
    <s v="22-09-2002"/>
    <s v="Islam"/>
    <m/>
    <m/>
    <s v="SMAS DARUL AHSAN"/>
    <s v="SMAS"/>
    <s v="Swasta"/>
    <s v="SMA"/>
    <s v="Kab. Tangerang"/>
    <s v="Banten"/>
    <s v="Reguler"/>
    <m/>
    <m/>
    <m/>
    <m/>
    <x v="0"/>
    <n v="779"/>
    <x v="0"/>
  </r>
  <r>
    <n v="121311140219"/>
    <x v="0"/>
    <x v="1"/>
    <n v="3111196"/>
    <s v="GIZI"/>
    <s v="Kedokteran"/>
    <s v="8_Kedokteran"/>
    <s v="Faiza Batrisyia Nisrina"/>
    <s v="P"/>
    <s v="SERANG"/>
    <s v="20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40221"/>
    <x v="1"/>
    <x v="0"/>
    <n v="3111092"/>
    <s v="ILMU PERIKANAN"/>
    <s v="Pertanian"/>
    <s v="4_Pertanian"/>
    <s v="WIWIT ROSITA"/>
    <s v="P"/>
    <s v="PANDEGLANG"/>
    <s v="20-10-2003"/>
    <s v="Islam"/>
    <m/>
    <m/>
    <s v="SMAN 1 PANDEGLANG"/>
    <s v="SMAN"/>
    <s v="Negeri"/>
    <s v="SMA"/>
    <s v="Kab. Pandeglang"/>
    <s v="Banten"/>
    <s v="KIP"/>
    <m/>
    <m/>
    <m/>
    <m/>
    <x v="1"/>
    <n v="248"/>
    <x v="1"/>
  </r>
  <r>
    <n v="121311140226"/>
    <x v="1"/>
    <x v="1"/>
    <n v="3111037"/>
    <s v="TEKNIK INDUSTRI"/>
    <s v="Teknik"/>
    <s v="3_Teknik"/>
    <s v="DINI ANIARTI"/>
    <s v="P"/>
    <s v="CILEGON"/>
    <s v="02-09-2003"/>
    <s v="Islam"/>
    <m/>
    <m/>
    <s v="MAN 1 Kota Cilegon"/>
    <s v="MAN"/>
    <s v="Negeri"/>
    <s v="MA"/>
    <s v="Kota Cilegon"/>
    <s v="Banten"/>
    <s v="KIP"/>
    <m/>
    <m/>
    <m/>
    <m/>
    <x v="1"/>
    <n v="778"/>
    <x v="1"/>
  </r>
  <r>
    <n v="121311140293"/>
    <x v="1"/>
    <x v="0"/>
    <n v="3111037"/>
    <s v="TEKNIK INDUSTRI"/>
    <s v="Teknik"/>
    <s v="3_Teknik"/>
    <s v="MUHAMMAD NAFIUL RIZKI"/>
    <s v="L"/>
    <s v="TANGERANG"/>
    <s v="28-05-2004"/>
    <s v="Islam"/>
    <m/>
    <m/>
    <s v="SMAN 6 KABUPATEN TANGERANG"/>
    <s v="SMAN"/>
    <s v="Negeri"/>
    <s v="SMA"/>
    <s v="Kab. Tangerang"/>
    <s v="Banten"/>
    <s v="KIP"/>
    <m/>
    <m/>
    <m/>
    <m/>
    <x v="1"/>
    <n v="778"/>
    <x v="1"/>
  </r>
  <r>
    <n v="121311140352"/>
    <x v="1"/>
    <x v="1"/>
    <n v="3111084"/>
    <s v="AGROEKOTEKNOLOGI"/>
    <s v="Pertanian"/>
    <s v="4_Pertanian"/>
    <s v="Muhammad Fahri Habibi"/>
    <s v="L"/>
    <s v="SERANG"/>
    <s v="30-04-2003"/>
    <s v="Islam"/>
    <m/>
    <m/>
    <s v="SMAN 1 WARINGINKURUNG"/>
    <s v="SMAN"/>
    <s v="Negeri"/>
    <s v="SMA"/>
    <s v="Kab. Serang"/>
    <s v="Banten"/>
    <s v="Reguler"/>
    <m/>
    <m/>
    <m/>
    <m/>
    <x v="1"/>
    <n v="490"/>
    <x v="1"/>
  </r>
  <r>
    <n v="121311140502"/>
    <x v="1"/>
    <x v="1"/>
    <n v="3111111"/>
    <s v="PENDIDIKAN MATEMATIKA"/>
    <s v="FKIP"/>
    <s v="2_FKIP"/>
    <s v="Roudotul Uyun"/>
    <s v="P"/>
    <s v="SERANG"/>
    <s v="12-04-2003"/>
    <s v="Islam"/>
    <m/>
    <m/>
    <s v="SMAN 2 KOTA SERANG"/>
    <s v="SMAN"/>
    <s v="Negeri"/>
    <s v="SMA"/>
    <s v="Kota Serang"/>
    <s v="Banten"/>
    <s v="Reguler"/>
    <m/>
    <m/>
    <m/>
    <m/>
    <x v="1"/>
    <n v="364"/>
    <x v="1"/>
  </r>
  <r>
    <n v="121311140602"/>
    <x v="1"/>
    <x v="0"/>
    <n v="3111215"/>
    <s v="INFORMATIKA"/>
    <s v="Teknik"/>
    <s v="3_Teknik"/>
    <s v="Mochammad Ahnaf Hilmi Zahran"/>
    <s v="L"/>
    <s v="CILEGON"/>
    <s v="20-04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140638"/>
    <x v="1"/>
    <x v="0"/>
    <n v="3111181"/>
    <s v="ILMU KEOLAHRAGAAN"/>
    <s v="Kedokteran"/>
    <s v="8_Kedokteran"/>
    <s v="SITI HERAWATI"/>
    <s v="P"/>
    <s v="LEBAK"/>
    <s v="11-01-2003"/>
    <s v="Islam"/>
    <m/>
    <m/>
    <s v="SMAN 1 LEUWIDAMAR"/>
    <s v="SMAN"/>
    <s v="Negeri"/>
    <s v="SMA"/>
    <s v="Kab. Lebak"/>
    <s v="Banten"/>
    <s v="KIP"/>
    <m/>
    <m/>
    <m/>
    <m/>
    <x v="1"/>
    <n v="49"/>
    <x v="1"/>
  </r>
  <r>
    <n v="121311140749"/>
    <x v="0"/>
    <x v="0"/>
    <n v="3111126"/>
    <s v="PENDIDIKAN VOKASIONAL TEKNIK ELEKTRO"/>
    <s v="FKIP"/>
    <s v="2_FKIP"/>
    <s v="FADEL MONTOYA"/>
    <s v="L"/>
    <s v="TANGERANG"/>
    <s v="30-04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140826"/>
    <x v="1"/>
    <x v="0"/>
    <n v="3111126"/>
    <s v="PENDIDIKAN VOKASIONAL TEKNIK ELEKTRO"/>
    <s v="FKIP"/>
    <s v="2_FKIP"/>
    <s v="SALSA SABILAH"/>
    <s v="P"/>
    <s v="TANGERANG"/>
    <s v="08-04-2003"/>
    <s v="Islam"/>
    <m/>
    <m/>
    <s v="SMKN 6 TANGERANG"/>
    <s v="SMKN"/>
    <s v="Negeri"/>
    <s v="SMK"/>
    <s v="Kota Tangerang"/>
    <s v="Banten"/>
    <s v="Reguler"/>
    <m/>
    <m/>
    <m/>
    <m/>
    <x v="1"/>
    <n v="55"/>
    <x v="0"/>
  </r>
  <r>
    <n v="121311140833"/>
    <x v="0"/>
    <x v="0"/>
    <n v="3111134"/>
    <s v="PENDIDIKAN VOKASIONAL TEKNIK MESIN"/>
    <s v="FKIP"/>
    <s v="2_FKIP"/>
    <s v="IRFAN MALIK DARUSSALAM"/>
    <s v="L"/>
    <s v="KEBUMEN"/>
    <s v="26-04-2003"/>
    <s v="Islam"/>
    <m/>
    <m/>
    <s v="SMKS YADIKA 6 BEKASI"/>
    <s v="SMKS"/>
    <s v="Swasta"/>
    <s v="SMK"/>
    <s v="Kota Bekasi"/>
    <s v="Jawa Barat"/>
    <s v="Reguler"/>
    <m/>
    <m/>
    <m/>
    <m/>
    <x v="1"/>
    <n v="53"/>
    <x v="1"/>
  </r>
  <r>
    <n v="121311140841"/>
    <x v="1"/>
    <x v="0"/>
    <n v="3111053"/>
    <s v="TEKNIK KIMIA"/>
    <s v="Teknik"/>
    <s v="3_Teknik"/>
    <s v="Dati Putriarti"/>
    <s v="P"/>
    <s v="TANGERANG"/>
    <s v="28-10-2002"/>
    <s v="Islam"/>
    <m/>
    <m/>
    <s v="SMK-SMAK BOGOR"/>
    <s v="SMK-SMAK"/>
    <s v="Swasta"/>
    <s v="SMK"/>
    <s v="Kota Bogor"/>
    <s v="Jawa Barat"/>
    <s v="Reguler"/>
    <m/>
    <m/>
    <m/>
    <m/>
    <x v="1"/>
    <n v="387"/>
    <x v="1"/>
  </r>
  <r>
    <n v="121311150010"/>
    <x v="1"/>
    <x v="1"/>
    <n v="3111076"/>
    <s v="AGRIBISNIS"/>
    <s v="Pertanian"/>
    <s v="4_Pertanian"/>
    <s v="FAISAL DARMAWAN"/>
    <s v="L"/>
    <s v="JAKARTA"/>
    <s v="12-03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150013"/>
    <x v="1"/>
    <x v="1"/>
    <n v="3111076"/>
    <s v="AGRIBISNIS"/>
    <s v="Pertanian"/>
    <s v="4_Pertanian"/>
    <s v="MIRA LAISA FENAR"/>
    <s v="P"/>
    <s v="SERANG"/>
    <s v="16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150023"/>
    <x v="0"/>
    <x v="1"/>
    <n v="3111196"/>
    <s v="GIZI"/>
    <s v="Kedokteran"/>
    <s v="8_Kedokteran"/>
    <s v="Windiana"/>
    <s v="P"/>
    <s v="SERANG"/>
    <s v="18-07-2003"/>
    <s v="Islam"/>
    <m/>
    <m/>
    <s v="SMAN 1 KOTA SERANG"/>
    <s v="SMAN"/>
    <s v="Negeri"/>
    <s v="SMA"/>
    <s v="Kota Serang"/>
    <s v="Banten"/>
    <s v="KIP"/>
    <m/>
    <m/>
    <m/>
    <m/>
    <x v="0"/>
    <n v="648"/>
    <x v="0"/>
  </r>
  <r>
    <n v="121311150075"/>
    <x v="1"/>
    <x v="1"/>
    <n v="3111084"/>
    <s v="AGROEKOTEKNOLOGI"/>
    <s v="Pertanian"/>
    <s v="4_Pertanian"/>
    <s v="MAHAKARYA MARWAH"/>
    <s v="L"/>
    <s v="LEBAK"/>
    <s v="15-12-2002"/>
    <s v="Islam"/>
    <m/>
    <m/>
    <s v="SMAN 6 KOTA SERANG"/>
    <s v="SMAN"/>
    <s v="Negeri"/>
    <s v="SMA"/>
    <s v="Kota Serang"/>
    <s v="Banten"/>
    <s v="Reguler"/>
    <m/>
    <m/>
    <m/>
    <m/>
    <x v="1"/>
    <n v="490"/>
    <x v="1"/>
  </r>
  <r>
    <n v="121311150084"/>
    <x v="1"/>
    <x v="2"/>
    <n v="3111076"/>
    <s v="AGRIBISNIS"/>
    <s v="Pertanian"/>
    <s v="4_Pertanian"/>
    <s v="Cristian Raja Salomo"/>
    <s v="L"/>
    <s v="SERANG"/>
    <s v="30-06-2000"/>
    <s v="Kristen"/>
    <m/>
    <m/>
    <s v="SMKN 1 KOTA SERANG"/>
    <s v="SMKN"/>
    <s v="Negeri"/>
    <s v="SMK"/>
    <s v="Kota Serang"/>
    <s v="Banten"/>
    <s v="Reguler"/>
    <m/>
    <m/>
    <m/>
    <m/>
    <x v="1"/>
    <n v="649"/>
    <x v="0"/>
  </r>
  <r>
    <n v="121311150089"/>
    <x v="0"/>
    <x v="0"/>
    <n v="3111053"/>
    <s v="TEKNIK KIMIA"/>
    <s v="Teknik"/>
    <s v="3_Teknik"/>
    <s v="WULAN MOLYDINA"/>
    <s v="P"/>
    <s v="PANDEGLANG"/>
    <s v="04-05-2003"/>
    <s v="Islam"/>
    <m/>
    <m/>
    <s v="SMAN 1 PANDEGLANG"/>
    <s v="SMAN"/>
    <s v="Negeri"/>
    <s v="SMA"/>
    <s v="Kab. Pandeglang"/>
    <s v="Banten"/>
    <s v="Reguler"/>
    <m/>
    <m/>
    <m/>
    <m/>
    <x v="1"/>
    <n v="387"/>
    <x v="1"/>
  </r>
  <r>
    <n v="121311150091"/>
    <x v="1"/>
    <x v="1"/>
    <n v="3111053"/>
    <s v="TEKNIK KIMIA"/>
    <s v="Teknik"/>
    <s v="3_Teknik"/>
    <s v="ANNISA ISMI ANDINI"/>
    <s v="P"/>
    <s v="WARUNGGUNUNG-LEBAK"/>
    <s v="20-10-2003"/>
    <s v="Islam"/>
    <m/>
    <m/>
    <s v="SMAN 3 RANGKAS BITUNG"/>
    <s v="SMAN"/>
    <s v="Negeri"/>
    <s v="SMA"/>
    <s v="Kab. Lebak"/>
    <s v="Banten"/>
    <s v="Reguler"/>
    <m/>
    <m/>
    <m/>
    <m/>
    <x v="0"/>
    <n v="387"/>
    <x v="0"/>
  </r>
  <r>
    <n v="121311150102"/>
    <x v="1"/>
    <x v="0"/>
    <n v="3111142"/>
    <s v="PENDIDIKAN FISIKA"/>
    <s v="FKIP"/>
    <s v="2_FKIP"/>
    <s v="TANTRI MUGI UTAMI ROSANDHI"/>
    <s v="P"/>
    <s v="PANDEGLANG"/>
    <s v="29-11-2003"/>
    <s v="Islam"/>
    <m/>
    <m/>
    <s v="SMAN 2 PANDEGLANG"/>
    <s v="SMAN"/>
    <s v="Negeri"/>
    <s v="SMA"/>
    <s v="Kab. Pandeglang"/>
    <s v="Banten"/>
    <s v="Reguler"/>
    <m/>
    <m/>
    <m/>
    <m/>
    <x v="1"/>
    <n v="111"/>
    <x v="1"/>
  </r>
  <r>
    <n v="121311150139"/>
    <x v="1"/>
    <x v="1"/>
    <n v="3111111"/>
    <s v="PENDIDIKAN MATEMATIKA"/>
    <s v="FKIP"/>
    <s v="2_FKIP"/>
    <s v="Azkia Azahra"/>
    <s v="P"/>
    <s v="PANDEGLANG"/>
    <s v="14-04-2003"/>
    <s v="Islam"/>
    <m/>
    <m/>
    <s v="SMAN 4 PANDEGLANG"/>
    <s v="SMAN"/>
    <s v="Negeri"/>
    <s v="SMA"/>
    <s v="Kab. Pandeglang"/>
    <s v="Banten"/>
    <s v="KIP"/>
    <m/>
    <m/>
    <m/>
    <m/>
    <x v="1"/>
    <n v="364"/>
    <x v="1"/>
  </r>
  <r>
    <n v="121311150146"/>
    <x v="0"/>
    <x v="1"/>
    <n v="3111053"/>
    <s v="TEKNIK KIMIA"/>
    <s v="Teknik"/>
    <s v="3_Teknik"/>
    <s v="NAJMA NURFAIZAH"/>
    <s v="P"/>
    <s v="CILEGON"/>
    <s v="21-10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50158"/>
    <x v="1"/>
    <x v="0"/>
    <n v="3111126"/>
    <s v="PENDIDIKAN VOKASIONAL TEKNIK ELEKTRO"/>
    <s v="FKIP"/>
    <s v="2_FKIP"/>
    <s v="Epi Sapitri"/>
    <s v="P"/>
    <s v="CILEGON"/>
    <s v="15-05-2001"/>
    <s v="Islam"/>
    <m/>
    <m/>
    <s v="SMKN 1 CILEGON"/>
    <s v="SMKN"/>
    <s v="Negeri"/>
    <s v="SMK"/>
    <s v="Kota Cilegon"/>
    <s v="Banten"/>
    <s v="KIP"/>
    <m/>
    <m/>
    <m/>
    <m/>
    <x v="1"/>
    <n v="55"/>
    <x v="0"/>
  </r>
  <r>
    <n v="121311150165"/>
    <x v="0"/>
    <x v="0"/>
    <n v="3111134"/>
    <s v="PENDIDIKAN VOKASIONAL TEKNIK MESIN"/>
    <s v="FKIP"/>
    <s v="2_FKIP"/>
    <s v="MULYA MEWALDI"/>
    <s v="L"/>
    <s v="PANDEGLANG"/>
    <s v="29-05-2002"/>
    <s v="Islam"/>
    <m/>
    <m/>
    <s v="SMAN 8 PANDEGLANG"/>
    <s v="SMAN"/>
    <s v="Negeri"/>
    <s v="SMA"/>
    <s v="Kab. Pandeglang"/>
    <s v="Banten"/>
    <s v="KIP"/>
    <m/>
    <m/>
    <m/>
    <m/>
    <x v="1"/>
    <n v="53"/>
    <x v="1"/>
  </r>
  <r>
    <n v="121311150190"/>
    <x v="1"/>
    <x v="0"/>
    <n v="3111157"/>
    <s v="PENDIDIKAN KIMIA"/>
    <s v="FKIP"/>
    <s v="2_FKIP"/>
    <s v="RENI SULISTIAWATI"/>
    <s v="P"/>
    <s v="TASIKMALAYA"/>
    <s v="10-06-2002"/>
    <s v="Islam"/>
    <m/>
    <m/>
    <s v="SMAN 3 KOTA SERANG"/>
    <s v="SMAN"/>
    <s v="Negeri"/>
    <s v="SMA"/>
    <s v="Kota Serang"/>
    <s v="Banten"/>
    <s v="Reguler"/>
    <m/>
    <m/>
    <m/>
    <m/>
    <x v="1"/>
    <n v="139"/>
    <x v="1"/>
  </r>
  <r>
    <n v="121311150202"/>
    <x v="0"/>
    <x v="1"/>
    <n v="3111037"/>
    <s v="TEKNIK INDUSTRI"/>
    <s v="Teknik"/>
    <s v="3_Teknik"/>
    <s v="ZELIKA JAHROTUNNISA"/>
    <s v="P"/>
    <s v="CILEGON"/>
    <s v="16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50211"/>
    <x v="0"/>
    <x v="0"/>
    <n v="3111022"/>
    <s v="TEKNIK ELEKTRO"/>
    <s v="Teknik"/>
    <s v="3_Teknik"/>
    <s v="M. HOMSI AWALUDIN"/>
    <s v="L"/>
    <s v="PANDEGLANG"/>
    <s v="24-04-2003"/>
    <s v="Islam"/>
    <m/>
    <m/>
    <s v="SMKN 1 PANDEGLANG"/>
    <s v="SMKN"/>
    <s v="Negeri"/>
    <s v="SMK"/>
    <s v="Kab. Pandeglang"/>
    <s v="Banten"/>
    <s v="KIP"/>
    <m/>
    <m/>
    <m/>
    <m/>
    <x v="1"/>
    <n v="352"/>
    <x v="1"/>
  </r>
  <r>
    <n v="121311150262"/>
    <x v="0"/>
    <x v="1"/>
    <n v="3111022"/>
    <s v="TEKNIK ELEKTRO"/>
    <s v="Teknik"/>
    <s v="3_Teknik"/>
    <s v="RIFAT HABIBI ARYA RACHMANDA"/>
    <s v="L"/>
    <s v="LEBAK"/>
    <s v="27-10-2002"/>
    <s v="Islam"/>
    <m/>
    <m/>
    <s v="MAN 1 Lebak"/>
    <s v="MAN"/>
    <s v="Negeri"/>
    <s v="MA"/>
    <s v="Kab. Lebak"/>
    <s v="Banten"/>
    <s v="Reguler"/>
    <m/>
    <m/>
    <m/>
    <m/>
    <x v="1"/>
    <n v="352"/>
    <x v="1"/>
  </r>
  <r>
    <n v="121311150295"/>
    <x v="1"/>
    <x v="0"/>
    <n v="3111181"/>
    <s v="ILMU KEOLAHRAGAAN"/>
    <s v="Kedokteran"/>
    <s v="8_Kedokteran"/>
    <s v="Rezki Fajrian Bohari"/>
    <s v="L"/>
    <s v="JAKARTA"/>
    <s v="27-05-2003"/>
    <s v="Islam"/>
    <m/>
    <m/>
    <s v="SMAN 1 RANGKASBITUNG"/>
    <s v="SMAN"/>
    <s v="Negeri"/>
    <s v="SMA"/>
    <s v="Kab. Lebak"/>
    <s v="Banten"/>
    <s v="Reguler"/>
    <m/>
    <m/>
    <m/>
    <m/>
    <x v="1"/>
    <n v="49"/>
    <x v="1"/>
  </r>
  <r>
    <n v="121311150298"/>
    <x v="1"/>
    <x v="1"/>
    <n v="3111207"/>
    <s v="KEDOKTERAN"/>
    <s v="Kedokteran"/>
    <s v="8_Kedokteran"/>
    <s v="NUZULIA HIKMAH SALSABILA"/>
    <s v="P"/>
    <s v="TANGERANG"/>
    <s v="24-10-2003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150313"/>
    <x v="1"/>
    <x v="1"/>
    <n v="3111157"/>
    <s v="PENDIDIKAN KIMIA"/>
    <s v="FKIP"/>
    <s v="2_FKIP"/>
    <s v="SITI HASANAH"/>
    <s v="P"/>
    <s v="LEBAK"/>
    <s v="20-09-2003"/>
    <s v="Islam"/>
    <m/>
    <m/>
    <s v="MAS Nurul Hidayah Lebak Jaha Malingping"/>
    <s v="MAS"/>
    <s v="Swasta"/>
    <s v="MA"/>
    <s v="Kab. Lebak"/>
    <s v="Banten"/>
    <s v="KIP"/>
    <m/>
    <m/>
    <m/>
    <m/>
    <x v="1"/>
    <n v="139"/>
    <x v="1"/>
  </r>
  <r>
    <n v="121311150314"/>
    <x v="1"/>
    <x v="0"/>
    <n v="3111173"/>
    <s v="TEKNOLOGI PANGAN"/>
    <s v="Pertanian"/>
    <s v="4_Pertanian"/>
    <s v="YANDIKA MAULANA"/>
    <s v="L"/>
    <s v="TANGERANG"/>
    <s v="26-09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1150327"/>
    <x v="0"/>
    <x v="1"/>
    <n v="3111215"/>
    <s v="INFORMATIKA"/>
    <s v="Teknik"/>
    <s v="3_Teknik"/>
    <s v="IKHFA AULIA"/>
    <s v="P"/>
    <s v="TANGERANG"/>
    <s v="27-09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50395"/>
    <x v="0"/>
    <x v="0"/>
    <n v="3111092"/>
    <s v="ILMU PERIKANAN"/>
    <s v="Pertanian"/>
    <s v="4_Pertanian"/>
    <s v="NAJWA SAIDAH CANTIKA ALIM"/>
    <s v="P"/>
    <s v="_x0009_JAKARTA"/>
    <s v="09-10-2002"/>
    <s v="Islam"/>
    <m/>
    <m/>
    <s v="SMAN 16 JAKARTA"/>
    <s v="SMAN"/>
    <s v="Negeri"/>
    <s v="SMA"/>
    <s v="Kota Jakarta Barat"/>
    <s v="D.K.I. Jakarta"/>
    <s v="Reguler"/>
    <m/>
    <m/>
    <m/>
    <m/>
    <x v="1"/>
    <n v="248"/>
    <x v="1"/>
  </r>
  <r>
    <n v="121311150557"/>
    <x v="1"/>
    <x v="0"/>
    <n v="3111076"/>
    <s v="AGRIBISNIS"/>
    <s v="Pertanian"/>
    <s v="4_Pertanian"/>
    <s v="Adiemas Bryan Stevanda"/>
    <s v="L"/>
    <s v="JAKARTA"/>
    <s v="29-09-2003"/>
    <s v="Islam"/>
    <m/>
    <m/>
    <s v="SMAN 4 KABUPATEN TANGERANG"/>
    <s v="SMAN"/>
    <s v="Negeri"/>
    <s v="SMA"/>
    <s v="Kab. Tangerang"/>
    <s v="Banten"/>
    <s v="Reguler"/>
    <m/>
    <m/>
    <m/>
    <m/>
    <x v="1"/>
    <n v="649"/>
    <x v="1"/>
  </r>
  <r>
    <n v="121311150607"/>
    <x v="0"/>
    <x v="1"/>
    <n v="3111173"/>
    <s v="TEKNOLOGI PANGAN"/>
    <s v="Pertanian"/>
    <s v="4_Pertanian"/>
    <s v="ADELINA FIRDANIANTY FAJRIN"/>
    <s v="P"/>
    <s v="BEKASI"/>
    <s v="11-08-2003"/>
    <s v="Islam"/>
    <m/>
    <m/>
    <s v="MAN 2 Karawang"/>
    <s v="MAN"/>
    <s v="Negeri"/>
    <s v="MA"/>
    <s v="Kab. Karawang"/>
    <s v="Jawa Barat"/>
    <s v="Reguler"/>
    <m/>
    <m/>
    <m/>
    <m/>
    <x v="1"/>
    <n v="533"/>
    <x v="1"/>
  </r>
  <r>
    <n v="121311150635"/>
    <x v="1"/>
    <x v="0"/>
    <n v="3111022"/>
    <s v="TEKNIK ELEKTRO"/>
    <s v="Teknik"/>
    <s v="3_Teknik"/>
    <s v="RIYANTO"/>
    <s v="L"/>
    <s v="MAJALENGKA"/>
    <s v="07-02-2002"/>
    <s v="Islam"/>
    <m/>
    <m/>
    <s v="SMKN 8 TANGERANG"/>
    <s v="SMKN"/>
    <s v="Negeri"/>
    <s v="SMK"/>
    <s v="Kota Tangerang"/>
    <s v="Banten"/>
    <s v="Reguler"/>
    <m/>
    <m/>
    <m/>
    <m/>
    <x v="1"/>
    <n v="352"/>
    <x v="0"/>
  </r>
  <r>
    <n v="121311150715"/>
    <x v="0"/>
    <x v="0"/>
    <n v="3111111"/>
    <s v="PENDIDIKAN MATEMATIKA"/>
    <s v="FKIP"/>
    <s v="2_FKIP"/>
    <s v="NASWA ANANDHITA AJAHRA"/>
    <s v="P"/>
    <s v="TANGERANG"/>
    <s v="09-04-2003"/>
    <s v="Islam"/>
    <m/>
    <m/>
    <s v="SMAS SYEKH YUSUF"/>
    <s v="SMAS"/>
    <s v="Swasta"/>
    <s v="SMA"/>
    <s v="Kota Tangerang"/>
    <s v="Banten"/>
    <s v="Reguler"/>
    <m/>
    <m/>
    <m/>
    <m/>
    <x v="1"/>
    <n v="364"/>
    <x v="1"/>
  </r>
  <r>
    <n v="121311150717"/>
    <x v="0"/>
    <x v="0"/>
    <n v="3111061"/>
    <s v="TEKNIK SIPIL"/>
    <s v="Teknik"/>
    <s v="3_Teknik"/>
    <s v="AZZAHRA FAIRUZ ZAHIRA"/>
    <s v="P"/>
    <s v="JAKARTA"/>
    <s v="28-01-2002"/>
    <s v="Islam"/>
    <m/>
    <m/>
    <s v="MAN 1 Kota Tangerang"/>
    <s v="MAN"/>
    <s v="Negeri"/>
    <s v="MA"/>
    <s v="Kota Tangerang"/>
    <s v="Banten"/>
    <s v="Reguler"/>
    <m/>
    <m/>
    <m/>
    <m/>
    <x v="1"/>
    <n v="568"/>
    <x v="1"/>
  </r>
  <r>
    <n v="121311150755"/>
    <x v="1"/>
    <x v="0"/>
    <n v="3111215"/>
    <s v="INFORMATIKA"/>
    <s v="Teknik"/>
    <s v="3_Teknik"/>
    <s v="MUHAMAD RIZAL RIFALDI"/>
    <s v="L"/>
    <s v="SERANG"/>
    <s v="02-04-2002"/>
    <s v="Islam"/>
    <m/>
    <m/>
    <s v="SMAN 1 ANYER"/>
    <s v="SMAN"/>
    <s v="Negeri"/>
    <s v="SMA"/>
    <s v="Kab. Serang"/>
    <s v="Banten"/>
    <s v="Reguler"/>
    <m/>
    <m/>
    <m/>
    <m/>
    <x v="1"/>
    <n v="779"/>
    <x v="1"/>
  </r>
  <r>
    <n v="121311150776"/>
    <x v="0"/>
    <x v="1"/>
    <n v="3111215"/>
    <s v="INFORMATIKA"/>
    <s v="Teknik"/>
    <s v="3_Teknik"/>
    <s v="AHMAD NURDIN"/>
    <s v="L"/>
    <s v="PANDEGLANG"/>
    <s v="14-02-2003"/>
    <s v="Islam"/>
    <m/>
    <m/>
    <s v="MAN 4 Pandeglang"/>
    <s v="MAN"/>
    <s v="Negeri"/>
    <s v="MA"/>
    <s v="Kab. Pandeglang"/>
    <s v="Banten"/>
    <s v="KIP"/>
    <m/>
    <m/>
    <m/>
    <m/>
    <x v="1"/>
    <n v="779"/>
    <x v="1"/>
  </r>
  <r>
    <n v="121311160044"/>
    <x v="0"/>
    <x v="0"/>
    <n v="3111014"/>
    <s v="TEKNIK MESIN"/>
    <s v="Teknik"/>
    <s v="3_Teknik"/>
    <s v="VENIDA ALAN DEVARA"/>
    <s v="L"/>
    <s v="CILEGON"/>
    <s v="27-12-2001"/>
    <s v="Islam"/>
    <m/>
    <m/>
    <s v="SMAN 5 CILEGON"/>
    <s v="SMAN"/>
    <s v="Negeri"/>
    <s v="SMA"/>
    <s v="Kota Cilegon"/>
    <s v="Banten"/>
    <s v="Reguler"/>
    <m/>
    <m/>
    <m/>
    <m/>
    <x v="1"/>
    <n v="354"/>
    <x v="1"/>
  </r>
  <r>
    <n v="121311160046"/>
    <x v="1"/>
    <x v="0"/>
    <n v="3111022"/>
    <s v="TEKNIK ELEKTRO"/>
    <s v="Teknik"/>
    <s v="3_Teknik"/>
    <s v="SUTAN DIKIA"/>
    <s v="L"/>
    <s v="CIREBON"/>
    <s v="31-08-2002"/>
    <s v="Islam"/>
    <m/>
    <m/>
    <s v="SMAN 3 KOTA SERANG"/>
    <s v="SMAN"/>
    <s v="Negeri"/>
    <s v="SMA"/>
    <s v="Kota Serang"/>
    <s v="Banten"/>
    <s v="Reguler"/>
    <m/>
    <m/>
    <m/>
    <m/>
    <x v="1"/>
    <n v="352"/>
    <x v="1"/>
  </r>
  <r>
    <n v="121311160050"/>
    <x v="0"/>
    <x v="0"/>
    <n v="3111092"/>
    <s v="ILMU PERIKANAN"/>
    <s v="Pertanian"/>
    <s v="4_Pertanian"/>
    <s v="M. REZI FAHLEVI AL AZIZ"/>
    <s v="L"/>
    <s v="LEBAK"/>
    <s v="15-09-2002"/>
    <s v="Islam"/>
    <m/>
    <m/>
    <s v="SMAN 1 CIPANAS"/>
    <s v="SMAN"/>
    <s v="Negeri"/>
    <s v="SMA"/>
    <s v="Kab. Lebak"/>
    <s v="Banten"/>
    <s v="KIP"/>
    <m/>
    <m/>
    <m/>
    <m/>
    <x v="1"/>
    <n v="248"/>
    <x v="1"/>
  </r>
  <r>
    <n v="121311160085"/>
    <x v="1"/>
    <x v="0"/>
    <n v="3111045"/>
    <s v="TEKNIK METALURGI"/>
    <s v="Teknik"/>
    <s v="3_Teknik"/>
    <s v="MUHAMMAD KARIM HAFIZHALLAH"/>
    <s v="L"/>
    <s v="SERANG"/>
    <s v="20-06-2003"/>
    <s v="Islam"/>
    <m/>
    <m/>
    <s v="SMAN 3 KOTA SERANG"/>
    <s v="SMAN"/>
    <s v="Negeri"/>
    <s v="SMA"/>
    <s v="Kota Serang"/>
    <s v="Banten"/>
    <s v="KIP"/>
    <m/>
    <m/>
    <m/>
    <m/>
    <x v="1"/>
    <n v="282"/>
    <x v="1"/>
  </r>
  <r>
    <n v="121311160122"/>
    <x v="1"/>
    <x v="0"/>
    <n v="3111053"/>
    <s v="TEKNIK KIMIA"/>
    <s v="Teknik"/>
    <s v="3_Teknik"/>
    <s v="ANSOR"/>
    <s v="L"/>
    <s v="SERANG"/>
    <s v="24-06-2002"/>
    <s v="Islam"/>
    <m/>
    <m/>
    <s v="SMAN 1 PONTANG"/>
    <s v="SMAN"/>
    <s v="Negeri"/>
    <s v="SMA"/>
    <s v="Kab. Serang"/>
    <s v="Banten"/>
    <s v="KIP"/>
    <m/>
    <m/>
    <m/>
    <m/>
    <x v="1"/>
    <n v="387"/>
    <x v="1"/>
  </r>
  <r>
    <n v="121311160148"/>
    <x v="1"/>
    <x v="1"/>
    <n v="3111165"/>
    <s v="PENDIDIKAN IPA"/>
    <s v="FKIP"/>
    <s v="2_FKIP"/>
    <s v="GABRILLA OKTAVINA MELIALA"/>
    <s v="P"/>
    <s v="TANGERANG"/>
    <s v="30-10-2003"/>
    <s v="Kristen"/>
    <m/>
    <m/>
    <s v="SMAN 8 KABUPATEN TANGERANG"/>
    <s v="SMAN"/>
    <s v="Negeri"/>
    <s v="SMA"/>
    <s v="Kab. Tangerang"/>
    <s v="Banten"/>
    <s v="KIP"/>
    <m/>
    <m/>
    <m/>
    <m/>
    <x v="1"/>
    <n v="179"/>
    <x v="1"/>
  </r>
  <r>
    <n v="121311160175"/>
    <x v="0"/>
    <x v="0"/>
    <n v="3111014"/>
    <s v="TEKNIK MESIN"/>
    <s v="Teknik"/>
    <s v="3_Teknik"/>
    <s v="TUBAGUS ARIFIN"/>
    <s v="L"/>
    <s v="CILEGON"/>
    <s v="14-11-2003"/>
    <s v="Islam"/>
    <m/>
    <m/>
    <s v="SMKN 1 CILEGON"/>
    <s v="SMKN"/>
    <s v="Negeri"/>
    <s v="SMK"/>
    <s v="Kota Cilegon"/>
    <s v="Banten"/>
    <s v="KIP"/>
    <m/>
    <m/>
    <m/>
    <m/>
    <x v="1"/>
    <n v="354"/>
    <x v="1"/>
  </r>
  <r>
    <n v="121311160184"/>
    <x v="1"/>
    <x v="1"/>
    <n v="3111053"/>
    <s v="TEKNIK KIMIA"/>
    <s v="Teknik"/>
    <s v="3_Teknik"/>
    <s v="ALDI DESGYADI"/>
    <s v="L"/>
    <s v="JAKARTA"/>
    <s v="26-12-2002"/>
    <s v="Kristen"/>
    <m/>
    <m/>
    <s v="SMAN 1 KABUPATEN TANGERANG"/>
    <s v="SMAN"/>
    <s v="Negeri"/>
    <s v="SMA"/>
    <s v="Kab. Tangerang"/>
    <s v="Banten"/>
    <s v="Reguler"/>
    <m/>
    <m/>
    <m/>
    <m/>
    <x v="1"/>
    <n v="387"/>
    <x v="1"/>
  </r>
  <r>
    <n v="121311160198"/>
    <x v="0"/>
    <x v="1"/>
    <n v="3111126"/>
    <s v="PENDIDIKAN VOKASIONAL TEKNIK ELEKTRO"/>
    <s v="FKIP"/>
    <s v="2_FKIP"/>
    <s v="RATNASARI"/>
    <s v="P"/>
    <s v="SERANG"/>
    <s v="13-01-2003"/>
    <s v="Islam"/>
    <m/>
    <m/>
    <s v="SMAN 1 BAROS"/>
    <s v="SMAN"/>
    <s v="Negeri"/>
    <s v="SMA"/>
    <s v="Kab. Serang"/>
    <s v="Banten"/>
    <s v="KIP"/>
    <m/>
    <m/>
    <m/>
    <m/>
    <x v="1"/>
    <n v="55"/>
    <x v="1"/>
  </r>
  <r>
    <n v="121311160215"/>
    <x v="0"/>
    <x v="1"/>
    <n v="3111173"/>
    <s v="TEKNOLOGI PANGAN"/>
    <s v="Pertanian"/>
    <s v="4_Pertanian"/>
    <s v="ANITA RUTMALA"/>
    <s v="P"/>
    <s v="SERANG"/>
    <s v="14-09-2003"/>
    <s v="Islam"/>
    <m/>
    <m/>
    <s v="SMAN 1 CIRUAS"/>
    <s v="SMAN"/>
    <s v="Negeri"/>
    <s v="SMA"/>
    <s v="Kab. Serang"/>
    <s v="Banten"/>
    <s v="Reguler"/>
    <m/>
    <m/>
    <m/>
    <m/>
    <x v="1"/>
    <n v="533"/>
    <x v="1"/>
  </r>
  <r>
    <n v="121311160329"/>
    <x v="0"/>
    <x v="1"/>
    <n v="3111165"/>
    <s v="PENDIDIKAN IPA"/>
    <s v="FKIP"/>
    <s v="2_FKIP"/>
    <s v="PRADISTA MARSHA SALSALBILLA ATMAJA"/>
    <s v="P"/>
    <s v="MEDAN"/>
    <s v="05-06-2003"/>
    <s v="Islam"/>
    <m/>
    <m/>
    <s v="SMAS BUDI MULIA"/>
    <s v="SMAS"/>
    <s v="Swasta"/>
    <s v="SMA"/>
    <s v="Kota Tangerang"/>
    <s v="Banten"/>
    <s v="Reguler"/>
    <m/>
    <m/>
    <m/>
    <m/>
    <x v="1"/>
    <n v="179"/>
    <x v="1"/>
  </r>
  <r>
    <n v="121311160413"/>
    <x v="0"/>
    <x v="0"/>
    <n v="3111014"/>
    <s v="TEKNIK MESIN"/>
    <s v="Teknik"/>
    <s v="3_Teknik"/>
    <s v="IQBAL MAULANA"/>
    <s v="L"/>
    <s v="SUKABUMI"/>
    <s v="05-05-2002"/>
    <s v="Islam"/>
    <m/>
    <m/>
    <s v="SMAN 1 CIBADAK"/>
    <s v="SMAN"/>
    <s v="Negeri"/>
    <s v="SMA"/>
    <s v="Kab. Sukabumi"/>
    <s v="Jawa Barat"/>
    <s v="Reguler"/>
    <m/>
    <m/>
    <m/>
    <m/>
    <x v="1"/>
    <n v="354"/>
    <x v="1"/>
  </r>
  <r>
    <n v="121311160451"/>
    <x v="0"/>
    <x v="1"/>
    <n v="3111181"/>
    <s v="ILMU KEOLAHRAGAAN"/>
    <s v="Kedokteran"/>
    <s v="8_Kedokteran"/>
    <s v="Alfa Rezy Kushemi"/>
    <s v="L"/>
    <s v="SERANG"/>
    <s v="10-12-2002"/>
    <s v="Islam"/>
    <m/>
    <m/>
    <s v="SMAN 1 ANYER"/>
    <s v="SMAN"/>
    <s v="Negeri"/>
    <s v="SMA"/>
    <s v="Kab. Serang"/>
    <s v="Banten"/>
    <s v="Reguler"/>
    <m/>
    <m/>
    <m/>
    <m/>
    <x v="1"/>
    <n v="49"/>
    <x v="1"/>
  </r>
  <r>
    <n v="121311160628"/>
    <x v="0"/>
    <x v="1"/>
    <n v="3111173"/>
    <s v="TEKNOLOGI PANGAN"/>
    <s v="Pertanian"/>
    <s v="4_Pertanian"/>
    <s v="MUTIARA ANINDYANA HAPSARI"/>
    <s v="P"/>
    <s v="TANGERANG"/>
    <s v="08-12-2005"/>
    <s v="Islam"/>
    <m/>
    <m/>
    <s v="SMAN 3 KOTA TANGERANG SELATAN"/>
    <s v="SMAN"/>
    <s v="Negeri"/>
    <s v="SMA"/>
    <s v="Kota Tangerang Selatan"/>
    <s v="Banten"/>
    <s v="Reguler"/>
    <m/>
    <m/>
    <m/>
    <m/>
    <x v="1"/>
    <n v="533"/>
    <x v="0"/>
  </r>
  <r>
    <n v="121311160684"/>
    <x v="0"/>
    <x v="0"/>
    <n v="3111045"/>
    <s v="TEKNIK METALURGI"/>
    <s v="Teknik"/>
    <s v="3_Teknik"/>
    <s v="YUSUF MUHAMMAD FAJR"/>
    <s v="L"/>
    <s v="TANGERANG"/>
    <s v="27-01-2003"/>
    <s v="Islam"/>
    <m/>
    <m/>
    <s v="SMAN 10 TANGERANG"/>
    <s v="SMAN"/>
    <s v="Negeri"/>
    <s v="SMA"/>
    <s v="Kota Tangerang"/>
    <s v="Banten"/>
    <s v="Reguler"/>
    <m/>
    <m/>
    <m/>
    <m/>
    <x v="1"/>
    <n v="282"/>
    <x v="1"/>
  </r>
  <r>
    <n v="121311160711"/>
    <x v="1"/>
    <x v="1"/>
    <n v="3111181"/>
    <s v="ILMU KEOLAHRAGAAN"/>
    <s v="Kedokteran"/>
    <s v="8_Kedokteran"/>
    <s v="Ricky Adrian Ammarullah"/>
    <s v="L"/>
    <s v="SERANG"/>
    <s v="22-11-2002"/>
    <s v="Islam"/>
    <m/>
    <m/>
    <s v="SMAN 1 CIRUAS"/>
    <s v="SMAN"/>
    <s v="Negeri"/>
    <s v="SMA"/>
    <s v="Kab. Serang"/>
    <s v="Banten"/>
    <s v="Reguler"/>
    <m/>
    <m/>
    <m/>
    <m/>
    <x v="1"/>
    <n v="49"/>
    <x v="1"/>
  </r>
  <r>
    <n v="121311170006"/>
    <x v="1"/>
    <x v="1"/>
    <n v="3111014"/>
    <s v="TEKNIK MESIN"/>
    <s v="Teknik"/>
    <s v="3_Teknik"/>
    <s v="ANDHIKA ERRY ERLANGGA"/>
    <s v="L"/>
    <s v="CIMAHI"/>
    <s v="22-07-2003"/>
    <s v="Islam"/>
    <m/>
    <m/>
    <s v="SMKS YPWKS CILEGON"/>
    <s v="SMKS"/>
    <s v="Swasta"/>
    <s v="SMK"/>
    <s v="Kota Cilegon"/>
    <s v="Banten"/>
    <s v="KIP"/>
    <m/>
    <m/>
    <m/>
    <m/>
    <x v="1"/>
    <n v="354"/>
    <x v="1"/>
  </r>
  <r>
    <n v="121311170019"/>
    <x v="1"/>
    <x v="2"/>
    <n v="3111045"/>
    <s v="TEKNIK METALURGI"/>
    <s v="Teknik"/>
    <s v="3_Teknik"/>
    <s v="Fauzan Ghifari"/>
    <s v="L"/>
    <s v="SERANG"/>
    <s v="26-04-2001"/>
    <s v="Islam"/>
    <m/>
    <m/>
    <s v="MAN 2 KOTA SERANG"/>
    <s v="MAN"/>
    <s v="Negeri"/>
    <s v="MA"/>
    <s v="Kota Serang"/>
    <s v="Banten"/>
    <s v="KIP"/>
    <m/>
    <m/>
    <m/>
    <m/>
    <x v="1"/>
    <n v="282"/>
    <x v="1"/>
  </r>
  <r>
    <n v="121311170021"/>
    <x v="0"/>
    <x v="1"/>
    <n v="3111014"/>
    <s v="TEKNIK MESIN"/>
    <s v="Teknik"/>
    <s v="3_Teknik"/>
    <s v="AGIL MAULANA"/>
    <s v="L"/>
    <s v="SERANG,"/>
    <s v="13-06-2003"/>
    <s v="Islam"/>
    <m/>
    <m/>
    <s v="SMAN 1 CIRUAS"/>
    <s v="SMAN"/>
    <s v="Negeri"/>
    <s v="SMA"/>
    <s v="Kab. Serang"/>
    <s v="Banten"/>
    <s v="Reguler"/>
    <m/>
    <m/>
    <m/>
    <m/>
    <x v="1"/>
    <n v="354"/>
    <x v="1"/>
  </r>
  <r>
    <n v="121311170051"/>
    <x v="1"/>
    <x v="1"/>
    <n v="3111061"/>
    <s v="TEKNIK SIPIL"/>
    <s v="Teknik"/>
    <s v="3_Teknik"/>
    <s v="Shauqi Aiman"/>
    <s v="L"/>
    <s v="KOTA BOGOR"/>
    <s v="07-08-2003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170059"/>
    <x v="0"/>
    <x v="1"/>
    <n v="3111076"/>
    <s v="AGRIBISNIS"/>
    <s v="Pertanian"/>
    <s v="4_Pertanian"/>
    <s v="MUHAMMAD FARHAN ATHO'ILLAH"/>
    <s v="L"/>
    <s v="SERANG"/>
    <s v="02-10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70066"/>
    <x v="0"/>
    <x v="0"/>
    <n v="3111126"/>
    <s v="PENDIDIKAN VOKASIONAL TEKNIK ELEKTRO"/>
    <s v="FKIP"/>
    <s v="2_FKIP"/>
    <s v="EPI SEPTIYUDIN"/>
    <s v="L"/>
    <s v="PANDEGLANG"/>
    <s v="23-09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170079"/>
    <x v="0"/>
    <x v="0"/>
    <n v="3111111"/>
    <s v="PENDIDIKAN MATEMATIKA"/>
    <s v="FKIP"/>
    <s v="2_FKIP"/>
    <s v="AULYANISSA TSAQIFA MAHARSHALL"/>
    <s v="P"/>
    <s v="LEBAK"/>
    <s v="06-05-2003"/>
    <s v="Islam"/>
    <m/>
    <m/>
    <s v="SMAN 1 BAYAH"/>
    <s v="SMAN"/>
    <s v="Negeri"/>
    <s v="SMA"/>
    <s v="Kab. Lebak"/>
    <s v="Banten"/>
    <s v="Reguler"/>
    <m/>
    <m/>
    <m/>
    <m/>
    <x v="1"/>
    <n v="364"/>
    <x v="1"/>
  </r>
  <r>
    <n v="121311170093"/>
    <x v="1"/>
    <x v="0"/>
    <n v="3111196"/>
    <s v="GIZI"/>
    <s v="Kedokteran"/>
    <s v="8_Kedokteran"/>
    <s v="DARA SRI UTAMI"/>
    <s v="P"/>
    <s v="SERANG"/>
    <s v="02-05-2003"/>
    <s v="Islam"/>
    <m/>
    <m/>
    <s v="SMAN 3 KOTA SERANG"/>
    <s v="SMAN"/>
    <s v="Negeri"/>
    <s v="SMA"/>
    <s v="Kota Serang"/>
    <s v="Banten"/>
    <s v="KIP"/>
    <m/>
    <m/>
    <m/>
    <m/>
    <x v="1"/>
    <n v="648"/>
    <x v="1"/>
  </r>
  <r>
    <n v="121311170107"/>
    <x v="0"/>
    <x v="1"/>
    <n v="3111142"/>
    <s v="PENDIDIKAN FISIKA"/>
    <s v="FKIP"/>
    <s v="2_FKIP"/>
    <s v="Amelia Febriana Fitri"/>
    <s v="P"/>
    <s v="SERANG"/>
    <s v="09-02-2003"/>
    <s v="Islam"/>
    <m/>
    <m/>
    <s v="SMAN 1 ANYER"/>
    <s v="SMAN"/>
    <s v="Negeri"/>
    <s v="SMA"/>
    <s v="Kab. Serang"/>
    <s v="Banten"/>
    <s v="KIP"/>
    <m/>
    <m/>
    <m/>
    <m/>
    <x v="1"/>
    <n v="111"/>
    <x v="1"/>
  </r>
  <r>
    <n v="121311170111"/>
    <x v="1"/>
    <x v="0"/>
    <n v="3111022"/>
    <s v="TEKNIK ELEKTRO"/>
    <s v="Teknik"/>
    <s v="3_Teknik"/>
    <s v="NAFIDZ IZZA AL-ADABI"/>
    <s v="L"/>
    <s v="CILEGON"/>
    <s v="30-01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70126"/>
    <x v="0"/>
    <x v="1"/>
    <n v="3111084"/>
    <s v="AGROEKOTEKNOLOGI"/>
    <s v="Pertanian"/>
    <s v="4_Pertanian"/>
    <s v="ALFREDA CLAUDIA RAHMA"/>
    <s v="P"/>
    <s v="PONOROGO"/>
    <s v="05-12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170133"/>
    <x v="1"/>
    <x v="0"/>
    <n v="3111165"/>
    <s v="PENDIDIKAN IPA"/>
    <s v="FKIP"/>
    <s v="2_FKIP"/>
    <s v="RASYA RAHMA MAULIDYA"/>
    <s v="P"/>
    <s v="SERANG"/>
    <s v="23-05-2003"/>
    <s v="Islam"/>
    <m/>
    <m/>
    <s v="SMAN 1 KIBIN"/>
    <s v="SMAN"/>
    <s v="Negeri"/>
    <s v="SMA"/>
    <s v="Kab. Serang"/>
    <s v="Banten"/>
    <s v="Reguler"/>
    <m/>
    <m/>
    <m/>
    <m/>
    <x v="1"/>
    <n v="179"/>
    <x v="1"/>
  </r>
  <r>
    <n v="121311170140"/>
    <x v="1"/>
    <x v="0"/>
    <n v="3111215"/>
    <s v="INFORMATIKA"/>
    <s v="Teknik"/>
    <s v="3_Teknik"/>
    <s v="SHOFIE MUTHIA PUTRI HAMDANI"/>
    <s v="P"/>
    <s v="BANDUNG"/>
    <s v="11-07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170169"/>
    <x v="1"/>
    <x v="1"/>
    <n v="3111196"/>
    <s v="GIZI"/>
    <s v="Kedokteran"/>
    <s v="8_Kedokteran"/>
    <s v="NUR SALSABILA"/>
    <s v="P"/>
    <s v="TANGERANG"/>
    <s v="14-07-2004"/>
    <s v="Islam"/>
    <m/>
    <m/>
    <s v="SMAN 6 KOTA SERANG"/>
    <s v="SMAN"/>
    <s v="Negeri"/>
    <s v="SMA"/>
    <s v="Kota Serang"/>
    <s v="Banten"/>
    <s v="KIP"/>
    <m/>
    <m/>
    <m/>
    <m/>
    <x v="1"/>
    <n v="648"/>
    <x v="1"/>
  </r>
  <r>
    <n v="121311170176"/>
    <x v="1"/>
    <x v="0"/>
    <n v="3111157"/>
    <s v="PENDIDIKAN KIMIA"/>
    <s v="FKIP"/>
    <s v="2_FKIP"/>
    <s v="SABRINA OKTAVIANTRI SAGITA PUTRI"/>
    <s v="P"/>
    <s v="CILEGON"/>
    <s v="04-10-2002"/>
    <s v="Islam"/>
    <m/>
    <m/>
    <s v="SMAN 2 KRAKATAU STEEL CILEGON"/>
    <s v="SMAN"/>
    <s v="Negeri"/>
    <s v="SMA"/>
    <s v="Kota Cilegon"/>
    <s v="Banten"/>
    <s v="Reguler"/>
    <m/>
    <m/>
    <m/>
    <m/>
    <x v="1"/>
    <n v="139"/>
    <x v="1"/>
  </r>
  <r>
    <n v="121311170188"/>
    <x v="1"/>
    <x v="1"/>
    <n v="3111076"/>
    <s v="AGRIBISNIS"/>
    <s v="Pertanian"/>
    <s v="4_Pertanian"/>
    <s v="Diva Asih azzahra"/>
    <s v="P"/>
    <s v="SERANG"/>
    <s v="17-06-2003"/>
    <s v="Islam"/>
    <m/>
    <m/>
    <s v="SMAN 2 KOTA SERANG"/>
    <s v="SMAN"/>
    <s v="Negeri"/>
    <s v="SMA"/>
    <s v="Kota Serang"/>
    <s v="Banten"/>
    <s v="KIP"/>
    <m/>
    <m/>
    <m/>
    <m/>
    <x v="1"/>
    <n v="649"/>
    <x v="1"/>
  </r>
  <r>
    <n v="121311170200"/>
    <x v="1"/>
    <x v="1"/>
    <n v="3111022"/>
    <s v="TEKNIK ELEKTRO"/>
    <s v="Teknik"/>
    <s v="3_Teknik"/>
    <s v="MOGA MAKMUR"/>
    <s v="L"/>
    <s v="SERANG"/>
    <s v="11-01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170210"/>
    <x v="1"/>
    <x v="1"/>
    <n v="3111053"/>
    <s v="TEKNIK KIMIA"/>
    <s v="Teknik"/>
    <s v="3_Teknik"/>
    <s v="Galih Anjarwati"/>
    <s v="P"/>
    <s v="SERANG"/>
    <s v="05-12-2003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170217"/>
    <x v="1"/>
    <x v="1"/>
    <n v="3111111"/>
    <s v="PENDIDIKAN MATEMATIKA"/>
    <s v="FKIP"/>
    <s v="2_FKIP"/>
    <s v="Nurhaliza Mulyanti Lestari"/>
    <s v="P"/>
    <s v="SERANG"/>
    <s v="14-02-2003"/>
    <s v="Islam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170223"/>
    <x v="1"/>
    <x v="0"/>
    <n v="3111181"/>
    <s v="ILMU KEOLAHRAGAAN"/>
    <s v="Kedokteran"/>
    <s v="8_Kedokteran"/>
    <s v="Sita Ayu Salsabila"/>
    <s v="P"/>
    <s v="SERANG"/>
    <s v="08-06-2003"/>
    <s v="Islam"/>
    <m/>
    <m/>
    <s v="SMAN 4 KOTA SERANG"/>
    <s v="SMAN"/>
    <s v="Negeri"/>
    <s v="SMA"/>
    <s v="Kota Serang"/>
    <s v="Banten"/>
    <s v="KIP"/>
    <m/>
    <m/>
    <m/>
    <m/>
    <x v="1"/>
    <n v="49"/>
    <x v="1"/>
  </r>
  <r>
    <n v="121311170244"/>
    <x v="0"/>
    <x v="1"/>
    <n v="3111126"/>
    <s v="PENDIDIKAN VOKASIONAL TEKNIK ELEKTRO"/>
    <s v="FKIP"/>
    <s v="2_FKIP"/>
    <s v="Muhammad Yuliadi Nugroho"/>
    <s v="L"/>
    <s v="SLEMAN"/>
    <s v="15-07-2003"/>
    <s v="Islam"/>
    <m/>
    <m/>
    <s v="SMKN 2 KOTA SERANG"/>
    <s v="SMKN"/>
    <s v="Negeri"/>
    <s v="SMK"/>
    <s v="Kota Serang"/>
    <s v="Banten"/>
    <s v="Reguler"/>
    <m/>
    <m/>
    <m/>
    <m/>
    <x v="0"/>
    <n v="55"/>
    <x v="0"/>
  </r>
  <r>
    <n v="121311170315"/>
    <x v="0"/>
    <x v="0"/>
    <n v="3111022"/>
    <s v="TEKNIK ELEKTRO"/>
    <s v="Teknik"/>
    <s v="3_Teknik"/>
    <s v="ALI RAHMAN HAMID"/>
    <s v="L"/>
    <s v="CILEGON"/>
    <s v="13-10-2003"/>
    <s v="Islam"/>
    <m/>
    <m/>
    <s v="SMA ISLAM NURUL FIKRI"/>
    <s v="SMA"/>
    <s v="Swasta"/>
    <s v="SMA"/>
    <s v="Kab. Serang"/>
    <s v="Banten"/>
    <s v="Reguler"/>
    <m/>
    <m/>
    <m/>
    <m/>
    <x v="1"/>
    <n v="352"/>
    <x v="1"/>
  </r>
  <r>
    <n v="121311170563"/>
    <x v="1"/>
    <x v="0"/>
    <n v="3111092"/>
    <s v="ILMU PERIKANAN"/>
    <s v="Pertanian"/>
    <s v="4_Pertanian"/>
    <s v="PETRUS PANDAPOTAN SITORUS"/>
    <s v="L"/>
    <s v="JAKARTA"/>
    <s v="01-06-2002"/>
    <s v="Kristen"/>
    <m/>
    <m/>
    <s v="SMAN 1 PARUNG PANJANG"/>
    <s v="SMAN"/>
    <s v="Negeri"/>
    <s v="SMA"/>
    <s v="Kab. Bogor"/>
    <s v="Jawa Barat"/>
    <s v="KIP"/>
    <m/>
    <m/>
    <m/>
    <m/>
    <x v="1"/>
    <n v="248"/>
    <x v="1"/>
  </r>
  <r>
    <n v="121311170578"/>
    <x v="0"/>
    <x v="0"/>
    <n v="3111142"/>
    <s v="PENDIDIKAN FISIKA"/>
    <s v="FKIP"/>
    <s v="2_FKIP"/>
    <s v="SOFI FAUZIAH"/>
    <s v="P"/>
    <s v="TANGERANG"/>
    <s v="08-12-2002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1170585"/>
    <x v="0"/>
    <x v="0"/>
    <n v="3111084"/>
    <s v="AGROEKOTEKNOLOGI"/>
    <s v="Pertanian"/>
    <s v="4_Pertanian"/>
    <s v="AQSHA ALBAIHAQI MAULA ABDILLAH"/>
    <s v="L"/>
    <s v="TANGERANG"/>
    <s v="01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1170810"/>
    <x v="1"/>
    <x v="1"/>
    <n v="3111061"/>
    <s v="TEKNIK SIPIL"/>
    <s v="Teknik"/>
    <s v="3_Teknik"/>
    <s v="AISYAH NABILAH HANIF"/>
    <s v="P"/>
    <s v="JAKARTA"/>
    <s v="16-09-2003"/>
    <s v="Islam"/>
    <m/>
    <m/>
    <s v="SMAN 15 TANGERANG"/>
    <s v="SMAN"/>
    <s v="Negeri"/>
    <s v="SMA"/>
    <s v="Kota Tangerang"/>
    <s v="Banten"/>
    <s v="Reguler"/>
    <m/>
    <m/>
    <m/>
    <m/>
    <x v="1"/>
    <n v="568"/>
    <x v="1"/>
  </r>
  <r>
    <n v="121311180009"/>
    <x v="0"/>
    <x v="0"/>
    <n v="3111076"/>
    <s v="AGRIBISNIS"/>
    <s v="Pertanian"/>
    <s v="4_Pertanian"/>
    <s v="SYIAZZAH IFFAT"/>
    <s v="P"/>
    <s v="JAKARTA"/>
    <s v="10-04-2002"/>
    <s v="Islam"/>
    <m/>
    <m/>
    <s v="SMAN 2 RANGKASBITUNG"/>
    <s v="SMAN"/>
    <s v="Negeri"/>
    <s v="SMA"/>
    <s v="Kab. Lebak"/>
    <s v="Banten"/>
    <s v="Reguler"/>
    <m/>
    <m/>
    <m/>
    <m/>
    <x v="1"/>
    <n v="649"/>
    <x v="1"/>
  </r>
  <r>
    <n v="121311180058"/>
    <x v="0"/>
    <x v="0"/>
    <n v="3111084"/>
    <s v="AGROEKOTEKNOLOGI"/>
    <s v="Pertanian"/>
    <s v="4_Pertanian"/>
    <s v="INE SEPTIA NINGRUM"/>
    <s v="P"/>
    <s v="SERANG"/>
    <s v="15-09-2003"/>
    <s v="Islam"/>
    <m/>
    <m/>
    <s v="SMAN 1 CINANGKA"/>
    <s v="SMAN"/>
    <s v="Negeri"/>
    <s v="SMA"/>
    <s v="Kab. Serang"/>
    <s v="Banten"/>
    <s v="Reguler"/>
    <m/>
    <m/>
    <m/>
    <m/>
    <x v="1"/>
    <n v="490"/>
    <x v="1"/>
  </r>
  <r>
    <n v="121311180068"/>
    <x v="1"/>
    <x v="1"/>
    <n v="3111076"/>
    <s v="AGRIBISNIS"/>
    <s v="Pertanian"/>
    <s v="4_Pertanian"/>
    <s v="GEPAN GUNAWAN"/>
    <s v="L"/>
    <s v="SERANG"/>
    <s v="04-09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80074"/>
    <x v="0"/>
    <x v="1"/>
    <n v="3111165"/>
    <s v="PENDIDIKAN IPA"/>
    <s v="FKIP"/>
    <s v="2_FKIP"/>
    <s v="SALWAA SHABRINA"/>
    <s v="P"/>
    <s v="CILEGON"/>
    <s v="23-07-2003"/>
    <s v="Islam"/>
    <m/>
    <m/>
    <s v="SMAN 1 CILEGON"/>
    <s v="SMAN"/>
    <s v="Negeri"/>
    <s v="SMA"/>
    <s v="Kota Cilegon"/>
    <s v="Banten"/>
    <s v="Reguler"/>
    <m/>
    <m/>
    <m/>
    <m/>
    <x v="1"/>
    <n v="179"/>
    <x v="1"/>
  </r>
  <r>
    <n v="121311180075"/>
    <x v="1"/>
    <x v="1"/>
    <n v="3111053"/>
    <s v="TEKNIK KIMIA"/>
    <s v="Teknik"/>
    <s v="3_Teknik"/>
    <s v="ROSA AMELIA"/>
    <s v="P"/>
    <s v="SERANG"/>
    <s v="05-08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80086"/>
    <x v="0"/>
    <x v="1"/>
    <n v="3111084"/>
    <s v="AGROEKOTEKNOLOGI"/>
    <s v="Pertanian"/>
    <s v="4_Pertanian"/>
    <s v="MUHAMAD YAZID SAFLY"/>
    <s v="L"/>
    <s v="SERANG"/>
    <s v="30-09-2002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80122"/>
    <x v="1"/>
    <x v="1"/>
    <n v="3111053"/>
    <s v="TEKNIK KIMIA"/>
    <s v="Teknik"/>
    <s v="3_Teknik"/>
    <s v="Anjenny Syfha Nabhila Fithri"/>
    <s v="P"/>
    <s v="CILEGON"/>
    <s v="07-12-2002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80166"/>
    <x v="1"/>
    <x v="0"/>
    <n v="3111111"/>
    <s v="PENDIDIKAN MATEMATIKA"/>
    <s v="FKIP"/>
    <s v="2_FKIP"/>
    <s v="ANA AMALIA MUZNI"/>
    <s v="P"/>
    <s v="CILEGON"/>
    <s v="18-11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121311180170"/>
    <x v="1"/>
    <x v="1"/>
    <n v="3111157"/>
    <s v="PENDIDIKAN KIMIA"/>
    <s v="FKIP"/>
    <s v="2_FKIP"/>
    <s v="AMINAH NURUL QOMARIAH"/>
    <s v="P"/>
    <s v="SERANG"/>
    <s v="21-11-2002"/>
    <s v="Islam"/>
    <m/>
    <m/>
    <s v="SMAN 1 CIRUAS"/>
    <s v="SMAN"/>
    <s v="Negeri"/>
    <s v="SMA"/>
    <s v="Kab. Serang"/>
    <s v="Banten"/>
    <s v="KIP"/>
    <m/>
    <m/>
    <m/>
    <m/>
    <x v="1"/>
    <n v="139"/>
    <x v="1"/>
  </r>
  <r>
    <n v="121311180189"/>
    <x v="0"/>
    <x v="1"/>
    <n v="3111022"/>
    <s v="TEKNIK ELEKTRO"/>
    <s v="Teknik"/>
    <s v="3_Teknik"/>
    <s v="NAUVAL IRFANSYAH"/>
    <s v="L"/>
    <s v="SERANG"/>
    <s v="18-10-2002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80199"/>
    <x v="1"/>
    <x v="1"/>
    <n v="3111061"/>
    <s v="TEKNIK SIPIL"/>
    <s v="Teknik"/>
    <s v="3_Teknik"/>
    <s v="Muhammad Faruq Alamsyah"/>
    <s v="L"/>
    <s v="SERANG"/>
    <s v="02-05-2003"/>
    <s v="Islam"/>
    <m/>
    <m/>
    <s v="SMAN 1 ANYER"/>
    <s v="SMAN"/>
    <s v="Negeri"/>
    <s v="SMA"/>
    <s v="Kab. Serang"/>
    <s v="Banten"/>
    <s v="Reguler"/>
    <m/>
    <m/>
    <m/>
    <m/>
    <x v="1"/>
    <n v="568"/>
    <x v="1"/>
  </r>
  <r>
    <n v="121311180206"/>
    <x v="1"/>
    <x v="1"/>
    <n v="3111207"/>
    <s v="KEDOKTERAN"/>
    <s v="Kedokteran"/>
    <s v="8_Kedokteran"/>
    <s v="HAFIDZA SABRIN"/>
    <s v="P"/>
    <s v="CILEGON"/>
    <s v="24-06-2003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180213"/>
    <x v="0"/>
    <x v="0"/>
    <n v="3111014"/>
    <s v="TEKNIK MESIN"/>
    <s v="Teknik"/>
    <s v="3_Teknik"/>
    <s v="Khoirur Rizal"/>
    <s v="L"/>
    <s v="SERANG"/>
    <s v="27-08-2003"/>
    <s v="Islam"/>
    <m/>
    <m/>
    <s v="SMKN 1 KRAGILAN"/>
    <s v="SMKN"/>
    <s v="Negeri"/>
    <s v="SMK"/>
    <s v="Kab. Serang"/>
    <s v="Banten"/>
    <s v="Reguler"/>
    <m/>
    <m/>
    <m/>
    <m/>
    <x v="1"/>
    <n v="354"/>
    <x v="1"/>
  </r>
  <r>
    <n v="121311180269"/>
    <x v="1"/>
    <x v="1"/>
    <n v="3111092"/>
    <s v="ILMU PERIKANAN"/>
    <s v="Pertanian"/>
    <s v="4_Pertanian"/>
    <s v="KIRAN LAVANYA WATI"/>
    <s v="P"/>
    <s v="CILEGON"/>
    <s v="20-10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180359"/>
    <x v="0"/>
    <x v="1"/>
    <n v="3111084"/>
    <s v="AGROEKOTEKNOLOGI"/>
    <s v="Pertanian"/>
    <s v="4_Pertanian"/>
    <s v="HANIF MAULANA"/>
    <s v="L"/>
    <s v="TANGERANG"/>
    <s v="16-07-2003"/>
    <s v="Islam"/>
    <m/>
    <m/>
    <s v="SMAN 12 TANGERANG"/>
    <s v="SMAN"/>
    <s v="Negeri"/>
    <s v="SMA"/>
    <s v="Kota Tangerang"/>
    <s v="Banten"/>
    <s v="KIP"/>
    <m/>
    <m/>
    <m/>
    <m/>
    <x v="1"/>
    <n v="490"/>
    <x v="1"/>
  </r>
  <r>
    <n v="121311180390"/>
    <x v="1"/>
    <x v="0"/>
    <n v="3111014"/>
    <s v="TEKNIK MESIN"/>
    <s v="Teknik"/>
    <s v="3_Teknik"/>
    <s v="JULIAN RILLO CAESANDA"/>
    <s v="L"/>
    <s v="JAKARTA"/>
    <s v="30-07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11180411"/>
    <x v="1"/>
    <x v="0"/>
    <n v="3111223"/>
    <s v="KEPERAWATAN"/>
    <s v="Kedokteran"/>
    <s v="8_Kedokteran"/>
    <s v="SUNIATI SUHA"/>
    <s v="P"/>
    <s v="PANDEGLANG"/>
    <s v="19-01-2004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180424"/>
    <x v="0"/>
    <x v="1"/>
    <n v="3111134"/>
    <s v="PENDIDIKAN VOKASIONAL TEKNIK MESIN"/>
    <s v="FKIP"/>
    <s v="2_FKIP"/>
    <s v="Alvito Ardiansyah"/>
    <s v="L"/>
    <s v="JAKARTA"/>
    <s v="10-12-2002"/>
    <s v="Islam"/>
    <m/>
    <m/>
    <s v="SMAN 9 TANGERANG"/>
    <s v="SMAN"/>
    <s v="Negeri"/>
    <s v="SMA"/>
    <s v="Kota Tangerang"/>
    <s v="Banten"/>
    <s v="Reguler"/>
    <m/>
    <m/>
    <m/>
    <m/>
    <x v="1"/>
    <n v="53"/>
    <x v="1"/>
  </r>
  <r>
    <n v="121311180452"/>
    <x v="0"/>
    <x v="1"/>
    <n v="3111092"/>
    <s v="ILMU PERIKANAN"/>
    <s v="Pertanian"/>
    <s v="4_Pertanian"/>
    <s v="INDAH LESTARI"/>
    <s v="P"/>
    <s v="SERANG"/>
    <s v="12-01-2004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80506"/>
    <x v="0"/>
    <x v="0"/>
    <n v="3111173"/>
    <s v="TEKNOLOGI PANGAN"/>
    <s v="Pertanian"/>
    <s v="4_Pertanian"/>
    <s v="FATHYA SALSABILA"/>
    <s v="P"/>
    <s v="LAMPUNG"/>
    <s v="18-12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80511"/>
    <x v="1"/>
    <x v="0"/>
    <n v="3111134"/>
    <s v="PENDIDIKAN VOKASIONAL TEKNIK MESIN"/>
    <s v="FKIP"/>
    <s v="2_FKIP"/>
    <s v="Bagus Putra"/>
    <s v="L"/>
    <s v="SERANG"/>
    <s v="06-08-2002"/>
    <s v="Islam"/>
    <m/>
    <m/>
    <s v="SMAN 3 KOTA SERANG"/>
    <s v="SMAN"/>
    <s v="Negeri"/>
    <s v="SMA"/>
    <s v="Kota Serang"/>
    <s v="Banten"/>
    <s v="Reguler"/>
    <m/>
    <m/>
    <m/>
    <m/>
    <x v="1"/>
    <n v="53"/>
    <x v="1"/>
  </r>
  <r>
    <n v="121311180542"/>
    <x v="0"/>
    <x v="1"/>
    <n v="3111157"/>
    <s v="PENDIDIKAN KIMIA"/>
    <s v="FKIP"/>
    <s v="2_FKIP"/>
    <s v="Nadya Novianti Putri"/>
    <s v="P"/>
    <s v="JAKARTA"/>
    <s v="02-11-2002"/>
    <s v="Islam"/>
    <m/>
    <m/>
    <s v="SMAN 13 BEKASI"/>
    <s v="SMAN"/>
    <s v="Negeri"/>
    <s v="SMA"/>
    <s v="Kota Bekasi"/>
    <s v="Jawa Barat"/>
    <s v="KIP"/>
    <m/>
    <m/>
    <m/>
    <m/>
    <x v="1"/>
    <n v="139"/>
    <x v="1"/>
  </r>
  <r>
    <n v="121311180636"/>
    <x v="1"/>
    <x v="0"/>
    <n v="3111037"/>
    <s v="TEKNIK INDUSTRI"/>
    <s v="Teknik"/>
    <s v="3_Teknik"/>
    <s v="MALVIN APRILLIANO"/>
    <s v="L"/>
    <s v="JAKARTA"/>
    <s v="20-04-2003"/>
    <s v="Islam"/>
    <m/>
    <m/>
    <s v="SMAN 1 RANGKASBITUNG"/>
    <s v="SMAN"/>
    <s v="Negeri"/>
    <s v="SMA"/>
    <s v="Kab. Lebak"/>
    <s v="Banten"/>
    <s v="Reguler"/>
    <m/>
    <m/>
    <m/>
    <m/>
    <x v="1"/>
    <n v="778"/>
    <x v="1"/>
  </r>
  <r>
    <n v="121311180720"/>
    <x v="0"/>
    <x v="1"/>
    <n v="3111061"/>
    <s v="TEKNIK SIPIL"/>
    <s v="Teknik"/>
    <s v="3_Teknik"/>
    <s v="YOGI ANANDA SINAGA"/>
    <s v="L"/>
    <s v="TANGERANG"/>
    <s v="18-10-2002"/>
    <s v="Kristen"/>
    <m/>
    <m/>
    <s v="SMAN 24 KABUPATEN TANGERANG"/>
    <s v="SMAN"/>
    <s v="Negeri"/>
    <s v="SMA"/>
    <s v="Kab. Tangerang"/>
    <s v="Banten"/>
    <s v="KIP"/>
    <m/>
    <m/>
    <m/>
    <m/>
    <x v="1"/>
    <n v="568"/>
    <x v="1"/>
  </r>
  <r>
    <n v="121311180753"/>
    <x v="1"/>
    <x v="0"/>
    <n v="3111157"/>
    <s v="PENDIDIKAN KIMIA"/>
    <s v="FKIP"/>
    <s v="2_FKIP"/>
    <s v="ILHAM SEPTIANA"/>
    <s v="L"/>
    <s v="LEBAK"/>
    <s v="18-11-2003"/>
    <s v="Islam"/>
    <m/>
    <m/>
    <s v="SMAN 1 CILOGRANG"/>
    <s v="SMAN"/>
    <s v="Negeri"/>
    <s v="SMA"/>
    <s v="Kab. Lebak"/>
    <s v="Banten"/>
    <s v="KIP"/>
    <m/>
    <m/>
    <m/>
    <m/>
    <x v="1"/>
    <n v="139"/>
    <x v="1"/>
  </r>
  <r>
    <n v="121311180769"/>
    <x v="0"/>
    <x v="1"/>
    <n v="3111061"/>
    <s v="TEKNIK SIPIL"/>
    <s v="Teknik"/>
    <s v="3_Teknik"/>
    <s v="ELAN RASYID NASHRULLAH"/>
    <s v="L"/>
    <s v="SERANG"/>
    <s v="31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80790"/>
    <x v="1"/>
    <x v="0"/>
    <n v="3111076"/>
    <s v="AGRIBISNIS"/>
    <s v="Pertanian"/>
    <s v="4_Pertanian"/>
    <s v="Patricia Abia Tarigan"/>
    <s v="P"/>
    <s v="TANGERANG"/>
    <s v="08-09-2003"/>
    <s v="Kristen"/>
    <m/>
    <m/>
    <s v="SMAN 3 KABUPATEN TANGERANG"/>
    <s v="SMAN"/>
    <s v="Negeri"/>
    <s v="SMA"/>
    <s v="Kab. Tangerang"/>
    <s v="Banten"/>
    <s v="Reguler"/>
    <m/>
    <m/>
    <m/>
    <m/>
    <x v="1"/>
    <n v="649"/>
    <x v="1"/>
  </r>
  <r>
    <n v="121311180798"/>
    <x v="1"/>
    <x v="0"/>
    <n v="3111103"/>
    <s v="PENDIDIKAN BIOLOGI"/>
    <s v="FKIP"/>
    <s v="2_FKIP"/>
    <s v="Sulistiawati"/>
    <s v="P"/>
    <s v="PANDEGLANG"/>
    <s v="14-10-2002"/>
    <s v="Islam"/>
    <m/>
    <m/>
    <s v="SMAN 5 PANDEGLANG"/>
    <s v="SMAN"/>
    <s v="Negeri"/>
    <s v="SMA"/>
    <s v="Kab. Pandeglang"/>
    <s v="Banten"/>
    <s v="KIP"/>
    <m/>
    <m/>
    <m/>
    <m/>
    <x v="1"/>
    <n v="323"/>
    <x v="1"/>
  </r>
  <r>
    <n v="121311190027"/>
    <x v="1"/>
    <x v="1"/>
    <n v="3111014"/>
    <s v="TEKNIK MESIN"/>
    <s v="Teknik"/>
    <s v="3_Teknik"/>
    <s v="Aditya Nugroho Dwi Roso"/>
    <s v="L"/>
    <s v="TANGERANG"/>
    <s v="14-08-2003"/>
    <s v="Islam"/>
    <m/>
    <m/>
    <s v="SMAN 1 KABUPATEN TANGERANG"/>
    <s v="SMAN"/>
    <s v="Negeri"/>
    <s v="SMA"/>
    <s v="Kab. Tangerang"/>
    <s v="Banten"/>
    <s v="Reguler"/>
    <m/>
    <m/>
    <m/>
    <m/>
    <x v="1"/>
    <n v="354"/>
    <x v="1"/>
  </r>
  <r>
    <n v="121311190038"/>
    <x v="0"/>
    <x v="1"/>
    <n v="3111142"/>
    <s v="PENDIDIKAN FISIKA"/>
    <s v="FKIP"/>
    <s v="2_FKIP"/>
    <s v="RIVIA MAHARANI"/>
    <s v="P"/>
    <s v="JAKARTA"/>
    <s v="19-06-2003"/>
    <s v="Islam"/>
    <m/>
    <m/>
    <s v="MAN 2 TANGERANG"/>
    <s v="MAN"/>
    <s v="Negeri"/>
    <s v="MA"/>
    <s v="Kab. Tangerang"/>
    <s v="Banten"/>
    <s v="Reguler"/>
    <m/>
    <m/>
    <m/>
    <m/>
    <x v="1"/>
    <n v="111"/>
    <x v="1"/>
  </r>
  <r>
    <n v="121311190047"/>
    <x v="1"/>
    <x v="0"/>
    <n v="3111126"/>
    <s v="PENDIDIKAN VOKASIONAL TEKNIK ELEKTRO"/>
    <s v="FKIP"/>
    <s v="2_FKIP"/>
    <s v="DEDE WIRTA"/>
    <s v="L"/>
    <s v="LEBAK"/>
    <s v="03-07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058"/>
    <x v="1"/>
    <x v="1"/>
    <n v="3111084"/>
    <s v="AGROEKOTEKNOLOGI"/>
    <s v="Pertanian"/>
    <s v="4_Pertanian"/>
    <s v="LORENSA APRILLIA"/>
    <s v="P"/>
    <s v="CILEGON"/>
    <s v="16-04-2003"/>
    <s v="Kristen"/>
    <m/>
    <m/>
    <s v="SMAN 2 KRAKATAU STEEL CILEGON"/>
    <s v="SMAN"/>
    <s v="Negeri"/>
    <s v="SMA"/>
    <s v="Kota Cilegon"/>
    <s v="Banten"/>
    <s v="Reguler"/>
    <m/>
    <m/>
    <m/>
    <m/>
    <x v="1"/>
    <n v="490"/>
    <x v="1"/>
  </r>
  <r>
    <n v="121311190090"/>
    <x v="1"/>
    <x v="0"/>
    <n v="3111022"/>
    <s v="TEKNIK ELEKTRO"/>
    <s v="Teknik"/>
    <s v="3_Teknik"/>
    <s v="SALMAN RIFQI ALFARIZ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90099"/>
    <x v="0"/>
    <x v="1"/>
    <n v="3111014"/>
    <s v="TEKNIK MESIN"/>
    <s v="Teknik"/>
    <s v="3_Teknik"/>
    <s v="Ramdanu Gulfiannur"/>
    <s v="L"/>
    <s v="SERANG"/>
    <s v="09-11-2002"/>
    <s v="Islam"/>
    <m/>
    <m/>
    <s v="SMAN 1 KOTA SERANG"/>
    <s v="SMAN"/>
    <s v="Negeri"/>
    <s v="SMA"/>
    <s v="Kota Serang"/>
    <s v="Banten"/>
    <s v="Reguler"/>
    <m/>
    <m/>
    <m/>
    <m/>
    <x v="1"/>
    <n v="354"/>
    <x v="1"/>
  </r>
  <r>
    <n v="121311190108"/>
    <x v="0"/>
    <x v="1"/>
    <n v="3111196"/>
    <s v="GIZI"/>
    <s v="Kedokteran"/>
    <s v="8_Kedokteran"/>
    <s v="DELLA PERMATA FEBRIANI"/>
    <s v="P"/>
    <s v="SERANG"/>
    <s v="07-02-2003"/>
    <s v="Islam"/>
    <m/>
    <m/>
    <s v="SMAN 2 KOTA SERANG"/>
    <s v="SMAN"/>
    <s v="Negeri"/>
    <s v="SMA"/>
    <s v="Kota Serang"/>
    <s v="Banten"/>
    <s v="Reguler"/>
    <m/>
    <m/>
    <m/>
    <m/>
    <x v="1"/>
    <n v="648"/>
    <x v="1"/>
  </r>
  <r>
    <n v="121311190155"/>
    <x v="0"/>
    <x v="1"/>
    <n v="3111157"/>
    <s v="PENDIDIKAN KIMIA"/>
    <s v="FKIP"/>
    <s v="2_FKIP"/>
    <s v="MELISA DWI YANTI"/>
    <s v="P"/>
    <s v="SERANG"/>
    <s v="27-06-2003"/>
    <s v="Islam"/>
    <m/>
    <m/>
    <s v="SMK NEGERI 1 ANYER"/>
    <s v="SMK"/>
    <s v="Swasta"/>
    <s v="SMK"/>
    <s v="Kab. Serang"/>
    <s v="Banten"/>
    <s v="KIP"/>
    <m/>
    <m/>
    <m/>
    <m/>
    <x v="1"/>
    <n v="139"/>
    <x v="1"/>
  </r>
  <r>
    <n v="121311190184"/>
    <x v="0"/>
    <x v="0"/>
    <n v="3111134"/>
    <s v="PENDIDIKAN VOKASIONAL TEKNIK MESIN"/>
    <s v="FKIP"/>
    <s v="2_FKIP"/>
    <s v="Enok Warni"/>
    <s v="P"/>
    <s v="LEBAK"/>
    <s v="31-03-2003"/>
    <s v="Islam"/>
    <m/>
    <m/>
    <s v="SMAN 1 PANGGARANGAN"/>
    <s v="SMAN"/>
    <s v="Negeri"/>
    <s v="SMA"/>
    <s v="Kab. Lebak"/>
    <s v="Banten"/>
    <s v="KIP"/>
    <m/>
    <m/>
    <m/>
    <m/>
    <x v="1"/>
    <n v="53"/>
    <x v="1"/>
  </r>
  <r>
    <n v="121311190185"/>
    <x v="0"/>
    <x v="1"/>
    <n v="3111076"/>
    <s v="AGRIBISNIS"/>
    <s v="Pertanian"/>
    <s v="4_Pertanian"/>
    <s v="Larasati Choirun nisa"/>
    <s v="P"/>
    <s v="SERANG"/>
    <s v="05-06-2003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190191"/>
    <x v="1"/>
    <x v="0"/>
    <n v="3111126"/>
    <s v="PENDIDIKAN VOKASIONAL TEKNIK ELEKTRO"/>
    <s v="FKIP"/>
    <s v="2_FKIP"/>
    <s v="Sukira"/>
    <s v="L"/>
    <s v="LEBAK"/>
    <s v="04-03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195"/>
    <x v="0"/>
    <x v="1"/>
    <n v="3111103"/>
    <s v="PENDIDIKAN BIOLOGI"/>
    <s v="FKIP"/>
    <s v="2_FKIP"/>
    <s v="NANDYA WIDI SAPUTRI"/>
    <s v="P"/>
    <s v="TEGAL"/>
    <s v="04-05-2003"/>
    <s v="Islam"/>
    <m/>
    <m/>
    <s v="SMAN 1 CIRUAS"/>
    <s v="SMAN"/>
    <s v="Negeri"/>
    <s v="SMA"/>
    <s v="Kab. Serang"/>
    <s v="Banten"/>
    <s v="Reguler"/>
    <m/>
    <m/>
    <m/>
    <m/>
    <x v="0"/>
    <n v="323"/>
    <x v="0"/>
  </r>
  <r>
    <n v="121311190215"/>
    <x v="1"/>
    <x v="0"/>
    <n v="3111037"/>
    <s v="TEKNIK INDUSTRI"/>
    <s v="Teknik"/>
    <s v="3_Teknik"/>
    <s v="ANDIKA RAIHAN FAQIH"/>
    <s v="L"/>
    <s v="SERANG"/>
    <s v="11-04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121311190394"/>
    <x v="0"/>
    <x v="1"/>
    <n v="3111103"/>
    <s v="PENDIDIKAN BIOLOGI"/>
    <s v="FKIP"/>
    <s v="2_FKIP"/>
    <s v="TAZKIA SALSABILA"/>
    <s v="P"/>
    <s v="CILEGON"/>
    <s v="27-08-2003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90453"/>
    <x v="0"/>
    <x v="0"/>
    <n v="3111084"/>
    <s v="AGROEKOTEKNOLOGI"/>
    <s v="Pertanian"/>
    <s v="4_Pertanian"/>
    <s v="Fahra Putri Salsabrina"/>
    <s v="P"/>
    <s v="JAKARTA"/>
    <s v="15-04-2002"/>
    <s v="Islam"/>
    <m/>
    <m/>
    <s v="SMAS ISLAM AL-MARUF"/>
    <s v="SMAS"/>
    <s v="Swasta"/>
    <s v="SMA"/>
    <s v="Kota Jakarta Timur"/>
    <s v="D.K.I. Jakarta"/>
    <s v="Reguler"/>
    <m/>
    <m/>
    <m/>
    <m/>
    <x v="0"/>
    <n v="490"/>
    <x v="0"/>
  </r>
  <r>
    <n v="121311190551"/>
    <x v="0"/>
    <x v="0"/>
    <n v="3111157"/>
    <s v="PENDIDIKAN KIMIA"/>
    <s v="FKIP"/>
    <s v="2_FKIP"/>
    <s v="Elisabeth Veronika"/>
    <s v="P"/>
    <s v="CILEGON"/>
    <s v="08-04-2002"/>
    <s v="Kristen"/>
    <m/>
    <m/>
    <s v="SMAN 3 CILEGON"/>
    <s v="SMAN"/>
    <s v="Negeri"/>
    <s v="SMA"/>
    <s v="Kota Cilegon"/>
    <s v="Banten"/>
    <s v="Reguler"/>
    <m/>
    <m/>
    <m/>
    <m/>
    <x v="1"/>
    <n v="139"/>
    <x v="1"/>
  </r>
  <r>
    <n v="121311190628"/>
    <x v="0"/>
    <x v="1"/>
    <n v="3111092"/>
    <s v="ILMU PERIKANAN"/>
    <s v="Pertanian"/>
    <s v="4_Pertanian"/>
    <s v="HALIZA SALSABILA"/>
    <s v="P"/>
    <s v="JAKARTA"/>
    <s v="13-06-2002"/>
    <s v="Islam"/>
    <m/>
    <m/>
    <s v="SMAN 52 JAKARTA"/>
    <s v="SMAN"/>
    <s v="Negeri"/>
    <s v="SMA"/>
    <s v="Kota Jakarta Utara"/>
    <s v="D.K.I. Jakarta"/>
    <s v="Reguler"/>
    <m/>
    <m/>
    <m/>
    <m/>
    <x v="0"/>
    <n v="248"/>
    <x v="0"/>
  </r>
  <r>
    <n v="121311190678"/>
    <x v="0"/>
    <x v="0"/>
    <n v="3111215"/>
    <s v="INFORMATIKA"/>
    <s v="Teknik"/>
    <s v="3_Teknik"/>
    <s v="MUHAMAD SULTAN FATURAHMAN"/>
    <s v="L"/>
    <s v="TANGERANG"/>
    <s v="14-07-2003"/>
    <s v="Islam"/>
    <m/>
    <m/>
    <s v="SMAN 3 KABUPATEN TANGERANG"/>
    <s v="SMAN"/>
    <s v="Negeri"/>
    <s v="SMA"/>
    <s v="Kab. Tangerang"/>
    <s v="Banten"/>
    <s v="Reguler"/>
    <m/>
    <m/>
    <m/>
    <m/>
    <x v="1"/>
    <n v="779"/>
    <x v="1"/>
  </r>
  <r>
    <n v="121311190771"/>
    <x v="1"/>
    <x v="0"/>
    <n v="3111022"/>
    <s v="TEKNIK ELEKTRO"/>
    <s v="Teknik"/>
    <s v="3_Teknik"/>
    <s v="Zalfa Amany Delavita"/>
    <s v="L"/>
    <s v="CILEGON"/>
    <s v="04-07-2003"/>
    <s v="Islam"/>
    <m/>
    <m/>
    <s v="SMKN 1 KOTA SERANG"/>
    <s v="SMKN"/>
    <s v="Negeri"/>
    <s v="SMK"/>
    <s v="Kota Serang"/>
    <s v="Banten"/>
    <s v="Reguler"/>
    <m/>
    <m/>
    <m/>
    <m/>
    <x v="1"/>
    <n v="352"/>
    <x v="1"/>
  </r>
  <r>
    <n v="121311200018"/>
    <x v="1"/>
    <x v="1"/>
    <n v="3111053"/>
    <s v="TEKNIK KIMIA"/>
    <s v="Teknik"/>
    <s v="3_Teknik"/>
    <s v="KAMILA AINURROHMAH"/>
    <s v="P"/>
    <s v="CILEGON"/>
    <s v="29-03-2003"/>
    <s v="Islam"/>
    <m/>
    <m/>
    <s v="SMA IT PUTRI AL HANIF"/>
    <s v="SMA"/>
    <s v="Swasta"/>
    <s v="SMA"/>
    <s v="Kota Cilegon"/>
    <s v="Banten"/>
    <s v="KIP"/>
    <m/>
    <m/>
    <m/>
    <m/>
    <x v="1"/>
    <n v="387"/>
    <x v="1"/>
  </r>
  <r>
    <n v="121311200023"/>
    <x v="0"/>
    <x v="1"/>
    <n v="3111014"/>
    <s v="TEKNIK MESIN"/>
    <s v="Teknik"/>
    <s v="3_Teknik"/>
    <s v="Irlan Maulana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200065"/>
    <x v="1"/>
    <x v="1"/>
    <n v="3111014"/>
    <s v="TEKNIK MESIN"/>
    <s v="Teknik"/>
    <s v="3_Teknik"/>
    <s v="ANDRE RIZKI ALFANSYAH"/>
    <s v="L"/>
    <s v="PANDEGLANG"/>
    <s v="19-05-2003"/>
    <s v="Islam"/>
    <m/>
    <m/>
    <s v="SMKN 2 KOTA SERANG"/>
    <s v="SMKN"/>
    <s v="Negeri"/>
    <s v="SMK"/>
    <s v="Kota Serang"/>
    <s v="Banten"/>
    <s v="Reguler"/>
    <m/>
    <m/>
    <m/>
    <m/>
    <x v="1"/>
    <n v="354"/>
    <x v="1"/>
  </r>
  <r>
    <n v="121311200095"/>
    <x v="0"/>
    <x v="1"/>
    <n v="3111076"/>
    <s v="AGRIBISNIS"/>
    <s v="Pertanian"/>
    <s v="4_Pertanian"/>
    <s v="DAMAI NURFALAH"/>
    <s v="L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00173"/>
    <x v="0"/>
    <x v="0"/>
    <n v="3111022"/>
    <s v="TEKNIK ELEKTRO"/>
    <s v="Teknik"/>
    <s v="3_Teknik"/>
    <s v="AHMAD BUKHARI"/>
    <s v="L"/>
    <s v="CILEGON"/>
    <s v="22-03-2002"/>
    <s v="Islam"/>
    <m/>
    <m/>
    <s v="SMAS RIYADHUSSHOLIHIIN"/>
    <s v="SMAS"/>
    <s v="Swasta"/>
    <s v="SMA"/>
    <s v="Kab. Pandeglang"/>
    <s v="Banten"/>
    <s v="KIP"/>
    <m/>
    <m/>
    <m/>
    <m/>
    <x v="1"/>
    <n v="352"/>
    <x v="1"/>
  </r>
  <r>
    <n v="121311200203"/>
    <x v="1"/>
    <x v="1"/>
    <n v="3111022"/>
    <s v="TEKNIK ELEKTRO"/>
    <s v="Teknik"/>
    <s v="3_Teknik"/>
    <s v="Putri Aulia"/>
    <s v="P"/>
    <s v="CILEGON"/>
    <s v="03-07-2003"/>
    <s v="Islam"/>
    <m/>
    <m/>
    <s v="SMAN 1 CILEGON"/>
    <s v="SMAN"/>
    <s v="Negeri"/>
    <s v="SMA"/>
    <s v="Kota Cilegon"/>
    <s v="Banten"/>
    <s v="Reguler"/>
    <m/>
    <m/>
    <m/>
    <m/>
    <x v="1"/>
    <n v="352"/>
    <x v="1"/>
  </r>
  <r>
    <n v="121311200206"/>
    <x v="0"/>
    <x v="0"/>
    <n v="3111157"/>
    <s v="PENDIDIKAN KIMIA"/>
    <s v="FKIP"/>
    <s v="2_FKIP"/>
    <s v="Mohamad Jaelani"/>
    <s v="L"/>
    <s v="LEBAK"/>
    <s v="05-10-2003"/>
    <s v="Islam"/>
    <m/>
    <m/>
    <s v="SMAN 1 PANGGARANGAN"/>
    <s v="SMAN"/>
    <s v="Negeri"/>
    <s v="SMA"/>
    <s v="Kab. Lebak"/>
    <s v="Banten"/>
    <s v="KIP"/>
    <m/>
    <m/>
    <m/>
    <m/>
    <x v="1"/>
    <n v="139"/>
    <x v="1"/>
  </r>
  <r>
    <n v="121311200210"/>
    <x v="0"/>
    <x v="1"/>
    <n v="3111103"/>
    <s v="PENDIDIKAN BIOLOGI"/>
    <s v="FKIP"/>
    <s v="2_FKIP"/>
    <s v="VIA FEBRIANA"/>
    <s v="P"/>
    <s v="TANGERANG"/>
    <s v="28-02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200211"/>
    <x v="1"/>
    <x v="0"/>
    <n v="3111022"/>
    <s v="TEKNIK ELEKTRO"/>
    <s v="Teknik"/>
    <s v="3_Teknik"/>
    <s v="Tubagus Arya Rudiansah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200291"/>
    <x v="1"/>
    <x v="0"/>
    <n v="3111014"/>
    <s v="TEKNIK MESIN"/>
    <s v="Teknik"/>
    <s v="3_Teknik"/>
    <s v="Muhammad Raihan Dwi Arindra"/>
    <s v="L"/>
    <s v="TANGERANG"/>
    <s v="06-12-2003"/>
    <s v="Islam"/>
    <m/>
    <m/>
    <s v="SMAS YADIKA 6 PONDOK AREN"/>
    <s v="SMAS"/>
    <s v="Swasta"/>
    <s v="SMA"/>
    <s v="Kota Tangerang Selatan"/>
    <s v="Banten"/>
    <s v="Reguler"/>
    <m/>
    <m/>
    <m/>
    <m/>
    <x v="0"/>
    <n v="354"/>
    <x v="0"/>
  </r>
  <r>
    <n v="121311200326"/>
    <x v="1"/>
    <x v="0"/>
    <n v="3111022"/>
    <s v="TEKNIK ELEKTRO"/>
    <s v="Teknik"/>
    <s v="3_Teknik"/>
    <s v="MUHAMMAD FARHAN RAMADHAN"/>
    <s v="L"/>
    <s v="PADANG PANJANG"/>
    <s v="12-11-2002"/>
    <s v="Islam"/>
    <m/>
    <m/>
    <s v="SMAN 2 PADANG PANJANG"/>
    <s v="SMAN"/>
    <s v="Negeri"/>
    <s v="SMA"/>
    <s v="Kota Padang Panjang"/>
    <s v="Sumatera Barat"/>
    <s v="Reguler"/>
    <m/>
    <m/>
    <m/>
    <m/>
    <x v="1"/>
    <n v="352"/>
    <x v="1"/>
  </r>
  <r>
    <n v="121311200338"/>
    <x v="0"/>
    <x v="0"/>
    <n v="3111207"/>
    <s v="KEDOKTERAN"/>
    <s v="Kedokteran"/>
    <s v="8_Kedokteran"/>
    <s v="MUHAMMAD RACHMAN NUGROHO"/>
    <s v="L"/>
    <s v="JAKARTA"/>
    <s v="10-04-2002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200430"/>
    <x v="0"/>
    <x v="0"/>
    <n v="3111134"/>
    <s v="PENDIDIKAN VOKASIONAL TEKNIK MESIN"/>
    <s v="FKIP"/>
    <s v="2_FKIP"/>
    <s v="FIKAR SANJAYA"/>
    <s v="L"/>
    <s v="PANDEGLANG"/>
    <s v="28-01-2003"/>
    <s v="Islam"/>
    <m/>
    <m/>
    <s v="SMAN 9 PANDEGLANG"/>
    <s v="SMAN"/>
    <s v="Negeri"/>
    <s v="SMA"/>
    <s v="Kab. Pandeglang"/>
    <s v="Banten"/>
    <s v="Reguler"/>
    <m/>
    <m/>
    <m/>
    <m/>
    <x v="1"/>
    <n v="53"/>
    <x v="1"/>
  </r>
  <r>
    <n v="121311200506"/>
    <x v="1"/>
    <x v="1"/>
    <n v="3111181"/>
    <s v="ILMU KEOLAHRAGAAN"/>
    <s v="Kedokteran"/>
    <s v="8_Kedokteran"/>
    <s v="DYMIATI WIBISONO"/>
    <s v="L"/>
    <s v="CILEGON"/>
    <s v="08-03-2003"/>
    <s v="Islam"/>
    <m/>
    <m/>
    <s v="SMAN 1 WARINGINKURUNG"/>
    <s v="SMAN"/>
    <s v="Negeri"/>
    <s v="SMA"/>
    <s v="Kab. Serang"/>
    <s v="Banten"/>
    <s v="Reguler"/>
    <m/>
    <m/>
    <m/>
    <m/>
    <x v="1"/>
    <n v="49"/>
    <x v="1"/>
  </r>
  <r>
    <n v="121311200566"/>
    <x v="1"/>
    <x v="0"/>
    <n v="3111061"/>
    <s v="TEKNIK SIPIL"/>
    <s v="Teknik"/>
    <s v="3_Teknik"/>
    <s v="Faldi Ramadhan"/>
    <s v="L"/>
    <s v="PANDEGLANG"/>
    <s v="02-12-2002"/>
    <s v="Islam"/>
    <m/>
    <m/>
    <s v="SMAN 1 PANDEGLANG"/>
    <s v="SMAN"/>
    <s v="Negeri"/>
    <s v="SMA"/>
    <s v="Kab. Pandeglang"/>
    <s v="Banten"/>
    <s v="KIP"/>
    <m/>
    <m/>
    <m/>
    <m/>
    <x v="1"/>
    <n v="568"/>
    <x v="1"/>
  </r>
  <r>
    <n v="121311200692"/>
    <x v="0"/>
    <x v="1"/>
    <n v="3111045"/>
    <s v="TEKNIK METALURGI"/>
    <s v="Teknik"/>
    <s v="3_Teknik"/>
    <s v="Daffa Putra Setiawan"/>
    <s v="L"/>
    <s v="SERANG"/>
    <s v="10-08-2003"/>
    <s v="Islam"/>
    <m/>
    <m/>
    <s v="SMAN 5 BANDUNG"/>
    <s v="SMAN"/>
    <s v="Negeri"/>
    <s v="SMA"/>
    <s v="Kota Bandung"/>
    <s v="Jawa Barat"/>
    <s v="Reguler"/>
    <m/>
    <m/>
    <m/>
    <m/>
    <x v="1"/>
    <n v="282"/>
    <x v="0"/>
  </r>
  <r>
    <n v="121311210008"/>
    <x v="0"/>
    <x v="0"/>
    <n v="3111061"/>
    <s v="TEKNIK SIPIL"/>
    <s v="Teknik"/>
    <s v="3_Teknik"/>
    <s v="FEBRILLA DARIAH SHAKIRA"/>
    <s v="P"/>
    <s v="PANDEGLANG"/>
    <s v="11-02-2002"/>
    <s v="Islam"/>
    <m/>
    <m/>
    <s v="SMAN 1 PANDEGLANG"/>
    <s v="SMAN"/>
    <s v="Negeri"/>
    <s v="SMA"/>
    <s v="Kab. Pandeglang"/>
    <s v="Banten"/>
    <s v="Reguler"/>
    <m/>
    <m/>
    <m/>
    <m/>
    <x v="0"/>
    <n v="568"/>
    <x v="0"/>
  </r>
  <r>
    <n v="121311210021"/>
    <x v="1"/>
    <x v="1"/>
    <n v="3111053"/>
    <s v="TEKNIK KIMIA"/>
    <s v="Teknik"/>
    <s v="3_Teknik"/>
    <s v="Arif Yurico Fernandes"/>
    <s v="L"/>
    <s v="PADANG"/>
    <s v="01-07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210055"/>
    <x v="1"/>
    <x v="1"/>
    <n v="3111196"/>
    <s v="GIZI"/>
    <s v="Kedokteran"/>
    <s v="8_Kedokteran"/>
    <s v="DERISKHA AULIA PUTRI"/>
    <s v="P"/>
    <s v="SERANG"/>
    <s v="04-07-2002"/>
    <s v="Islam"/>
    <m/>
    <m/>
    <s v="SMAN 1 CIRUAS"/>
    <s v="SMAN"/>
    <s v="Negeri"/>
    <s v="SMA"/>
    <s v="Kab. Serang"/>
    <s v="Banten"/>
    <s v="KIP"/>
    <m/>
    <m/>
    <m/>
    <m/>
    <x v="1"/>
    <n v="648"/>
    <x v="1"/>
  </r>
  <r>
    <n v="121311210075"/>
    <x v="1"/>
    <x v="0"/>
    <n v="3111092"/>
    <s v="ILMU PERIKANAN"/>
    <s v="Pertanian"/>
    <s v="4_Pertanian"/>
    <s v="DELIYA"/>
    <s v="P"/>
    <s v="SERANG"/>
    <s v="13-03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210100"/>
    <x v="1"/>
    <x v="1"/>
    <n v="3111103"/>
    <s v="PENDIDIKAN BIOLOGI"/>
    <s v="FKIP"/>
    <s v="2_FKIP"/>
    <s v="PUTRI DIAN PRAMESTY"/>
    <s v="P"/>
    <s v="KEBUMEN"/>
    <s v="30-07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210161"/>
    <x v="1"/>
    <x v="1"/>
    <n v="3111092"/>
    <s v="ILMU PERIKANAN"/>
    <s v="Pertanian"/>
    <s v="4_Pertanian"/>
    <s v="ALA PRATAMA LAMEGA HERMAWAN"/>
    <s v="L"/>
    <s v="LEBAK"/>
    <s v="05-05-2003"/>
    <s v="Islam"/>
    <m/>
    <m/>
    <s v="MAN 2 Lebak"/>
    <s v="MAN"/>
    <s v="Negeri"/>
    <s v="MA"/>
    <s v="Kab. Lebak"/>
    <s v="Banten"/>
    <s v="KIP"/>
    <m/>
    <m/>
    <m/>
    <m/>
    <x v="1"/>
    <n v="248"/>
    <x v="1"/>
  </r>
  <r>
    <n v="121311210180"/>
    <x v="1"/>
    <x v="0"/>
    <n v="3111134"/>
    <s v="PENDIDIKAN VOKASIONAL TEKNIK MESIN"/>
    <s v="FKIP"/>
    <s v="2_FKIP"/>
    <s v="Asep Anwar Sanusi"/>
    <s v="L"/>
    <s v="BANDUNG"/>
    <s v="01-09-2002"/>
    <s v="Islam"/>
    <m/>
    <m/>
    <s v="SMAS DAARUL ISHLAH ISLAMIC"/>
    <s v="SMAS"/>
    <s v="Swasta"/>
    <s v="SMA"/>
    <s v="Kota Cilegon"/>
    <s v="Banten"/>
    <s v="KIP"/>
    <m/>
    <m/>
    <m/>
    <m/>
    <x v="1"/>
    <n v="53"/>
    <x v="0"/>
  </r>
  <r>
    <n v="121311210181"/>
    <x v="1"/>
    <x v="0"/>
    <n v="3111022"/>
    <s v="TEKNIK ELEKTRO"/>
    <s v="Teknik"/>
    <s v="3_Teknik"/>
    <s v="ONIEL SATO NERISMAN"/>
    <s v="L"/>
    <s v="CILEGON"/>
    <s v="03-10-2002"/>
    <s v="Kristen"/>
    <m/>
    <m/>
    <s v="SMAS MARDIYUANA KOTA SERANG"/>
    <s v="SMAS"/>
    <s v="Swasta"/>
    <s v="SMA"/>
    <s v="Kota Serang"/>
    <s v="Banten"/>
    <s v="Reguler"/>
    <m/>
    <m/>
    <m/>
    <m/>
    <x v="1"/>
    <n v="352"/>
    <x v="1"/>
  </r>
  <r>
    <n v="121311210195"/>
    <x v="1"/>
    <x v="1"/>
    <n v="3111142"/>
    <s v="PENDIDIKAN FISIKA"/>
    <s v="FKIP"/>
    <s v="2_FKIP"/>
    <s v="KAILA RAIHAN"/>
    <s v="P"/>
    <s v="SERANG"/>
    <s v="30-01-2004"/>
    <s v="Islam"/>
    <m/>
    <m/>
    <s v="MAN 1 KOTA SERANG"/>
    <s v="MAN"/>
    <s v="Negeri"/>
    <s v="MA"/>
    <s v="Kota Serang"/>
    <s v="Banten"/>
    <s v="KIP"/>
    <m/>
    <m/>
    <m/>
    <m/>
    <x v="1"/>
    <n v="111"/>
    <x v="1"/>
  </r>
  <r>
    <n v="121311210200"/>
    <x v="0"/>
    <x v="1"/>
    <n v="3111157"/>
    <s v="PENDIDIKAN KIMIA"/>
    <s v="FKIP"/>
    <s v="2_FKIP"/>
    <s v="ENDAH NASTITI"/>
    <s v="P"/>
    <s v="TANGERANG"/>
    <s v="19-01-2004"/>
    <s v="Islam"/>
    <m/>
    <m/>
    <s v="SMAN 19 KABUPATEN TANGERANG"/>
    <s v="SMAN"/>
    <s v="Negeri"/>
    <s v="SMA"/>
    <s v="Kab. Tangerang"/>
    <s v="Banten"/>
    <s v="KIP"/>
    <m/>
    <m/>
    <m/>
    <m/>
    <x v="1"/>
    <n v="139"/>
    <x v="1"/>
  </r>
  <r>
    <n v="121311210202"/>
    <x v="0"/>
    <x v="0"/>
    <n v="3111134"/>
    <s v="PENDIDIKAN VOKASIONAL TEKNIK MESIN"/>
    <s v="FKIP"/>
    <s v="2_FKIP"/>
    <s v="JAMILAH MARDIAH"/>
    <s v="P"/>
    <s v="RANGKASBITUNG-LEBAK"/>
    <s v="09-12-2003"/>
    <s v="Islam"/>
    <m/>
    <m/>
    <s v="SMAN 2 RANGKASBITUNG"/>
    <s v="SMAN"/>
    <s v="Negeri"/>
    <s v="SMA"/>
    <s v="Kab. Lebak"/>
    <s v="Banten"/>
    <s v="Reguler"/>
    <m/>
    <m/>
    <m/>
    <m/>
    <x v="1"/>
    <n v="53"/>
    <x v="1"/>
  </r>
  <r>
    <n v="121311210236"/>
    <x v="0"/>
    <x v="0"/>
    <n v="3111173"/>
    <s v="TEKNOLOGI PANGAN"/>
    <s v="Pertanian"/>
    <s v="4_Pertanian"/>
    <s v="DAFFA ARYA MAULANA"/>
    <s v="L"/>
    <s v="JAKARTA"/>
    <s v="28-12-2002"/>
    <s v="Islam"/>
    <m/>
    <m/>
    <s v="SMA ISLAM NURUL FIKRI"/>
    <s v="SMA"/>
    <s v="Swasta"/>
    <s v="SMA"/>
    <s v="Kab. Serang"/>
    <s v="Banten"/>
    <s v="Reguler"/>
    <m/>
    <m/>
    <m/>
    <m/>
    <x v="1"/>
    <n v="533"/>
    <x v="1"/>
  </r>
  <r>
    <n v="121311210286"/>
    <x v="0"/>
    <x v="1"/>
    <n v="3111061"/>
    <s v="TEKNIK SIPIL"/>
    <s v="Teknik"/>
    <s v="3_Teknik"/>
    <s v="LAURA NUR KOMALA"/>
    <s v="P"/>
    <s v="TANGERANG"/>
    <s v="19-05-2003"/>
    <s v="Islam"/>
    <m/>
    <m/>
    <s v="SMAN 24 KABUPATEN TANGERANG"/>
    <s v="SMAN"/>
    <s v="Negeri"/>
    <s v="SMA"/>
    <s v="Kab. Tangerang"/>
    <s v="Banten"/>
    <s v="Reguler"/>
    <m/>
    <m/>
    <m/>
    <m/>
    <x v="1"/>
    <n v="568"/>
    <x v="1"/>
  </r>
  <r>
    <n v="121311210331"/>
    <x v="1"/>
    <x v="1"/>
    <n v="3111181"/>
    <s v="ILMU KEOLAHRAGAAN"/>
    <s v="Kedokteran"/>
    <s v="8_Kedokteran"/>
    <s v="MUHAMMAD ZIRAN RIZKY"/>
    <s v="L"/>
    <s v="SERANG"/>
    <s v="25-02-2003"/>
    <s v="Islam"/>
    <m/>
    <m/>
    <s v="SMAN 6 KOTA SERANG"/>
    <s v="SMAN"/>
    <s v="Negeri"/>
    <s v="SMA"/>
    <s v="Kota Serang"/>
    <s v="Banten"/>
    <s v="Reguler"/>
    <m/>
    <m/>
    <m/>
    <m/>
    <x v="1"/>
    <n v="49"/>
    <x v="1"/>
  </r>
  <r>
    <n v="121311210433"/>
    <x v="0"/>
    <x v="0"/>
    <n v="3111053"/>
    <s v="TEKNIK KIMIA"/>
    <s v="Teknik"/>
    <s v="3_Teknik"/>
    <s v="AL-FATH DUCHAN RIDWAN HOLILI"/>
    <s v="L"/>
    <s v="CILEGON"/>
    <s v="30-09-2003"/>
    <s v="Islam"/>
    <m/>
    <m/>
    <s v="SMA ISLAM NURUL FIKRI"/>
    <s v="SMA"/>
    <s v="Swasta"/>
    <s v="SMA"/>
    <s v="Kab. Serang"/>
    <s v="Banten"/>
    <s v="Reguler"/>
    <m/>
    <m/>
    <m/>
    <m/>
    <x v="1"/>
    <n v="387"/>
    <x v="1"/>
  </r>
  <r>
    <n v="121311210485"/>
    <x v="0"/>
    <x v="0"/>
    <n v="3111014"/>
    <s v="TEKNIK MESIN"/>
    <s v="Teknik"/>
    <s v="3_Teknik"/>
    <s v="RISHAN AZIZ"/>
    <s v="L"/>
    <s v="BANDUNG"/>
    <s v="15-07-2003"/>
    <s v="Islam"/>
    <m/>
    <m/>
    <s v="SMA ISLAM NURUL FIKRI"/>
    <s v="SMA"/>
    <s v="Swasta"/>
    <s v="SMA"/>
    <s v="Kab. Serang"/>
    <s v="Banten"/>
    <s v="Reguler"/>
    <m/>
    <m/>
    <m/>
    <m/>
    <x v="1"/>
    <n v="354"/>
    <x v="1"/>
  </r>
  <r>
    <n v="121311210526"/>
    <x v="0"/>
    <x v="0"/>
    <n v="3111045"/>
    <s v="TEKNIK METALURGI"/>
    <s v="Teknik"/>
    <s v="3_Teknik"/>
    <s v="Gania Amelia Putri"/>
    <s v="P"/>
    <s v="CILEGON"/>
    <s v="14-03-2002"/>
    <s v="Islam"/>
    <m/>
    <m/>
    <s v="SMKS KIMIA PGRI KOTA SERANG"/>
    <s v="SMKS"/>
    <s v="Swasta"/>
    <s v="SMK"/>
    <s v="Kota Serang"/>
    <s v="Banten"/>
    <s v="Reguler"/>
    <m/>
    <m/>
    <m/>
    <m/>
    <x v="1"/>
    <n v="282"/>
    <x v="1"/>
  </r>
  <r>
    <n v="121311210627"/>
    <x v="0"/>
    <x v="1"/>
    <n v="3111111"/>
    <s v="PENDIDIKAN MATEMATIKA"/>
    <s v="FKIP"/>
    <s v="2_FKIP"/>
    <s v="Putri Wulandari"/>
    <s v="P"/>
    <s v="TANGERANG"/>
    <s v="26-12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1210676"/>
    <x v="0"/>
    <x v="0"/>
    <n v="3111223"/>
    <s v="KEPERAWATAN"/>
    <s v="Kedokteran"/>
    <s v="8_Kedokteran"/>
    <s v="EKA SUCI DAMAYANTI"/>
    <s v="P"/>
    <s v="SLEMAN"/>
    <s v="30-11-2002"/>
    <s v="Islam"/>
    <m/>
    <m/>
    <s v="SMKN 9 KABUPATEN TANGERANG"/>
    <s v="SMKN"/>
    <s v="Negeri"/>
    <s v="SMK"/>
    <s v="Kab. Tangerang"/>
    <s v="Banten"/>
    <s v="Reguler"/>
    <m/>
    <m/>
    <m/>
    <m/>
    <x v="1"/>
    <n v="765"/>
    <x v="1"/>
  </r>
  <r>
    <n v="121311210742"/>
    <x v="0"/>
    <x v="0"/>
    <n v="3111037"/>
    <s v="TEKNIK INDUSTRI"/>
    <s v="Teknik"/>
    <s v="3_Teknik"/>
    <s v="SONIA PUTRI IRANDA"/>
    <s v="P"/>
    <s v="ANDALEH"/>
    <s v="15-11-2002"/>
    <s v="Islam"/>
    <m/>
    <m/>
    <s v="SMAN 28 KABUPATEN TANGERANG"/>
    <s v="SMAN"/>
    <s v="Negeri"/>
    <s v="SMA"/>
    <s v="Kab. Tangerang"/>
    <s v="Banten"/>
    <s v="KIP"/>
    <m/>
    <m/>
    <m/>
    <m/>
    <x v="1"/>
    <n v="778"/>
    <x v="1"/>
  </r>
  <r>
    <n v="121311210772"/>
    <x v="1"/>
    <x v="1"/>
    <n v="3111053"/>
    <s v="TEKNIK KIMIA"/>
    <s v="Teknik"/>
    <s v="3_Teknik"/>
    <s v="Syaila Adriani Miftah"/>
    <s v="P"/>
    <s v="GARUT"/>
    <s v="20-10-2003"/>
    <s v="Islam"/>
    <m/>
    <m/>
    <s v="SMAN 1 CILEGON"/>
    <s v="SMAN"/>
    <s v="Negeri"/>
    <s v="SMA"/>
    <s v="Kota Cilegon"/>
    <s v="Banten"/>
    <s v="KIP"/>
    <m/>
    <m/>
    <m/>
    <m/>
    <x v="1"/>
    <n v="387"/>
    <x v="1"/>
  </r>
  <r>
    <n v="121311220024"/>
    <x v="1"/>
    <x v="1"/>
    <n v="3111022"/>
    <s v="TEKNIK ELEKTRO"/>
    <s v="Teknik"/>
    <s v="3_Teknik"/>
    <s v="REYHAN NUGRAHA"/>
    <s v="L"/>
    <s v="CILEGON"/>
    <s v="06-05-2003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220143"/>
    <x v="1"/>
    <x v="1"/>
    <n v="3111037"/>
    <s v="TEKNIK INDUSTRI"/>
    <s v="Teknik"/>
    <s v="3_Teknik"/>
    <s v="Zahra Khairunnisa"/>
    <s v="P"/>
    <s v="CILEGON"/>
    <s v="11-08-2004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20168"/>
    <x v="1"/>
    <x v="0"/>
    <n v="3111103"/>
    <s v="PENDIDIKAN BIOLOGI"/>
    <s v="FKIP"/>
    <s v="2_FKIP"/>
    <s v="SITI ALDA LUSIA DEWI"/>
    <s v="P"/>
    <s v="CIPANAS-LEBAK"/>
    <s v="20-04-2003"/>
    <s v="Islam"/>
    <m/>
    <m/>
    <s v="SMAN 1 CIPANAS"/>
    <s v="SMAN"/>
    <s v="Negeri"/>
    <s v="SMA"/>
    <s v="Kab. Lebak"/>
    <s v="Banten"/>
    <s v="Reguler"/>
    <m/>
    <m/>
    <m/>
    <m/>
    <x v="1"/>
    <n v="323"/>
    <x v="1"/>
  </r>
  <r>
    <n v="121311220171"/>
    <x v="0"/>
    <x v="0"/>
    <n v="3111076"/>
    <s v="AGRIBISNIS"/>
    <s v="Pertanian"/>
    <s v="4_Pertanian"/>
    <s v="Elva Fitralia"/>
    <s v="P"/>
    <s v="TANGERANG"/>
    <s v="11-04-2004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20184"/>
    <x v="0"/>
    <x v="1"/>
    <n v="3111053"/>
    <s v="TEKNIK KIMIA"/>
    <s v="Teknik"/>
    <s v="3_Teknik"/>
    <s v="Aura Aulia Dinanti"/>
    <s v="P"/>
    <s v="PANDEGLANG"/>
    <s v="18-05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220190"/>
    <x v="1"/>
    <x v="1"/>
    <n v="3111173"/>
    <s v="TEKNOLOGI PANGAN"/>
    <s v="Pertanian"/>
    <s v="4_Pertanian"/>
    <s v="GHASSANY TAQIYYA S.Z.I"/>
    <s v="P"/>
    <s v="TASIKMALAYA"/>
    <s v="16-02-2003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220234"/>
    <x v="0"/>
    <x v="1"/>
    <n v="3111142"/>
    <s v="PENDIDIKAN FISIKA"/>
    <s v="FKIP"/>
    <s v="2_FKIP"/>
    <s v="NADIYAH SYAHIDAH"/>
    <s v="P"/>
    <s v="JAKARTA"/>
    <s v="22-02-2003"/>
    <s v="Islam"/>
    <m/>
    <m/>
    <s v="SMAN 1 MALINGPING"/>
    <s v="SMAN"/>
    <s v="Negeri"/>
    <s v="SMA"/>
    <s v="Kab. Lebak"/>
    <s v="Banten"/>
    <s v="Reguler"/>
    <m/>
    <m/>
    <m/>
    <m/>
    <x v="1"/>
    <n v="111"/>
    <x v="0"/>
  </r>
  <r>
    <n v="121311220278"/>
    <x v="0"/>
    <x v="0"/>
    <n v="3111076"/>
    <s v="AGRIBISNIS"/>
    <s v="Pertanian"/>
    <s v="4_Pertanian"/>
    <s v="AZKA AZIZAH ALMUTHMAINNAH"/>
    <s v="P"/>
    <s v="JAKARTA"/>
    <s v="09-02-2002"/>
    <s v="Islam"/>
    <m/>
    <m/>
    <s v="SMAN 12 BEKASI"/>
    <s v="SMAN"/>
    <s v="Negeri"/>
    <s v="SMA"/>
    <s v="Kota Bekasi"/>
    <s v="Jawa Barat"/>
    <s v="Reguler"/>
    <m/>
    <m/>
    <m/>
    <m/>
    <x v="1"/>
    <n v="649"/>
    <x v="1"/>
  </r>
  <r>
    <n v="121311220334"/>
    <x v="0"/>
    <x v="0"/>
    <n v="3111076"/>
    <s v="AGRIBISNIS"/>
    <s v="Pertanian"/>
    <s v="4_Pertanian"/>
    <s v="Ilhan Ramadano Putradamar"/>
    <s v="L"/>
    <s v="JAKARTA"/>
    <s v="07-11-2002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1220339"/>
    <x v="1"/>
    <x v="0"/>
    <n v="3111173"/>
    <s v="TEKNOLOGI PANGAN"/>
    <s v="Pertanian"/>
    <s v="4_Pertanian"/>
    <s v="LAISYA SYI'AR"/>
    <s v="P"/>
    <s v="TANGERANG"/>
    <s v="18-05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1220392"/>
    <x v="1"/>
    <x v="1"/>
    <n v="3111092"/>
    <s v="ILMU PERIKANAN"/>
    <s v="Pertanian"/>
    <s v="4_Pertanian"/>
    <s v="MUZI MUZAHIDI"/>
    <s v="L"/>
    <s v="SERANG"/>
    <s v="11-04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220435"/>
    <x v="0"/>
    <x v="1"/>
    <n v="3111223"/>
    <s v="KEPERAWATAN"/>
    <s v="Kedokteran"/>
    <s v="8_Kedokteran"/>
    <s v="Christin Helen Juanita"/>
    <s v="P"/>
    <s v="TANGERANG"/>
    <s v="30-06-2003"/>
    <s v="Kristen"/>
    <m/>
    <m/>
    <s v="SMAN 4 TANGERANG"/>
    <s v="SMAN"/>
    <s v="Negeri"/>
    <s v="SMA"/>
    <s v="Kota Tangerang"/>
    <s v="Banten"/>
    <s v="Reguler"/>
    <m/>
    <m/>
    <m/>
    <m/>
    <x v="1"/>
    <n v="765"/>
    <x v="1"/>
  </r>
  <r>
    <n v="121311220537"/>
    <x v="1"/>
    <x v="1"/>
    <n v="3111181"/>
    <s v="ILMU KEOLAHRAGAAN"/>
    <s v="Kedokteran"/>
    <s v="8_Kedokteran"/>
    <s v="FEDAYEN NAJMA HAQQ WINNY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220706"/>
    <x v="0"/>
    <x v="0"/>
    <n v="3111126"/>
    <s v="PENDIDIKAN VOKASIONAL TEKNIK ELEKTRO"/>
    <s v="FKIP"/>
    <s v="2_FKIP"/>
    <s v="FITRI NOVIYANTI"/>
    <s v="P"/>
    <s v="GARUT"/>
    <s v="25-11-2002"/>
    <s v="Islam"/>
    <m/>
    <m/>
    <s v="SMKN 6 TANGERANG"/>
    <s v="SMKN"/>
    <s v="Negeri"/>
    <s v="SMK"/>
    <s v="Kota Tangerang"/>
    <s v="Banten"/>
    <s v="Reguler"/>
    <m/>
    <m/>
    <m/>
    <m/>
    <x v="0"/>
    <n v="55"/>
    <x v="0"/>
  </r>
  <r>
    <n v="121311220761"/>
    <x v="0"/>
    <x v="0"/>
    <n v="3111045"/>
    <s v="TEKNIK METALURGI"/>
    <s v="Teknik"/>
    <s v="3_Teknik"/>
    <s v="Ahmad Mustopa"/>
    <s v="L"/>
    <s v="LEBAK"/>
    <s v="10-01-2003"/>
    <s v="Islam"/>
    <m/>
    <m/>
    <s v="SMAN 1 RANGKASBITUNG"/>
    <s v="SMAN"/>
    <s v="Negeri"/>
    <s v="SMA"/>
    <s v="Kab. Lebak"/>
    <s v="Banten"/>
    <s v="Reguler"/>
    <m/>
    <m/>
    <m/>
    <m/>
    <x v="1"/>
    <n v="282"/>
    <x v="1"/>
  </r>
  <r>
    <n v="121311230022"/>
    <x v="1"/>
    <x v="1"/>
    <n v="3111165"/>
    <s v="PENDIDIKAN IPA"/>
    <s v="FKIP"/>
    <s v="2_FKIP"/>
    <s v="AJENG RESTU WAHYUNI"/>
    <s v="P"/>
    <s v="SERANG"/>
    <s v="16-11-2002"/>
    <s v="Islam"/>
    <m/>
    <m/>
    <s v="SMAN 1 CIRUAS"/>
    <s v="SMAN"/>
    <s v="Negeri"/>
    <s v="SMA"/>
    <s v="Kab. Serang"/>
    <s v="Banten"/>
    <s v="KIP"/>
    <m/>
    <m/>
    <m/>
    <m/>
    <x v="1"/>
    <n v="179"/>
    <x v="1"/>
  </r>
  <r>
    <n v="121311230081"/>
    <x v="0"/>
    <x v="1"/>
    <n v="3111111"/>
    <s v="PENDIDIKAN MATEMATIKA"/>
    <s v="FKIP"/>
    <s v="2_FKIP"/>
    <s v="NINDY AVISA CANDRA DIVA"/>
    <s v="P"/>
    <s v="BEKASI"/>
    <s v="13-02-2003"/>
    <s v="Islam"/>
    <m/>
    <m/>
    <s v="SMAN 1 CIKANDE"/>
    <s v="SMAN"/>
    <s v="Negeri"/>
    <s v="SMA"/>
    <s v="Kab. Serang"/>
    <s v="Banten"/>
    <s v="Reguler"/>
    <m/>
    <m/>
    <m/>
    <m/>
    <x v="1"/>
    <n v="364"/>
    <x v="1"/>
  </r>
  <r>
    <n v="121311230096"/>
    <x v="1"/>
    <x v="1"/>
    <n v="3111092"/>
    <s v="ILMU PERIKANAN"/>
    <s v="Pertanian"/>
    <s v="4_Pertanian"/>
    <s v="LIDYA SEPHIANA"/>
    <s v="P"/>
    <s v="SERANG"/>
    <s v="09-09-2002"/>
    <s v="Islam"/>
    <m/>
    <m/>
    <s v="SMAN 1 KABUPATEN TANGERANG"/>
    <s v="SMAN"/>
    <s v="Negeri"/>
    <s v="SMA"/>
    <s v="Kab. Tangerang"/>
    <s v="Banten"/>
    <s v="KIP"/>
    <m/>
    <m/>
    <m/>
    <m/>
    <x v="1"/>
    <n v="248"/>
    <x v="1"/>
  </r>
  <r>
    <n v="121311230097"/>
    <x v="0"/>
    <x v="1"/>
    <n v="3111215"/>
    <s v="INFORMATIKA"/>
    <s v="Teknik"/>
    <s v="3_Teknik"/>
    <s v="Mahesa Bima Wijaya"/>
    <s v="L"/>
    <s v="BEKASI"/>
    <s v="28-09-2003"/>
    <s v="Islam"/>
    <m/>
    <m/>
    <s v="SMAN 1 CIKANDE"/>
    <s v="SMAN"/>
    <s v="Negeri"/>
    <s v="SMA"/>
    <s v="Kab. Serang"/>
    <s v="Banten"/>
    <s v="Reguler"/>
    <m/>
    <m/>
    <m/>
    <m/>
    <x v="1"/>
    <n v="779"/>
    <x v="1"/>
  </r>
  <r>
    <n v="121311230116"/>
    <x v="0"/>
    <x v="0"/>
    <n v="3111103"/>
    <s v="PENDIDIKAN BIOLOGI"/>
    <s v="FKIP"/>
    <s v="2_FKIP"/>
    <s v="GHINA NURFADIYAH AUFAR"/>
    <s v="P"/>
    <s v="CILEGON"/>
    <s v="22-02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230155"/>
    <x v="1"/>
    <x v="0"/>
    <n v="3111173"/>
    <s v="TEKNOLOGI PANGAN"/>
    <s v="Pertanian"/>
    <s v="4_Pertanian"/>
    <s v="Nanda Kurniauli P"/>
    <s v="P"/>
    <s v="SERANG"/>
    <s v="31-08-2002"/>
    <s v="Islam"/>
    <m/>
    <m/>
    <s v="SMAN 4 KOTA SERANG"/>
    <s v="SMAN"/>
    <s v="Negeri"/>
    <s v="SMA"/>
    <s v="Kota Serang"/>
    <s v="Banten"/>
    <s v="Reguler"/>
    <m/>
    <m/>
    <m/>
    <m/>
    <x v="1"/>
    <n v="533"/>
    <x v="1"/>
  </r>
  <r>
    <n v="121311230165"/>
    <x v="0"/>
    <x v="1"/>
    <n v="3111103"/>
    <s v="PENDIDIKAN BIOLOGI"/>
    <s v="FKIP"/>
    <s v="2_FKIP"/>
    <s v="RATU HANIFA JAUZA"/>
    <s v="P"/>
    <s v="SERANG"/>
    <s v="16-01-2003"/>
    <s v="Islam"/>
    <m/>
    <m/>
    <s v="MAN 2 KOTA SERANG"/>
    <s v="MAN"/>
    <s v="Negeri"/>
    <s v="MA"/>
    <s v="Kota Serang"/>
    <s v="Banten"/>
    <s v="Reguler"/>
    <m/>
    <m/>
    <m/>
    <m/>
    <x v="1"/>
    <n v="323"/>
    <x v="1"/>
  </r>
  <r>
    <n v="121311230173"/>
    <x v="0"/>
    <x v="0"/>
    <n v="3111076"/>
    <s v="AGRIBISNIS"/>
    <s v="Pertanian"/>
    <s v="4_Pertanian"/>
    <s v="MILA JUHAYATUN AJLAH"/>
    <s v="P"/>
    <s v="SERANG"/>
    <s v="06-06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230193"/>
    <x v="1"/>
    <x v="1"/>
    <n v="3111111"/>
    <s v="PENDIDIKAN MATEMATIKA"/>
    <s v="FKIP"/>
    <s v="2_FKIP"/>
    <s v="Ika Aura Nurani"/>
    <s v="P"/>
    <s v="CILEGON"/>
    <s v="02-03-2003"/>
    <s v="Islam"/>
    <m/>
    <m/>
    <s v="SMAN 1 CILEGON"/>
    <s v="SMAN"/>
    <s v="Negeri"/>
    <s v="SMA"/>
    <s v="Kota Cilegon"/>
    <s v="Banten"/>
    <s v="Reguler"/>
    <m/>
    <m/>
    <m/>
    <m/>
    <x v="1"/>
    <n v="364"/>
    <x v="1"/>
  </r>
  <r>
    <n v="121311230198"/>
    <x v="1"/>
    <x v="0"/>
    <n v="3111111"/>
    <s v="PENDIDIKAN MATEMATIKA"/>
    <s v="FKIP"/>
    <s v="2_FKIP"/>
    <s v="ERLANGGA ALAM"/>
    <s v="L"/>
    <s v="PANDEGLANG"/>
    <s v="06-04-2002"/>
    <s v="Islam"/>
    <m/>
    <m/>
    <s v="SMAN 1 PANDEGLANG"/>
    <s v="SMAN"/>
    <s v="Negeri"/>
    <s v="SMA"/>
    <s v="Kab. Pandeglang"/>
    <s v="Banten"/>
    <s v="Reguler"/>
    <m/>
    <m/>
    <m/>
    <m/>
    <x v="1"/>
    <n v="364"/>
    <x v="1"/>
  </r>
  <r>
    <n v="121311230204"/>
    <x v="0"/>
    <x v="1"/>
    <n v="3111037"/>
    <s v="TEKNIK INDUSTRI"/>
    <s v="Teknik"/>
    <s v="3_Teknik"/>
    <s v="AHMAD MULKA FAUZUL'ADHIM"/>
    <s v="L"/>
    <s v="CILEGON"/>
    <s v="04-02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30213"/>
    <x v="1"/>
    <x v="1"/>
    <n v="3111061"/>
    <s v="TEKNIK SIPIL"/>
    <s v="Teknik"/>
    <s v="3_Teknik"/>
    <s v="Shasi Aulia Kirana"/>
    <s v="P"/>
    <s v="SERANG"/>
    <s v="07-09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30229"/>
    <x v="0"/>
    <x v="1"/>
    <n v="3111207"/>
    <s v="KEDOKTERAN"/>
    <s v="Kedokteran"/>
    <s v="8_Kedokteran"/>
    <s v="PUTRI HIDAYAT"/>
    <s v="P"/>
    <s v="SERANG"/>
    <s v="25-11-2002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230373"/>
    <x v="0"/>
    <x v="1"/>
    <n v="3111103"/>
    <s v="PENDIDIKAN BIOLOGI"/>
    <s v="FKIP"/>
    <s v="2_FKIP"/>
    <s v="Abigail Joice Ariel Marbun"/>
    <s v="P"/>
    <s v="CIANJUR"/>
    <s v="22-05-2003"/>
    <s v="Kristen"/>
    <m/>
    <m/>
    <s v="SMAN 1 KOTA SERANG"/>
    <s v="SMAN"/>
    <s v="Negeri"/>
    <s v="SMA"/>
    <s v="Kota Serang"/>
    <s v="Banten"/>
    <s v="Reguler"/>
    <m/>
    <m/>
    <m/>
    <m/>
    <x v="1"/>
    <n v="323"/>
    <x v="1"/>
  </r>
  <r>
    <n v="121311230380"/>
    <x v="1"/>
    <x v="1"/>
    <n v="3111111"/>
    <s v="PENDIDIKAN MATEMATIKA"/>
    <s v="FKIP"/>
    <s v="2_FKIP"/>
    <s v="SUSANTINI"/>
    <s v="P"/>
    <s v="SERANG"/>
    <s v="30-01-2003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230437"/>
    <x v="0"/>
    <x v="0"/>
    <n v="3111045"/>
    <s v="TEKNIK METALURGI"/>
    <s v="Teknik"/>
    <s v="3_Teknik"/>
    <s v="NAZWA RAUDYA TUZAHRA"/>
    <s v="P"/>
    <s v="SERANG"/>
    <s v="11-04-2002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230453"/>
    <x v="1"/>
    <x v="1"/>
    <n v="3111181"/>
    <s v="ILMU KEOLAHRAGAAN"/>
    <s v="Kedokteran"/>
    <s v="8_Kedokteran"/>
    <s v="AJI DWI PRANATA"/>
    <s v="L"/>
    <s v="TANGERANG"/>
    <s v="07-09-2003"/>
    <s v="Islam"/>
    <m/>
    <m/>
    <s v="SMAN 2 KABUPATEN TANGERANG"/>
    <s v="SMAN"/>
    <s v="Negeri"/>
    <s v="SMA"/>
    <s v="Kab. Tangerang"/>
    <s v="Banten"/>
    <s v="Reguler"/>
    <m/>
    <m/>
    <m/>
    <m/>
    <x v="1"/>
    <n v="49"/>
    <x v="0"/>
  </r>
  <r>
    <n v="121311230501"/>
    <x v="0"/>
    <x v="0"/>
    <n v="3111134"/>
    <s v="PENDIDIKAN VOKASIONAL TEKNIK MESIN"/>
    <s v="FKIP"/>
    <s v="2_FKIP"/>
    <s v="Suci Fitriani"/>
    <s v="P"/>
    <s v="SERANG"/>
    <s v="12-12-2001"/>
    <s v="Islam"/>
    <m/>
    <m/>
    <s v="SMKN 2 CILEGON"/>
    <s v="SMKN"/>
    <s v="Negeri"/>
    <s v="SMK"/>
    <s v="Kota Cilegon"/>
    <s v="Banten"/>
    <s v="Reguler"/>
    <m/>
    <m/>
    <m/>
    <m/>
    <x v="1"/>
    <n v="53"/>
    <x v="0"/>
  </r>
  <r>
    <n v="121311230589"/>
    <x v="0"/>
    <x v="1"/>
    <n v="3111092"/>
    <s v="ILMU PERIKANAN"/>
    <s v="Pertanian"/>
    <s v="4_Pertanian"/>
    <s v="AHMAD RIDHO FIRMANSYAH"/>
    <s v="L"/>
    <s v="SERANG"/>
    <s v="24-12-2003"/>
    <s v="Islam"/>
    <m/>
    <m/>
    <s v="SMAN 3 KOTA SERANG"/>
    <s v="SMAN"/>
    <s v="Negeri"/>
    <s v="SMA"/>
    <s v="Kota Serang"/>
    <s v="Banten"/>
    <s v="Reguler"/>
    <m/>
    <m/>
    <m/>
    <m/>
    <x v="1"/>
    <n v="248"/>
    <x v="1"/>
  </r>
  <r>
    <n v="121311230661"/>
    <x v="1"/>
    <x v="1"/>
    <n v="3111215"/>
    <s v="INFORMATIKA"/>
    <s v="Teknik"/>
    <s v="3_Teknik"/>
    <s v="MANISA RAHMALIA EKAPUTRI"/>
    <s v="P"/>
    <s v="TANGERANG"/>
    <s v="20-11-2003"/>
    <s v="Islam"/>
    <m/>
    <m/>
    <s v="SMAN 8 KABUPATEN TANGERANG"/>
    <s v="SMAN"/>
    <s v="Negeri"/>
    <s v="SMA"/>
    <s v="Kab. Tangerang"/>
    <s v="Banten"/>
    <s v="Reguler"/>
    <m/>
    <m/>
    <m/>
    <m/>
    <x v="1"/>
    <n v="779"/>
    <x v="1"/>
  </r>
  <r>
    <n v="121311230685"/>
    <x v="1"/>
    <x v="0"/>
    <n v="3111084"/>
    <s v="AGROEKOTEKNOLOGI"/>
    <s v="Pertanian"/>
    <s v="4_Pertanian"/>
    <s v="Romadoni"/>
    <s v="L"/>
    <s v="CILEGON"/>
    <s v="19-12-2001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40045"/>
    <x v="0"/>
    <x v="0"/>
    <n v="3111157"/>
    <s v="PENDIDIKAN KIMIA"/>
    <s v="FKIP"/>
    <s v="2_FKIP"/>
    <s v="Dimas Indra Jaya"/>
    <s v="L"/>
    <s v="LEBAK"/>
    <s v="11-08-2001"/>
    <s v="Islam"/>
    <m/>
    <m/>
    <s v="SMAN 1 BAYAH"/>
    <s v="SMAN"/>
    <s v="Negeri"/>
    <s v="SMA"/>
    <s v="Kab. Lebak"/>
    <s v="Banten"/>
    <s v="KIP"/>
    <m/>
    <m/>
    <m/>
    <m/>
    <x v="1"/>
    <n v="139"/>
    <x v="1"/>
  </r>
  <r>
    <n v="121311240057"/>
    <x v="0"/>
    <x v="0"/>
    <n v="3111134"/>
    <s v="PENDIDIKAN VOKASIONAL TEKNIK MESIN"/>
    <s v="FKIP"/>
    <s v="2_FKIP"/>
    <s v="Sofi Herliyani"/>
    <s v="P"/>
    <s v="SERANG"/>
    <s v="22-11-2003"/>
    <s v="Islam"/>
    <m/>
    <m/>
    <s v="SMKS KESEHATAN HUSADA PRATAMA"/>
    <s v="SMKS"/>
    <s v="Swasta"/>
    <s v="SMK"/>
    <s v="Kota Serang"/>
    <s v="Banten"/>
    <s v="Reguler"/>
    <m/>
    <m/>
    <m/>
    <m/>
    <x v="0"/>
    <n v="53"/>
    <x v="0"/>
  </r>
  <r>
    <n v="121311240086"/>
    <x v="0"/>
    <x v="1"/>
    <n v="3111142"/>
    <s v="PENDIDIKAN FISIKA"/>
    <s v="FKIP"/>
    <s v="2_FKIP"/>
    <s v="REIFFANNISA DWI MUHAQAIDA"/>
    <s v="P"/>
    <s v="SERANG"/>
    <s v="29-1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240087"/>
    <x v="0"/>
    <x v="0"/>
    <n v="3111076"/>
    <s v="AGRIBISNIS"/>
    <s v="Pertanian"/>
    <s v="4_Pertanian"/>
    <s v="David Febrian Manurung"/>
    <s v="L"/>
    <s v="CILEGON"/>
    <s v="04-02-2003"/>
    <s v="Kristen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40123"/>
    <x v="0"/>
    <x v="0"/>
    <n v="3111076"/>
    <s v="AGRIBISNIS"/>
    <s v="Pertanian"/>
    <s v="4_Pertanian"/>
    <s v="SHERNI LIAWATI"/>
    <s v="P"/>
    <s v="SERANG"/>
    <s v="07-07-2002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240128"/>
    <x v="1"/>
    <x v="0"/>
    <n v="3111111"/>
    <s v="PENDIDIKAN MATEMATIKA"/>
    <s v="FKIP"/>
    <s v="2_FKIP"/>
    <s v="SITI SYIFA AZIZAH"/>
    <s v="P"/>
    <s v="JAKARTA"/>
    <s v="27-05-2003"/>
    <s v="Islam"/>
    <m/>
    <m/>
    <s v="SMAN 1 PETIR"/>
    <s v="SMAN"/>
    <s v="Negeri"/>
    <s v="SMA"/>
    <s v="Kab. Serang"/>
    <s v="Banten"/>
    <s v="KIP"/>
    <m/>
    <m/>
    <m/>
    <m/>
    <x v="1"/>
    <n v="364"/>
    <x v="1"/>
  </r>
  <r>
    <n v="121311240152"/>
    <x v="0"/>
    <x v="1"/>
    <n v="3111103"/>
    <s v="PENDIDIKAN BIOLOGI"/>
    <s v="FKIP"/>
    <s v="2_FKIP"/>
    <s v="NURUL LATHIFATUN NISA"/>
    <s v="P"/>
    <s v="SERANG"/>
    <s v="02-07-2003"/>
    <s v="Islam"/>
    <m/>
    <m/>
    <s v="MAN 2 KOTA SERANG"/>
    <s v="MAN"/>
    <s v="Negeri"/>
    <s v="MA"/>
    <s v="Kota Serang"/>
    <s v="Banten"/>
    <s v="KIP"/>
    <m/>
    <m/>
    <m/>
    <m/>
    <x v="0"/>
    <n v="323"/>
    <x v="0"/>
  </r>
  <r>
    <n v="121311240155"/>
    <x v="1"/>
    <x v="1"/>
    <n v="3111037"/>
    <s v="TEKNIK INDUSTRI"/>
    <s v="Teknik"/>
    <s v="3_Teknik"/>
    <s v="AZMI NURFAUZI"/>
    <s v="L"/>
    <s v="SERANG"/>
    <s v="10-10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240161"/>
    <x v="0"/>
    <x v="0"/>
    <n v="3111022"/>
    <s v="TEKNIK ELEKTRO"/>
    <s v="Teknik"/>
    <s v="3_Teknik"/>
    <s v="M. RAMADHAN AKBARI"/>
    <s v="L"/>
    <s v="SERANG"/>
    <s v="29-11-2002"/>
    <s v="Islam"/>
    <m/>
    <m/>
    <s v="SMKS PGRI 1 KOTA SERANG"/>
    <s v="SMKS"/>
    <s v="Swasta"/>
    <s v="SMK"/>
    <s v="Kota Serang"/>
    <s v="Banten"/>
    <s v="KIP"/>
    <m/>
    <m/>
    <m/>
    <m/>
    <x v="1"/>
    <n v="352"/>
    <x v="1"/>
  </r>
  <r>
    <n v="121311240176"/>
    <x v="1"/>
    <x v="1"/>
    <n v="3111223"/>
    <s v="KEPERAWATAN"/>
    <s v="Kedokteran"/>
    <s v="8_Kedokteran"/>
    <s v="RIASARI NUR ALIMAH"/>
    <s v="P"/>
    <s v="CILEGON"/>
    <s v="21-05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40178"/>
    <x v="0"/>
    <x v="0"/>
    <n v="3111076"/>
    <s v="AGRIBISNIS"/>
    <s v="Pertanian"/>
    <s v="4_Pertanian"/>
    <s v="Al-Lutfia Shinta Putri"/>
    <s v="P"/>
    <s v="PANDEGLANG"/>
    <s v="19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240183"/>
    <x v="0"/>
    <x v="0"/>
    <n v="3111142"/>
    <s v="PENDIDIKAN FISIKA"/>
    <s v="FKIP"/>
    <s v="2_FKIP"/>
    <s v="SITI NALA FARIHAH"/>
    <s v="P"/>
    <s v="LEBAK"/>
    <s v="31-12-2003"/>
    <s v="Islam"/>
    <m/>
    <m/>
    <s v="SMAN 1 CIPANAS"/>
    <s v="SMAN"/>
    <s v="Negeri"/>
    <s v="SMA"/>
    <s v="Kab. Lebak"/>
    <s v="Banten"/>
    <s v="KIP"/>
    <m/>
    <m/>
    <m/>
    <m/>
    <x v="1"/>
    <n v="111"/>
    <x v="1"/>
  </r>
  <r>
    <n v="121311240189"/>
    <x v="0"/>
    <x v="1"/>
    <n v="3111173"/>
    <s v="TEKNOLOGI PANGAN"/>
    <s v="Pertanian"/>
    <s v="4_Pertanian"/>
    <s v="Ananda Anugrah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240191"/>
    <x v="1"/>
    <x v="1"/>
    <n v="3111215"/>
    <s v="INFORMATIKA"/>
    <s v="Teknik"/>
    <s v="3_Teknik"/>
    <s v="FATWARAGA RAFSANJANI"/>
    <s v="L"/>
    <s v="CILEGON"/>
    <s v="09-04-2003"/>
    <s v="Islam"/>
    <m/>
    <m/>
    <s v="SMAN 1 CILEGON"/>
    <s v="SMAN"/>
    <s v="Negeri"/>
    <s v="SMA"/>
    <s v="Kota Cilegon"/>
    <s v="Banten"/>
    <s v="Reguler"/>
    <m/>
    <m/>
    <m/>
    <m/>
    <x v="1"/>
    <n v="779"/>
    <x v="1"/>
  </r>
  <r>
    <n v="121311240195"/>
    <x v="1"/>
    <x v="0"/>
    <n v="3111037"/>
    <s v="TEKNIK INDUSTRI"/>
    <s v="Teknik"/>
    <s v="3_Teknik"/>
    <s v="Syafiq Dwika Arrasyid"/>
    <s v="L"/>
    <s v="CILEGON"/>
    <s v="24-12-2002"/>
    <s v="Islam"/>
    <m/>
    <m/>
    <s v="SMKN 1 CILEGON"/>
    <s v="SMKN"/>
    <s v="Negeri"/>
    <s v="SMK"/>
    <s v="Kota Cilegon"/>
    <s v="Banten"/>
    <s v="KIP"/>
    <m/>
    <m/>
    <m/>
    <m/>
    <x v="1"/>
    <n v="778"/>
    <x v="1"/>
  </r>
  <r>
    <n v="121311240222"/>
    <x v="0"/>
    <x v="1"/>
    <n v="3111142"/>
    <s v="PENDIDIKAN FISIKA"/>
    <s v="FKIP"/>
    <s v="2_FKIP"/>
    <s v="SUBHAN HIDAYATULLAH"/>
    <s v="L"/>
    <s v="LEBAK"/>
    <s v="02-07-2003"/>
    <s v="Islam"/>
    <m/>
    <m/>
    <s v="MAN 2 Lebak"/>
    <s v="MAN"/>
    <s v="Negeri"/>
    <s v="MA"/>
    <s v="Kab. Lebak"/>
    <s v="Banten"/>
    <s v="KIP"/>
    <m/>
    <m/>
    <m/>
    <m/>
    <x v="1"/>
    <n v="111"/>
    <x v="1"/>
  </r>
  <r>
    <n v="121311240235"/>
    <x v="1"/>
    <x v="1"/>
    <n v="3111111"/>
    <s v="PENDIDIKAN MATEMATIKA"/>
    <s v="FKIP"/>
    <s v="2_FKIP"/>
    <s v="NOVA MELINDA KINARO"/>
    <s v="P"/>
    <s v="SERANG"/>
    <s v="01-12-2002"/>
    <s v="Kristen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240260"/>
    <x v="1"/>
    <x v="0"/>
    <n v="3111084"/>
    <s v="AGROEKOTEKNOLOGI"/>
    <s v="Pertanian"/>
    <s v="4_Pertanian"/>
    <s v="MUHAMMAD LANGGENG SABARSYAH"/>
    <s v="L"/>
    <s v="TANGERANG"/>
    <s v="13-02-2002"/>
    <s v="Islam"/>
    <m/>
    <m/>
    <s v="SMAN 11 TANGERANG"/>
    <s v="SMAN"/>
    <s v="Negeri"/>
    <s v="SMA"/>
    <s v="Kota Tangerang"/>
    <s v="Banten"/>
    <s v="Reguler"/>
    <m/>
    <m/>
    <m/>
    <m/>
    <x v="1"/>
    <n v="490"/>
    <x v="1"/>
  </r>
  <r>
    <n v="121311240368"/>
    <x v="1"/>
    <x v="0"/>
    <n v="3111037"/>
    <s v="TEKNIK INDUSTRI"/>
    <s v="Teknik"/>
    <s v="3_Teknik"/>
    <s v="MAULANA FARID MUHAMMAD"/>
    <s v="L"/>
    <s v="JAKARTA"/>
    <s v="26-12-2002"/>
    <s v="Islam"/>
    <m/>
    <m/>
    <s v="SMAN 14 JAKARTA"/>
    <s v="SMAN"/>
    <s v="Negeri"/>
    <s v="SMA"/>
    <s v="Kota Jakarta Timur"/>
    <s v="D.K.I. Jakarta"/>
    <s v="Reguler"/>
    <m/>
    <m/>
    <m/>
    <m/>
    <x v="1"/>
    <n v="778"/>
    <x v="1"/>
  </r>
  <r>
    <n v="121311240378"/>
    <x v="0"/>
    <x v="2"/>
    <n v="3111126"/>
    <s v="PENDIDIKAN VOKASIONAL TEKNIK ELEKTRO"/>
    <s v="FKIP"/>
    <s v="2_FKIP"/>
    <s v="Tiara"/>
    <s v="P"/>
    <s v="SERANG"/>
    <s v="04-12-2000"/>
    <s v="Islam"/>
    <m/>
    <m/>
    <s v="SMAN 1 PABUARAN"/>
    <s v="SMAN"/>
    <s v="Negeri"/>
    <s v="SMA"/>
    <s v="Kab. Serang"/>
    <s v="Banten"/>
    <s v="KIP"/>
    <m/>
    <m/>
    <m/>
    <m/>
    <x v="1"/>
    <n v="55"/>
    <x v="0"/>
  </r>
  <r>
    <n v="121311240437"/>
    <x v="0"/>
    <x v="0"/>
    <n v="3111215"/>
    <s v="INFORMATIKA"/>
    <s v="Teknik"/>
    <s v="3_Teknik"/>
    <s v="DAMAR ARYA PINILIH"/>
    <s v="L"/>
    <s v="CILEGON"/>
    <s v="10-03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240564"/>
    <x v="1"/>
    <x v="0"/>
    <n v="3111061"/>
    <s v="TEKNIK SIPIL"/>
    <s v="Teknik"/>
    <s v="3_Teknik"/>
    <s v="MAULANA IBRAHIM"/>
    <s v="L"/>
    <s v="SERANG"/>
    <s v="21-10-2002"/>
    <s v="Islam"/>
    <m/>
    <m/>
    <s v="MAS ISLAMIC CENTRE BIN BAZ"/>
    <s v="MAS"/>
    <s v="Swasta"/>
    <s v="MA"/>
    <s v="Kab. Bantul"/>
    <s v="D.I. Yogyakarta"/>
    <s v="Reguler"/>
    <m/>
    <m/>
    <m/>
    <m/>
    <x v="1"/>
    <n v="568"/>
    <x v="1"/>
  </r>
  <r>
    <n v="121311240600"/>
    <x v="1"/>
    <x v="1"/>
    <n v="3111014"/>
    <s v="TEKNIK MESIN"/>
    <s v="Teknik"/>
    <s v="3_Teknik"/>
    <s v="KEVIN YOHANES PURBA"/>
    <s v="L"/>
    <s v="JAKARTA"/>
    <s v="07-06-2003"/>
    <s v="Kristen"/>
    <m/>
    <m/>
    <s v="SMAN 24 KABUPATEN TANGERANG"/>
    <s v="SMAN"/>
    <s v="Negeri"/>
    <s v="SMA"/>
    <s v="Kab. Tangerang"/>
    <s v="Banten"/>
    <s v="Reguler"/>
    <m/>
    <m/>
    <m/>
    <m/>
    <x v="1"/>
    <n v="354"/>
    <x v="1"/>
  </r>
  <r>
    <n v="121311240632"/>
    <x v="1"/>
    <x v="2"/>
    <n v="3111173"/>
    <s v="TEKNOLOGI PANGAN"/>
    <s v="Pertanian"/>
    <s v="4_Pertanian"/>
    <s v="Ailatul Hasanah"/>
    <s v="P"/>
    <s v="TANGERANG"/>
    <s v="12-06-2001"/>
    <s v="Islam"/>
    <m/>
    <m/>
    <s v="MAS ANNAJAH"/>
    <s v="MAS"/>
    <s v="Swasta"/>
    <s v="MA"/>
    <s v="Kab. Bekasi"/>
    <s v="Jawa Barat"/>
    <s v="Reguler"/>
    <m/>
    <m/>
    <m/>
    <m/>
    <x v="1"/>
    <n v="533"/>
    <x v="1"/>
  </r>
  <r>
    <n v="121311240679"/>
    <x v="0"/>
    <x v="0"/>
    <n v="3111103"/>
    <s v="PENDIDIKAN BIOLOGI"/>
    <s v="FKIP"/>
    <s v="2_FKIP"/>
    <s v="Regia Manik Pancawardani"/>
    <s v="P"/>
    <s v="LEBAK"/>
    <s v="27-06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240764"/>
    <x v="1"/>
    <x v="1"/>
    <n v="3111181"/>
    <s v="ILMU KEOLAHRAGAAN"/>
    <s v="Kedokteran"/>
    <s v="8_Kedokteran"/>
    <s v="ANANDA RANGGA ZAKKY RAMADHAN"/>
    <s v="L"/>
    <s v="TANGERANG"/>
    <s v="29-10-2003"/>
    <s v="Islam"/>
    <m/>
    <m/>
    <s v="SMAN 17 KABUPATEN TANGERANG"/>
    <s v="SMAN"/>
    <s v="Negeri"/>
    <s v="SMA"/>
    <s v="Kab. Tangerang"/>
    <s v="Banten"/>
    <s v="Reguler"/>
    <m/>
    <m/>
    <m/>
    <m/>
    <x v="1"/>
    <n v="49"/>
    <x v="1"/>
  </r>
  <r>
    <n v="121311240778"/>
    <x v="0"/>
    <x v="0"/>
    <n v="3111092"/>
    <s v="ILMU PERIKANAN"/>
    <s v="Pertanian"/>
    <s v="4_Pertanian"/>
    <s v="FARHANSYAR OKTRIA"/>
    <s v="L"/>
    <s v="BEKASI"/>
    <s v="12-10-2001"/>
    <s v="Islam"/>
    <m/>
    <m/>
    <s v="SMAN 10 BEKASI"/>
    <s v="SMAN"/>
    <s v="Negeri"/>
    <s v="SMA"/>
    <s v="Kota Bekasi"/>
    <s v="Jawa Barat"/>
    <s v="Reguler"/>
    <m/>
    <m/>
    <m/>
    <m/>
    <x v="1"/>
    <n v="248"/>
    <x v="1"/>
  </r>
  <r>
    <n v="121311250063"/>
    <x v="1"/>
    <x v="1"/>
    <n v="3111173"/>
    <s v="TEKNOLOGI PANGAN"/>
    <s v="Pertanian"/>
    <s v="4_Pertanian"/>
    <s v="GALUH DIAN ANGGRAENI"/>
    <s v="P"/>
    <s v="SERANG"/>
    <s v="27-06-2003"/>
    <s v="Islam"/>
    <m/>
    <m/>
    <s v="SMAN 1 CIRUAS"/>
    <s v="SMAN"/>
    <s v="Negeri"/>
    <s v="SMA"/>
    <s v="Kab. Serang"/>
    <s v="Banten"/>
    <s v="KIP"/>
    <m/>
    <m/>
    <m/>
    <m/>
    <x v="1"/>
    <n v="533"/>
    <x v="1"/>
  </r>
  <r>
    <n v="121311250066"/>
    <x v="1"/>
    <x v="1"/>
    <n v="3111157"/>
    <s v="PENDIDIKAN KIMIA"/>
    <s v="FKIP"/>
    <s v="2_FKIP"/>
    <s v="FUQONIYATI"/>
    <s v="P"/>
    <s v="SERANG"/>
    <s v="15-07-2003"/>
    <s v="Islam"/>
    <m/>
    <m/>
    <s v="SMAN 1 CIRUAS"/>
    <s v="SMAN"/>
    <s v="Negeri"/>
    <s v="SMA"/>
    <s v="Kab. Serang"/>
    <s v="Banten"/>
    <s v="Reguler"/>
    <m/>
    <m/>
    <m/>
    <m/>
    <x v="1"/>
    <n v="139"/>
    <x v="1"/>
  </r>
  <r>
    <n v="121311250084"/>
    <x v="1"/>
    <x v="1"/>
    <n v="3111165"/>
    <s v="PENDIDIKAN IPA"/>
    <s v="FKIP"/>
    <s v="2_FKIP"/>
    <s v="WIYOLA"/>
    <s v="P"/>
    <s v="JAKARTA"/>
    <s v="05-07-2003"/>
    <s v="Islam"/>
    <m/>
    <m/>
    <s v="MAN 1 SERANG"/>
    <s v="MAN"/>
    <s v="Negeri"/>
    <s v="MA"/>
    <s v="Kab. Serang"/>
    <s v="Banten"/>
    <s v="Reguler"/>
    <m/>
    <m/>
    <m/>
    <m/>
    <x v="1"/>
    <n v="179"/>
    <x v="1"/>
  </r>
  <r>
    <n v="121311250100"/>
    <x v="1"/>
    <x v="0"/>
    <n v="3111022"/>
    <s v="TEKNIK ELEKTRO"/>
    <s v="Teknik"/>
    <s v="3_Teknik"/>
    <s v="MUHAMMAD YAFI AGUNG"/>
    <s v="L"/>
    <s v="MAKASSAR"/>
    <s v="15-08-2002"/>
    <s v="Islam"/>
    <m/>
    <m/>
    <s v="MAN 1 KOTA SERANG"/>
    <s v="MAN"/>
    <s v="Negeri"/>
    <s v="MA"/>
    <s v="Kota Serang"/>
    <s v="Banten"/>
    <s v="Reguler"/>
    <m/>
    <m/>
    <m/>
    <m/>
    <x v="1"/>
    <n v="352"/>
    <x v="1"/>
  </r>
  <r>
    <n v="121311250158"/>
    <x v="1"/>
    <x v="1"/>
    <n v="3111126"/>
    <s v="PENDIDIKAN VOKASIONAL TEKNIK ELEKTRO"/>
    <s v="FKIP"/>
    <s v="2_FKIP"/>
    <s v="RYAN ADAM HIDAYATULLAH"/>
    <s v="L"/>
    <s v="SERANG"/>
    <s v="18-04-2004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50181"/>
    <x v="1"/>
    <x v="1"/>
    <n v="3111103"/>
    <s v="PENDIDIKAN BIOLOGI"/>
    <s v="FKIP"/>
    <s v="2_FKIP"/>
    <s v="NURIANA SALSABILA"/>
    <s v="P"/>
    <s v="WONOGIRI"/>
    <s v="02-03-2003"/>
    <s v="Islam"/>
    <m/>
    <m/>
    <s v="MAN 1 KOTA SERANG"/>
    <s v="MAN"/>
    <s v="Negeri"/>
    <s v="MA"/>
    <s v="Kota Serang"/>
    <s v="Banten"/>
    <s v="Reguler"/>
    <m/>
    <m/>
    <m/>
    <m/>
    <x v="1"/>
    <n v="323"/>
    <x v="1"/>
  </r>
  <r>
    <n v="121311250183"/>
    <x v="0"/>
    <x v="1"/>
    <n v="3111061"/>
    <s v="TEKNIK SIPIL"/>
    <s v="Teknik"/>
    <s v="3_Teknik"/>
    <s v="MAYLATUL JAMALIYAH"/>
    <s v="P"/>
    <s v="SERANG"/>
    <s v="28-12-2002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50204"/>
    <x v="0"/>
    <x v="1"/>
    <n v="3111092"/>
    <s v="ILMU PERIKANAN"/>
    <s v="Pertanian"/>
    <s v="4_Pertanian"/>
    <s v="Anita Nur Farida"/>
    <s v="P"/>
    <s v="SERANG"/>
    <s v="19-03-2003"/>
    <s v="Islam"/>
    <m/>
    <m/>
    <s v="SMAN 6 KOTA SERANG"/>
    <s v="SMAN"/>
    <s v="Negeri"/>
    <s v="SMA"/>
    <s v="Kota Serang"/>
    <s v="Banten"/>
    <s v="Reguler"/>
    <m/>
    <m/>
    <m/>
    <m/>
    <x v="1"/>
    <n v="248"/>
    <x v="1"/>
  </r>
  <r>
    <n v="121311250209"/>
    <x v="0"/>
    <x v="1"/>
    <n v="3111076"/>
    <s v="AGRIBISNIS"/>
    <s v="Pertanian"/>
    <s v="4_Pertanian"/>
    <s v="AZMI FATIMAH AZHARA"/>
    <s v="P"/>
    <s v="JAKARTA"/>
    <s v="15-09-2003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250462"/>
    <x v="0"/>
    <x v="0"/>
    <n v="3111134"/>
    <s v="PENDIDIKAN VOKASIONAL TEKNIK MESIN"/>
    <s v="FKIP"/>
    <s v="2_FKIP"/>
    <s v="Furqonudin"/>
    <s v="L"/>
    <s v="SERANG"/>
    <s v="12-12-2002"/>
    <s v="Islam"/>
    <m/>
    <m/>
    <s v="SMKN 4 KOTA SERANG"/>
    <s v="SMKN"/>
    <s v="Negeri"/>
    <s v="SMK"/>
    <s v="Kota Serang"/>
    <s v="Banten"/>
    <s v="KIP"/>
    <m/>
    <m/>
    <m/>
    <m/>
    <x v="1"/>
    <n v="53"/>
    <x v="1"/>
  </r>
  <r>
    <n v="121311250507"/>
    <x v="1"/>
    <x v="0"/>
    <n v="3111084"/>
    <s v="AGROEKOTEKNOLOGI"/>
    <s v="Pertanian"/>
    <s v="4_Pertanian"/>
    <s v="MAULIA RAHMA"/>
    <s v="P"/>
    <s v="TANGERANG"/>
    <s v="20-05-2002"/>
    <s v="Islam"/>
    <m/>
    <m/>
    <s v="SMAN 5 TANGERANG"/>
    <s v="SMAN"/>
    <s v="Negeri"/>
    <s v="SMA"/>
    <s v="Kota Tangerang"/>
    <s v="Banten"/>
    <s v="Reguler"/>
    <m/>
    <m/>
    <m/>
    <m/>
    <x v="1"/>
    <n v="490"/>
    <x v="1"/>
  </r>
  <r>
    <n v="121311250554"/>
    <x v="1"/>
    <x v="1"/>
    <n v="3111126"/>
    <s v="PENDIDIKAN VOKASIONAL TEKNIK ELEKTRO"/>
    <s v="FKIP"/>
    <s v="2_FKIP"/>
    <s v="MUHAMMAD ARDA BILLI"/>
    <s v="L"/>
    <s v="TANGERANG"/>
    <s v="14-06-2003"/>
    <s v="Islam"/>
    <m/>
    <m/>
    <s v="SMKN 3 KAB TANGERANG"/>
    <s v="SMKN"/>
    <s v="Negeri"/>
    <s v="SMK"/>
    <s v="Kab. Tangerang"/>
    <s v="Banten"/>
    <s v="KIP"/>
    <m/>
    <m/>
    <m/>
    <m/>
    <x v="0"/>
    <n v="55"/>
    <x v="0"/>
  </r>
  <r>
    <n v="121311250674"/>
    <x v="0"/>
    <x v="1"/>
    <n v="3111223"/>
    <s v="KEPERAWATAN"/>
    <s v="Kedokteran"/>
    <s v="8_Kedokteran"/>
    <s v="SIFA AMALIAH"/>
    <s v="P"/>
    <s v="BOGOR"/>
    <s v="18-06-2003"/>
    <s v="Islam"/>
    <m/>
    <m/>
    <s v="Al-Ihsan Leuwiliang"/>
    <s v="MAS"/>
    <s v="Swasta"/>
    <s v="MA"/>
    <s v="Kab. Bogor"/>
    <s v="Jawa Barat"/>
    <s v="Reguler"/>
    <m/>
    <m/>
    <m/>
    <m/>
    <x v="1"/>
    <n v="765"/>
    <x v="1"/>
  </r>
  <r>
    <n v="121311250694"/>
    <x v="1"/>
    <x v="1"/>
    <n v="3111134"/>
    <s v="PENDIDIKAN VOKASIONAL TEKNIK MESIN"/>
    <s v="FKIP"/>
    <s v="2_FKIP"/>
    <s v="ANDIKA CAHYA FEBRIAWAN"/>
    <s v="L"/>
    <s v="TANGERANG"/>
    <s v="28-02-2003"/>
    <s v="Islam"/>
    <m/>
    <m/>
    <s v="SMKN 3 KAB TANGERANG"/>
    <s v="SMKN"/>
    <s v="Negeri"/>
    <s v="SMK"/>
    <s v="Kab. Tangerang"/>
    <s v="Banten"/>
    <s v="KIP"/>
    <m/>
    <m/>
    <m/>
    <m/>
    <x v="1"/>
    <n v="53"/>
    <x v="1"/>
  </r>
  <r>
    <n v="121311250731"/>
    <x v="1"/>
    <x v="1"/>
    <n v="3111215"/>
    <s v="INFORMATIKA"/>
    <s v="Teknik"/>
    <s v="3_Teknik"/>
    <s v="VALDY RAMADHAN"/>
    <s v="L"/>
    <s v="JAKARTA"/>
    <s v="29-11-2002"/>
    <s v="Islam"/>
    <m/>
    <m/>
    <s v="SMKN 2 PANDEGLANG"/>
    <s v="SMKN"/>
    <s v="Negeri"/>
    <s v="SMK"/>
    <s v="Kab. Pandeglang"/>
    <s v="Banten"/>
    <s v="KIP"/>
    <m/>
    <m/>
    <m/>
    <m/>
    <x v="1"/>
    <n v="779"/>
    <x v="1"/>
  </r>
  <r>
    <n v="121311250743"/>
    <x v="0"/>
    <x v="0"/>
    <n v="3111134"/>
    <s v="PENDIDIKAN VOKASIONAL TEKNIK MESIN"/>
    <s v="FKIP"/>
    <s v="2_FKIP"/>
    <s v="MUHAMAD KHOLIQ ISMAIL"/>
    <s v="L"/>
    <s v="SERANG"/>
    <s v="08-05-2003"/>
    <s v="Islam"/>
    <m/>
    <m/>
    <s v="SMAN 1 CIKEUSAL"/>
    <s v="SMAN"/>
    <s v="Negeri"/>
    <s v="SMA"/>
    <s v="Kab. Serang"/>
    <s v="Banten"/>
    <s v="Reguler"/>
    <m/>
    <m/>
    <m/>
    <m/>
    <x v="0"/>
    <n v="53"/>
    <x v="0"/>
  </r>
  <r>
    <n v="121311260018"/>
    <x v="1"/>
    <x v="1"/>
    <n v="3111196"/>
    <s v="GIZI"/>
    <s v="Kedokteran"/>
    <s v="8_Kedokteran"/>
    <s v="SITI NURALIFA AGNIA NUGRAHA"/>
    <s v="P"/>
    <s v="PANDEGLANG"/>
    <s v="31-12-2002"/>
    <s v="Islam"/>
    <m/>
    <m/>
    <s v="MAN 1 Pandeglang"/>
    <s v="MAN"/>
    <s v="Negeri"/>
    <s v="MA"/>
    <s v="Kab. Pandeglang"/>
    <s v="Banten"/>
    <s v="Reguler"/>
    <m/>
    <m/>
    <m/>
    <m/>
    <x v="1"/>
    <n v="648"/>
    <x v="1"/>
  </r>
  <r>
    <n v="121311260042"/>
    <x v="0"/>
    <x v="0"/>
    <n v="3111173"/>
    <s v="TEKNOLOGI PANGAN"/>
    <s v="Pertanian"/>
    <s v="4_Pertanian"/>
    <s v="NINDIA ALIFAH NURJAMAN"/>
    <s v="P"/>
    <s v="SUMEDANG"/>
    <s v="14-02-2002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260056"/>
    <x v="1"/>
    <x v="1"/>
    <n v="3111126"/>
    <s v="PENDIDIKAN VOKASIONAL TEKNIK ELEKTRO"/>
    <s v="FKIP"/>
    <s v="2_FKIP"/>
    <s v="FARHAN FIRDAUS"/>
    <s v="L"/>
    <s v="PANDEGLANG"/>
    <s v="28-12-2003"/>
    <s v="Islam"/>
    <m/>
    <m/>
    <s v="SMKS WALISONGO MENES"/>
    <s v="SMKS"/>
    <s v="Swasta"/>
    <s v="SMK"/>
    <s v="Kab. Pandeglang"/>
    <s v="Banten"/>
    <s v="KIP"/>
    <m/>
    <m/>
    <m/>
    <m/>
    <x v="1"/>
    <n v="55"/>
    <x v="1"/>
  </r>
  <r>
    <n v="121311260057"/>
    <x v="0"/>
    <x v="0"/>
    <n v="3111014"/>
    <s v="TEKNIK MESIN"/>
    <s v="Teknik"/>
    <s v="3_Teknik"/>
    <s v="Manuel Haposan Gracias"/>
    <s v="L"/>
    <s v="CILEGON"/>
    <s v="24-10-2003"/>
    <s v="Kristen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60067"/>
    <x v="0"/>
    <x v="1"/>
    <n v="3111165"/>
    <s v="PENDIDIKAN IPA"/>
    <s v="FKIP"/>
    <s v="2_FKIP"/>
    <s v="BERLIANA WANODYA DIVA SAPUTRA"/>
    <s v="P"/>
    <s v="SUKOHARJO"/>
    <s v="21-06-2003"/>
    <s v="Islam"/>
    <m/>
    <m/>
    <s v="SMAN 2 KOTA SERANG"/>
    <s v="SMAN"/>
    <s v="Negeri"/>
    <s v="SMA"/>
    <s v="Kota Serang"/>
    <s v="Banten"/>
    <s v="KIP"/>
    <m/>
    <m/>
    <m/>
    <m/>
    <x v="1"/>
    <n v="179"/>
    <x v="1"/>
  </r>
  <r>
    <n v="121311260073"/>
    <x v="0"/>
    <x v="0"/>
    <n v="3111053"/>
    <s v="TEKNIK KIMIA"/>
    <s v="Teknik"/>
    <s v="3_Teknik"/>
    <s v="RANI WIDYANTI EKA PUTRI WIDODO"/>
    <s v="P"/>
    <s v="CILEGON"/>
    <s v="06-09-2003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260086"/>
    <x v="1"/>
    <x v="0"/>
    <n v="3111126"/>
    <s v="PENDIDIKAN VOKASIONAL TEKNIK ELEKTRO"/>
    <s v="FKIP"/>
    <s v="2_FKIP"/>
    <s v="Ismah Nurul Sya'bani"/>
    <s v="P"/>
    <s v="CIMAHI"/>
    <s v="22-10-2001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60115"/>
    <x v="1"/>
    <x v="1"/>
    <n v="3111022"/>
    <s v="TEKNIK ELEKTRO"/>
    <s v="Teknik"/>
    <s v="3_Teknik"/>
    <s v="ILHAM RIZKI FEBRIYAN"/>
    <s v="L"/>
    <s v="SERANG"/>
    <s v="13-02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260118"/>
    <x v="0"/>
    <x v="1"/>
    <n v="3111103"/>
    <s v="PENDIDIKAN BIOLOGI"/>
    <s v="FKIP"/>
    <s v="2_FKIP"/>
    <s v="REGINA SYIFA"/>
    <s v="P"/>
    <s v="SER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323"/>
    <x v="0"/>
  </r>
  <r>
    <n v="121311260119"/>
    <x v="1"/>
    <x v="0"/>
    <n v="3111207"/>
    <s v="KEDOKTERAN"/>
    <s v="Kedokteran"/>
    <s v="8_Kedokteran"/>
    <s v="HURUN'IN FATHIN"/>
    <s v="P"/>
    <s v="JAKARTA"/>
    <s v="24-12-2003"/>
    <s v="Islam"/>
    <m/>
    <m/>
    <s v="SMAS IT AL BINA"/>
    <s v="SMAS"/>
    <s v="Swasta"/>
    <s v="SMA"/>
    <s v="Kab. Bekasi"/>
    <s v="Jawa Barat"/>
    <s v="Reguler"/>
    <m/>
    <m/>
    <m/>
    <m/>
    <x v="1"/>
    <n v="930"/>
    <x v="1"/>
  </r>
  <r>
    <n v="121311260129"/>
    <x v="1"/>
    <x v="1"/>
    <n v="3111142"/>
    <s v="PENDIDIKAN FISIKA"/>
    <s v="FKIP"/>
    <s v="2_FKIP"/>
    <s v="Zahra Rahmadanti"/>
    <s v="P"/>
    <s v="RANGKASBITUNG-LEBAK"/>
    <s v="19-10-2003"/>
    <s v="Islam"/>
    <m/>
    <m/>
    <s v="SMAN 3 RANGKAS BITUNG"/>
    <s v="SMAN"/>
    <s v="Negeri"/>
    <s v="SMA"/>
    <s v="Kab. Lebak"/>
    <s v="Banten"/>
    <s v="KIP"/>
    <m/>
    <m/>
    <m/>
    <m/>
    <x v="1"/>
    <n v="111"/>
    <x v="1"/>
  </r>
  <r>
    <n v="121311260179"/>
    <x v="0"/>
    <x v="0"/>
    <n v="3111084"/>
    <s v="AGROEKOTEKNOLOGI"/>
    <s v="Pertanian"/>
    <s v="4_Pertanian"/>
    <s v="Rizkyta Putri Yulianti"/>
    <s v="P"/>
    <s v="CILEGON"/>
    <s v="24-07-2003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60311"/>
    <x v="1"/>
    <x v="0"/>
    <n v="3111181"/>
    <s v="ILMU KEOLAHRAGAAN"/>
    <s v="Kedokteran"/>
    <s v="8_Kedokteran"/>
    <s v="FIKI DWI SAPUTRA"/>
    <s v="L"/>
    <s v="SUBANG"/>
    <s v="12-09-2002"/>
    <s v="Islam"/>
    <m/>
    <m/>
    <s v="SMKN 1 CILEGON"/>
    <s v="SMKN"/>
    <s v="Negeri"/>
    <s v="SMK"/>
    <s v="Kota Cilegon"/>
    <s v="Banten"/>
    <s v="KIP"/>
    <m/>
    <m/>
    <m/>
    <m/>
    <x v="1"/>
    <n v="49"/>
    <x v="1"/>
  </r>
  <r>
    <n v="121311260396"/>
    <x v="0"/>
    <x v="0"/>
    <n v="3111061"/>
    <s v="TEKNIK SIPIL"/>
    <s v="Teknik"/>
    <s v="3_Teknik"/>
    <s v="MUHAMMAD HAFIZH AZIZI"/>
    <s v="L"/>
    <s v="TANGERANG"/>
    <s v="04-02-2003"/>
    <s v="Islam"/>
    <m/>
    <m/>
    <s v="SMAN 6 KABUPATEN TANGERANG"/>
    <s v="SMAN"/>
    <s v="Negeri"/>
    <s v="SMA"/>
    <s v="Kab. Tangerang"/>
    <s v="Banten"/>
    <s v="Reguler"/>
    <m/>
    <m/>
    <m/>
    <m/>
    <x v="1"/>
    <n v="568"/>
    <x v="0"/>
  </r>
  <r>
    <n v="121311260559"/>
    <x v="1"/>
    <x v="0"/>
    <n v="3111207"/>
    <s v="KEDOKTERAN"/>
    <s v="Kedokteran"/>
    <s v="8_Kedokteran"/>
    <s v="FADHAL PANDYA FAIZ"/>
    <s v="L"/>
    <s v="TANGERANG"/>
    <s v="03-06-2002"/>
    <s v="Islam"/>
    <m/>
    <m/>
    <s v="SMAN 1 TANGERANG"/>
    <s v="SMAN"/>
    <s v="Negeri"/>
    <s v="SMA"/>
    <s v="Kota Tangerang"/>
    <s v="Banten"/>
    <s v="Reguler"/>
    <m/>
    <m/>
    <m/>
    <m/>
    <x v="0"/>
    <n v="930"/>
    <x v="0"/>
  </r>
  <r>
    <n v="121311260606"/>
    <x v="0"/>
    <x v="1"/>
    <n v="3111061"/>
    <s v="TEKNIK SIPIL"/>
    <s v="Teknik"/>
    <s v="3_Teknik"/>
    <s v="MUHAMMAD RIJAL RIZQILLAH"/>
    <s v="L"/>
    <s v="PANDEGLANG"/>
    <s v="03-07-2004"/>
    <s v="Islam"/>
    <m/>
    <m/>
    <s v="SMAN CMBBS"/>
    <s v="SMAN"/>
    <s v="Negeri"/>
    <s v="SMA"/>
    <s v="Kab. Pandeglang"/>
    <s v="Banten"/>
    <s v="Reguler"/>
    <m/>
    <m/>
    <m/>
    <m/>
    <x v="1"/>
    <n v="568"/>
    <x v="1"/>
  </r>
  <r>
    <n v="121311270039"/>
    <x v="0"/>
    <x v="1"/>
    <n v="3111223"/>
    <s v="KEPERAWATAN"/>
    <s v="Kedokteran"/>
    <s v="8_Kedokteran"/>
    <s v="FIRYAL AN NABILA"/>
    <s v="P"/>
    <s v="CILEGON"/>
    <s v="31-03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70044"/>
    <x v="0"/>
    <x v="1"/>
    <n v="3111165"/>
    <s v="PENDIDIKAN IPA"/>
    <s v="FKIP"/>
    <s v="2_FKIP"/>
    <s v="NABILLA VIRLY AVIVY"/>
    <s v="P"/>
    <s v="BANDUNG"/>
    <s v="11-07-2003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270103"/>
    <x v="1"/>
    <x v="0"/>
    <n v="3111061"/>
    <s v="TEKNIK SIPIL"/>
    <s v="Teknik"/>
    <s v="3_Teknik"/>
    <s v="Desnita Fitri Damayanti Tambunan"/>
    <s v="P"/>
    <s v="BANDUNG"/>
    <s v="06-12-2002"/>
    <s v="Kristen"/>
    <m/>
    <m/>
    <s v="SMAN 5 KOTA SERANG"/>
    <s v="SMAN"/>
    <s v="Negeri"/>
    <s v="SMA"/>
    <s v="Kota Serang"/>
    <s v="Banten"/>
    <s v="Reguler"/>
    <m/>
    <m/>
    <m/>
    <m/>
    <x v="1"/>
    <n v="568"/>
    <x v="1"/>
  </r>
  <r>
    <n v="121311270113"/>
    <x v="1"/>
    <x v="0"/>
    <n v="3111076"/>
    <s v="AGRIBISNIS"/>
    <s v="Pertanian"/>
    <s v="4_Pertanian"/>
    <s v="FAZA KHAFIYAN AZKA"/>
    <s v="L"/>
    <s v="RANGKASBITUNG-LEBAK"/>
    <s v="15-06-2003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70146"/>
    <x v="0"/>
    <x v="1"/>
    <n v="3111157"/>
    <s v="PENDIDIKAN KIMIA"/>
    <s v="FKIP"/>
    <s v="2_FKIP"/>
    <s v="SITI SILVI MAULYANI"/>
    <s v="P"/>
    <s v="LEBAK"/>
    <s v="19-05-2003"/>
    <s v="Islam"/>
    <m/>
    <m/>
    <s v="MAN 1 Lebak"/>
    <s v="MAN"/>
    <s v="Negeri"/>
    <s v="MA"/>
    <s v="Kab. Lebak"/>
    <s v="Banten"/>
    <s v="KIP"/>
    <m/>
    <m/>
    <m/>
    <m/>
    <x v="1"/>
    <n v="139"/>
    <x v="1"/>
  </r>
  <r>
    <n v="121311270167"/>
    <x v="1"/>
    <x v="0"/>
    <n v="3111126"/>
    <s v="PENDIDIKAN VOKASIONAL TEKNIK ELEKTRO"/>
    <s v="FKIP"/>
    <s v="2_FKIP"/>
    <s v="MUHAMAD RIZKY"/>
    <s v="L"/>
    <s v="SERANG"/>
    <s v="03-09-2003"/>
    <s v="Islam"/>
    <m/>
    <m/>
    <s v="SMKS PGRI 1 KOTA SERANG"/>
    <s v="SMKS"/>
    <s v="Swasta"/>
    <s v="SMK"/>
    <s v="Kota Serang"/>
    <s v="Banten"/>
    <s v="KIP"/>
    <m/>
    <m/>
    <m/>
    <m/>
    <x v="1"/>
    <n v="55"/>
    <x v="1"/>
  </r>
  <r>
    <n v="121311270187"/>
    <x v="0"/>
    <x v="0"/>
    <n v="3111157"/>
    <s v="PENDIDIKAN KIMIA"/>
    <s v="FKIP"/>
    <s v="2_FKIP"/>
    <s v="Reni Puspita Adi Ningtyas"/>
    <s v="P"/>
    <s v="TANGERANG"/>
    <s v="02-07-2003"/>
    <s v="Islam"/>
    <m/>
    <m/>
    <s v="SMA IT Smart Syahida"/>
    <s v="SMA"/>
    <s v="Swasta"/>
    <s v="SMA"/>
    <s v="Kab. Tangerang"/>
    <s v="Banten"/>
    <s v="Reguler"/>
    <m/>
    <m/>
    <m/>
    <m/>
    <x v="1"/>
    <n v="139"/>
    <x v="1"/>
  </r>
  <r>
    <n v="121311270206"/>
    <x v="0"/>
    <x v="1"/>
    <n v="3111037"/>
    <s v="TEKNIK INDUSTRI"/>
    <s v="Teknik"/>
    <s v="3_Teknik"/>
    <s v="Shindy Mayora Putri Pangestu"/>
    <s v="P"/>
    <s v="SERANG"/>
    <s v="01-05-2003"/>
    <s v="Katholik"/>
    <m/>
    <m/>
    <s v="SMAN 1 KOTA SERANG"/>
    <s v="SMAN"/>
    <s v="Negeri"/>
    <s v="SMA"/>
    <s v="Kota Serang"/>
    <s v="Banten"/>
    <s v="Reguler"/>
    <m/>
    <m/>
    <m/>
    <m/>
    <x v="1"/>
    <n v="778"/>
    <x v="0"/>
  </r>
  <r>
    <n v="121311270213"/>
    <x v="1"/>
    <x v="0"/>
    <n v="3111022"/>
    <s v="TEKNIK ELEKTRO"/>
    <s v="Teknik"/>
    <s v="3_Teknik"/>
    <s v="TRIA OKTAVIANA"/>
    <s v="P"/>
    <s v="CILEGON"/>
    <s v="02-10-2002"/>
    <s v="Islam"/>
    <m/>
    <m/>
    <s v="SMAN 3 CILEGON"/>
    <s v="SMAN"/>
    <s v="Negeri"/>
    <s v="SMA"/>
    <s v="Kota Cilegon"/>
    <s v="Banten"/>
    <s v="Reguler"/>
    <m/>
    <m/>
    <m/>
    <m/>
    <x v="1"/>
    <n v="352"/>
    <x v="1"/>
  </r>
  <r>
    <n v="121311270215"/>
    <x v="1"/>
    <x v="1"/>
    <n v="3111084"/>
    <s v="AGROEKOTEKNOLOGI"/>
    <s v="Pertanian"/>
    <s v="4_Pertanian"/>
    <s v="AISYA NABILA MAHARANI"/>
    <s v="P"/>
    <s v="CILEGON"/>
    <s v="29-05-2004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280003"/>
    <x v="1"/>
    <x v="1"/>
    <n v="3111142"/>
    <s v="PENDIDIKAN FISIKA"/>
    <s v="FKIP"/>
    <s v="2_FKIP"/>
    <s v="JIHAN FADILA"/>
    <s v="P"/>
    <s v="CILEGON"/>
    <s v="05-07-2003"/>
    <s v="Islam"/>
    <m/>
    <m/>
    <s v="MAN 2 KOTA CILEGON"/>
    <s v="MAN"/>
    <s v="Negeri"/>
    <s v="MA"/>
    <s v="Kota Cilegon"/>
    <s v="Banten"/>
    <s v="KIP"/>
    <m/>
    <m/>
    <m/>
    <m/>
    <x v="1"/>
    <n v="111"/>
    <x v="1"/>
  </r>
  <r>
    <n v="121311280107"/>
    <x v="0"/>
    <x v="1"/>
    <n v="3111157"/>
    <s v="PENDIDIKAN KIMIA"/>
    <s v="FKIP"/>
    <s v="2_FKIP"/>
    <s v="MUHAMAD RAIHAN SAPUTRA"/>
    <s v="L"/>
    <s v="SERANG"/>
    <s v="18-07-2003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280121"/>
    <x v="1"/>
    <x v="1"/>
    <n v="3111014"/>
    <s v="TEKNIK MESIN"/>
    <s v="Teknik"/>
    <s v="3_Teknik"/>
    <s v="BAEDARUS ADHITYA RAKA ALPHARD"/>
    <s v="L"/>
    <s v="KUNINGAN"/>
    <s v="02-07-2003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80185"/>
    <x v="0"/>
    <x v="0"/>
    <n v="3111053"/>
    <s v="TEKNIK KIMIA"/>
    <s v="Teknik"/>
    <s v="3_Teknik"/>
    <s v="Azam Zaky Azen Ramadhan"/>
    <s v="L"/>
    <s v="BANYUMAS"/>
    <s v="02-12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280199"/>
    <x v="1"/>
    <x v="1"/>
    <n v="3111165"/>
    <s v="PENDIDIKAN IPA"/>
    <s v="FKIP"/>
    <s v="2_FKIP"/>
    <s v="NURLAMHATIN"/>
    <s v="P"/>
    <s v="SERANG"/>
    <s v="17-04-2003"/>
    <s v="Islam"/>
    <m/>
    <m/>
    <s v="MAN 2 KOTA CILEGON"/>
    <s v="MAN"/>
    <s v="Negeri"/>
    <s v="MA"/>
    <s v="Kota Cilegon"/>
    <s v="Banten"/>
    <s v="KIP"/>
    <m/>
    <m/>
    <m/>
    <m/>
    <x v="1"/>
    <n v="179"/>
    <x v="1"/>
  </r>
  <r>
    <n v="121312010040"/>
    <x v="1"/>
    <x v="1"/>
    <n v="3111076"/>
    <s v="AGRIBISNIS"/>
    <s v="Pertanian"/>
    <s v="4_Pertanian"/>
    <s v="ZAKI NAUFAL FATURRAHMAN"/>
    <s v="L"/>
    <s v="JAKARTA"/>
    <s v="17-02-2003"/>
    <s v="Islam"/>
    <m/>
    <m/>
    <s v="SMAS IZADA"/>
    <s v="SMAS"/>
    <s v="Swasta"/>
    <s v="SMA"/>
    <s v="Kota Tangerang Selatan"/>
    <s v="Banten"/>
    <s v="Reguler"/>
    <m/>
    <m/>
    <m/>
    <m/>
    <x v="0"/>
    <n v="649"/>
    <x v="0"/>
  </r>
  <r>
    <n v="121312010080"/>
    <x v="1"/>
    <x v="1"/>
    <n v="3111223"/>
    <s v="KEPERAWATAN"/>
    <s v="Kedokteran"/>
    <s v="8_Kedokteran"/>
    <s v="Kartika Diva Ashanty"/>
    <s v="P"/>
    <s v="SIDOARJO"/>
    <s v="16-09-2003"/>
    <s v="Islam"/>
    <m/>
    <m/>
    <s v="SMAN 7 TANGERANG"/>
    <s v="SMAN"/>
    <s v="Negeri"/>
    <s v="SMA"/>
    <s v="Kota Tangerang"/>
    <s v="Banten"/>
    <s v="Reguler"/>
    <m/>
    <m/>
    <m/>
    <m/>
    <x v="1"/>
    <n v="765"/>
    <x v="1"/>
  </r>
  <r>
    <n v="121312010169"/>
    <x v="0"/>
    <x v="0"/>
    <n v="3111207"/>
    <s v="KEDOKTERAN"/>
    <s v="Kedokteran"/>
    <s v="8_Kedokteran"/>
    <s v="ILONA FITRAH MILLA"/>
    <s v="P"/>
    <s v="TANGERANG"/>
    <s v="07-12-2002"/>
    <s v="Islam"/>
    <m/>
    <m/>
    <s v="SMAN 1 TANGERANG"/>
    <s v="SMAN"/>
    <s v="Negeri"/>
    <s v="SMA"/>
    <s v="Kota Tangerang"/>
    <s v="Banten"/>
    <s v="Reguler"/>
    <m/>
    <m/>
    <m/>
    <m/>
    <x v="1"/>
    <n v="930"/>
    <x v="1"/>
  </r>
  <r>
    <n v="121312010196"/>
    <x v="0"/>
    <x v="0"/>
    <n v="3111076"/>
    <s v="AGRIBISNIS"/>
    <s v="Pertanian"/>
    <s v="4_Pertanian"/>
    <s v="WINDA DWI AGUSTIA"/>
    <s v="P"/>
    <s v="TANGERANG"/>
    <s v="16-08-2002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010334"/>
    <x v="0"/>
    <x v="0"/>
    <n v="3111076"/>
    <s v="AGRIBISNIS"/>
    <s v="Pertanian"/>
    <s v="4_Pertanian"/>
    <s v="FARA SEPTIA NUR HANIFAH"/>
    <s v="P"/>
    <s v="MAGETAN"/>
    <s v="19-09-2002"/>
    <s v="Islam"/>
    <m/>
    <m/>
    <s v="SMAN 11 KABUPATEN TANGERANG"/>
    <s v="SMAN"/>
    <s v="Negeri"/>
    <s v="SMA"/>
    <s v="Kab. Tangerang"/>
    <s v="Banten"/>
    <s v="Reguler"/>
    <m/>
    <m/>
    <m/>
    <m/>
    <x v="1"/>
    <n v="649"/>
    <x v="1"/>
  </r>
  <r>
    <n v="121312010402"/>
    <x v="0"/>
    <x v="0"/>
    <n v="3111076"/>
    <s v="AGRIBISNIS"/>
    <s v="Pertanian"/>
    <s v="4_Pertanian"/>
    <s v="SHAUSAN ATHIQOH"/>
    <s v="P"/>
    <s v="TANGERANG"/>
    <s v="16-10-2003"/>
    <s v="Islam"/>
    <m/>
    <m/>
    <s v="SMAN 6 KABUPATEN TANGERANG"/>
    <s v="SMAN"/>
    <s v="Negeri"/>
    <s v="SMA"/>
    <s v="Kab. Tangerang"/>
    <s v="Banten"/>
    <s v="Reguler"/>
    <m/>
    <m/>
    <m/>
    <m/>
    <x v="0"/>
    <n v="649"/>
    <x v="0"/>
  </r>
  <r>
    <n v="121312010425"/>
    <x v="0"/>
    <x v="1"/>
    <n v="3111111"/>
    <s v="PENDIDIKAN MATEMATIKA"/>
    <s v="FKIP"/>
    <s v="2_FKIP"/>
    <s v="MUHAMMAD ALFIYYATUSSALAM"/>
    <s v="L"/>
    <s v="SERANG"/>
    <s v="28-11-2003"/>
    <s v="Islam"/>
    <m/>
    <m/>
    <s v="SMAN 1 CIKANDE"/>
    <s v="SMAN"/>
    <s v="Negeri"/>
    <s v="SMA"/>
    <s v="Kab. Serang"/>
    <s v="Banten"/>
    <s v="Reguler"/>
    <m/>
    <m/>
    <m/>
    <m/>
    <x v="0"/>
    <n v="364"/>
    <x v="0"/>
  </r>
  <r>
    <n v="121312020139"/>
    <x v="1"/>
    <x v="0"/>
    <n v="3111014"/>
    <s v="TEKNIK MESIN"/>
    <s v="Teknik"/>
    <s v="3_Teknik"/>
    <s v="KRISNA AGUNG SAIFULLAH"/>
    <s v="L"/>
    <s v="TANGERANG"/>
    <s v="27-10-2002"/>
    <s v="Islam"/>
    <m/>
    <m/>
    <s v="SMAN 6 TANGERANG"/>
    <s v="SMAN"/>
    <s v="Negeri"/>
    <s v="SMA"/>
    <s v="Kota Tangerang"/>
    <s v="Banten"/>
    <s v="Reguler"/>
    <m/>
    <m/>
    <m/>
    <m/>
    <x v="1"/>
    <n v="354"/>
    <x v="1"/>
  </r>
  <r>
    <n v="121312020169"/>
    <x v="0"/>
    <x v="0"/>
    <n v="3111084"/>
    <s v="AGROEKOTEKNOLOGI"/>
    <s v="Pertanian"/>
    <s v="4_Pertanian"/>
    <s v="DIMAS LUCKY PRATAMA"/>
    <s v="L"/>
    <s v="JAKARTA"/>
    <s v="10-07-2001"/>
    <s v="Islam"/>
    <m/>
    <m/>
    <s v="SMAN 14 KABUPATEN TANGERANG"/>
    <s v="SMAN"/>
    <s v="Negeri"/>
    <s v="SMA"/>
    <s v="Kab. Tangerang"/>
    <s v="Banten"/>
    <s v="Reguler"/>
    <m/>
    <m/>
    <m/>
    <m/>
    <x v="1"/>
    <n v="490"/>
    <x v="1"/>
  </r>
  <r>
    <n v="121312020296"/>
    <x v="0"/>
    <x v="0"/>
    <n v="3111134"/>
    <s v="PENDIDIKAN VOKASIONAL TEKNIK MESIN"/>
    <s v="FKIP"/>
    <s v="2_FKIP"/>
    <s v="PANGLIMA DJAJANINGRAT"/>
    <s v="L"/>
    <s v="JAKARTA"/>
    <s v="20-05-2003"/>
    <s v="Islam"/>
    <m/>
    <m/>
    <s v="SMAN 26 KABUPATEN TANGERANG"/>
    <s v="SMAN"/>
    <s v="Negeri"/>
    <s v="SMA"/>
    <s v="Kab. Tangerang"/>
    <s v="Banten"/>
    <s v="Reguler"/>
    <m/>
    <m/>
    <m/>
    <m/>
    <x v="1"/>
    <n v="53"/>
    <x v="1"/>
  </r>
  <r>
    <n v="121312020334"/>
    <x v="1"/>
    <x v="2"/>
    <n v="3111014"/>
    <s v="TEKNIK MESIN"/>
    <s v="Teknik"/>
    <s v="3_Teknik"/>
    <s v="Edwin Hendra Mukti"/>
    <s v="L"/>
    <s v="MAGETAN"/>
    <s v="19-01-2001"/>
    <s v="Islam"/>
    <m/>
    <m/>
    <s v="SMK MUHAMMADIYAH 1 PLAYEN"/>
    <s v="SMK"/>
    <s v="Swasta"/>
    <s v="SMK"/>
    <s v="Kab. Gunung Kidul"/>
    <s v="D.I. Yogyakarta"/>
    <s v="Reguler"/>
    <m/>
    <m/>
    <m/>
    <m/>
    <x v="1"/>
    <n v="354"/>
    <x v="1"/>
  </r>
  <r>
    <n v="121312020362"/>
    <x v="0"/>
    <x v="0"/>
    <n v="3111111"/>
    <s v="PENDIDIKAN MATEMATIKA"/>
    <s v="FKIP"/>
    <s v="2_FKIP"/>
    <s v="DELFIA PERMATASARI"/>
    <s v="P"/>
    <s v="TANGERANG"/>
    <s v="20-05-2002"/>
    <s v="Islam"/>
    <m/>
    <m/>
    <s v="SMAN 6 TANGERANG"/>
    <s v="SMAN"/>
    <s v="Negeri"/>
    <s v="SMA"/>
    <s v="Kota Tangerang"/>
    <s v="Banten"/>
    <s v="Reguler"/>
    <m/>
    <m/>
    <m/>
    <m/>
    <x v="1"/>
    <n v="364"/>
    <x v="1"/>
  </r>
  <r>
    <n v="121312020393"/>
    <x v="0"/>
    <x v="1"/>
    <n v="3111022"/>
    <s v="TEKNIK ELEKTRO"/>
    <s v="Teknik"/>
    <s v="3_Teknik"/>
    <s v="MUHAMMAD ALIEF PRATAMA"/>
    <s v="L"/>
    <s v="TANGERANG"/>
    <s v="30-09-2003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2030003"/>
    <x v="1"/>
    <x v="0"/>
    <n v="3111165"/>
    <s v="PENDIDIKAN IPA"/>
    <s v="FKIP"/>
    <s v="2_FKIP"/>
    <s v="ADINDA RAMADHINI"/>
    <s v="P"/>
    <s v="PALEMBANG"/>
    <s v="20-11-2001"/>
    <s v="Islam"/>
    <m/>
    <m/>
    <s v="SMAN 11 KABUPATEN TANGERANG"/>
    <s v="SMAN"/>
    <s v="Negeri"/>
    <s v="SMA"/>
    <s v="Kab. Tangerang"/>
    <s v="Banten"/>
    <s v="KIP"/>
    <m/>
    <m/>
    <m/>
    <m/>
    <x v="1"/>
    <n v="179"/>
    <x v="0"/>
  </r>
  <r>
    <n v="121312030015"/>
    <x v="0"/>
    <x v="1"/>
    <n v="3111076"/>
    <s v="AGRIBISNIS"/>
    <s v="Pertanian"/>
    <s v="4_Pertanian"/>
    <s v="Adelia Rachmawaty"/>
    <s v="P"/>
    <s v="TANGERANG"/>
    <s v="17-10-2003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30024"/>
    <x v="0"/>
    <x v="0"/>
    <n v="3111173"/>
    <s v="TEKNOLOGI PANGAN"/>
    <s v="Pertanian"/>
    <s v="4_Pertanian"/>
    <s v="NESSAR SURYA RAMADHAN"/>
    <s v="L"/>
    <s v="TANGERANG"/>
    <s v="26-11-2002"/>
    <s v="Islam"/>
    <m/>
    <m/>
    <s v="SMAN 1 TANGERANG"/>
    <s v="SMAN"/>
    <s v="Negeri"/>
    <s v="SMA"/>
    <s v="Kota Tangerang"/>
    <s v="Banten"/>
    <s v="Reguler"/>
    <m/>
    <m/>
    <m/>
    <m/>
    <x v="1"/>
    <n v="533"/>
    <x v="1"/>
  </r>
  <r>
    <n v="121312030080"/>
    <x v="0"/>
    <x v="1"/>
    <n v="3111165"/>
    <s v="PENDIDIKAN IPA"/>
    <s v="FKIP"/>
    <s v="2_FKIP"/>
    <s v="NADYA LEONY ISKANDAR"/>
    <s v="P"/>
    <s v="TANGERANG"/>
    <s v="24-07-2003"/>
    <s v="Islam"/>
    <m/>
    <m/>
    <s v="MAN 12 JAKARTA"/>
    <s v="MAN"/>
    <s v="Negeri"/>
    <s v="MA"/>
    <s v="Kota Jakarta Barat"/>
    <s v="D.K.I. Jakarta"/>
    <s v="Reguler"/>
    <m/>
    <m/>
    <m/>
    <m/>
    <x v="1"/>
    <n v="179"/>
    <x v="1"/>
  </r>
  <r>
    <n v="121312030085"/>
    <x v="0"/>
    <x v="1"/>
    <n v="3111022"/>
    <s v="TEKNIK ELEKTRO"/>
    <s v="Teknik"/>
    <s v="3_Teknik"/>
    <s v="MUHAMMAD MUMTAZ JUNIAR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352"/>
    <x v="0"/>
  </r>
  <r>
    <n v="121312030148"/>
    <x v="0"/>
    <x v="0"/>
    <n v="3111076"/>
    <s v="AGRIBISNIS"/>
    <s v="Pertanian"/>
    <s v="4_Pertanian"/>
    <s v="KANIA NANDA SYIFA SABILA"/>
    <s v="P"/>
    <s v="TANGERANG"/>
    <s v="05-03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2030155"/>
    <x v="0"/>
    <x v="1"/>
    <n v="3111014"/>
    <s v="TEKNIK MESIN"/>
    <s v="Teknik"/>
    <s v="3_Teknik"/>
    <s v="NAUFAL SHAFLY LUKMAN"/>
    <s v="L"/>
    <s v="JAKARTA"/>
    <s v="16-04-2003"/>
    <s v="Islam"/>
    <m/>
    <m/>
    <s v="SMAN 2 TANGERANG"/>
    <s v="SMAN"/>
    <s v="Negeri"/>
    <s v="SMA"/>
    <s v="Kota Tangerang"/>
    <s v="Banten"/>
    <s v="Reguler"/>
    <m/>
    <m/>
    <m/>
    <m/>
    <x v="0"/>
    <n v="354"/>
    <x v="0"/>
  </r>
  <r>
    <n v="121312030217"/>
    <x v="0"/>
    <x v="1"/>
    <n v="3111022"/>
    <s v="TEKNIK ELEKTRO"/>
    <s v="Teknik"/>
    <s v="3_Teknik"/>
    <s v="DILLA ADELIA PRIONO"/>
    <s v="P"/>
    <s v="TANGERANG"/>
    <s v="06-12-2003"/>
    <s v="Islam"/>
    <m/>
    <m/>
    <s v="SMAN 1 KABUPATEN TANGERANG"/>
    <s v="SMAN"/>
    <s v="Negeri"/>
    <s v="SMA"/>
    <s v="Kab. Tangerang"/>
    <s v="Banten"/>
    <s v="Reguler"/>
    <m/>
    <m/>
    <m/>
    <m/>
    <x v="1"/>
    <n v="352"/>
    <x v="1"/>
  </r>
  <r>
    <n v="121312030343"/>
    <x v="0"/>
    <x v="0"/>
    <n v="3111022"/>
    <s v="TEKNIK ELEKTRO"/>
    <s v="Teknik"/>
    <s v="3_Teknik"/>
    <s v="Gabriel Fernando"/>
    <s v="L"/>
    <s v="TANGERANG"/>
    <s v="19-06-2002"/>
    <s v="Kristen"/>
    <m/>
    <m/>
    <s v="SMAS MARIA MEDIATRIK"/>
    <s v="SMAS"/>
    <s v="Swasta"/>
    <s v="SMA"/>
    <s v="Kab. Tangerang"/>
    <s v="Banten"/>
    <s v="Reguler"/>
    <m/>
    <m/>
    <m/>
    <m/>
    <x v="1"/>
    <n v="352"/>
    <x v="1"/>
  </r>
  <r>
    <n v="121312040015"/>
    <x v="1"/>
    <x v="1"/>
    <n v="3111111"/>
    <s v="PENDIDIKAN MATEMATIKA"/>
    <s v="FKIP"/>
    <s v="2_FKIP"/>
    <s v="NADYA REZKY SYARIFAH"/>
    <s v="P"/>
    <s v="TANGERANG"/>
    <s v="09-01-2003"/>
    <s v="Islam"/>
    <m/>
    <m/>
    <s v="MAN 1 Kota Tangerang"/>
    <s v="MAN"/>
    <s v="Negeri"/>
    <s v="MA"/>
    <s v="Kota Tangerang"/>
    <s v="Banten"/>
    <s v="Reguler"/>
    <m/>
    <m/>
    <m/>
    <m/>
    <x v="1"/>
    <n v="364"/>
    <x v="1"/>
  </r>
  <r>
    <n v="121312040086"/>
    <x v="0"/>
    <x v="0"/>
    <n v="3111173"/>
    <s v="TEKNOLOGI PANGAN"/>
    <s v="Pertanian"/>
    <s v="4_Pertanian"/>
    <s v="RISKA DWI FEBRIYANI"/>
    <s v="P"/>
    <s v="TANGERANG"/>
    <s v="11-02-2003"/>
    <s v="Islam"/>
    <m/>
    <m/>
    <s v="SMAN 11 KABUPATEN TANGERANG"/>
    <s v="SMAN"/>
    <s v="Negeri"/>
    <s v="SMA"/>
    <s v="Kab. Tangerang"/>
    <s v="Banten"/>
    <s v="Reguler"/>
    <m/>
    <m/>
    <m/>
    <m/>
    <x v="1"/>
    <n v="533"/>
    <x v="1"/>
  </r>
  <r>
    <n v="121312040105"/>
    <x v="0"/>
    <x v="0"/>
    <n v="3111076"/>
    <s v="AGRIBISNIS"/>
    <s v="Pertanian"/>
    <s v="4_Pertanian"/>
    <s v="SALWA NABILLA PRANOTO"/>
    <s v="P"/>
    <s v="TANGERANG"/>
    <s v="26-03-2003"/>
    <s v="Islam"/>
    <m/>
    <m/>
    <s v="SMAN 3 KABUPATEN TANGERANG"/>
    <s v="SMAN"/>
    <s v="Negeri"/>
    <s v="SMA"/>
    <s v="Kab. Tangerang"/>
    <s v="Banten"/>
    <s v="Reguler"/>
    <m/>
    <m/>
    <m/>
    <m/>
    <x v="0"/>
    <n v="649"/>
    <x v="0"/>
  </r>
  <r>
    <n v="121312040210"/>
    <x v="1"/>
    <x v="0"/>
    <n v="3111061"/>
    <s v="TEKNIK SIPIL"/>
    <s v="Teknik"/>
    <s v="3_Teknik"/>
    <s v="GILANG FIRMANSYAH"/>
    <s v="L"/>
    <s v="TANGERANG"/>
    <s v="12-03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040248"/>
    <x v="0"/>
    <x v="1"/>
    <n v="3111037"/>
    <s v="TEKNIK INDUSTRI"/>
    <s v="Teknik"/>
    <s v="3_Teknik"/>
    <s v="TRI ARDI HARTONO"/>
    <s v="L"/>
    <s v="TANGERANG"/>
    <s v="16-03-2003"/>
    <s v="Islam"/>
    <m/>
    <m/>
    <s v="SMAN 1 KABUPATEN TANGERANG"/>
    <s v="SMAN"/>
    <s v="Negeri"/>
    <s v="SMA"/>
    <s v="Kab. Tangerang"/>
    <s v="Banten"/>
    <s v="Reguler"/>
    <m/>
    <m/>
    <m/>
    <m/>
    <x v="1"/>
    <n v="778"/>
    <x v="1"/>
  </r>
  <r>
    <n v="121312040266"/>
    <x v="0"/>
    <x v="1"/>
    <n v="3111092"/>
    <s v="ILMU PERIKANAN"/>
    <s v="Pertanian"/>
    <s v="4_Pertanian"/>
    <s v="Stanley Serafimjuvic Munthe"/>
    <s v="L"/>
    <s v="TANGERANG"/>
    <s v="05-03-2004"/>
    <s v="Kristen"/>
    <m/>
    <m/>
    <s v="SMAN 23 KABUPATEN TANGERANG"/>
    <s v="SMAN"/>
    <s v="Negeri"/>
    <s v="SMA"/>
    <s v="Kab. Tangerang"/>
    <s v="Banten"/>
    <s v="KIP"/>
    <m/>
    <m/>
    <m/>
    <m/>
    <x v="1"/>
    <n v="248"/>
    <x v="1"/>
  </r>
  <r>
    <n v="121312040267"/>
    <x v="0"/>
    <x v="1"/>
    <n v="3111037"/>
    <s v="TEKNIK INDUSTRI"/>
    <s v="Teknik"/>
    <s v="3_Teknik"/>
    <s v="REYHAN ARMANDO WIDYATAMA"/>
    <s v="L"/>
    <s v="TANGERANG"/>
    <s v="25-09-2003"/>
    <s v="Islam"/>
    <m/>
    <m/>
    <s v="SMAN 3 KABUPATEN TANGERANG"/>
    <s v="SMAN"/>
    <s v="Negeri"/>
    <s v="SMA"/>
    <s v="Kab. Tangerang"/>
    <s v="Banten"/>
    <s v="Reguler"/>
    <m/>
    <m/>
    <m/>
    <m/>
    <x v="0"/>
    <n v="778"/>
    <x v="0"/>
  </r>
  <r>
    <n v="121312040282"/>
    <x v="1"/>
    <x v="0"/>
    <n v="3111053"/>
    <s v="TEKNIK KIMIA"/>
    <s v="Teknik"/>
    <s v="3_Teknik"/>
    <s v="YASSER BAIHAQY AKYA"/>
    <s v="L"/>
    <s v="TANGERANG"/>
    <s v="27-09-2002"/>
    <s v="Islam"/>
    <m/>
    <m/>
    <s v="SMAN 12 KOTA TANGERANG SELATAN"/>
    <s v="SMAN"/>
    <s v="Negeri"/>
    <s v="SMA"/>
    <s v="Kota Tangerang Selatan"/>
    <s v="Banten"/>
    <s v="KIP"/>
    <m/>
    <m/>
    <m/>
    <m/>
    <x v="1"/>
    <n v="387"/>
    <x v="1"/>
  </r>
  <r>
    <n v="121312040298"/>
    <x v="1"/>
    <x v="0"/>
    <n v="3111142"/>
    <s v="PENDIDIKAN FISIKA"/>
    <s v="FKIP"/>
    <s v="2_FKIP"/>
    <s v="ALZAHRANITIA ANNIDA"/>
    <s v="P"/>
    <s v="TANGERANG"/>
    <s v="05-05-2003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2050020"/>
    <x v="0"/>
    <x v="0"/>
    <n v="3111215"/>
    <s v="INFORMATIKA"/>
    <s v="Teknik"/>
    <s v="3_Teknik"/>
    <s v="IRSYAD HADI ANNAFI"/>
    <s v="L"/>
    <s v="TANGERANG"/>
    <s v="13-03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050079"/>
    <x v="1"/>
    <x v="1"/>
    <n v="3111076"/>
    <s v="AGRIBISNIS"/>
    <s v="Pertanian"/>
    <s v="4_Pertanian"/>
    <s v="Muhamad Ghaza Fitrah Ramadan"/>
    <s v="L"/>
    <s v="TANGERANG"/>
    <s v="22-11-2003"/>
    <s v="Islam"/>
    <m/>
    <m/>
    <s v="SMAN 7 TANGERANG"/>
    <s v="SMAN"/>
    <s v="Negeri"/>
    <s v="SMA"/>
    <s v="Kota Tangerang"/>
    <s v="Banten"/>
    <s v="KIP"/>
    <m/>
    <m/>
    <m/>
    <m/>
    <x v="1"/>
    <n v="649"/>
    <x v="1"/>
  </r>
  <r>
    <n v="121312050128"/>
    <x v="0"/>
    <x v="1"/>
    <n v="3111037"/>
    <s v="TEKNIK INDUSTRI"/>
    <s v="Teknik"/>
    <s v="3_Teknik"/>
    <s v="ADI DZAKY HAMDANI"/>
    <s v="L"/>
    <s v="TANGERANG"/>
    <s v="11-05-2004"/>
    <s v="Islam"/>
    <m/>
    <m/>
    <s v="MAS DAAR EL-QOLAM"/>
    <s v="MAS"/>
    <s v="Swasta"/>
    <s v="MA"/>
    <s v="Kab. Tangerang"/>
    <s v="Banten"/>
    <s v="Reguler"/>
    <m/>
    <m/>
    <m/>
    <m/>
    <x v="1"/>
    <n v="778"/>
    <x v="1"/>
  </r>
  <r>
    <n v="121312050182"/>
    <x v="0"/>
    <x v="0"/>
    <n v="3111084"/>
    <s v="AGROEKOTEKNOLOGI"/>
    <s v="Pertanian"/>
    <s v="4_Pertanian"/>
    <s v="FATIMAH DYAH PANGESTI"/>
    <s v="P"/>
    <s v="KEBUMEN"/>
    <s v="11-04-2002"/>
    <s v="Islam"/>
    <m/>
    <m/>
    <s v="SMAN 24 KABUPATEN TANGERANG"/>
    <s v="SMAN"/>
    <s v="Negeri"/>
    <s v="SMA"/>
    <s v="Kab. Tangerang"/>
    <s v="Banten"/>
    <s v="Reguler"/>
    <m/>
    <m/>
    <m/>
    <m/>
    <x v="1"/>
    <n v="490"/>
    <x v="1"/>
  </r>
  <r>
    <n v="121312050235"/>
    <x v="1"/>
    <x v="1"/>
    <n v="3111084"/>
    <s v="AGROEKOTEKNOLOGI"/>
    <s v="Pertanian"/>
    <s v="4_Pertanian"/>
    <s v="NASWHA NUR TYA RAMDHANI"/>
    <s v="P"/>
    <s v="TANGERANG"/>
    <s v="01-11-2003"/>
    <s v="Islam"/>
    <m/>
    <m/>
    <s v="SMAS YUPPENTEK 1"/>
    <s v="SMAS"/>
    <s v="Swasta"/>
    <s v="SMA"/>
    <s v="Kota Tangerang"/>
    <s v="Banten"/>
    <s v="Reguler"/>
    <m/>
    <m/>
    <m/>
    <m/>
    <x v="1"/>
    <n v="490"/>
    <x v="1"/>
  </r>
  <r>
    <n v="121312050237"/>
    <x v="0"/>
    <x v="2"/>
    <n v="3111061"/>
    <s v="TEKNIK SIPIL"/>
    <s v="Teknik"/>
    <s v="3_Teknik"/>
    <s v="Muhammad Rizaldy Rusady"/>
    <s v="L"/>
    <s v="TANGERANG"/>
    <s v="13-05-2001"/>
    <s v="Islam"/>
    <m/>
    <m/>
    <s v="SMAS ALLAYINAH"/>
    <s v="SMAS"/>
    <s v="Swasta"/>
    <s v="SMA"/>
    <s v="Kab. Tangerang"/>
    <s v="Banten"/>
    <s v="Reguler"/>
    <m/>
    <m/>
    <m/>
    <m/>
    <x v="1"/>
    <n v="568"/>
    <x v="1"/>
  </r>
  <r>
    <n v="121312050241"/>
    <x v="1"/>
    <x v="1"/>
    <n v="3111045"/>
    <s v="TEKNIK METALURGI"/>
    <s v="Teknik"/>
    <s v="3_Teknik"/>
    <s v="MUHAMMAD DZAKY ISA DAWUD"/>
    <s v="L"/>
    <s v="SEMARANG"/>
    <s v="05-04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1"/>
  </r>
  <r>
    <n v="121312050247"/>
    <x v="0"/>
    <x v="1"/>
    <n v="3111084"/>
    <s v="AGROEKOTEKNOLOGI"/>
    <s v="Pertanian"/>
    <s v="4_Pertanian"/>
    <s v="NINDYA ANGGRAENI"/>
    <s v="P"/>
    <s v="TANGERANG"/>
    <s v="02-03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050308"/>
    <x v="0"/>
    <x v="1"/>
    <n v="3111173"/>
    <s v="TEKNOLOGI PANGAN"/>
    <s v="Pertanian"/>
    <s v="4_Pertanian"/>
    <s v="MUTHIA AULYA RAHMA"/>
    <s v="P"/>
    <s v="JAKARTA"/>
    <s v="11-11-2002"/>
    <s v="Islam"/>
    <m/>
    <m/>
    <s v="SMAN 2 TANGERANG"/>
    <s v="SMAN"/>
    <s v="Negeri"/>
    <s v="SMA"/>
    <s v="Kota Tangerang"/>
    <s v="Banten"/>
    <s v="Reguler"/>
    <m/>
    <m/>
    <m/>
    <m/>
    <x v="1"/>
    <n v="533"/>
    <x v="1"/>
  </r>
  <r>
    <n v="121312050364"/>
    <x v="1"/>
    <x v="1"/>
    <n v="3111142"/>
    <s v="PENDIDIKAN FISIKA"/>
    <s v="FKIP"/>
    <s v="2_FKIP"/>
    <s v="SILSA DWI OKTARINA"/>
    <s v="P"/>
    <s v="JAKARTA"/>
    <s v="13-10-2003"/>
    <s v="Islam"/>
    <m/>
    <m/>
    <s v="SMAN 14 TANGERANG"/>
    <s v="SMAN"/>
    <s v="Negeri"/>
    <s v="SMA"/>
    <s v="Kota Tangerang"/>
    <s v="Banten"/>
    <s v="KIP"/>
    <m/>
    <m/>
    <m/>
    <m/>
    <x v="1"/>
    <n v="111"/>
    <x v="1"/>
  </r>
  <r>
    <n v="121312050367"/>
    <x v="1"/>
    <x v="1"/>
    <n v="3111037"/>
    <s v="TEKNIK INDUSTRI"/>
    <s v="Teknik"/>
    <s v="3_Teknik"/>
    <s v="ADIRATNA CANDRANINGTYAS"/>
    <s v="P"/>
    <s v="TANGERANG"/>
    <s v="10-04-2003"/>
    <s v="Islam"/>
    <m/>
    <m/>
    <s v="MAN 1 TANGERANG"/>
    <s v="MAN"/>
    <s v="Negeri"/>
    <s v="MA"/>
    <s v="Kab. Tangerang"/>
    <s v="Banten"/>
    <s v="Reguler"/>
    <m/>
    <m/>
    <m/>
    <m/>
    <x v="1"/>
    <n v="778"/>
    <x v="1"/>
  </r>
  <r>
    <n v="121312050383"/>
    <x v="0"/>
    <x v="0"/>
    <n v="3111084"/>
    <s v="AGROEKOTEKNOLOGI"/>
    <s v="Pertanian"/>
    <s v="4_Pertanian"/>
    <s v="NUR MUHAMMAD HAFFI"/>
    <s v="L"/>
    <s v="TANGERANG"/>
    <s v="01-05-2003"/>
    <s v="Islam"/>
    <m/>
    <m/>
    <s v="SMAN 8 TANGERANG"/>
    <s v="SMAN"/>
    <s v="Negeri"/>
    <s v="SMA"/>
    <s v="Kota Tangerang"/>
    <s v="Banten"/>
    <s v="Reguler"/>
    <m/>
    <m/>
    <m/>
    <m/>
    <x v="1"/>
    <n v="490"/>
    <x v="1"/>
  </r>
  <r>
    <n v="121312060016"/>
    <x v="1"/>
    <x v="0"/>
    <n v="3111215"/>
    <s v="INFORMATIKA"/>
    <s v="Teknik"/>
    <s v="3_Teknik"/>
    <s v="EGA NISA ANGGRAENI"/>
    <s v="P"/>
    <s v="JAKARTA"/>
    <s v="09-04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121312060021"/>
    <x v="0"/>
    <x v="0"/>
    <n v="3111111"/>
    <s v="PENDIDIKAN MATEMATIKA"/>
    <s v="FKIP"/>
    <s v="2_FKIP"/>
    <s v="RIZKY ANUGRAHWATI"/>
    <s v="P"/>
    <s v="TANGERANG"/>
    <s v="19-08-2003"/>
    <s v="Kristen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60038"/>
    <x v="1"/>
    <x v="1"/>
    <n v="3111014"/>
    <s v="TEKNIK MESIN"/>
    <s v="Teknik"/>
    <s v="3_Teknik"/>
    <s v="RIZKY FEBRIAN ATHALLAH"/>
    <s v="L"/>
    <s v="TANGERANG"/>
    <s v="13-02-2003"/>
    <s v="Islam"/>
    <m/>
    <m/>
    <s v="SMAN 23 KABUPATEN TANGERANG"/>
    <s v="SMAN"/>
    <s v="Negeri"/>
    <s v="SMA"/>
    <s v="Kab. Tangerang"/>
    <s v="Banten"/>
    <s v="Reguler"/>
    <m/>
    <m/>
    <m/>
    <m/>
    <x v="1"/>
    <n v="354"/>
    <x v="1"/>
  </r>
  <r>
    <n v="121312060056"/>
    <x v="1"/>
    <x v="0"/>
    <n v="3111223"/>
    <s v="KEPERAWATAN"/>
    <s v="Kedokteran"/>
    <s v="8_Kedokteran"/>
    <s v="SITI NADIAH"/>
    <s v="P"/>
    <s v="TANGERANG"/>
    <s v="24-12-2001"/>
    <s v="Islam"/>
    <m/>
    <m/>
    <s v="SMAN 6 TANGERANG"/>
    <s v="SMAN"/>
    <s v="Negeri"/>
    <s v="SMA"/>
    <s v="Kota Tangerang"/>
    <s v="Banten"/>
    <s v="KIP"/>
    <m/>
    <m/>
    <m/>
    <m/>
    <x v="1"/>
    <n v="765"/>
    <x v="1"/>
  </r>
  <r>
    <n v="121312060066"/>
    <x v="0"/>
    <x v="1"/>
    <n v="3111142"/>
    <s v="PENDIDIKAN FISIKA"/>
    <s v="FKIP"/>
    <s v="2_FKIP"/>
    <s v="KHALISA ZAFIRA YASMIN"/>
    <s v="P"/>
    <s v="TANGERANG"/>
    <s v="26-04-2003"/>
    <s v="Islam"/>
    <m/>
    <m/>
    <s v="SMAN 1 KABUPATEN TANGERANG"/>
    <s v="SMAN"/>
    <s v="Negeri"/>
    <s v="SMA"/>
    <s v="Kab. Tangerang"/>
    <s v="Banten"/>
    <s v="Reguler"/>
    <m/>
    <m/>
    <m/>
    <m/>
    <x v="1"/>
    <n v="111"/>
    <x v="1"/>
  </r>
  <r>
    <n v="121312060193"/>
    <x v="0"/>
    <x v="1"/>
    <n v="3111111"/>
    <s v="PENDIDIKAN MATEMATIKA"/>
    <s v="FKIP"/>
    <s v="2_FKIP"/>
    <s v="SYARAHMA FRAMDHIKA SARI PUTRI"/>
    <s v="P"/>
    <s v="TANGERANG"/>
    <s v="18-05-2003"/>
    <s v="Islam"/>
    <m/>
    <m/>
    <s v="SMAN 5 TANGERANG"/>
    <s v="SMAN"/>
    <s v="Negeri"/>
    <s v="SMA"/>
    <s v="Kota Tangerang"/>
    <s v="Banten"/>
    <s v="Reguler"/>
    <m/>
    <m/>
    <m/>
    <m/>
    <x v="1"/>
    <n v="364"/>
    <x v="1"/>
  </r>
  <r>
    <n v="121312060202"/>
    <x v="0"/>
    <x v="0"/>
    <n v="3111084"/>
    <s v="AGROEKOTEKNOLOGI"/>
    <s v="Pertanian"/>
    <s v="4_Pertanian"/>
    <s v="Asya Fariha"/>
    <s v="P"/>
    <s v="TANGERANG"/>
    <s v="13-11-2003"/>
    <s v="Islam"/>
    <m/>
    <m/>
    <s v="SMA IT Tunas Harapan Ilahi"/>
    <s v="SMA"/>
    <s v="Swasta"/>
    <s v="SMA"/>
    <s v="Kota Tangerang"/>
    <s v="Banten"/>
    <s v="KIP"/>
    <m/>
    <m/>
    <m/>
    <m/>
    <x v="1"/>
    <n v="490"/>
    <x v="1"/>
  </r>
  <r>
    <n v="121312060210"/>
    <x v="1"/>
    <x v="1"/>
    <n v="3111103"/>
    <s v="PENDIDIKAN BIOLOGI"/>
    <s v="FKIP"/>
    <s v="2_FKIP"/>
    <s v="SITI DAHLIA"/>
    <s v="P"/>
    <s v="TANGERANG"/>
    <s v="24-02-2004"/>
    <s v="Islam"/>
    <m/>
    <m/>
    <s v="SMAN 20 KABUPATEN TANGERANG"/>
    <s v="SMAN"/>
    <s v="Negeri"/>
    <s v="SMA"/>
    <s v="Kab. Tangerang"/>
    <s v="Banten"/>
    <s v="Reguler"/>
    <m/>
    <m/>
    <m/>
    <m/>
    <x v="1"/>
    <n v="323"/>
    <x v="1"/>
  </r>
  <r>
    <n v="121312060216"/>
    <x v="1"/>
    <x v="0"/>
    <n v="3111165"/>
    <s v="PENDIDIKAN IPA"/>
    <s v="FKIP"/>
    <s v="2_FKIP"/>
    <s v="NABILA LATIPA ZAHRA"/>
    <s v="P"/>
    <s v="GARUT"/>
    <s v="05-10-2002"/>
    <s v="Islam"/>
    <m/>
    <m/>
    <s v="SMAN 11 KABUPATEN TANGERANG"/>
    <s v="SMAN"/>
    <s v="Negeri"/>
    <s v="SMA"/>
    <s v="Kab. Tangerang"/>
    <s v="Banten"/>
    <s v="Reguler"/>
    <m/>
    <m/>
    <m/>
    <m/>
    <x v="1"/>
    <n v="179"/>
    <x v="1"/>
  </r>
  <r>
    <n v="121312060218"/>
    <x v="1"/>
    <x v="1"/>
    <n v="3111053"/>
    <s v="TEKNIK KIMIA"/>
    <s v="Teknik"/>
    <s v="3_Teknik"/>
    <s v="LUCIANA ELIZABETH PHILOMENA TAMBUNAN"/>
    <s v="P"/>
    <s v="JAKARTA"/>
    <s v="30-04-2003"/>
    <s v="Kristen"/>
    <m/>
    <m/>
    <s v="SMAN 5 TANGERANG"/>
    <s v="SMAN"/>
    <s v="Negeri"/>
    <s v="SMA"/>
    <s v="Kota Tangerang"/>
    <s v="Banten"/>
    <s v="Reguler"/>
    <m/>
    <m/>
    <m/>
    <m/>
    <x v="1"/>
    <n v="387"/>
    <x v="1"/>
  </r>
  <r>
    <n v="121312060306"/>
    <x v="1"/>
    <x v="0"/>
    <n v="3111134"/>
    <s v="PENDIDIKAN VOKASIONAL TEKNIK MESIN"/>
    <s v="FKIP"/>
    <s v="2_FKIP"/>
    <s v="Gyar Vidiandy Firdaus"/>
    <s v="L"/>
    <s v="TANGERANG"/>
    <s v="07-05-2003"/>
    <s v="Islam"/>
    <m/>
    <m/>
    <s v="SMAN 6 KABUPATEN TANGERANG"/>
    <s v="SMAN"/>
    <s v="Negeri"/>
    <s v="SMA"/>
    <s v="Kab. Tangerang"/>
    <s v="Banten"/>
    <s v="Reguler"/>
    <m/>
    <m/>
    <m/>
    <m/>
    <x v="1"/>
    <n v="53"/>
    <x v="1"/>
  </r>
  <r>
    <n v="121312060334"/>
    <x v="1"/>
    <x v="1"/>
    <n v="3111076"/>
    <s v="AGRIBISNIS"/>
    <s v="Pertanian"/>
    <s v="4_Pertanian"/>
    <s v="Akhdan Majid"/>
    <s v="L"/>
    <s v="TANGERANG"/>
    <s v="04-09-2003"/>
    <s v="Islam"/>
    <m/>
    <m/>
    <s v="SMAN 4 TANGERANG"/>
    <s v="SMAN"/>
    <s v="Negeri"/>
    <s v="SMA"/>
    <s v="Kota Tangerang"/>
    <s v="Banten"/>
    <s v="Reguler"/>
    <m/>
    <m/>
    <m/>
    <m/>
    <x v="1"/>
    <n v="649"/>
    <x v="1"/>
  </r>
  <r>
    <n v="121312060385"/>
    <x v="0"/>
    <x v="1"/>
    <n v="3111103"/>
    <s v="PENDIDIKAN BIOLOGI"/>
    <s v="FKIP"/>
    <s v="2_FKIP"/>
    <s v="WIDYA ELFINA SARI"/>
    <s v="P"/>
    <s v="TANGERANG"/>
    <s v="18-01-2003"/>
    <s v="Islam"/>
    <m/>
    <m/>
    <s v="SMAN 15 TANGERANG"/>
    <s v="SMAN"/>
    <s v="Negeri"/>
    <s v="SMA"/>
    <s v="Kota Tangerang"/>
    <s v="Banten"/>
    <s v="Reguler"/>
    <m/>
    <m/>
    <m/>
    <m/>
    <x v="1"/>
    <n v="323"/>
    <x v="1"/>
  </r>
  <r>
    <n v="121312070061"/>
    <x v="0"/>
    <x v="1"/>
    <n v="3111092"/>
    <s v="ILMU PERIKANAN"/>
    <s v="Pertanian"/>
    <s v="4_Pertanian"/>
    <s v="DEVINA SEPTIANI"/>
    <s v="P"/>
    <s v="TANGERANG"/>
    <s v="22-09-2003"/>
    <s v="Islam"/>
    <m/>
    <m/>
    <s v="SMAN 14 TANGERANG"/>
    <s v="SMAN"/>
    <s v="Negeri"/>
    <s v="SMA"/>
    <s v="Kota Tangerang"/>
    <s v="Banten"/>
    <s v="Reguler"/>
    <m/>
    <m/>
    <m/>
    <m/>
    <x v="1"/>
    <n v="248"/>
    <x v="1"/>
  </r>
  <r>
    <n v="121312070158"/>
    <x v="1"/>
    <x v="0"/>
    <n v="3111134"/>
    <s v="PENDIDIKAN VOKASIONAL TEKNIK MESIN"/>
    <s v="FKIP"/>
    <s v="2_FKIP"/>
    <s v="VANITOUR AYU PRAMUKTI"/>
    <s v="P"/>
    <s v="GUNUNG KIDUL"/>
    <s v="12-07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070159"/>
    <x v="0"/>
    <x v="1"/>
    <n v="3111014"/>
    <s v="TEKNIK MESIN"/>
    <s v="Teknik"/>
    <s v="3_Teknik"/>
    <s v="MUHAMMAD RAFI FADHALI"/>
    <s v="L"/>
    <s v="TANGERANG"/>
    <s v="03-08-2003"/>
    <s v="Islam"/>
    <m/>
    <m/>
    <s v="MAN 2 KOTA SERANG"/>
    <s v="MAN"/>
    <s v="Negeri"/>
    <s v="MA"/>
    <s v="Kota Serang"/>
    <s v="Banten"/>
    <s v="Reguler"/>
    <m/>
    <m/>
    <m/>
    <m/>
    <x v="1"/>
    <n v="354"/>
    <x v="1"/>
  </r>
  <r>
    <n v="121312070191"/>
    <x v="0"/>
    <x v="1"/>
    <n v="3111053"/>
    <s v="TEKNIK KIMIA"/>
    <s v="Teknik"/>
    <s v="3_Teknik"/>
    <s v="Rizki Restu Aji"/>
    <s v="L"/>
    <s v="BANYUMAS"/>
    <s v="06-01-2003"/>
    <s v="Islam"/>
    <m/>
    <m/>
    <s v="SMAN 6 KABUPATEN TANGERANG"/>
    <s v="SMAN"/>
    <s v="Negeri"/>
    <s v="SMA"/>
    <s v="Kab. Tangerang"/>
    <s v="Banten"/>
    <s v="Reguler"/>
    <m/>
    <m/>
    <m/>
    <m/>
    <x v="1"/>
    <n v="387"/>
    <x v="1"/>
  </r>
  <r>
    <n v="121312070197"/>
    <x v="0"/>
    <x v="1"/>
    <n v="3111084"/>
    <s v="AGROEKOTEKNOLOGI"/>
    <s v="Pertanian"/>
    <s v="4_Pertanian"/>
    <s v="Aghnia sholihat"/>
    <s v="P"/>
    <s v="BATAM"/>
    <s v="21-04-2002"/>
    <s v="Islam"/>
    <m/>
    <m/>
    <s v="SMAN 17 KABUPATEN TANGERANG"/>
    <s v="SMAN"/>
    <s v="Negeri"/>
    <s v="SMA"/>
    <s v="Kab. Tangerang"/>
    <s v="Banten"/>
    <s v="KIP"/>
    <m/>
    <m/>
    <m/>
    <m/>
    <x v="1"/>
    <n v="490"/>
    <x v="1"/>
  </r>
  <r>
    <n v="121312070199"/>
    <x v="0"/>
    <x v="0"/>
    <n v="3111173"/>
    <s v="TEKNOLOGI PANGAN"/>
    <s v="Pertanian"/>
    <s v="4_Pertanian"/>
    <s v="SAYYIDAH MUTHMAINAH"/>
    <s v="P"/>
    <s v="TANGERANG"/>
    <s v="29-04-2003"/>
    <s v="Islam"/>
    <m/>
    <m/>
    <s v="SMA IT Tunas Harapan Ilahi"/>
    <s v="SMA"/>
    <s v="Swasta"/>
    <s v="SMA"/>
    <s v="Kota Tangerang"/>
    <s v="Banten"/>
    <s v="Reguler"/>
    <m/>
    <m/>
    <m/>
    <m/>
    <x v="1"/>
    <n v="533"/>
    <x v="1"/>
  </r>
  <r>
    <n v="121312070233"/>
    <x v="0"/>
    <x v="0"/>
    <n v="3111037"/>
    <s v="TEKNIK INDUSTRI"/>
    <s v="Teknik"/>
    <s v="3_Teknik"/>
    <s v="MARIANA GULTOM"/>
    <s v="P"/>
    <s v="TANGERANG"/>
    <s v="17-10-2003"/>
    <s v="Kristen"/>
    <m/>
    <m/>
    <s v="SMAN 13 KABUPATEN TANGERANG"/>
    <s v="SMAN"/>
    <s v="Negeri"/>
    <s v="SMA"/>
    <s v="Kab. Tangerang"/>
    <s v="Banten"/>
    <s v="Reguler"/>
    <m/>
    <m/>
    <m/>
    <m/>
    <x v="1"/>
    <n v="778"/>
    <x v="1"/>
  </r>
  <r>
    <n v="121312070235"/>
    <x v="1"/>
    <x v="1"/>
    <n v="3111084"/>
    <s v="AGROEKOTEKNOLOGI"/>
    <s v="Pertanian"/>
    <s v="4_Pertanian"/>
    <s v="NAJLA CHERRYL SHAFINA"/>
    <s v="P"/>
    <s v="TANGERANG"/>
    <s v="19-12-2002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070268"/>
    <x v="1"/>
    <x v="0"/>
    <n v="3111061"/>
    <s v="TEKNIK SIPIL"/>
    <s v="Teknik"/>
    <s v="3_Teknik"/>
    <s v="LULU RAFIFAH HUSNIYAH"/>
    <s v="P"/>
    <s v="TANGERANG"/>
    <s v="28-12-2002"/>
    <s v="Islam"/>
    <m/>
    <m/>
    <s v="SMAN 13 KABUPATEN TANGERANG"/>
    <s v="SMAN"/>
    <s v="Negeri"/>
    <s v="SMA"/>
    <s v="Kab. Tangerang"/>
    <s v="Banten"/>
    <s v="Reguler"/>
    <m/>
    <m/>
    <m/>
    <m/>
    <x v="1"/>
    <n v="568"/>
    <x v="1"/>
  </r>
  <r>
    <n v="121312070318"/>
    <x v="0"/>
    <x v="1"/>
    <n v="3111092"/>
    <s v="ILMU PERIKANAN"/>
    <s v="Pertanian"/>
    <s v="4_Pertanian"/>
    <s v="Klarissa Intan Rahmani"/>
    <s v="P"/>
    <s v="JAKARTA"/>
    <s v="12-07-2003"/>
    <s v="Islam"/>
    <m/>
    <m/>
    <s v="SMAN 12 KOTA TANGERANG SELATAN"/>
    <s v="SMAN"/>
    <s v="Negeri"/>
    <s v="SMA"/>
    <s v="Kota Tangerang Selatan"/>
    <s v="Banten"/>
    <s v="Reguler"/>
    <m/>
    <m/>
    <m/>
    <m/>
    <x v="0"/>
    <n v="248"/>
    <x v="0"/>
  </r>
  <r>
    <n v="121312070347"/>
    <x v="0"/>
    <x v="1"/>
    <n v="3111045"/>
    <s v="TEKNIK METALURGI"/>
    <s v="Teknik"/>
    <s v="3_Teknik"/>
    <s v="PANGLIMA MAKARIM"/>
    <s v="L"/>
    <s v="TANGERANG"/>
    <s v="08-01-2004"/>
    <s v="Islam"/>
    <m/>
    <m/>
    <s v="SMAN 2 TANGERANG"/>
    <s v="SMAN"/>
    <s v="Negeri"/>
    <s v="SMA"/>
    <s v="Kota Tangerang"/>
    <s v="Banten"/>
    <s v="Reguler"/>
    <m/>
    <m/>
    <m/>
    <m/>
    <x v="1"/>
    <n v="282"/>
    <x v="1"/>
  </r>
  <r>
    <n v="121312070379"/>
    <x v="1"/>
    <x v="1"/>
    <n v="3111111"/>
    <s v="PENDIDIKAN MATEMATIKA"/>
    <s v="FKIP"/>
    <s v="2_FKIP"/>
    <s v="PRAJA SAKTI WIRATAMA"/>
    <s v="L"/>
    <s v="TANGERANG"/>
    <s v="01-10-2003"/>
    <s v="Islam"/>
    <m/>
    <m/>
    <s v="SMAN 2 TANGERANG"/>
    <s v="SMAN"/>
    <s v="Negeri"/>
    <s v="SMA"/>
    <s v="Kota Tangerang"/>
    <s v="Banten"/>
    <s v="Reguler"/>
    <m/>
    <m/>
    <m/>
    <m/>
    <x v="1"/>
    <n v="364"/>
    <x v="1"/>
  </r>
  <r>
    <n v="121312080149"/>
    <x v="1"/>
    <x v="0"/>
    <n v="3111215"/>
    <s v="INFORMATIKA"/>
    <s v="Teknik"/>
    <s v="3_Teknik"/>
    <s v="FIRMANSYAH SUTAN WAHYU PRAKOSA"/>
    <s v="L"/>
    <s v="KLATEN"/>
    <s v="10-01-2004"/>
    <s v="Islam"/>
    <m/>
    <m/>
    <s v="SMKN 12 KABUPATEN TANGERANG"/>
    <s v="SMKN"/>
    <s v="Negeri"/>
    <s v="SMK"/>
    <s v="Kab. Tangerang"/>
    <s v="Banten"/>
    <s v="Reguler"/>
    <m/>
    <m/>
    <m/>
    <m/>
    <x v="1"/>
    <n v="779"/>
    <x v="1"/>
  </r>
  <r>
    <n v="121312080158"/>
    <x v="1"/>
    <x v="1"/>
    <n v="3111103"/>
    <s v="PENDIDIKAN BIOLOGI"/>
    <s v="FKIP"/>
    <s v="2_FKIP"/>
    <s v="INSANTI CAMELIA RAMADHANI"/>
    <s v="P"/>
    <s v="TANGERANG"/>
    <s v="31-10-2003"/>
    <s v="Islam"/>
    <m/>
    <m/>
    <s v="SMAN 5 KABUPATEN TANGERANG"/>
    <s v="SMAN"/>
    <s v="Negeri"/>
    <s v="SMA"/>
    <s v="Kab. Tangerang"/>
    <s v="Banten"/>
    <s v="KIP"/>
    <m/>
    <m/>
    <m/>
    <m/>
    <x v="1"/>
    <n v="323"/>
    <x v="1"/>
  </r>
  <r>
    <n v="121312080265"/>
    <x v="1"/>
    <x v="0"/>
    <n v="3111076"/>
    <s v="AGRIBISNIS"/>
    <s v="Pertanian"/>
    <s v="4_Pertanian"/>
    <s v="SHABILLA AURELIA AISYAH"/>
    <s v="P"/>
    <s v="TANGERANG"/>
    <s v="09-04-2002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080272"/>
    <x v="0"/>
    <x v="1"/>
    <n v="3111076"/>
    <s v="AGRIBISNIS"/>
    <s v="Pertanian"/>
    <s v="4_Pertanian"/>
    <s v="PRIMA ALHUSNA PERMATA"/>
    <s v="P"/>
    <s v="TANGERANG"/>
    <s v="29-09-2002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90126"/>
    <x v="0"/>
    <x v="0"/>
    <n v="3111045"/>
    <s v="TEKNIK METALURGI"/>
    <s v="Teknik"/>
    <s v="3_Teknik"/>
    <s v="MUFID LINGGA PRADHITYA"/>
    <s v="L"/>
    <s v="SURAKARTA"/>
    <s v="19-06-2002"/>
    <s v="Islam"/>
    <m/>
    <m/>
    <s v="SMAN 17 KABUPATEN TANGERANG"/>
    <s v="SMAN"/>
    <s v="Negeri"/>
    <s v="SMA"/>
    <s v="Kab. Tangerang"/>
    <s v="Banten"/>
    <s v="Reguler"/>
    <m/>
    <m/>
    <m/>
    <m/>
    <x v="1"/>
    <n v="282"/>
    <x v="1"/>
  </r>
  <r>
    <n v="121312090229"/>
    <x v="0"/>
    <x v="1"/>
    <n v="3111103"/>
    <s v="PENDIDIKAN BIOLOGI"/>
    <s v="FKIP"/>
    <s v="2_FKIP"/>
    <s v="DEA DELLA PUTRI"/>
    <s v="P"/>
    <s v="PANDEGLANG"/>
    <s v="07-01-2004"/>
    <s v="Islam"/>
    <m/>
    <m/>
    <s v="MAN 3 TANGERANG"/>
    <s v="MAN"/>
    <s v="Negeri"/>
    <s v="MA"/>
    <s v="Kab. Tangerang"/>
    <s v="Banten"/>
    <s v="Reguler"/>
    <m/>
    <m/>
    <m/>
    <m/>
    <x v="1"/>
    <n v="323"/>
    <x v="1"/>
  </r>
  <r>
    <n v="121312090248"/>
    <x v="0"/>
    <x v="0"/>
    <n v="3111111"/>
    <s v="PENDIDIKAN MATEMATIKA"/>
    <s v="FKIP"/>
    <s v="2_FKIP"/>
    <s v="TIARA LUTFIATUZAHRA"/>
    <s v="P"/>
    <s v="TANGERANG"/>
    <s v="25-08-2003"/>
    <s v="Islam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90255"/>
    <x v="1"/>
    <x v="0"/>
    <n v="3111157"/>
    <s v="PENDIDIKAN KIMIA"/>
    <s v="FKIP"/>
    <s v="2_FKIP"/>
    <s v="FRISCA SETIANINGRUM"/>
    <s v="P"/>
    <s v="DEMAK"/>
    <s v="14-01-2002"/>
    <s v="Islam"/>
    <m/>
    <m/>
    <s v="SMAN 13 KABUPATEN TANGERANG"/>
    <s v="SMAN"/>
    <s v="Negeri"/>
    <s v="SMA"/>
    <s v="Kab. Tangerang"/>
    <s v="Banten"/>
    <s v="KIP"/>
    <m/>
    <m/>
    <m/>
    <m/>
    <x v="1"/>
    <n v="139"/>
    <x v="1"/>
  </r>
  <r>
    <n v="121312090259"/>
    <x v="0"/>
    <x v="1"/>
    <n v="3111053"/>
    <s v="TEKNIK KIMIA"/>
    <s v="Teknik"/>
    <s v="3_Teknik"/>
    <s v="RISKA AYU PRATAMA"/>
    <s v="P"/>
    <s v="TANGERANG"/>
    <s v="09-11-2003"/>
    <s v="Islam"/>
    <m/>
    <m/>
    <s v="SMAN 2 KABUPATEN TANGERANG"/>
    <s v="SMAN"/>
    <s v="Negeri"/>
    <s v="SMA"/>
    <s v="Kab. Tangerang"/>
    <s v="Banten"/>
    <s v="KIP"/>
    <m/>
    <m/>
    <m/>
    <m/>
    <x v="1"/>
    <n v="387"/>
    <x v="1"/>
  </r>
  <r>
    <n v="121312090272"/>
    <x v="0"/>
    <x v="0"/>
    <n v="3111022"/>
    <s v="TEKNIK ELEKTRO"/>
    <s v="Teknik"/>
    <s v="3_Teknik"/>
    <s v="ARJUN SAPUTRA PATURAHMAN"/>
    <s v="L"/>
    <s v="TANGERANG"/>
    <s v="23-05-2003"/>
    <s v="Islam"/>
    <m/>
    <m/>
    <s v="SMAN 3 KABUPATEN TANGERANG"/>
    <s v="SMAN"/>
    <s v="Negeri"/>
    <s v="SMA"/>
    <s v="Kab. Tangerang"/>
    <s v="Banten"/>
    <s v="Reguler"/>
    <m/>
    <m/>
    <m/>
    <m/>
    <x v="1"/>
    <n v="352"/>
    <x v="1"/>
  </r>
  <r>
    <n v="121312090369"/>
    <x v="0"/>
    <x v="1"/>
    <n v="3111165"/>
    <s v="PENDIDIKAN IPA"/>
    <s v="FKIP"/>
    <s v="2_FKIP"/>
    <s v="SHOFIA LATIFA DEWI"/>
    <s v="P"/>
    <s v="TANGERANG"/>
    <s v="03-06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2090408"/>
    <x v="0"/>
    <x v="0"/>
    <n v="3111134"/>
    <s v="PENDIDIKAN VOKASIONAL TEKNIK MESIN"/>
    <s v="FKIP"/>
    <s v="2_FKIP"/>
    <s v="Nuraina"/>
    <s v="P"/>
    <s v="LEBAK"/>
    <s v="18-06-2003"/>
    <s v="Islam"/>
    <m/>
    <m/>
    <s v="SMAN 1 KALANGANYAR"/>
    <s v="SMAN"/>
    <s v="Negeri"/>
    <s v="SMA"/>
    <s v="Kab. Lebak"/>
    <s v="Banten"/>
    <s v="KIP"/>
    <m/>
    <m/>
    <m/>
    <m/>
    <x v="1"/>
    <n v="53"/>
    <x v="1"/>
  </r>
  <r>
    <n v="121312100084"/>
    <x v="0"/>
    <x v="1"/>
    <n v="3111173"/>
    <s v="TEKNOLOGI PANGAN"/>
    <s v="Pertanian"/>
    <s v="4_Pertanian"/>
    <s v="NAYASHA CLARISA DWISUTRISNA"/>
    <s v="P"/>
    <s v="JAKARTA"/>
    <s v="07-12-2003"/>
    <s v="Islam"/>
    <m/>
    <m/>
    <s v="SMAN 3 KOTA TANGERANG SELATAN"/>
    <s v="SMAN"/>
    <s v="Negeri"/>
    <s v="SMA"/>
    <s v="Kota Tangerang Selatan"/>
    <s v="Banten"/>
    <s v="Reguler"/>
    <m/>
    <m/>
    <m/>
    <m/>
    <x v="0"/>
    <n v="533"/>
    <x v="0"/>
  </r>
  <r>
    <n v="121312100105"/>
    <x v="1"/>
    <x v="1"/>
    <n v="3111126"/>
    <s v="PENDIDIKAN VOKASIONAL TEKNIK ELEKTRO"/>
    <s v="FKIP"/>
    <s v="2_FKIP"/>
    <s v="FERNANDO JULIANSYAH"/>
    <s v="L"/>
    <s v="TANGERANG"/>
    <s v="28-07-2002"/>
    <s v="Islam"/>
    <m/>
    <m/>
    <s v="SMKN 1 KAB TANGERANG"/>
    <s v="SMKN"/>
    <s v="Negeri"/>
    <s v="SMK"/>
    <s v="Kab. Tangerang"/>
    <s v="Banten"/>
    <s v="KIP"/>
    <m/>
    <m/>
    <m/>
    <m/>
    <x v="1"/>
    <n v="55"/>
    <x v="1"/>
  </r>
  <r>
    <n v="121312100109"/>
    <x v="0"/>
    <x v="0"/>
    <n v="3111103"/>
    <s v="PENDIDIKAN BIOLOGI"/>
    <s v="FKIP"/>
    <s v="2_FKIP"/>
    <s v="Sabrina Yosefani"/>
    <s v="P"/>
    <s v="JAKARTA"/>
    <s v="29-11-2002"/>
    <s v="Kristen"/>
    <m/>
    <m/>
    <s v="SMAN 6 KABUPATEN TANGERANG"/>
    <s v="SMAN"/>
    <s v="Negeri"/>
    <s v="SMA"/>
    <s v="Kab. Tangerang"/>
    <s v="Banten"/>
    <s v="Reguler"/>
    <m/>
    <m/>
    <m/>
    <m/>
    <x v="1"/>
    <n v="323"/>
    <x v="1"/>
  </r>
  <r>
    <n v="121312100222"/>
    <x v="0"/>
    <x v="0"/>
    <n v="3111076"/>
    <s v="AGRIBISNIS"/>
    <s v="Pertanian"/>
    <s v="4_Pertanian"/>
    <s v="RAFLI FIRMANSYAH"/>
    <s v="L"/>
    <s v="JAKARTA"/>
    <s v="08-07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2100229"/>
    <x v="0"/>
    <x v="0"/>
    <n v="3111111"/>
    <s v="PENDIDIKAN MATEMATIKA"/>
    <s v="FKIP"/>
    <s v="2_FKIP"/>
    <s v="SELAWATI"/>
    <s v="P"/>
    <s v="TANGERANG"/>
    <s v="24-04-2004"/>
    <s v="Islam"/>
    <m/>
    <m/>
    <s v="SMAN 11 KABUPATEN TANGERANG"/>
    <s v="SMAN"/>
    <s v="Negeri"/>
    <s v="SMA"/>
    <s v="Kab. Tangerang"/>
    <s v="Banten"/>
    <s v="KIP"/>
    <m/>
    <m/>
    <m/>
    <m/>
    <x v="1"/>
    <n v="364"/>
    <x v="1"/>
  </r>
  <r>
    <n v="121312100268"/>
    <x v="0"/>
    <x v="0"/>
    <n v="3111022"/>
    <s v="TEKNIK ELEKTRO"/>
    <s v="Teknik"/>
    <s v="3_Teknik"/>
    <s v="Tristan Novelius Wibowo"/>
    <s v="L"/>
    <s v="CILEGON"/>
    <s v="07-11-2003"/>
    <s v="Kristen"/>
    <m/>
    <m/>
    <s v="SMAS STRADA ST AQUINO"/>
    <s v="SMAS"/>
    <s v="Swasta"/>
    <s v="SMA"/>
    <s v="Kota Tangerang"/>
    <s v="Banten"/>
    <s v="Reguler"/>
    <m/>
    <m/>
    <m/>
    <m/>
    <x v="1"/>
    <n v="352"/>
    <x v="1"/>
  </r>
  <r>
    <n v="121312100330"/>
    <x v="0"/>
    <x v="0"/>
    <n v="3111173"/>
    <s v="TEKNOLOGI PANGAN"/>
    <s v="Pertanian"/>
    <s v="4_Pertanian"/>
    <s v="DIVA CAROLINE"/>
    <s v="P"/>
    <s v="JAKARTA"/>
    <s v="11-10-2002"/>
    <s v="Katholik"/>
    <m/>
    <m/>
    <s v="SMAN 84 JAKARTA"/>
    <s v="SMAN"/>
    <s v="Negeri"/>
    <s v="SMA"/>
    <s v="Kota Jakarta Barat"/>
    <s v="D.K.I. Jakarta"/>
    <s v="Reguler"/>
    <m/>
    <m/>
    <m/>
    <m/>
    <x v="1"/>
    <n v="533"/>
    <x v="0"/>
  </r>
  <r>
    <n v="121312100344"/>
    <x v="1"/>
    <x v="1"/>
    <n v="3111103"/>
    <s v="PENDIDIKAN BIOLOGI"/>
    <s v="FKIP"/>
    <s v="2_FKIP"/>
    <s v="MELIANA INDHAR REGITA CAHYA"/>
    <s v="P"/>
    <s v="TANGERANG"/>
    <s v="10-01-2003"/>
    <s v="Islam"/>
    <m/>
    <m/>
    <s v="MAN 3 TANGERANG"/>
    <s v="MAN"/>
    <s v="Negeri"/>
    <s v="MA"/>
    <s v="Kab. Tangerang"/>
    <s v="Banten"/>
    <s v="Reguler"/>
    <m/>
    <m/>
    <m/>
    <m/>
    <x v="0"/>
    <n v="323"/>
    <x v="0"/>
  </r>
  <r>
    <n v="121312100389"/>
    <x v="0"/>
    <x v="1"/>
    <n v="3111076"/>
    <s v="AGRIBISNIS"/>
    <s v="Pertanian"/>
    <s v="4_Pertanian"/>
    <s v="AHMAD RIVA RAMDHANI"/>
    <s v="L"/>
    <s v="TANGERANG"/>
    <s v="16-11-2003"/>
    <s v="Islam"/>
    <m/>
    <m/>
    <s v="SMAS PGRI 109"/>
    <s v="SMAS"/>
    <s v="Swasta"/>
    <s v="SMA"/>
    <s v="Kota Tangerang"/>
    <s v="Banten"/>
    <s v="Reguler"/>
    <m/>
    <m/>
    <m/>
    <m/>
    <x v="1"/>
    <n v="649"/>
    <x v="1"/>
  </r>
  <r>
    <n v="121312100412"/>
    <x v="0"/>
    <x v="1"/>
    <n v="3111092"/>
    <s v="ILMU PERIKANAN"/>
    <s v="Pertanian"/>
    <s v="4_Pertanian"/>
    <s v="SALWA ABDUL ROZI"/>
    <s v="P"/>
    <s v="TANGERANG"/>
    <s v="13-07-2003"/>
    <s v="Islam"/>
    <m/>
    <m/>
    <s v="MAN 12 JAKARTA"/>
    <s v="MAN"/>
    <s v="Negeri"/>
    <s v="MA"/>
    <s v="Kota Jakarta Barat"/>
    <s v="D.K.I. Jakarta"/>
    <s v="Reguler"/>
    <m/>
    <m/>
    <m/>
    <m/>
    <x v="1"/>
    <n v="248"/>
    <x v="1"/>
  </r>
  <r>
    <n v="121312110001"/>
    <x v="0"/>
    <x v="0"/>
    <n v="3111022"/>
    <s v="TEKNIK ELEKTRO"/>
    <s v="Teknik"/>
    <s v="3_Teknik"/>
    <s v="FAHRUL ROZI SUBAKTI"/>
    <s v="L"/>
    <s v="PEMALANG"/>
    <s v="07-08-2002"/>
    <s v="Islam"/>
    <m/>
    <m/>
    <s v="SMAN 24 KABUPATEN TANGERANG"/>
    <s v="SMAN"/>
    <s v="Negeri"/>
    <s v="SMA"/>
    <s v="Kab. Tangerang"/>
    <s v="Banten"/>
    <s v="KIP"/>
    <m/>
    <m/>
    <m/>
    <m/>
    <x v="1"/>
    <n v="352"/>
    <x v="1"/>
  </r>
  <r>
    <n v="121312110049"/>
    <x v="0"/>
    <x v="1"/>
    <n v="3111134"/>
    <s v="PENDIDIKAN VOKASIONAL TEKNIK MESIN"/>
    <s v="FKIP"/>
    <s v="2_FKIP"/>
    <s v="RAFFI RAJWAA ARDIANSYAH"/>
    <s v="L"/>
    <s v="TANGERANG"/>
    <s v="01-01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110114"/>
    <x v="0"/>
    <x v="1"/>
    <n v="3111014"/>
    <s v="TEKNIK MESIN"/>
    <s v="Teknik"/>
    <s v="3_Teknik"/>
    <s v="ILHAM MAULANA"/>
    <s v="L"/>
    <s v="JAKARTA"/>
    <s v="09-02-2003"/>
    <s v="Islam"/>
    <m/>
    <m/>
    <s v="SMAN 10 TANGERANG"/>
    <s v="SMAN"/>
    <s v="Negeri"/>
    <s v="SMA"/>
    <s v="Kota Tangerang"/>
    <s v="Banten"/>
    <s v="Reguler"/>
    <m/>
    <m/>
    <m/>
    <m/>
    <x v="1"/>
    <n v="354"/>
    <x v="0"/>
  </r>
  <r>
    <n v="121312110124"/>
    <x v="0"/>
    <x v="0"/>
    <n v="3111061"/>
    <s v="TEKNIK SIPIL"/>
    <s v="Teknik"/>
    <s v="3_Teknik"/>
    <s v="MUHAMAD DWIKY SAPUTRA"/>
    <s v="L"/>
    <s v="TANGERANG"/>
    <s v="22-10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110126"/>
    <x v="0"/>
    <x v="1"/>
    <n v="3111215"/>
    <s v="INFORMATIKA"/>
    <s v="Teknik"/>
    <s v="3_Teknik"/>
    <s v="ALFHIYANA"/>
    <s v="P"/>
    <s v="TANGERANG"/>
    <s v="10-11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2110228"/>
    <x v="1"/>
    <x v="0"/>
    <n v="3111111"/>
    <s v="PENDIDIKAN MATEMATIKA"/>
    <s v="FKIP"/>
    <s v="2_FKIP"/>
    <s v="HERMAWATI NURHIDAYAH"/>
    <s v="P"/>
    <s v="LEBAK"/>
    <s v="13-01-2003"/>
    <s v="Islam"/>
    <m/>
    <m/>
    <s v="SMAN 13 KABUPATEN TANGERANG"/>
    <s v="SMAN"/>
    <s v="Negeri"/>
    <s v="SMA"/>
    <s v="Kab. Tangerang"/>
    <s v="Banten"/>
    <s v="KIP"/>
    <m/>
    <m/>
    <m/>
    <m/>
    <x v="1"/>
    <n v="364"/>
    <x v="1"/>
  </r>
  <r>
    <n v="121312110270"/>
    <x v="0"/>
    <x v="1"/>
    <n v="3111053"/>
    <s v="TEKNIK KIMIA"/>
    <s v="Teknik"/>
    <s v="3_Teknik"/>
    <s v="AURA PERMATA ALFARIZZY"/>
    <s v="P"/>
    <s v="TANGERANG"/>
    <s v="07-05-2003"/>
    <s v="Islam"/>
    <m/>
    <m/>
    <s v="MAN 1 TANGERANG"/>
    <s v="MAN"/>
    <s v="Negeri"/>
    <s v="MA"/>
    <s v="Kab. Tangerang"/>
    <s v="Banten"/>
    <s v="KIP"/>
    <m/>
    <m/>
    <m/>
    <m/>
    <x v="1"/>
    <n v="387"/>
    <x v="1"/>
  </r>
  <r>
    <n v="121312110277"/>
    <x v="0"/>
    <x v="0"/>
    <n v="3111061"/>
    <s v="TEKNIK SIPIL"/>
    <s v="Teknik"/>
    <s v="3_Teknik"/>
    <s v="Dimas Prasetyo"/>
    <s v="L"/>
    <s v="TANGERANG"/>
    <s v="15-09-2003"/>
    <s v="Islam"/>
    <m/>
    <m/>
    <s v="SMAN 28 KABUPATEN TANGERANG"/>
    <s v="SMAN"/>
    <s v="Negeri"/>
    <s v="SMA"/>
    <s v="Kab. Tangerang"/>
    <s v="Banten"/>
    <s v="Reguler"/>
    <m/>
    <m/>
    <m/>
    <m/>
    <x v="1"/>
    <n v="568"/>
    <x v="1"/>
  </r>
  <r>
    <n v="121312110293"/>
    <x v="0"/>
    <x v="1"/>
    <n v="3111076"/>
    <s v="AGRIBISNIS"/>
    <s v="Pertanian"/>
    <s v="4_Pertanian"/>
    <s v="NURUL HUDHANIAH"/>
    <s v="P"/>
    <s v="TANGERANG"/>
    <s v="24-01-2003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110308"/>
    <x v="0"/>
    <x v="1"/>
    <n v="3111076"/>
    <s v="AGRIBISNIS"/>
    <s v="Pertanian"/>
    <s v="4_Pertanian"/>
    <s v="GABRIELLA HANNA PRICILLIA SIAHAAN"/>
    <s v="P"/>
    <s v="MEDAN"/>
    <s v="21-09-2003"/>
    <s v="Kristen"/>
    <m/>
    <m/>
    <s v="SMAN 6 TANGERANG"/>
    <s v="SMAN"/>
    <s v="Negeri"/>
    <s v="SMA"/>
    <s v="Kota Tangerang"/>
    <s v="Banten"/>
    <s v="Reguler"/>
    <m/>
    <m/>
    <m/>
    <m/>
    <x v="1"/>
    <n v="649"/>
    <x v="1"/>
  </r>
  <r>
    <n v="121312110417"/>
    <x v="0"/>
    <x v="1"/>
    <n v="3111173"/>
    <s v="TEKNOLOGI PANGAN"/>
    <s v="Pertanian"/>
    <s v="4_Pertanian"/>
    <s v="ABIGAIL"/>
    <s v="P"/>
    <s v="TANGERANG"/>
    <s v="08-07-2003"/>
    <s v="Kristen"/>
    <m/>
    <m/>
    <s v="SMAN 33 JAKARTA"/>
    <s v="SMAN"/>
    <s v="Negeri"/>
    <s v="SMA"/>
    <s v="Kota Jakarta Barat"/>
    <s v="D.K.I. Jakarta"/>
    <s v="KIP"/>
    <m/>
    <m/>
    <m/>
    <m/>
    <x v="1"/>
    <n v="533"/>
    <x v="0"/>
  </r>
  <r>
    <n v="121312120038"/>
    <x v="0"/>
    <x v="1"/>
    <n v="3111142"/>
    <s v="PENDIDIKAN FISIKA"/>
    <s v="FKIP"/>
    <s v="2_FKIP"/>
    <s v="KANEISYA TSALSAFIRA DIYAPUTRI"/>
    <s v="P"/>
    <s v="TANGERANG"/>
    <s v="03-06-2003"/>
    <s v="Islam"/>
    <m/>
    <m/>
    <s v="MAN 2 KOTA SERANG"/>
    <s v="MAN"/>
    <s v="Negeri"/>
    <s v="MA"/>
    <s v="Kota Serang"/>
    <s v="Banten"/>
    <s v="Reguler"/>
    <m/>
    <m/>
    <m/>
    <m/>
    <x v="0"/>
    <n v="111"/>
    <x v="0"/>
  </r>
  <r>
    <n v="121312120040"/>
    <x v="1"/>
    <x v="1"/>
    <n v="3111084"/>
    <s v="AGROEKOTEKNOLOGI"/>
    <s v="Pertanian"/>
    <s v="4_Pertanian"/>
    <s v="ALDI FADILAH "/>
    <s v="L"/>
    <s v="SUKABUMI"/>
    <s v="08-05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120042"/>
    <x v="0"/>
    <x v="1"/>
    <n v="3111014"/>
    <s v="TEKNIK MESIN"/>
    <s v="Teknik"/>
    <s v="3_Teknik"/>
    <s v="MUHAMMAD NAUFAL FARROS AQILLA"/>
    <s v="L"/>
    <s v="TANGERANG"/>
    <s v="12-09-2003"/>
    <s v="Islam"/>
    <m/>
    <m/>
    <s v="MAN 1 Kota Tangerang"/>
    <s v="MAN"/>
    <s v="Negeri"/>
    <s v="MA"/>
    <s v="Kota Tangerang"/>
    <s v="Banten"/>
    <s v="Reguler"/>
    <m/>
    <m/>
    <m/>
    <m/>
    <x v="1"/>
    <n v="354"/>
    <x v="1"/>
  </r>
  <r>
    <n v="121312120129"/>
    <x v="0"/>
    <x v="0"/>
    <n v="3111076"/>
    <s v="AGRIBISNIS"/>
    <s v="Pertanian"/>
    <s v="4_Pertanian"/>
    <s v="MEIANA IRFA ZAHROH"/>
    <s v="P"/>
    <s v="KEBUMEN"/>
    <s v="05-05-2003"/>
    <s v="Islam"/>
    <m/>
    <m/>
    <s v="SMAN 3 KABUPATEN TANGERANG"/>
    <s v="SMAN"/>
    <s v="Negeri"/>
    <s v="SMA"/>
    <s v="Kab. Tangerang"/>
    <s v="Banten"/>
    <s v="KIP"/>
    <m/>
    <m/>
    <m/>
    <m/>
    <x v="0"/>
    <n v="649"/>
    <x v="0"/>
  </r>
  <r>
    <n v="121312120212"/>
    <x v="0"/>
    <x v="0"/>
    <n v="3111084"/>
    <s v="AGROEKOTEKNOLOGI"/>
    <s v="Pertanian"/>
    <s v="4_Pertanian"/>
    <s v="AGHNIYA AHMAD SYAMSI"/>
    <s v="L"/>
    <s v="TANGERANG"/>
    <s v="07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2120262"/>
    <x v="0"/>
    <x v="0"/>
    <n v="3111092"/>
    <s v="ILMU PERIKANAN"/>
    <s v="Pertanian"/>
    <s v="4_Pertanian"/>
    <s v="LUSI OKTAVIANI"/>
    <s v="P"/>
    <s v="TANGERANG"/>
    <s v="10-10-2002"/>
    <s v="Islam"/>
    <m/>
    <m/>
    <s v="SMAN 13 KABUPATEN TANGERANG"/>
    <s v="SMAN"/>
    <s v="Negeri"/>
    <s v="SMA"/>
    <s v="Kab. Tangerang"/>
    <s v="Banten"/>
    <s v="KIP"/>
    <m/>
    <m/>
    <m/>
    <m/>
    <x v="1"/>
    <n v="248"/>
    <x v="1"/>
  </r>
  <r>
    <n v="121312120277"/>
    <x v="1"/>
    <x v="1"/>
    <n v="3111084"/>
    <s v="AGROEKOTEKNOLOGI"/>
    <s v="Pertanian"/>
    <s v="4_Pertanian"/>
    <s v="ALDI DHARMAWAN"/>
    <s v="L"/>
    <s v="TANGERANG"/>
    <s v="16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20318"/>
    <x v="0"/>
    <x v="1"/>
    <n v="3111084"/>
    <s v="AGROEKOTEKNOLOGI"/>
    <s v="Pertanian"/>
    <s v="4_Pertanian"/>
    <s v="MUHAMMAD RAHID NURWAHYONO"/>
    <s v="L"/>
    <s v="TANGERANG"/>
    <s v="19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30031"/>
    <x v="0"/>
    <x v="0"/>
    <n v="3111165"/>
    <s v="PENDIDIKAN IPA"/>
    <s v="FKIP"/>
    <s v="2_FKIP"/>
    <s v="Anissa Wardani"/>
    <s v="P"/>
    <s v="KLATEN"/>
    <s v="21-10-2003"/>
    <s v="Islam"/>
    <m/>
    <m/>
    <s v="SMAN 10 TANGERANG"/>
    <s v="SMAN"/>
    <s v="Negeri"/>
    <s v="SMA"/>
    <s v="Kota Tangerang"/>
    <s v="Banten"/>
    <s v="KIP"/>
    <m/>
    <m/>
    <m/>
    <m/>
    <x v="1"/>
    <n v="179"/>
    <x v="1"/>
  </r>
  <r>
    <n v="121312130151"/>
    <x v="0"/>
    <x v="0"/>
    <n v="3111053"/>
    <s v="TEKNIK KIMIA"/>
    <s v="Teknik"/>
    <s v="3_Teknik"/>
    <s v="RISMA DINI NOVIANTI"/>
    <s v="P"/>
    <s v="TANGERANG"/>
    <s v="16-11-2002"/>
    <s v="Islam"/>
    <m/>
    <m/>
    <s v="SMAN 13 KABUPATEN TANGERANG"/>
    <s v="SMAN"/>
    <s v="Negeri"/>
    <s v="SMA"/>
    <s v="Kab. Tangerang"/>
    <s v="Banten"/>
    <s v="Reguler"/>
    <m/>
    <m/>
    <m/>
    <m/>
    <x v="1"/>
    <n v="387"/>
    <x v="1"/>
  </r>
  <r>
    <n v="121312130176"/>
    <x v="1"/>
    <x v="1"/>
    <n v="3111045"/>
    <s v="TEKNIK METALURGI"/>
    <s v="Teknik"/>
    <s v="3_Teknik"/>
    <s v="MAHARGIYANTI FITRILIA WIBOWO"/>
    <s v="P"/>
    <s v="TANGERANG"/>
    <s v="29-11-2002"/>
    <s v="Islam"/>
    <m/>
    <m/>
    <s v="SMAN 1 KABUPATEN TANGERANG"/>
    <s v="SMAN"/>
    <s v="Negeri"/>
    <s v="SMA"/>
    <s v="Kab. Tangerang"/>
    <s v="Banten"/>
    <s v="Reguler"/>
    <m/>
    <m/>
    <m/>
    <m/>
    <x v="0"/>
    <n v="282"/>
    <x v="0"/>
  </r>
  <r>
    <n v="121312130185"/>
    <x v="1"/>
    <x v="0"/>
    <n v="3111076"/>
    <s v="AGRIBISNIS"/>
    <s v="Pertanian"/>
    <s v="4_Pertanian"/>
    <s v="MUHAMMAD NUR ALIFIANSYAH"/>
    <s v="L"/>
    <s v="TANGERANG"/>
    <s v="23-03-2003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130268"/>
    <x v="0"/>
    <x v="1"/>
    <n v="3111045"/>
    <s v="TEKNIK METALURGI"/>
    <s v="Teknik"/>
    <s v="3_Teknik"/>
    <s v="CINDY DWI PUSPITASARI"/>
    <s v="P"/>
    <s v="JAKARTA"/>
    <s v="22-01-2004"/>
    <s v="Islam"/>
    <m/>
    <m/>
    <s v="SMAN 80 JAKARTA"/>
    <s v="SMAN"/>
    <s v="Negeri"/>
    <s v="SMA"/>
    <s v="Kota Jakarta Utara"/>
    <s v="D.K.I. Jakarta"/>
    <s v="KIP"/>
    <m/>
    <m/>
    <m/>
    <m/>
    <x v="1"/>
    <n v="282"/>
    <x v="1"/>
  </r>
  <r>
    <n v="121312130438"/>
    <x v="0"/>
    <x v="1"/>
    <n v="3111022"/>
    <s v="TEKNIK ELEKTRO"/>
    <s v="Teknik"/>
    <s v="3_Teknik"/>
    <s v="MUHAMMAD ZAKI HIDAYAT"/>
    <s v="L"/>
    <s v="TANGERANG"/>
    <s v="03-05-2003"/>
    <s v="Islam"/>
    <m/>
    <m/>
    <s v="SMAN 5 TANGERANG"/>
    <s v="SMAN"/>
    <s v="Negeri"/>
    <s v="SMA"/>
    <s v="Kota Tangerang"/>
    <s v="Banten"/>
    <s v="Reguler"/>
    <m/>
    <m/>
    <m/>
    <m/>
    <x v="1"/>
    <n v="352"/>
    <x v="1"/>
  </r>
  <r>
    <n v="121312140179"/>
    <x v="0"/>
    <x v="1"/>
    <n v="3111061"/>
    <s v="TEKNIK SIPIL"/>
    <s v="Teknik"/>
    <s v="3_Teknik"/>
    <s v="RAYHAN NAJIB SYAHPUTERA"/>
    <s v="L"/>
    <s v="DEPOK"/>
    <s v="25-03-2003"/>
    <s v="Islam"/>
    <m/>
    <m/>
    <s v="SMAN 6 KOTA DEPOK"/>
    <s v="SMAN"/>
    <s v="Negeri"/>
    <s v="SMA"/>
    <s v="Kota Depok"/>
    <s v="Jawa Barat"/>
    <s v="Reguler"/>
    <m/>
    <m/>
    <m/>
    <m/>
    <x v="1"/>
    <n v="568"/>
    <x v="1"/>
  </r>
  <r>
    <n v="121312140241"/>
    <x v="0"/>
    <x v="0"/>
    <n v="3111165"/>
    <s v="PENDIDIKAN IPA"/>
    <s v="FKIP"/>
    <s v="2_FKIP"/>
    <s v="Suci Rahayu"/>
    <s v="P"/>
    <s v="TANGERANG"/>
    <s v="10-04-2003"/>
    <s v="Islam"/>
    <m/>
    <m/>
    <s v="SMAS ISLAMIC CENTRE"/>
    <s v="SMAS"/>
    <s v="Swasta"/>
    <s v="SMA"/>
    <s v="Kota Tangerang"/>
    <s v="Banten"/>
    <s v="Reguler"/>
    <m/>
    <m/>
    <m/>
    <m/>
    <x v="1"/>
    <n v="179"/>
    <x v="1"/>
  </r>
  <r>
    <n v="121312140327"/>
    <x v="1"/>
    <x v="0"/>
    <n v="3111165"/>
    <s v="PENDIDIKAN IPA"/>
    <s v="FKIP"/>
    <s v="2_FKIP"/>
    <s v="ANISA EKA NUR KHASANAH"/>
    <s v="P"/>
    <s v="KLATEN"/>
    <s v="24-02-2003"/>
    <s v="Islam"/>
    <m/>
    <m/>
    <s v="SMAN 11 KABUPATEN TANGERANG"/>
    <s v="SMAN"/>
    <s v="Negeri"/>
    <s v="SMA"/>
    <s v="Kab. Tangerang"/>
    <s v="Banten"/>
    <s v="KIP"/>
    <m/>
    <m/>
    <m/>
    <m/>
    <x v="0"/>
    <n v="179"/>
    <x v="0"/>
  </r>
  <r>
    <n v="121312140358"/>
    <x v="0"/>
    <x v="1"/>
    <n v="3111092"/>
    <s v="ILMU PERIKANAN"/>
    <s v="Pertanian"/>
    <s v="4_Pertanian"/>
    <s v="Stefhanie Ledy Diana"/>
    <s v="P"/>
    <s v="TANGERANG"/>
    <s v="01-09-2003"/>
    <s v="Katholik"/>
    <m/>
    <m/>
    <s v="SMAN 4 TANGERANG"/>
    <s v="SMAN"/>
    <s v="Negeri"/>
    <s v="SMA"/>
    <s v="Kota Tangerang"/>
    <s v="Banten"/>
    <s v="Reguler"/>
    <m/>
    <m/>
    <m/>
    <m/>
    <x v="1"/>
    <n v="248"/>
    <x v="1"/>
  </r>
  <r>
    <n v="121312150025"/>
    <x v="0"/>
    <x v="1"/>
    <n v="3111076"/>
    <s v="AGRIBISNIS"/>
    <s v="Pertanian"/>
    <s v="4_Pertanian"/>
    <s v="Suci Melia Wardani"/>
    <s v="P"/>
    <s v="TANGERANG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150047"/>
    <x v="0"/>
    <x v="0"/>
    <n v="3111165"/>
    <s v="PENDIDIKAN IPA"/>
    <s v="FKIP"/>
    <s v="2_FKIP"/>
    <s v="Frisca Nathalia"/>
    <s v="P"/>
    <s v="JAKARTA"/>
    <s v="27-12-2002"/>
    <s v="Kristen"/>
    <m/>
    <m/>
    <s v="SMAN 94 JAKARTA"/>
    <s v="SMAN"/>
    <s v="Negeri"/>
    <s v="SMA"/>
    <s v="Kota Jakarta Barat"/>
    <s v="D.K.I. Jakarta"/>
    <s v="KIP"/>
    <m/>
    <m/>
    <m/>
    <m/>
    <x v="1"/>
    <n v="179"/>
    <x v="1"/>
  </r>
  <r>
    <n v="121312150050"/>
    <x v="0"/>
    <x v="1"/>
    <n v="3111103"/>
    <s v="PENDIDIKAN BIOLOGI"/>
    <s v="FKIP"/>
    <s v="2_FKIP"/>
    <s v="KHAIRUN NISA PUTRI HARSUKO"/>
    <s v="P"/>
    <s v="TANGERANG"/>
    <s v="15-11-2003"/>
    <s v="Islam"/>
    <m/>
    <m/>
    <s v="SMAN 6 TANGERANG"/>
    <s v="SMAN"/>
    <s v="Negeri"/>
    <s v="SMA"/>
    <s v="Kota Tangerang"/>
    <s v="Banten"/>
    <s v="Reguler"/>
    <m/>
    <m/>
    <m/>
    <m/>
    <x v="0"/>
    <n v="323"/>
    <x v="0"/>
  </r>
  <r>
    <n v="121312150077"/>
    <x v="1"/>
    <x v="1"/>
    <n v="3111092"/>
    <s v="ILMU PERIKANAN"/>
    <s v="Pertanian"/>
    <s v="4_Pertanian"/>
    <s v="Rara handayani"/>
    <s v="P"/>
    <s v="TANGERANG"/>
    <s v="15-10-2003"/>
    <s v="Islam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150144"/>
    <x v="1"/>
    <x v="1"/>
    <n v="3111084"/>
    <s v="AGROEKOTEKNOLOGI"/>
    <s v="Pertanian"/>
    <s v="4_Pertanian"/>
    <s v="Hanadia Zahra Kamila"/>
    <s v="P"/>
    <s v="TANGERANG"/>
    <s v="20-10-2003"/>
    <s v="Islam"/>
    <m/>
    <m/>
    <s v="SMAN 4 TANGERANG"/>
    <s v="SMAN"/>
    <s v="Negeri"/>
    <s v="SMA"/>
    <s v="Kota Tangerang"/>
    <s v="Banten"/>
    <s v="KIP"/>
    <m/>
    <m/>
    <m/>
    <m/>
    <x v="1"/>
    <n v="490"/>
    <x v="1"/>
  </r>
  <r>
    <n v="121312150180"/>
    <x v="0"/>
    <x v="0"/>
    <n v="3111111"/>
    <s v="PENDIDIKAN MATEMATIKA"/>
    <s v="FKIP"/>
    <s v="2_FKIP"/>
    <s v="Siti Nurkhalizah"/>
    <s v="P"/>
    <s v="JAKARTA"/>
    <s v="29-05-2002"/>
    <s v="Islam"/>
    <m/>
    <m/>
    <s v="SMAN 94 JAKARTA"/>
    <s v="SMAN"/>
    <s v="Negeri"/>
    <s v="SMA"/>
    <s v="Kota Jakarta Barat"/>
    <s v="D.K.I. Jakarta"/>
    <s v="KIP"/>
    <m/>
    <m/>
    <m/>
    <m/>
    <x v="1"/>
    <n v="364"/>
    <x v="1"/>
  </r>
  <r>
    <n v="121312150306"/>
    <x v="0"/>
    <x v="0"/>
    <n v="3111084"/>
    <s v="AGROEKOTEKNOLOGI"/>
    <s v="Pertanian"/>
    <s v="4_Pertanian"/>
    <s v="NUR AZIJAH"/>
    <s v="P"/>
    <s v="JAKARTA"/>
    <s v="30-06-2003"/>
    <s v="Islam"/>
    <m/>
    <m/>
    <s v="SMAN 101 JAKARTA"/>
    <s v="SMAN"/>
    <s v="Negeri"/>
    <s v="SMA"/>
    <s v="Kota Jakarta Barat"/>
    <s v="D.K.I. Jakarta"/>
    <s v="Reguler"/>
    <m/>
    <m/>
    <m/>
    <m/>
    <x v="1"/>
    <n v="490"/>
    <x v="1"/>
  </r>
  <r>
    <n v="121312150311"/>
    <x v="0"/>
    <x v="1"/>
    <n v="3111215"/>
    <s v="INFORMATIKA"/>
    <s v="Teknik"/>
    <s v="3_Teknik"/>
    <s v="Narendra Aldo Satya Dharma"/>
    <s v="L"/>
    <s v="TANGERANG"/>
    <s v="18-06-2003"/>
    <s v="Hindu"/>
    <m/>
    <m/>
    <s v="SMAN 12 KABUPATEN TANGERANG"/>
    <s v="SMAN"/>
    <s v="Negeri"/>
    <s v="SMA"/>
    <s v="Kab. Tangerang"/>
    <s v="Banten"/>
    <s v="Reguler"/>
    <m/>
    <m/>
    <m/>
    <m/>
    <x v="0"/>
    <n v="779"/>
    <x v="0"/>
  </r>
  <r>
    <n v="121312150339"/>
    <x v="1"/>
    <x v="0"/>
    <n v="3111045"/>
    <s v="TEKNIK METALURGI"/>
    <s v="Teknik"/>
    <s v="3_Teknik"/>
    <s v="FARRAS ARDIANSYAH"/>
    <s v="L"/>
    <s v="JAKARTA"/>
    <s v="08-01-2003"/>
    <s v="Islam"/>
    <m/>
    <m/>
    <s v="SMAN 3 TAMBUN SELATAN"/>
    <s v="SMAN"/>
    <s v="Negeri"/>
    <s v="SMA"/>
    <s v="Kab. Bekasi"/>
    <s v="Jawa Barat"/>
    <s v="Reguler"/>
    <m/>
    <m/>
    <m/>
    <m/>
    <x v="1"/>
    <n v="282"/>
    <x v="1"/>
  </r>
  <r>
    <n v="121312150394"/>
    <x v="0"/>
    <x v="1"/>
    <n v="3111022"/>
    <s v="TEKNIK ELEKTRO"/>
    <s v="Teknik"/>
    <s v="3_Teknik"/>
    <s v="NUNO DZAKKII MUSYAFFA"/>
    <s v="L"/>
    <s v="JAKARTA"/>
    <s v="15-02-2003"/>
    <s v="Islam"/>
    <m/>
    <m/>
    <s v="SMAN 13 JAKARTA"/>
    <s v="SMAN"/>
    <s v="Negeri"/>
    <s v="SMA"/>
    <s v="Kota Jakarta Utara"/>
    <s v="D.K.I. Jakarta"/>
    <s v="Reguler"/>
    <m/>
    <m/>
    <m/>
    <m/>
    <x v="1"/>
    <n v="352"/>
    <x v="1"/>
  </r>
  <r>
    <n v="121312160048"/>
    <x v="0"/>
    <x v="2"/>
    <n v="3111045"/>
    <s v="TEKNIK METALURGI"/>
    <s v="Teknik"/>
    <s v="3_Teknik"/>
    <s v="Januar Dwiyuwana Putra"/>
    <s v="L"/>
    <s v="TANGERANG"/>
    <s v="24-01-2001"/>
    <s v="Islam"/>
    <m/>
    <m/>
    <s v="SMAN 3 TANGERANG"/>
    <s v="SMAN"/>
    <s v="Negeri"/>
    <s v="SMA"/>
    <s v="Kota Tangerang"/>
    <s v="Banten"/>
    <s v="Reguler"/>
    <m/>
    <m/>
    <m/>
    <m/>
    <x v="1"/>
    <n v="282"/>
    <x v="1"/>
  </r>
  <r>
    <n v="121312160073"/>
    <x v="1"/>
    <x v="0"/>
    <n v="3111037"/>
    <s v="TEKNIK INDUSTRI"/>
    <s v="Teknik"/>
    <s v="3_Teknik"/>
    <s v="MIRANDA RIZKY YULIANA"/>
    <s v="P"/>
    <s v="SAMPANG"/>
    <s v="20-07-2002"/>
    <s v="Islam"/>
    <m/>
    <m/>
    <s v="SMAN 14 TANGERANG"/>
    <s v="SMAN"/>
    <s v="Negeri"/>
    <s v="SMA"/>
    <s v="Kota Tangerang"/>
    <s v="Banten"/>
    <s v="Reguler"/>
    <m/>
    <m/>
    <m/>
    <m/>
    <x v="1"/>
    <n v="778"/>
    <x v="1"/>
  </r>
  <r>
    <n v="121312160140"/>
    <x v="0"/>
    <x v="0"/>
    <n v="3111022"/>
    <s v="TEKNIK ELEKTRO"/>
    <s v="Teknik"/>
    <s v="3_Teknik"/>
    <s v="MUHAMMAD RUZAIN"/>
    <s v="L"/>
    <s v="TANGERANG"/>
    <s v="10-06-2003"/>
    <s v="Islam"/>
    <m/>
    <m/>
    <s v="SMAN 28 KABUPATEN TANGERANG"/>
    <s v="SMAN"/>
    <s v="Negeri"/>
    <s v="SMA"/>
    <s v="Kab. Tangerang"/>
    <s v="Banten"/>
    <s v="Reguler"/>
    <m/>
    <m/>
    <m/>
    <m/>
    <x v="1"/>
    <n v="352"/>
    <x v="0"/>
  </r>
  <r>
    <n v="121312160168"/>
    <x v="0"/>
    <x v="0"/>
    <n v="3111142"/>
    <s v="PENDIDIKAN FISIKA"/>
    <s v="FKIP"/>
    <s v="2_FKIP"/>
    <s v="NUR SHABRINA FITRIANI"/>
    <s v="P"/>
    <s v="JAKARTA"/>
    <s v="10-12-2002"/>
    <s v="Islam"/>
    <m/>
    <m/>
    <s v="SMAN 3 KABUPATEN TANGERANG"/>
    <s v="SMAN"/>
    <s v="Negeri"/>
    <s v="SMA"/>
    <s v="Kab. Tangerang"/>
    <s v="Banten"/>
    <s v="KIP"/>
    <m/>
    <m/>
    <m/>
    <m/>
    <x v="1"/>
    <n v="111"/>
    <x v="1"/>
  </r>
  <r>
    <n v="121312160247"/>
    <x v="0"/>
    <x v="1"/>
    <n v="3111173"/>
    <s v="TEKNOLOGI PANGAN"/>
    <s v="Pertanian"/>
    <s v="4_Pertanian"/>
    <s v="BERLIANA CHANDRA RAMADHANTI"/>
    <s v="P"/>
    <s v="TANGERANG"/>
    <s v="23-11-2002"/>
    <s v="Islam"/>
    <m/>
    <m/>
    <s v="SMAN 15 TANGERANG"/>
    <s v="SMAN"/>
    <s v="Negeri"/>
    <s v="SMA"/>
    <s v="Kota Tangerang"/>
    <s v="Banten"/>
    <s v="Reguler"/>
    <m/>
    <m/>
    <m/>
    <m/>
    <x v="0"/>
    <n v="533"/>
    <x v="0"/>
  </r>
  <r>
    <n v="121312160280"/>
    <x v="0"/>
    <x v="1"/>
    <n v="3111053"/>
    <s v="TEKNIK KIMIA"/>
    <s v="Teknik"/>
    <s v="3_Teknik"/>
    <s v="AFIATTA ILHAN SALEH"/>
    <s v="L"/>
    <s v="JAKARTA"/>
    <s v="30-07-2003"/>
    <s v="Islam"/>
    <m/>
    <m/>
    <s v="SMAN 2 TANGERANG"/>
    <s v="SMAN"/>
    <s v="Negeri"/>
    <s v="SMA"/>
    <s v="Kota Tangerang"/>
    <s v="Banten"/>
    <s v="Reguler"/>
    <m/>
    <m/>
    <m/>
    <m/>
    <x v="1"/>
    <n v="387"/>
    <x v="1"/>
  </r>
  <r>
    <n v="121312160332"/>
    <x v="0"/>
    <x v="0"/>
    <n v="3111092"/>
    <s v="ILMU PERIKANAN"/>
    <s v="Pertanian"/>
    <s v="4_Pertanian"/>
    <s v="ANDIKA DWI KARUNIA PUJIANTO"/>
    <s v="L"/>
    <s v="JAKARTA"/>
    <s v="21-03-2002"/>
    <s v="Islam"/>
    <m/>
    <m/>
    <s v="SMAN 101 JAKARTA"/>
    <s v="SMAN"/>
    <s v="Negeri"/>
    <s v="SMA"/>
    <s v="Kota Jakarta Barat"/>
    <s v="D.K.I. Jakarta"/>
    <s v="Reguler"/>
    <m/>
    <m/>
    <m/>
    <m/>
    <x v="1"/>
    <n v="248"/>
    <x v="1"/>
  </r>
  <r>
    <n v="121312160353"/>
    <x v="0"/>
    <x v="1"/>
    <n v="3111076"/>
    <s v="AGRIBISNIS"/>
    <s v="Pertanian"/>
    <s v="4_Pertanian"/>
    <s v="JEREMY HYDEA VALENTINO SIMBOLON"/>
    <s v="L"/>
    <s v="MEDAN"/>
    <s v="15-02-2004"/>
    <s v="Kristen"/>
    <m/>
    <m/>
    <s v="SMAN 108 JAKARTA"/>
    <s v="SMAN"/>
    <s v="Negeri"/>
    <s v="SMA"/>
    <s v="Kota Jakarta Selatan"/>
    <s v="D.K.I. Jakarta"/>
    <s v="Reguler"/>
    <m/>
    <m/>
    <m/>
    <m/>
    <x v="1"/>
    <n v="649"/>
    <x v="1"/>
  </r>
  <r>
    <n v="121312170073"/>
    <x v="1"/>
    <x v="1"/>
    <n v="3111076"/>
    <s v="AGRIBISNIS"/>
    <s v="Pertanian"/>
    <s v="4_Pertanian"/>
    <s v="RANI KHAIRUNISA"/>
    <s v="P"/>
    <s v="TANGERANG"/>
    <s v="03-01-2003"/>
    <s v="Islam"/>
    <m/>
    <m/>
    <s v="SMAN 6 TANGERANG"/>
    <s v="SMAN"/>
    <s v="Negeri"/>
    <s v="SMA"/>
    <s v="Kota Tangerang"/>
    <s v="Banten"/>
    <s v="Reguler"/>
    <m/>
    <m/>
    <m/>
    <m/>
    <x v="0"/>
    <n v="649"/>
    <x v="0"/>
  </r>
  <r>
    <n v="121312170100"/>
    <x v="1"/>
    <x v="1"/>
    <n v="3111037"/>
    <s v="TEKNIK INDUSTRI"/>
    <s v="Teknik"/>
    <s v="3_Teknik"/>
    <s v="AMANDA FAUZIAH"/>
    <s v="P"/>
    <s v="TANGERANG"/>
    <s v="31-05-2003"/>
    <s v="Islam"/>
    <m/>
    <m/>
    <s v="MAN 3 TANGERANG"/>
    <s v="MAN"/>
    <s v="Negeri"/>
    <s v="MA"/>
    <s v="Kab. Tangerang"/>
    <s v="Banten"/>
    <s v="Reguler"/>
    <m/>
    <m/>
    <m/>
    <m/>
    <x v="1"/>
    <n v="778"/>
    <x v="1"/>
  </r>
  <r>
    <n v="121312170158"/>
    <x v="1"/>
    <x v="0"/>
    <n v="3111223"/>
    <s v="KEPERAWATAN"/>
    <s v="Kedokteran"/>
    <s v="8_Kedokteran"/>
    <s v="ISMA NADHIRA"/>
    <s v="P"/>
    <s v="JAKARTA"/>
    <s v="08-12-2002"/>
    <s v="Islam"/>
    <m/>
    <m/>
    <s v="SMAN 5 JAKARTA"/>
    <s v="SMAN"/>
    <s v="Negeri"/>
    <s v="SMA"/>
    <s v="Kota Jakarta Pusat"/>
    <s v="D.K.I. Jakarta"/>
    <s v="KIP"/>
    <m/>
    <m/>
    <m/>
    <m/>
    <x v="0"/>
    <n v="765"/>
    <x v="0"/>
  </r>
  <r>
    <n v="121312170186"/>
    <x v="0"/>
    <x v="1"/>
    <n v="3111061"/>
    <s v="TEKNIK SIPIL"/>
    <s v="Teknik"/>
    <s v="3_Teknik"/>
    <s v="IVANNA ANNISHA ZAFIRANY"/>
    <s v="P"/>
    <s v="SUKABUMI"/>
    <s v="12-05-2003"/>
    <s v="Islam"/>
    <m/>
    <m/>
    <s v="MAN 2 TANGERANG"/>
    <s v="MAN"/>
    <s v="Negeri"/>
    <s v="MA"/>
    <s v="Kab. Tangerang"/>
    <s v="Banten"/>
    <s v="Reguler"/>
    <m/>
    <m/>
    <m/>
    <m/>
    <x v="1"/>
    <n v="568"/>
    <x v="1"/>
  </r>
  <r>
    <n v="121312170219"/>
    <x v="1"/>
    <x v="0"/>
    <n v="3111061"/>
    <s v="TEKNIK SIPIL"/>
    <s v="Teknik"/>
    <s v="3_Teknik"/>
    <s v="MUHAMMAD FIKRI HAMID RAMADHAN"/>
    <s v="L"/>
    <s v="TANGERANG"/>
    <s v="31-10-2003"/>
    <s v="Islam"/>
    <m/>
    <m/>
    <s v="SMAN 10 TANGERANG"/>
    <s v="SMAN"/>
    <s v="Negeri"/>
    <s v="SMA"/>
    <s v="Kota Tangerang"/>
    <s v="Banten"/>
    <s v="Reguler"/>
    <m/>
    <m/>
    <m/>
    <m/>
    <x v="1"/>
    <n v="568"/>
    <x v="1"/>
  </r>
  <r>
    <n v="121312170354"/>
    <x v="0"/>
    <x v="0"/>
    <n v="3111084"/>
    <s v="AGROEKOTEKNOLOGI"/>
    <s v="Pertanian"/>
    <s v="4_Pertanian"/>
    <s v="SRI PERMATASARI"/>
    <s v="P"/>
    <s v="TANGERANG"/>
    <s v="28-06-2003"/>
    <s v="Islam"/>
    <m/>
    <m/>
    <s v="SMAN 3 KABUPATEN TANGERANG"/>
    <s v="SMAN"/>
    <s v="Negeri"/>
    <s v="SMA"/>
    <s v="Kab. Tangerang"/>
    <s v="Banten"/>
    <s v="Reguler"/>
    <m/>
    <m/>
    <m/>
    <m/>
    <x v="0"/>
    <n v="490"/>
    <x v="0"/>
  </r>
  <r>
    <n v="121312170397"/>
    <x v="0"/>
    <x v="1"/>
    <n v="3111165"/>
    <s v="PENDIDIKAN IPA"/>
    <s v="FKIP"/>
    <s v="2_FKIP"/>
    <s v="Lyra Virnanda"/>
    <s v="P"/>
    <s v="KUNINGAN"/>
    <s v="10-01-2003"/>
    <s v="Islam"/>
    <m/>
    <m/>
    <s v="SMAN 4 TANGERANG"/>
    <s v="SMAN"/>
    <s v="Negeri"/>
    <s v="SMA"/>
    <s v="Kota Tangerang"/>
    <s v="Banten"/>
    <s v="Reguler"/>
    <m/>
    <m/>
    <m/>
    <m/>
    <x v="1"/>
    <n v="179"/>
    <x v="1"/>
  </r>
  <r>
    <n v="121312180131"/>
    <x v="0"/>
    <x v="1"/>
    <n v="3111014"/>
    <s v="TEKNIK MESIN"/>
    <s v="Teknik"/>
    <s v="3_Teknik"/>
    <s v="ABDUH HAFIZH RABBANI"/>
    <s v="L"/>
    <s v="TANGERANG"/>
    <s v="05-11-2003"/>
    <s v="Islam"/>
    <m/>
    <m/>
    <s v="SMAN 5 TANGERANG"/>
    <s v="SMAN"/>
    <s v="Negeri"/>
    <s v="SMA"/>
    <s v="Kota Tangerang"/>
    <s v="Banten"/>
    <s v="Reguler"/>
    <m/>
    <m/>
    <m/>
    <m/>
    <x v="1"/>
    <n v="354"/>
    <x v="1"/>
  </r>
  <r>
    <n v="121312180263"/>
    <x v="0"/>
    <x v="1"/>
    <n v="3111037"/>
    <s v="TEKNIK INDUSTRI"/>
    <s v="Teknik"/>
    <s v="3_Teknik"/>
    <s v="TARI EBEGINA BR MELIALA"/>
    <s v="P"/>
    <s v="TANGERANG"/>
    <s v="11-10-2003"/>
    <s v="Kristen"/>
    <m/>
    <m/>
    <s v="SMAN 2 TANGERANG"/>
    <s v="SMAN"/>
    <s v="Negeri"/>
    <s v="SMA"/>
    <s v="Kota Tangerang"/>
    <s v="Banten"/>
    <s v="Reguler"/>
    <m/>
    <m/>
    <m/>
    <m/>
    <x v="1"/>
    <n v="778"/>
    <x v="1"/>
  </r>
  <r>
    <n v="121312180282"/>
    <x v="0"/>
    <x v="0"/>
    <n v="3111076"/>
    <s v="AGRIBISNIS"/>
    <s v="Pertanian"/>
    <s v="4_Pertanian"/>
    <s v="INTAN FARRA ASSYFA"/>
    <s v="P"/>
    <s v="JAKARTA"/>
    <s v="27-06-2003"/>
    <s v="Islam"/>
    <m/>
    <m/>
    <s v="SMAN 16 JAKARTA"/>
    <s v="SMAN"/>
    <s v="Negeri"/>
    <s v="SMA"/>
    <s v="Kota Jakarta Barat"/>
    <s v="D.K.I. Jakarta"/>
    <s v="Reguler"/>
    <m/>
    <m/>
    <m/>
    <m/>
    <x v="1"/>
    <n v="649"/>
    <x v="1"/>
  </r>
  <r>
    <n v="121312190086"/>
    <x v="0"/>
    <x v="0"/>
    <n v="3111076"/>
    <s v="AGRIBISNIS"/>
    <s v="Pertanian"/>
    <s v="4_Pertanian"/>
    <s v="VINA DAMAYANTI SUKMAJA"/>
    <s v="P"/>
    <s v="TANGERANG"/>
    <s v="17-02-2002"/>
    <s v="Islam"/>
    <m/>
    <m/>
    <s v="SMAN 8 TANGERANG"/>
    <s v="SMAN"/>
    <s v="Negeri"/>
    <s v="SMA"/>
    <s v="Kota Tangerang"/>
    <s v="Banten"/>
    <s v="Reguler"/>
    <m/>
    <m/>
    <m/>
    <m/>
    <x v="1"/>
    <n v="649"/>
    <x v="1"/>
  </r>
  <r>
    <n v="121312190120"/>
    <x v="1"/>
    <x v="1"/>
    <n v="3111165"/>
    <s v="PENDIDIKAN IPA"/>
    <s v="FKIP"/>
    <s v="2_FKIP"/>
    <s v="ALIVIA PUTRI ANDINITA"/>
    <s v="P"/>
    <s v="KUNINGAN"/>
    <s v="06-10-2003"/>
    <s v="Islam"/>
    <m/>
    <m/>
    <s v="MAN 1 TANGERANG"/>
    <s v="MAN"/>
    <s v="Negeri"/>
    <s v="MA"/>
    <s v="Kab. Tangerang"/>
    <s v="Banten"/>
    <s v="Reguler"/>
    <m/>
    <m/>
    <m/>
    <m/>
    <x v="1"/>
    <n v="179"/>
    <x v="1"/>
  </r>
  <r>
    <n v="121312190172"/>
    <x v="1"/>
    <x v="1"/>
    <n v="3111111"/>
    <s v="PENDIDIKAN MATEMATIKA"/>
    <s v="FKIP"/>
    <s v="2_FKIP"/>
    <s v="Septi Alfianti"/>
    <s v="P"/>
    <s v="TANGERANG"/>
    <s v="14-09-2003"/>
    <s v="Islam"/>
    <m/>
    <m/>
    <s v="SMAN 6 TANGERANG"/>
    <s v="SMAN"/>
    <s v="Negeri"/>
    <s v="SMA"/>
    <s v="Kota Tangerang"/>
    <s v="Banten"/>
    <s v="KIP"/>
    <m/>
    <m/>
    <m/>
    <m/>
    <x v="1"/>
    <n v="364"/>
    <x v="1"/>
  </r>
  <r>
    <n v="121312190175"/>
    <x v="1"/>
    <x v="0"/>
    <n v="3111215"/>
    <s v="INFORMATIKA"/>
    <s v="Teknik"/>
    <s v="3_Teknik"/>
    <s v="HAIKAL AZKA RAFFASYA"/>
    <s v="L"/>
    <s v="JAKARTA"/>
    <s v="01-10-2001"/>
    <s v="Islam"/>
    <m/>
    <m/>
    <s v="SMKN 4 JAKARTA"/>
    <s v="SMKN"/>
    <s v="Negeri"/>
    <s v="SMK"/>
    <s v="Kota Jakarta Utara"/>
    <s v="D.K.I. Jakarta"/>
    <s v="Reguler"/>
    <m/>
    <m/>
    <m/>
    <m/>
    <x v="1"/>
    <n v="779"/>
    <x v="1"/>
  </r>
  <r>
    <n v="121312190178"/>
    <x v="0"/>
    <x v="1"/>
    <n v="3111037"/>
    <s v="TEKNIK INDUSTRI"/>
    <s v="Teknik"/>
    <s v="3_Teknik"/>
    <s v="NAZLA NAJIHA"/>
    <s v="P"/>
    <s v="TANGERANG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778"/>
    <x v="1"/>
  </r>
  <r>
    <n v="121312190205"/>
    <x v="1"/>
    <x v="0"/>
    <n v="3111084"/>
    <s v="AGROEKOTEKNOLOGI"/>
    <s v="Pertanian"/>
    <s v="4_Pertanian"/>
    <s v="BIRAWA PERKASA"/>
    <s v="L"/>
    <s v="TANGERANG"/>
    <s v="28-08-2004"/>
    <s v="Islam"/>
    <m/>
    <m/>
    <s v="SMAN 28 KABUPATEN TANGERANG"/>
    <s v="SMAN"/>
    <s v="Negeri"/>
    <s v="SMA"/>
    <s v="Kab. Tangerang"/>
    <s v="Banten"/>
    <s v="Reguler"/>
    <m/>
    <m/>
    <m/>
    <m/>
    <x v="0"/>
    <n v="490"/>
    <x v="0"/>
  </r>
  <r>
    <n v="121312190223"/>
    <x v="1"/>
    <x v="0"/>
    <n v="3111157"/>
    <s v="PENDIDIKAN KIMIA"/>
    <s v="FKIP"/>
    <s v="2_FKIP"/>
    <s v="NUGI APRIANI MUIDAH"/>
    <s v="P"/>
    <s v="TANGERANG"/>
    <s v="10-04-2002"/>
    <s v="Islam"/>
    <m/>
    <m/>
    <s v="SMAN 22 KABUPATEN TANGERANG"/>
    <s v="SMAN"/>
    <s v="Negeri"/>
    <s v="SMA"/>
    <s v="Kab. Tangerang"/>
    <s v="Banten"/>
    <s v="KIP"/>
    <m/>
    <m/>
    <m/>
    <m/>
    <x v="1"/>
    <n v="139"/>
    <x v="1"/>
  </r>
  <r>
    <n v="121312190264"/>
    <x v="1"/>
    <x v="0"/>
    <n v="3111037"/>
    <s v="TEKNIK INDUSTRI"/>
    <s v="Teknik"/>
    <s v="3_Teknik"/>
    <s v="Monica Lidya Putri "/>
    <s v="P"/>
    <s v="LAMPUNG"/>
    <s v="26-09-2001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00062"/>
    <x v="0"/>
    <x v="1"/>
    <n v="3111076"/>
    <s v="AGRIBISNIS"/>
    <s v="Pertanian"/>
    <s v="4_Pertanian"/>
    <s v="Indah Wahyuningrum"/>
    <s v="P"/>
    <s v="SRAGEN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200136"/>
    <x v="1"/>
    <x v="1"/>
    <n v="3111142"/>
    <s v="PENDIDIKAN FISIKA"/>
    <s v="FKIP"/>
    <s v="2_FKIP"/>
    <s v="BINTANG MAHARANI AL AZWANY"/>
    <s v="P"/>
    <s v="JAKARTA"/>
    <s v="26-07-2003"/>
    <s v="Islam"/>
    <m/>
    <m/>
    <s v="MAN 1 Kota Tangerang"/>
    <s v="MAN"/>
    <s v="Negeri"/>
    <s v="MA"/>
    <s v="Kota Tangerang"/>
    <s v="Banten"/>
    <s v="Reguler"/>
    <m/>
    <m/>
    <m/>
    <m/>
    <x v="1"/>
    <n v="111"/>
    <x v="1"/>
  </r>
  <r>
    <n v="121312200175"/>
    <x v="0"/>
    <x v="1"/>
    <n v="3111022"/>
    <s v="TEKNIK ELEKTRO"/>
    <s v="Teknik"/>
    <s v="3_Teknik"/>
    <s v="Fahmi Kurniawan"/>
    <s v="L"/>
    <s v="TANGERANG"/>
    <s v="18-02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12210074"/>
    <x v="1"/>
    <x v="0"/>
    <n v="3111037"/>
    <s v="TEKNIK INDUSTRI"/>
    <s v="Teknik"/>
    <s v="3_Teknik"/>
    <s v="Farah Aliefia Ulyrusda"/>
    <s v="P"/>
    <s v="JAKARTA"/>
    <s v="09-07-2003"/>
    <s v="Islam"/>
    <m/>
    <m/>
    <s v="SMAN 14 BEKASI"/>
    <s v="SMAN"/>
    <s v="Negeri"/>
    <s v="SMA"/>
    <s v="Kota Bekasi"/>
    <s v="Jawa Barat"/>
    <s v="Reguler"/>
    <m/>
    <m/>
    <m/>
    <m/>
    <x v="1"/>
    <n v="778"/>
    <x v="1"/>
  </r>
  <r>
    <n v="121312210136"/>
    <x v="0"/>
    <x v="1"/>
    <n v="3111076"/>
    <s v="AGRIBISNIS"/>
    <s v="Pertanian"/>
    <s v="4_Pertanian"/>
    <s v="ZHILLAN ZHALILA AZ ZAHRA"/>
    <s v="P"/>
    <s v="TANGERANG"/>
    <s v="04-02-2003"/>
    <s v="Islam"/>
    <m/>
    <m/>
    <s v="SMAN 5 TANGERANG"/>
    <s v="SMAN"/>
    <s v="Negeri"/>
    <s v="SMA"/>
    <s v="Kota Tangerang"/>
    <s v="Banten"/>
    <s v="KIP"/>
    <m/>
    <m/>
    <m/>
    <m/>
    <x v="1"/>
    <n v="649"/>
    <x v="1"/>
  </r>
  <r>
    <n v="121312210251"/>
    <x v="0"/>
    <x v="1"/>
    <n v="3111076"/>
    <s v="AGRIBISNIS"/>
    <s v="Pertanian"/>
    <s v="4_Pertanian"/>
    <s v="Risma Amelia"/>
    <s v="P"/>
    <s v="TANGERANG"/>
    <s v="12-09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649"/>
    <x v="1"/>
  </r>
  <r>
    <n v="121312210271"/>
    <x v="1"/>
    <x v="1"/>
    <n v="3111076"/>
    <s v="AGRIBISNIS"/>
    <s v="Pertanian"/>
    <s v="4_Pertanian"/>
    <s v="ADISTIA LARAS SAFITRI"/>
    <s v="P"/>
    <s v="JAKARTA"/>
    <s v="29-03-2003"/>
    <s v="Islam"/>
    <m/>
    <m/>
    <s v="SMAN 4 KOTA TANGERANG SELATAN"/>
    <s v="SMAN"/>
    <s v="Negeri"/>
    <s v="SMA"/>
    <s v="Kota Tangerang Selatan"/>
    <s v="Banten"/>
    <s v="KIP"/>
    <m/>
    <m/>
    <m/>
    <m/>
    <x v="1"/>
    <n v="649"/>
    <x v="1"/>
  </r>
  <r>
    <n v="121312210324"/>
    <x v="0"/>
    <x v="0"/>
    <n v="3111103"/>
    <s v="PENDIDIKAN BIOLOGI"/>
    <s v="FKIP"/>
    <s v="2_FKIP"/>
    <s v="AFRIDA"/>
    <s v="P"/>
    <s v="JAKARTA"/>
    <s v="25-09-2002"/>
    <s v="Islam"/>
    <m/>
    <m/>
    <s v="SMAN 84 JAKARTA"/>
    <s v="SMAN"/>
    <s v="Negeri"/>
    <s v="SMA"/>
    <s v="Kota Jakarta Barat"/>
    <s v="D.K.I. Jakarta"/>
    <s v="Reguler"/>
    <m/>
    <m/>
    <m/>
    <m/>
    <x v="1"/>
    <n v="323"/>
    <x v="1"/>
  </r>
  <r>
    <n v="121312210327"/>
    <x v="0"/>
    <x v="0"/>
    <n v="3111061"/>
    <s v="TEKNIK SIPIL"/>
    <s v="Teknik"/>
    <s v="3_Teknik"/>
    <s v="MUHAMMAD GEMA RAMADHAN"/>
    <s v="L"/>
    <s v="JAKARTA"/>
    <s v="19-11-2003"/>
    <s v="Islam"/>
    <m/>
    <m/>
    <s v="SMAN 8 TANGERANG"/>
    <s v="SMAN"/>
    <s v="Negeri"/>
    <s v="SMA"/>
    <s v="Kota Tangerang"/>
    <s v="Banten"/>
    <s v="Reguler"/>
    <m/>
    <m/>
    <m/>
    <m/>
    <x v="1"/>
    <n v="568"/>
    <x v="1"/>
  </r>
  <r>
    <n v="121312210340"/>
    <x v="0"/>
    <x v="1"/>
    <n v="3111126"/>
    <s v="PENDIDIKAN VOKASIONAL TEKNIK ELEKTRO"/>
    <s v="FKIP"/>
    <s v="2_FKIP"/>
    <s v="KEVIN RONALD SRAGARTA"/>
    <s v="L"/>
    <s v="TANGERANG"/>
    <s v="12-06-2003"/>
    <s v="Islam"/>
    <m/>
    <m/>
    <s v="SMKN 1 KAB TANGERANG"/>
    <s v="SMKN"/>
    <s v="Negeri"/>
    <s v="SMK"/>
    <s v="Kab. Tangerang"/>
    <s v="Banten"/>
    <s v="Reguler"/>
    <m/>
    <m/>
    <m/>
    <m/>
    <x v="1"/>
    <n v="55"/>
    <x v="1"/>
  </r>
  <r>
    <n v="121312210414"/>
    <x v="1"/>
    <x v="0"/>
    <n v="3111103"/>
    <s v="PENDIDIKAN BIOLOGI"/>
    <s v="FKIP"/>
    <s v="2_FKIP"/>
    <s v="Atika Wulandari"/>
    <s v="P"/>
    <s v="BEKASI"/>
    <s v="08-01-2003"/>
    <s v="Islam"/>
    <m/>
    <m/>
    <s v="SMAN 6 BEKASI"/>
    <s v="SMAN"/>
    <s v="Negeri"/>
    <s v="SMA"/>
    <s v="Kota Bekasi"/>
    <s v="Jawa Barat"/>
    <s v="Reguler"/>
    <m/>
    <m/>
    <m/>
    <m/>
    <x v="1"/>
    <n v="323"/>
    <x v="1"/>
  </r>
  <r>
    <n v="121312210428"/>
    <x v="0"/>
    <x v="0"/>
    <n v="3111084"/>
    <s v="AGROEKOTEKNOLOGI"/>
    <s v="Pertanian"/>
    <s v="4_Pertanian"/>
    <s v="Najmah Khalidah Siswanda"/>
    <s v="P"/>
    <s v="TANGERANG"/>
    <s v="31-01-2004"/>
    <s v="Islam"/>
    <m/>
    <m/>
    <s v="SMAN 28 KABUPATEN TANGERANG"/>
    <s v="SMAN"/>
    <s v="Negeri"/>
    <s v="SMA"/>
    <s v="Kab. Tangerang"/>
    <s v="Banten"/>
    <s v="Reguler"/>
    <m/>
    <m/>
    <m/>
    <m/>
    <x v="1"/>
    <n v="490"/>
    <x v="1"/>
  </r>
  <r>
    <n v="121312220091"/>
    <x v="1"/>
    <x v="0"/>
    <n v="3111084"/>
    <s v="AGROEKOTEKNOLOGI"/>
    <s v="Pertanian"/>
    <s v="4_Pertanian"/>
    <s v="Helga Anindya Putri"/>
    <s v="P"/>
    <s v="BOGOR"/>
    <s v="10-09-2003"/>
    <s v="Islam"/>
    <m/>
    <m/>
    <s v="SMAN 28 KABUPATEN TANGERANG"/>
    <s v="SMAN"/>
    <s v="Negeri"/>
    <s v="SMA"/>
    <s v="Kab. Tangerang"/>
    <s v="Banten"/>
    <s v="KIP"/>
    <m/>
    <m/>
    <m/>
    <m/>
    <x v="1"/>
    <n v="490"/>
    <x v="1"/>
  </r>
  <r>
    <n v="121312220333"/>
    <x v="1"/>
    <x v="0"/>
    <n v="3111022"/>
    <s v="TEKNIK ELEKTRO"/>
    <s v="Teknik"/>
    <s v="3_Teknik"/>
    <s v="MUHAMAD FADHIL HENDRAWAN"/>
    <s v="L"/>
    <s v="JAKARTA"/>
    <s v="09-07-2002"/>
    <s v="Islam"/>
    <m/>
    <m/>
    <s v="SMAN 18 JAKARTA"/>
    <s v="SMAN"/>
    <s v="Negeri"/>
    <s v="SMA"/>
    <s v="Kota Jakarta Utara"/>
    <s v="D.K.I. Jakarta"/>
    <s v="Reguler"/>
    <m/>
    <m/>
    <m/>
    <m/>
    <x v="1"/>
    <n v="352"/>
    <x v="1"/>
  </r>
  <r>
    <n v="121312220334"/>
    <x v="0"/>
    <x v="0"/>
    <n v="3111076"/>
    <s v="AGRIBISNIS"/>
    <s v="Pertanian"/>
    <s v="4_Pertanian"/>
    <s v="Syifa Salsabilla Hasya"/>
    <s v="P"/>
    <s v="BEKASI"/>
    <s v="07-07-2002"/>
    <s v="Islam"/>
    <m/>
    <m/>
    <s v="SMAN 5 TAMBUN SELATAN"/>
    <s v="SMAN"/>
    <s v="Negeri"/>
    <s v="SMA"/>
    <s v="Kab. Bekasi"/>
    <s v="Jawa Barat"/>
    <s v="Reguler"/>
    <m/>
    <m/>
    <m/>
    <m/>
    <x v="0"/>
    <n v="649"/>
    <x v="0"/>
  </r>
  <r>
    <n v="121312220382"/>
    <x v="0"/>
    <x v="0"/>
    <n v="3111111"/>
    <s v="PENDIDIKAN MATEMATIKA"/>
    <s v="FKIP"/>
    <s v="2_FKIP"/>
    <s v="ARSYAD DWI HERMANSYAH"/>
    <s v="L"/>
    <s v="BOGOR"/>
    <s v="05-05-2003"/>
    <s v="Islam"/>
    <m/>
    <m/>
    <s v="SMAN 1 CILEUNGSI"/>
    <s v="SMAN"/>
    <s v="Negeri"/>
    <s v="SMA"/>
    <s v="Kab. Bogor"/>
    <s v="Jawa Barat"/>
    <s v="KIP"/>
    <m/>
    <m/>
    <m/>
    <m/>
    <x v="1"/>
    <n v="364"/>
    <x v="1"/>
  </r>
  <r>
    <n v="121312220406"/>
    <x v="0"/>
    <x v="0"/>
    <n v="3111045"/>
    <s v="TEKNIK METALURGI"/>
    <s v="Teknik"/>
    <s v="3_Teknik"/>
    <s v="JASMINE ALIFIA ROMAYANTI"/>
    <s v="P"/>
    <s v="JAKARTA"/>
    <s v="16-04-2003"/>
    <s v="Islam"/>
    <m/>
    <m/>
    <s v="SMAN 28 KABUPATEN TANGERANG"/>
    <s v="SMAN"/>
    <s v="Negeri"/>
    <s v="SMA"/>
    <s v="Kab. Tangerang"/>
    <s v="Banten"/>
    <s v="Reguler"/>
    <m/>
    <m/>
    <m/>
    <m/>
    <x v="1"/>
    <n v="282"/>
    <x v="1"/>
  </r>
  <r>
    <n v="121312230018"/>
    <x v="1"/>
    <x v="1"/>
    <n v="3111037"/>
    <s v="TEKNIK INDUSTRI"/>
    <s v="Teknik"/>
    <s v="3_Teknik"/>
    <s v="Muhammad Naufal Fadillah"/>
    <s v="L"/>
    <s v="JAKARTA"/>
    <s v="22-09-2003"/>
    <s v="Islam"/>
    <m/>
    <m/>
    <s v="SMAN 52 JAKARTA"/>
    <s v="SMAN"/>
    <s v="Negeri"/>
    <s v="SMA"/>
    <s v="Kota Jakarta Utara"/>
    <s v="D.K.I. Jakarta"/>
    <s v="Reguler"/>
    <m/>
    <m/>
    <m/>
    <m/>
    <x v="1"/>
    <n v="778"/>
    <x v="1"/>
  </r>
  <r>
    <n v="121312230104"/>
    <x v="0"/>
    <x v="0"/>
    <n v="3111215"/>
    <s v="INFORMATIKA"/>
    <s v="Teknik"/>
    <s v="3_Teknik"/>
    <s v="DHAFIN RIZKY AULIA"/>
    <s v="L"/>
    <s v="TANGERANG"/>
    <s v="14-09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230172"/>
    <x v="0"/>
    <x v="1"/>
    <n v="3111092"/>
    <s v="ILMU PERIKANAN"/>
    <s v="Pertanian"/>
    <s v="4_Pertanian"/>
    <s v="MUHAMMAD HALIM ISMAIL"/>
    <s v="L"/>
    <s v="JAKARTA"/>
    <s v="23-07-2003"/>
    <s v="Islam"/>
    <m/>
    <m/>
    <s v="SMA PLUS LIWAUL FURQON"/>
    <s v="SMA"/>
    <s v="Swasta"/>
    <s v="SMA"/>
    <s v="Kab. Bogor"/>
    <s v="Jawa Barat"/>
    <s v="Reguler"/>
    <m/>
    <m/>
    <m/>
    <m/>
    <x v="1"/>
    <n v="248"/>
    <x v="1"/>
  </r>
  <r>
    <n v="121312230235"/>
    <x v="0"/>
    <x v="0"/>
    <n v="3111045"/>
    <s v="TEKNIK METALURGI"/>
    <s v="Teknik"/>
    <s v="3_Teknik"/>
    <s v="Umar Hatami Siregar"/>
    <s v="L"/>
    <s v="TANGERANG"/>
    <s v="13-03-2003"/>
    <s v="Islam"/>
    <m/>
    <m/>
    <s v="SMAN 6 KABUPATEN TANGERANG"/>
    <s v="SMAN"/>
    <s v="Negeri"/>
    <s v="SMA"/>
    <s v="Kab. Tangerang"/>
    <s v="Banten"/>
    <s v="Reguler"/>
    <m/>
    <m/>
    <m/>
    <m/>
    <x v="1"/>
    <n v="282"/>
    <x v="1"/>
  </r>
  <r>
    <n v="121312230392"/>
    <x v="0"/>
    <x v="0"/>
    <n v="3111207"/>
    <s v="KEDOKTERAN"/>
    <s v="Kedokteran"/>
    <s v="8_Kedokteran"/>
    <s v="ARIEF IZZULHAQ"/>
    <s v="L"/>
    <s v="JAKARTA"/>
    <s v="22-03-2002"/>
    <s v="Islam"/>
    <m/>
    <m/>
    <s v="SMA IT DARUL QUR AN"/>
    <s v="SMA"/>
    <s v="Swasta"/>
    <s v="SMA"/>
    <s v="Kab. Bogor"/>
    <s v="Jawa Barat"/>
    <s v="Reguler"/>
    <m/>
    <m/>
    <m/>
    <m/>
    <x v="1"/>
    <n v="930"/>
    <x v="1"/>
  </r>
  <r>
    <n v="121312230396"/>
    <x v="1"/>
    <x v="1"/>
    <n v="3111103"/>
    <s v="PENDIDIKAN BIOLOGI"/>
    <s v="FKIP"/>
    <s v="2_FKIP"/>
    <s v="ANISA DWI ASTUTI"/>
    <s v="P"/>
    <s v="JAKARTA"/>
    <s v="07-10-2002"/>
    <s v="Islam"/>
    <m/>
    <m/>
    <s v="SMAN 111 JAKARTA"/>
    <s v="SMAN"/>
    <s v="Negeri"/>
    <s v="SMA"/>
    <s v="Kota Jakarta Utara"/>
    <s v="D.K.I. Jakarta"/>
    <s v="KIP"/>
    <m/>
    <m/>
    <m/>
    <m/>
    <x v="1"/>
    <n v="323"/>
    <x v="1"/>
  </r>
  <r>
    <n v="121312240023"/>
    <x v="0"/>
    <x v="1"/>
    <n v="3111092"/>
    <s v="ILMU PERIKANAN"/>
    <s v="Pertanian"/>
    <s v="4_Pertanian"/>
    <s v="BANGGA SAMUEL SINAMBELA"/>
    <s v="L"/>
    <s v="TANGERANG"/>
    <s v="24-06-2003"/>
    <s v="Kristen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240031"/>
    <x v="0"/>
    <x v="0"/>
    <n v="3111165"/>
    <s v="PENDIDIKAN IPA"/>
    <s v="FKIP"/>
    <s v="2_FKIP"/>
    <s v="ZIYAN SILFIA HANI"/>
    <s v="P"/>
    <s v="JAKARTA"/>
    <s v="27-10-2003"/>
    <s v="Islam"/>
    <m/>
    <m/>
    <s v="SMAN 84 JAKARTA"/>
    <s v="SMAN"/>
    <s v="Negeri"/>
    <s v="SMA"/>
    <s v="Kota Jakarta Barat"/>
    <s v="D.K.I. Jakarta"/>
    <s v="Reguler"/>
    <m/>
    <m/>
    <m/>
    <m/>
    <x v="1"/>
    <n v="179"/>
    <x v="1"/>
  </r>
  <r>
    <n v="121312240127"/>
    <x v="1"/>
    <x v="1"/>
    <n v="3111142"/>
    <s v="PENDIDIKAN FISIKA"/>
    <s v="FKIP"/>
    <s v="2_FKIP"/>
    <s v="REFI MEILIA ARYANI"/>
    <s v="P"/>
    <s v="MAGELANG"/>
    <s v="05-05-2003"/>
    <s v="Islam"/>
    <m/>
    <m/>
    <s v="SMAN 24 KABUPATEN TANGERANG"/>
    <s v="SMAN"/>
    <s v="Negeri"/>
    <s v="SMA"/>
    <s v="Kab. Tangerang"/>
    <s v="Banten"/>
    <s v="Reguler"/>
    <m/>
    <m/>
    <m/>
    <m/>
    <x v="1"/>
    <n v="111"/>
    <x v="1"/>
  </r>
  <r>
    <n v="121312240161"/>
    <x v="1"/>
    <x v="1"/>
    <n v="3111111"/>
    <s v="PENDIDIKAN MATEMATIKA"/>
    <s v="FKIP"/>
    <s v="2_FKIP"/>
    <s v="SITI AZRIAH YUNDIANTI"/>
    <s v="P"/>
    <s v="TANGERANG"/>
    <s v="25-06-2003"/>
    <s v="Islam"/>
    <m/>
    <m/>
    <s v="SMAN 5 KABUPATEN TANGERANG"/>
    <s v="SMAN"/>
    <s v="Negeri"/>
    <s v="SMA"/>
    <s v="Kab. Tangerang"/>
    <s v="Banten"/>
    <s v="KIP"/>
    <m/>
    <m/>
    <m/>
    <m/>
    <x v="1"/>
    <n v="364"/>
    <x v="1"/>
  </r>
  <r>
    <n v="121312240261"/>
    <x v="0"/>
    <x v="0"/>
    <n v="3111173"/>
    <s v="TEKNOLOGI PANGAN"/>
    <s v="Pertanian"/>
    <s v="4_Pertanian"/>
    <s v="Yovin Afrilia"/>
    <s v="P"/>
    <s v="TANGERANG"/>
    <s v="25-04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2240266"/>
    <x v="0"/>
    <x v="1"/>
    <n v="3111092"/>
    <s v="ILMU PERIKANAN"/>
    <s v="Pertanian"/>
    <s v="4_Pertanian"/>
    <s v="WINA DHARMAYANTI"/>
    <s v="P"/>
    <s v="TANGERANG"/>
    <s v="02-07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248"/>
    <x v="1"/>
  </r>
  <r>
    <n v="121312240276"/>
    <x v="0"/>
    <x v="1"/>
    <n v="3111076"/>
    <s v="AGRIBISNIS"/>
    <s v="Pertanian"/>
    <s v="4_Pertanian"/>
    <s v="OTTO JASTIN HASIBUAN"/>
    <s v="L"/>
    <s v="JAKARTA"/>
    <s v="09-02-2003"/>
    <s v="Kristen"/>
    <m/>
    <m/>
    <s v="SMAN 85 JAKARTA"/>
    <s v="SMAN"/>
    <s v="Negeri"/>
    <s v="SMA"/>
    <s v="Kota Jakarta Barat"/>
    <s v="D.K.I. Jakarta"/>
    <s v="KIP"/>
    <m/>
    <m/>
    <m/>
    <m/>
    <x v="1"/>
    <n v="649"/>
    <x v="1"/>
  </r>
  <r>
    <n v="121312240328"/>
    <x v="0"/>
    <x v="1"/>
    <n v="3111014"/>
    <s v="TEKNIK MESIN"/>
    <s v="Teknik"/>
    <s v="3_Teknik"/>
    <s v="DIMAS ADITYO"/>
    <s v="L"/>
    <s v="JAKARTA"/>
    <s v="03-06-2002"/>
    <s v="Islam"/>
    <m/>
    <m/>
    <s v="SMAN 85 JAKARTA"/>
    <s v="SMAN"/>
    <s v="Negeri"/>
    <s v="SMA"/>
    <s v="Kota Jakarta Barat"/>
    <s v="D.K.I. Jakarta"/>
    <s v="Reguler"/>
    <m/>
    <m/>
    <m/>
    <m/>
    <x v="1"/>
    <n v="354"/>
    <x v="1"/>
  </r>
  <r>
    <n v="121312240409"/>
    <x v="1"/>
    <x v="0"/>
    <n v="3111045"/>
    <s v="TEKNIK METALURGI"/>
    <s v="Teknik"/>
    <s v="3_Teknik"/>
    <s v="GILANG MUHAMMAD TOYIBUN"/>
    <s v="L"/>
    <s v="BEKASI"/>
    <s v="06-09-2003"/>
    <s v="Islam"/>
    <m/>
    <m/>
    <s v="SMAN 1 CIBITUNG"/>
    <s v="SMAN"/>
    <s v="Negeri"/>
    <s v="SMA"/>
    <s v="Kab. Bekasi"/>
    <s v="Jawa Barat"/>
    <s v="Reguler"/>
    <m/>
    <m/>
    <m/>
    <m/>
    <x v="1"/>
    <n v="282"/>
    <x v="1"/>
  </r>
  <r>
    <n v="121312250115"/>
    <x v="1"/>
    <x v="0"/>
    <n v="3111173"/>
    <s v="TEKNOLOGI PANGAN"/>
    <s v="Pertanian"/>
    <s v="4_Pertanian"/>
    <s v="DINA CAHYA FATIHA"/>
    <s v="P"/>
    <s v="TANGERANG"/>
    <s v="07-08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2250131"/>
    <x v="1"/>
    <x v="0"/>
    <n v="3111111"/>
    <s v="PENDIDIKAN MATEMATIKA"/>
    <s v="FKIP"/>
    <s v="2_FKIP"/>
    <s v="Estevania Octaviana Lumban Gaol"/>
    <s v="P"/>
    <s v="TANGERANG"/>
    <s v="11-10-2003"/>
    <s v="Kristen"/>
    <m/>
    <m/>
    <s v="SMAN 3 KABUPATEN TANGERANG"/>
    <s v="SMAN"/>
    <s v="Negeri"/>
    <s v="SMA"/>
    <s v="Kab. Tangerang"/>
    <s v="Banten"/>
    <s v="KIP"/>
    <m/>
    <m/>
    <m/>
    <m/>
    <x v="1"/>
    <n v="364"/>
    <x v="1"/>
  </r>
  <r>
    <n v="121312250227"/>
    <x v="0"/>
    <x v="1"/>
    <n v="3111173"/>
    <s v="TEKNOLOGI PANGAN"/>
    <s v="Pertanian"/>
    <s v="4_Pertanian"/>
    <s v="Haura Nada Muthmainnah"/>
    <s v="P"/>
    <s v="JAKARTA"/>
    <s v="08-08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12250329"/>
    <x v="0"/>
    <x v="1"/>
    <n v="3111092"/>
    <s v="ILMU PERIKANAN"/>
    <s v="Pertanian"/>
    <s v="4_Pertanian"/>
    <s v="Lukman Alfadli"/>
    <s v="L"/>
    <s v="TANGERANG"/>
    <s v="30-03-2003"/>
    <s v="Islam"/>
    <m/>
    <m/>
    <s v="SMAN 14 KABUPATEN TANGERANG"/>
    <s v="SMAN"/>
    <s v="Negeri"/>
    <s v="SMA"/>
    <s v="Kab. Tangerang"/>
    <s v="Banten"/>
    <s v="KIP"/>
    <m/>
    <m/>
    <m/>
    <m/>
    <x v="1"/>
    <n v="248"/>
    <x v="1"/>
  </r>
  <r>
    <n v="121312250347"/>
    <x v="0"/>
    <x v="0"/>
    <n v="3111037"/>
    <s v="TEKNIK INDUSTRI"/>
    <s v="Teknik"/>
    <s v="3_Teknik"/>
    <s v="SITI AMELIA RAHMI"/>
    <s v="P"/>
    <s v="JAKARTA"/>
    <s v="28-10-2002"/>
    <s v="Islam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2250375"/>
    <x v="0"/>
    <x v="0"/>
    <n v="3111037"/>
    <s v="TEKNIK INDUSTRI"/>
    <s v="Teknik"/>
    <s v="3_Teknik"/>
    <s v="MUHAMMAD IQBAL"/>
    <s v="L"/>
    <s v="TANGERANG"/>
    <s v="07-04-2003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60186"/>
    <x v="1"/>
    <x v="0"/>
    <n v="3111014"/>
    <s v="TEKNIK MESIN"/>
    <s v="Teknik"/>
    <s v="3_Teknik"/>
    <s v="FAQIH ATARD RAHMAN"/>
    <s v="L"/>
    <s v="BEKASI"/>
    <s v="13-08-2002"/>
    <s v="Islam"/>
    <m/>
    <m/>
    <s v="SMAN 18 BEKASI"/>
    <s v="SMAN"/>
    <s v="Negeri"/>
    <s v="SMA"/>
    <s v="Kota Bekasi"/>
    <s v="Jawa Barat"/>
    <s v="Reguler"/>
    <m/>
    <m/>
    <m/>
    <m/>
    <x v="1"/>
    <n v="354"/>
    <x v="1"/>
  </r>
  <r>
    <n v="121312260245"/>
    <x v="0"/>
    <x v="1"/>
    <n v="3111111"/>
    <s v="PENDIDIKAN MATEMATIKA"/>
    <s v="FKIP"/>
    <s v="2_FKIP"/>
    <s v="ANGGI ARROCHMAN"/>
    <s v="P"/>
    <s v="JAKARTA"/>
    <s v="25-11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2260294"/>
    <x v="0"/>
    <x v="1"/>
    <n v="3111053"/>
    <s v="TEKNIK KIMIA"/>
    <s v="Teknik"/>
    <s v="3_Teknik"/>
    <s v="SALSABILA BALQIS HIDAYAH"/>
    <s v="P"/>
    <s v="JAKARTA"/>
    <s v="30-01-2003"/>
    <s v="Islam"/>
    <m/>
    <m/>
    <s v="SMAN 67 JAKARTA"/>
    <s v="SMAN"/>
    <s v="Negeri"/>
    <s v="SMA"/>
    <s v="Kota Jakarta Timur"/>
    <s v="D.K.I. Jakarta"/>
    <s v="Reguler"/>
    <m/>
    <m/>
    <m/>
    <m/>
    <x v="1"/>
    <n v="387"/>
    <x v="1"/>
  </r>
  <r>
    <n v="121312280112"/>
    <x v="0"/>
    <x v="0"/>
    <n v="3111061"/>
    <s v="TEKNIK SIPIL"/>
    <s v="Teknik"/>
    <s v="3_Teknik"/>
    <s v="SALMA NABELA PUTRI"/>
    <s v="P"/>
    <s v="MAGETAN"/>
    <s v="22-01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280240"/>
    <x v="0"/>
    <x v="0"/>
    <n v="3111053"/>
    <s v="TEKNIK KIMIA"/>
    <s v="Teknik"/>
    <s v="3_Teknik"/>
    <s v="AISYAH ARDIAN PRAMUDITA"/>
    <s v="P"/>
    <s v="BOYOLALI"/>
    <s v="23-03-2003"/>
    <s v="Islam"/>
    <m/>
    <m/>
    <s v="SMAN 3 KABUPATEN TANGERANG"/>
    <s v="SMAN"/>
    <s v="Negeri"/>
    <s v="SMA"/>
    <s v="Kab. Tangerang"/>
    <s v="Banten"/>
    <s v="Reguler"/>
    <m/>
    <m/>
    <m/>
    <m/>
    <x v="1"/>
    <n v="387"/>
    <x v="1"/>
  </r>
  <r>
    <n v="121321010368"/>
    <x v="0"/>
    <x v="0"/>
    <n v="3111053"/>
    <s v="TEKNIK KIMIA"/>
    <s v="Teknik"/>
    <s v="3_Teknik"/>
    <s v="FATIMAH AZZAHRA"/>
    <s v="P"/>
    <s v="JAKARTA"/>
    <s v="29-03-2002"/>
    <s v="Islam"/>
    <m/>
    <m/>
    <s v="SMAS AL - MA HADUL ISLAMI BEJI"/>
    <s v="SMAS"/>
    <s v="Swasta"/>
    <s v="SMA"/>
    <s v="Kab. Pasuruan"/>
    <s v="Jawa Timur"/>
    <s v="KIP"/>
    <m/>
    <m/>
    <m/>
    <m/>
    <x v="1"/>
    <n v="387"/>
    <x v="1"/>
  </r>
  <r>
    <n v="121321020503"/>
    <x v="0"/>
    <x v="0"/>
    <n v="3111134"/>
    <s v="PENDIDIKAN VOKASIONAL TEKNIK MESIN"/>
    <s v="FKIP"/>
    <s v="2_FKIP"/>
    <s v="Bagas Aji Prasetyo"/>
    <s v="L"/>
    <s v="JAKARTA"/>
    <s v="10-06-2003"/>
    <s v="Islam"/>
    <m/>
    <m/>
    <s v="SMK EXCELLENT 1"/>
    <s v="SMK"/>
    <s v="Swasta"/>
    <s v="SMK"/>
    <s v="Kota Tangerang"/>
    <s v="Banten"/>
    <s v="Reguler"/>
    <m/>
    <m/>
    <m/>
    <m/>
    <x v="1"/>
    <n v="53"/>
    <x v="1"/>
  </r>
  <r>
    <n v="121321030053"/>
    <x v="0"/>
    <x v="1"/>
    <n v="3111084"/>
    <s v="AGROEKOTEKNOLOGI"/>
    <s v="Pertanian"/>
    <s v="4_Pertanian"/>
    <s v="QYA RAHMANI CAMILLA"/>
    <s v="P"/>
    <s v="BOGOR"/>
    <s v="15-01-2004"/>
    <s v="Islam"/>
    <m/>
    <m/>
    <s v="SMAN 6 BOGOR"/>
    <s v="SMAN"/>
    <s v="Negeri"/>
    <s v="SMA"/>
    <s v="Kota Bogor"/>
    <s v="Jawa Barat"/>
    <s v="KIP"/>
    <m/>
    <m/>
    <m/>
    <m/>
    <x v="1"/>
    <n v="490"/>
    <x v="1"/>
  </r>
  <r>
    <n v="121321040344"/>
    <x v="1"/>
    <x v="1"/>
    <n v="3111092"/>
    <s v="ILMU PERIKANAN"/>
    <s v="Pertanian"/>
    <s v="4_Pertanian"/>
    <s v="NABILA ARISANTI NAUFATULYA"/>
    <s v="P"/>
    <s v="BOGOR"/>
    <s v="02-09-2003"/>
    <s v="Islam"/>
    <m/>
    <m/>
    <s v="SMAN 6 BOGOR"/>
    <s v="SMAN"/>
    <s v="Negeri"/>
    <s v="SMA"/>
    <s v="Kota Bogor"/>
    <s v="Jawa Barat"/>
    <s v="Reguler"/>
    <m/>
    <m/>
    <m/>
    <m/>
    <x v="1"/>
    <n v="248"/>
    <x v="1"/>
  </r>
  <r>
    <n v="121321050326"/>
    <x v="0"/>
    <x v="1"/>
    <n v="3111157"/>
    <s v="PENDIDIKAN KIMIA"/>
    <s v="FKIP"/>
    <s v="2_FKIP"/>
    <s v="OCTAVIA RAMADANI"/>
    <s v="P"/>
    <s v="CIREBON"/>
    <s v="28-10-2003"/>
    <s v="Islam"/>
    <m/>
    <m/>
    <s v="SMAN 23 KABUPATEN TANGERANG"/>
    <s v="SMAN"/>
    <s v="Negeri"/>
    <s v="SMA"/>
    <s v="Kab. Tangerang"/>
    <s v="Banten"/>
    <s v="Reguler"/>
    <m/>
    <m/>
    <m/>
    <m/>
    <x v="1"/>
    <n v="139"/>
    <x v="1"/>
  </r>
  <r>
    <n v="121321050935"/>
    <x v="0"/>
    <x v="0"/>
    <n v="3111053"/>
    <s v="TEKNIK KIMIA"/>
    <s v="Teknik"/>
    <s v="3_Teknik"/>
    <s v="Khansa Ashfani"/>
    <s v="P"/>
    <s v="BEKASI"/>
    <s v="28-01-2003"/>
    <s v="Islam"/>
    <m/>
    <m/>
    <s v="SMAN 5 BEKASI"/>
    <s v="SMAN"/>
    <s v="Negeri"/>
    <s v="SMA"/>
    <s v="Kota Bekasi"/>
    <s v="Jawa Barat"/>
    <s v="Reguler"/>
    <m/>
    <m/>
    <m/>
    <m/>
    <x v="1"/>
    <n v="387"/>
    <x v="1"/>
  </r>
  <r>
    <n v="121321060138"/>
    <x v="0"/>
    <x v="1"/>
    <n v="3111173"/>
    <s v="TEKNOLOGI PANGAN"/>
    <s v="Pertanian"/>
    <s v="4_Pertanian"/>
    <s v="Fitria Salsabila Salma"/>
    <s v="P"/>
    <s v="BEKASI"/>
    <s v="24-07-2003"/>
    <s v="Islam"/>
    <m/>
    <m/>
    <s v="SMAN 9 BEKASI"/>
    <s v="SMAN"/>
    <s v="Negeri"/>
    <s v="SMA"/>
    <s v="Kota Bekasi"/>
    <s v="Jawa Barat"/>
    <s v="Reguler"/>
    <m/>
    <m/>
    <m/>
    <m/>
    <x v="1"/>
    <n v="533"/>
    <x v="1"/>
  </r>
  <r>
    <n v="121321070624"/>
    <x v="0"/>
    <x v="0"/>
    <n v="3111045"/>
    <s v="TEKNIK METALURGI"/>
    <s v="Teknik"/>
    <s v="3_Teknik"/>
    <s v="KHALIFAH NUR AISYAH"/>
    <s v="P"/>
    <s v="BEKASI"/>
    <s v="30-05-2002"/>
    <s v="Islam"/>
    <m/>
    <m/>
    <s v="SMKN 40 JAKARTA"/>
    <s v="SMKN"/>
    <s v="Negeri"/>
    <s v="SMK"/>
    <s v="Kota Jakarta Timur"/>
    <s v="D.K.I. Jakarta"/>
    <s v="KIP"/>
    <m/>
    <m/>
    <m/>
    <m/>
    <x v="0"/>
    <n v="282"/>
    <x v="0"/>
  </r>
  <r>
    <n v="121321070681"/>
    <x v="0"/>
    <x v="0"/>
    <n v="3111215"/>
    <s v="INFORMATIKA"/>
    <s v="Teknik"/>
    <s v="3_Teknik"/>
    <s v="Khibran Muhammad Akbar"/>
    <s v="L"/>
    <s v="JAKARTA"/>
    <s v="22-06-2003"/>
    <s v="Islam"/>
    <m/>
    <m/>
    <s v="SMAN 4 KOTA DEPOK"/>
    <s v="SMAN"/>
    <s v="Negeri"/>
    <s v="SMA"/>
    <s v="Kota Depok"/>
    <s v="Jawa Barat"/>
    <s v="Reguler"/>
    <m/>
    <m/>
    <m/>
    <m/>
    <x v="0"/>
    <n v="779"/>
    <x v="0"/>
  </r>
  <r>
    <n v="121321090370"/>
    <x v="1"/>
    <x v="0"/>
    <n v="3111092"/>
    <s v="ILMU PERIKANAN"/>
    <s v="Pertanian"/>
    <s v="4_Pertanian"/>
    <s v="ISMI ILLIYYA YASMIN"/>
    <s v="P"/>
    <s v="BEKASI"/>
    <s v="08-12-2001"/>
    <s v="Islam"/>
    <m/>
    <m/>
    <s v="SMAS KORPRI"/>
    <s v="SMAS"/>
    <s v="Swasta"/>
    <s v="SMA"/>
    <s v="Kota Bekasi"/>
    <s v="Jawa Barat"/>
    <s v="Reguler"/>
    <m/>
    <m/>
    <m/>
    <m/>
    <x v="1"/>
    <n v="248"/>
    <x v="1"/>
  </r>
  <r>
    <n v="121321090382"/>
    <x v="0"/>
    <x v="1"/>
    <n v="3111076"/>
    <s v="AGRIBISNIS"/>
    <s v="Pertanian"/>
    <s v="4_Pertanian"/>
    <s v="ADIYASA RIFQI RAMADHAN"/>
    <s v="L"/>
    <s v="JAKARTA"/>
    <s v="21-11-2003"/>
    <s v="Islam"/>
    <m/>
    <m/>
    <s v="SMAS PESANTREN UNGGUL AL BAYAN"/>
    <s v="SMAS"/>
    <s v="Swasta"/>
    <s v="SMA"/>
    <s v="Kab. Sukabumi"/>
    <s v="Jawa Barat"/>
    <s v="Reguler"/>
    <m/>
    <m/>
    <m/>
    <m/>
    <x v="1"/>
    <n v="649"/>
    <x v="0"/>
  </r>
  <r>
    <n v="121321090894"/>
    <x v="1"/>
    <x v="1"/>
    <n v="3111173"/>
    <s v="TEKNOLOGI PANGAN"/>
    <s v="Pertanian"/>
    <s v="4_Pertanian"/>
    <s v="DEVANYA RAMADHANI PUTRI"/>
    <s v="P"/>
    <s v="JAKARTA"/>
    <s v="18-11-2002"/>
    <s v="Islam"/>
    <m/>
    <m/>
    <s v="SMAN 46 JAKARTA"/>
    <s v="SMAN"/>
    <s v="Negeri"/>
    <s v="SMA"/>
    <s v="Kota Jakarta Selatan"/>
    <s v="D.K.I. Jakarta"/>
    <s v="Reguler"/>
    <m/>
    <m/>
    <m/>
    <m/>
    <x v="1"/>
    <n v="533"/>
    <x v="1"/>
  </r>
  <r>
    <n v="121321100754"/>
    <x v="0"/>
    <x v="0"/>
    <n v="3111076"/>
    <s v="AGRIBISNIS"/>
    <s v="Pertanian"/>
    <s v="4_Pertanian"/>
    <s v="Ariqah Salma"/>
    <s v="P"/>
    <s v="JAKARTA"/>
    <s v="30-07-2002"/>
    <s v="Islam"/>
    <m/>
    <m/>
    <s v="SMAN 38 JAKARTA"/>
    <s v="SMAN"/>
    <s v="Negeri"/>
    <s v="SMA"/>
    <s v="Kota Jakarta Selatan"/>
    <s v="D.K.I. Jakarta"/>
    <s v="Reguler"/>
    <m/>
    <m/>
    <m/>
    <m/>
    <x v="1"/>
    <n v="649"/>
    <x v="0"/>
  </r>
  <r>
    <n v="121321100903"/>
    <x v="1"/>
    <x v="0"/>
    <n v="3111111"/>
    <s v="PENDIDIKAN MATEMATIKA"/>
    <s v="FKIP"/>
    <s v="2_FKIP"/>
    <s v="Husnul Khotimah S.F"/>
    <s v="P"/>
    <s v="JAKARTA"/>
    <s v="15-04-2002"/>
    <s v="Islam"/>
    <m/>
    <m/>
    <s v="SMAN 5 JAKARTA"/>
    <s v="SMAN"/>
    <s v="Negeri"/>
    <s v="SMA"/>
    <s v="Kota Jakarta Pusat"/>
    <s v="D.K.I. Jakarta"/>
    <s v="Reguler"/>
    <m/>
    <m/>
    <m/>
    <m/>
    <x v="1"/>
    <n v="364"/>
    <x v="1"/>
  </r>
  <r>
    <n v="121321110265"/>
    <x v="0"/>
    <x v="0"/>
    <n v="3111092"/>
    <s v="ILMU PERIKANAN"/>
    <s v="Pertanian"/>
    <s v="4_Pertanian"/>
    <s v="Firman Mutiara Saputra"/>
    <s v="L"/>
    <s v="BOGOR"/>
    <s v="01-09-2003"/>
    <s v="Islam"/>
    <m/>
    <m/>
    <s v="SMAN 1 TAJURHALANG"/>
    <s v="SMAN"/>
    <s v="Negeri"/>
    <s v="SMA"/>
    <s v="Kab. Bogor"/>
    <s v="Jawa Barat"/>
    <s v="Reguler"/>
    <m/>
    <m/>
    <m/>
    <m/>
    <x v="1"/>
    <n v="248"/>
    <x v="1"/>
  </r>
  <r>
    <n v="121321120318"/>
    <x v="1"/>
    <x v="0"/>
    <n v="3111223"/>
    <s v="KEPERAWATAN"/>
    <s v="Kedokteran"/>
    <s v="8_Kedokteran"/>
    <s v="NUR AZIZAH"/>
    <s v="P"/>
    <s v="JAKARTA"/>
    <s v="18-03-2002"/>
    <s v="Islam"/>
    <m/>
    <m/>
    <s v="SMAN 105 JAKARTA"/>
    <s v="SMAN"/>
    <s v="Negeri"/>
    <s v="SMA"/>
    <s v="Kota Jakarta Timur"/>
    <s v="D.K.I. Jakarta"/>
    <s v="KIP"/>
    <m/>
    <m/>
    <m/>
    <m/>
    <x v="1"/>
    <n v="765"/>
    <x v="1"/>
  </r>
  <r>
    <n v="121321120592"/>
    <x v="0"/>
    <x v="1"/>
    <n v="3111076"/>
    <s v="AGRIBISNIS"/>
    <s v="Pertanian"/>
    <s v="4_Pertanian"/>
    <s v="Afiyah Fitriyah"/>
    <s v="P"/>
    <s v="DEPOK"/>
    <s v="26-05-2003"/>
    <s v="Islam"/>
    <m/>
    <m/>
    <s v="SMAS ISLAM TERPADU ISHLAHUL UMMAH BOARDING SCHOOL"/>
    <s v="SMAS"/>
    <s v="Swasta"/>
    <s v="SMA"/>
    <s v="Kota Tasikmalaya"/>
    <s v="Jawa Barat"/>
    <s v="Reguler"/>
    <m/>
    <m/>
    <m/>
    <m/>
    <x v="1"/>
    <n v="649"/>
    <x v="1"/>
  </r>
  <r>
    <n v="121321130303"/>
    <x v="0"/>
    <x v="0"/>
    <n v="3111076"/>
    <s v="AGRIBISNIS"/>
    <s v="Pertanian"/>
    <s v="4_Pertanian"/>
    <s v="Yuliani"/>
    <s v="P"/>
    <s v="BOGOR"/>
    <s v="30-07-2002"/>
    <s v="Islam"/>
    <m/>
    <m/>
    <s v="SMAN 1 CISEENG"/>
    <s v="SMAN"/>
    <s v="Negeri"/>
    <s v="SMA"/>
    <s v="Kab. Bogor"/>
    <s v="Jawa Barat"/>
    <s v="Reguler"/>
    <m/>
    <m/>
    <m/>
    <m/>
    <x v="1"/>
    <n v="649"/>
    <x v="1"/>
  </r>
  <r>
    <n v="121321130338"/>
    <x v="1"/>
    <x v="0"/>
    <n v="3111207"/>
    <s v="KEDOKTERAN"/>
    <s v="Kedokteran"/>
    <s v="8_Kedokteran"/>
    <s v="Dian Luthfiamida"/>
    <s v="P"/>
    <s v="JAKARTA"/>
    <s v="03-06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130748"/>
    <x v="0"/>
    <x v="1"/>
    <n v="3111157"/>
    <s v="PENDIDIKAN KIMIA"/>
    <s v="FKIP"/>
    <s v="2_FKIP"/>
    <s v="RAHADATUL AISY"/>
    <s v="P"/>
    <s v="TANGERANG"/>
    <s v="07-12-2003"/>
    <s v="Islam"/>
    <m/>
    <m/>
    <s v="SMAN 5 KABUPATEN TANGERANG"/>
    <s v="SMAN"/>
    <s v="Negeri"/>
    <s v="SMA"/>
    <s v="Kab. Tangerang"/>
    <s v="Banten"/>
    <s v="KIP"/>
    <m/>
    <m/>
    <m/>
    <m/>
    <x v="1"/>
    <n v="139"/>
    <x v="1"/>
  </r>
  <r>
    <n v="121321150499"/>
    <x v="0"/>
    <x v="2"/>
    <n v="3111084"/>
    <s v="AGROEKOTEKNOLOGI"/>
    <s v="Pertanian"/>
    <s v="4_Pertanian"/>
    <s v="DAFFA ANTARSYAH"/>
    <s v="L"/>
    <s v="JAKARTA"/>
    <s v="15-05-2001"/>
    <s v="Islam"/>
    <m/>
    <m/>
    <s v="SMAN 105 JAKARTA"/>
    <s v="SMAN"/>
    <s v="Negeri"/>
    <s v="SMA"/>
    <s v="Kota Jakarta Timur"/>
    <s v="D.K.I. Jakarta"/>
    <s v="Reguler"/>
    <m/>
    <m/>
    <m/>
    <m/>
    <x v="1"/>
    <n v="490"/>
    <x v="0"/>
  </r>
  <r>
    <n v="121321150582"/>
    <x v="1"/>
    <x v="1"/>
    <n v="3111045"/>
    <s v="TEKNIK METALURGI"/>
    <s v="Teknik"/>
    <s v="3_Teknik"/>
    <s v="MUHAMMAD HAIKAL"/>
    <s v="L"/>
    <s v="BALIK PAPAN"/>
    <s v="14-02-2003"/>
    <s v="Islam"/>
    <m/>
    <m/>
    <s v="SMAN 3 BEKASI"/>
    <s v="SMAN"/>
    <s v="Negeri"/>
    <s v="SMA"/>
    <s v="Kota Bekasi"/>
    <s v="Jawa Barat"/>
    <s v="Reguler"/>
    <m/>
    <m/>
    <m/>
    <m/>
    <x v="1"/>
    <n v="282"/>
    <x v="1"/>
  </r>
  <r>
    <n v="121321150706"/>
    <x v="1"/>
    <x v="0"/>
    <n v="3111045"/>
    <s v="TEKNIK METALURGI"/>
    <s v="Teknik"/>
    <s v="3_Teknik"/>
    <s v="TALITHA NURIL ARISTAWATI"/>
    <s v="P"/>
    <s v="JAKARTA"/>
    <s v="23-11-2003"/>
    <s v="Islam"/>
    <m/>
    <m/>
    <s v="SMAN 22 JAKARTA"/>
    <s v="SMAN"/>
    <s v="Negeri"/>
    <s v="SMA"/>
    <s v="Kota Jakarta Timur"/>
    <s v="D.K.I. Jakarta"/>
    <s v="Reguler"/>
    <m/>
    <m/>
    <m/>
    <m/>
    <x v="1"/>
    <n v="282"/>
    <x v="1"/>
  </r>
  <r>
    <n v="121321160817"/>
    <x v="1"/>
    <x v="0"/>
    <n v="3111126"/>
    <s v="PENDIDIKAN VOKASIONAL TEKNIK ELEKTRO"/>
    <s v="FKIP"/>
    <s v="2_FKIP"/>
    <s v="PUTRI ANDINI MAULANA"/>
    <s v="P"/>
    <s v="DEPOK"/>
    <s v="20-04-2003"/>
    <s v="Islam"/>
    <m/>
    <m/>
    <s v="SMAN 7 KOTA DEPOK"/>
    <s v="SMAN"/>
    <s v="Negeri"/>
    <s v="SMA"/>
    <s v="Kota Depok"/>
    <s v="Jawa Barat"/>
    <s v="Reguler"/>
    <m/>
    <m/>
    <m/>
    <m/>
    <x v="1"/>
    <n v="55"/>
    <x v="1"/>
  </r>
  <r>
    <n v="121321160875"/>
    <x v="1"/>
    <x v="1"/>
    <n v="3111142"/>
    <s v="PENDIDIKAN FISIKA"/>
    <s v="FKIP"/>
    <s v="2_FKIP"/>
    <s v="AMANDA PERMATA UTARI"/>
    <s v="P"/>
    <s v="BOGOR"/>
    <s v="04-08-2003"/>
    <s v="Islam"/>
    <m/>
    <m/>
    <s v="SMAS MUHAMMADIYAH CILEUNGSI"/>
    <s v="SMAS"/>
    <s v="Swasta"/>
    <s v="SMA"/>
    <s v="Kab. Bogor"/>
    <s v="Jawa Barat"/>
    <s v="Reguler"/>
    <m/>
    <m/>
    <m/>
    <m/>
    <x v="1"/>
    <n v="111"/>
    <x v="1"/>
  </r>
  <r>
    <n v="121321180218"/>
    <x v="0"/>
    <x v="1"/>
    <n v="3111084"/>
    <s v="AGROEKOTEKNOLOGI"/>
    <s v="Pertanian"/>
    <s v="4_Pertanian"/>
    <s v="Zalya Annisa Juarsa"/>
    <s v="P"/>
    <s v="BOGOR"/>
    <s v="13-01-2004"/>
    <s v="Islam"/>
    <m/>
    <m/>
    <s v="SMAN 1 GUNUNG SINDUR"/>
    <s v="SMAN"/>
    <s v="Negeri"/>
    <s v="SMA"/>
    <s v="Kab. Bogor"/>
    <s v="Jawa Barat"/>
    <s v="Reguler"/>
    <m/>
    <m/>
    <m/>
    <m/>
    <x v="1"/>
    <n v="490"/>
    <x v="1"/>
  </r>
  <r>
    <n v="121321190150"/>
    <x v="0"/>
    <x v="1"/>
    <n v="3111053"/>
    <s v="TEKNIK KIMIA"/>
    <s v="Teknik"/>
    <s v="3_Teknik"/>
    <s v="DHIVA SALSABILAH"/>
    <s v="P"/>
    <s v="JAKARTA"/>
    <s v="16-02-2003"/>
    <s v="Islam"/>
    <m/>
    <m/>
    <s v="SMAN 16 BEKASI"/>
    <s v="SMAN"/>
    <s v="Negeri"/>
    <s v="SMA"/>
    <s v="Kota Bekasi"/>
    <s v="Jawa Barat"/>
    <s v="Reguler"/>
    <m/>
    <m/>
    <m/>
    <m/>
    <x v="1"/>
    <n v="387"/>
    <x v="1"/>
  </r>
  <r>
    <n v="121321190538"/>
    <x v="1"/>
    <x v="0"/>
    <n v="3111014"/>
    <s v="TEKNIK MESIN"/>
    <s v="Teknik"/>
    <s v="3_Teknik"/>
    <s v="LUTHFI ABDUR ROZAQ"/>
    <s v="L"/>
    <s v="BEKASI"/>
    <s v="07-03-2003"/>
    <s v="Islam"/>
    <m/>
    <m/>
    <s v="SMAN 2 BABELAN"/>
    <s v="SMAN"/>
    <s v="Negeri"/>
    <s v="SMA"/>
    <s v="Kab. Bekasi"/>
    <s v="Jawa Barat"/>
    <s v="Reguler"/>
    <m/>
    <m/>
    <m/>
    <m/>
    <x v="1"/>
    <n v="354"/>
    <x v="1"/>
  </r>
  <r>
    <n v="121321200832"/>
    <x v="0"/>
    <x v="1"/>
    <n v="3111076"/>
    <s v="AGRIBISNIS"/>
    <s v="Pertanian"/>
    <s v="4_Pertanian"/>
    <s v="NURALYA AMELIA"/>
    <s v="P"/>
    <s v="JAKARTA"/>
    <s v="22-05-2003"/>
    <s v="Islam"/>
    <m/>
    <m/>
    <s v="SMAN 104 JAKARTA"/>
    <s v="SMAN"/>
    <s v="Negeri"/>
    <s v="SMA"/>
    <s v="Kota Jakarta Timur"/>
    <s v="D.K.I. Jakarta"/>
    <s v="KIP"/>
    <m/>
    <m/>
    <m/>
    <m/>
    <x v="1"/>
    <n v="649"/>
    <x v="1"/>
  </r>
  <r>
    <n v="121321220419"/>
    <x v="0"/>
    <x v="1"/>
    <n v="3111173"/>
    <s v="TEKNOLOGI PANGAN"/>
    <s v="Pertanian"/>
    <s v="4_Pertanian"/>
    <s v="Alya Nur Habibah"/>
    <s v="P"/>
    <s v="DEPOK"/>
    <s v="29-06-2003"/>
    <s v="Islam"/>
    <m/>
    <m/>
    <s v="SMAN 2 CIBINONG"/>
    <s v="SMAN"/>
    <s v="Negeri"/>
    <s v="SMA"/>
    <s v="Kab. Bogor"/>
    <s v="Jawa Barat"/>
    <s v="Reguler"/>
    <m/>
    <m/>
    <m/>
    <m/>
    <x v="1"/>
    <n v="533"/>
    <x v="1"/>
  </r>
  <r>
    <n v="121321220503"/>
    <x v="1"/>
    <x v="1"/>
    <n v="3111111"/>
    <s v="PENDIDIKAN MATEMATIKA"/>
    <s v="FKIP"/>
    <s v="2_FKIP"/>
    <s v="RENDY TRI CAHYADI"/>
    <s v="L"/>
    <s v="TANGERANG"/>
    <s v="09-10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364"/>
    <x v="1"/>
  </r>
  <r>
    <n v="121321240324"/>
    <x v="0"/>
    <x v="1"/>
    <n v="3111061"/>
    <s v="TEKNIK SIPIL"/>
    <s v="Teknik"/>
    <s v="3_Teknik"/>
    <s v="DENNIS ARTHUR NAIBAHO"/>
    <s v="L"/>
    <s v="TANGERANG"/>
    <s v="25-11-2002"/>
    <s v="Kristen"/>
    <m/>
    <m/>
    <s v="SMAN 78 JAKARTA"/>
    <s v="SMAN"/>
    <s v="Negeri"/>
    <s v="SMA"/>
    <s v="Kota Jakarta Barat"/>
    <s v="D.K.I. Jakarta"/>
    <s v="Reguler"/>
    <m/>
    <m/>
    <m/>
    <m/>
    <x v="1"/>
    <n v="568"/>
    <x v="1"/>
  </r>
  <r>
    <n v="121321240414"/>
    <x v="0"/>
    <x v="0"/>
    <n v="3111207"/>
    <s v="KEDOKTERAN"/>
    <s v="Kedokteran"/>
    <s v="8_Kedokteran"/>
    <s v="Shakila Nur Khalisa"/>
    <s v="P"/>
    <s v="TANGERANG"/>
    <s v="27-04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240573"/>
    <x v="0"/>
    <x v="1"/>
    <n v="3111061"/>
    <s v="TEKNIK SIPIL"/>
    <s v="Teknik"/>
    <s v="3_Teknik"/>
    <s v="DEA DESVITA AULIA"/>
    <s v="P"/>
    <s v="TANGERANG"/>
    <s v="04-12-2003"/>
    <s v="Islam"/>
    <m/>
    <m/>
    <s v="MAS AL MIZAN"/>
    <s v="MAS"/>
    <s v="Swasta"/>
    <s v="MA"/>
    <s v="Kab. Pandeglang"/>
    <s v="Banten"/>
    <s v="Reguler"/>
    <m/>
    <m/>
    <m/>
    <m/>
    <x v="1"/>
    <n v="568"/>
    <x v="1"/>
  </r>
  <r>
    <n v="121321240880"/>
    <x v="1"/>
    <x v="0"/>
    <n v="3111076"/>
    <s v="AGRIBISNIS"/>
    <s v="Pertanian"/>
    <s v="4_Pertanian"/>
    <s v="HAMAN SADIKIEN"/>
    <s v="L"/>
    <s v="BEKASI"/>
    <s v="18-06-2002"/>
    <s v="Islam"/>
    <m/>
    <m/>
    <s v="SMAN 1 KLAPANUNGGAL"/>
    <s v="SMAN"/>
    <s v="Negeri"/>
    <s v="SMA"/>
    <s v="Kab. Bogor"/>
    <s v="Jawa Barat"/>
    <s v="Reguler"/>
    <m/>
    <m/>
    <m/>
    <m/>
    <x v="1"/>
    <n v="649"/>
    <x v="1"/>
  </r>
  <r>
    <n v="121321250438"/>
    <x v="0"/>
    <x v="0"/>
    <n v="3111111"/>
    <s v="PENDIDIKAN MATEMATIKA"/>
    <s v="FKIP"/>
    <s v="2_FKIP"/>
    <s v="Riska Nurfajriah"/>
    <s v="P"/>
    <s v="BOGOR"/>
    <s v="12-03-2003"/>
    <s v="Islam"/>
    <m/>
    <m/>
    <s v="SMAN 1 CILEUNGSI"/>
    <s v="SMAN"/>
    <s v="Negeri"/>
    <s v="SMA"/>
    <s v="Kab. Bogor"/>
    <s v="Jawa Barat"/>
    <s v="Reguler"/>
    <m/>
    <m/>
    <m/>
    <m/>
    <x v="1"/>
    <n v="364"/>
    <x v="1"/>
  </r>
  <r>
    <n v="121321260136"/>
    <x v="0"/>
    <x v="1"/>
    <n v="3111045"/>
    <s v="TEKNIK METALURGI"/>
    <s v="Teknik"/>
    <s v="3_Teknik"/>
    <s v="ZIKRIL HAKIM"/>
    <s v="L"/>
    <s v="TANGERANG"/>
    <s v="14-03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0"/>
  </r>
  <r>
    <n v="121321260740"/>
    <x v="1"/>
    <x v="0"/>
    <n v="3111061"/>
    <s v="TEKNIK SIPIL"/>
    <s v="Teknik"/>
    <s v="3_Teknik"/>
    <s v="RAFIDH AMRULLAH"/>
    <s v="L"/>
    <s v="CIREBON"/>
    <s v="26-07-2003"/>
    <s v="Islam"/>
    <m/>
    <m/>
    <s v="SMAN 1 GEGESIK"/>
    <s v="SMAN"/>
    <s v="Negeri"/>
    <s v="SMA"/>
    <s v="Kab. Cirebon"/>
    <s v="Jawa Barat"/>
    <s v="KIP"/>
    <m/>
    <m/>
    <m/>
    <m/>
    <x v="0"/>
    <n v="568"/>
    <x v="0"/>
  </r>
  <r>
    <n v="121321270271"/>
    <x v="0"/>
    <x v="0"/>
    <n v="3111092"/>
    <s v="ILMU PERIKANAN"/>
    <s v="Pertanian"/>
    <s v="4_Pertanian"/>
    <s v="RAHMATUZZAKIA"/>
    <s v="P"/>
    <s v="INDRAMAYU"/>
    <s v="04-03-2002"/>
    <s v="Islam"/>
    <m/>
    <m/>
    <s v="SMAN 1 KRANGKENG"/>
    <s v="SMAN"/>
    <s v="Negeri"/>
    <s v="SMA"/>
    <s v="Kab. Indramayu"/>
    <s v="Jawa Barat"/>
    <s v="Reguler"/>
    <m/>
    <m/>
    <m/>
    <m/>
    <x v="1"/>
    <n v="248"/>
    <x v="1"/>
  </r>
  <r>
    <n v="121321270330"/>
    <x v="0"/>
    <x v="0"/>
    <n v="3111084"/>
    <s v="AGROEKOTEKNOLOGI"/>
    <s v="Pertanian"/>
    <s v="4_Pertanian"/>
    <s v="INTAN ALLIFIA FAJRIN"/>
    <s v="P"/>
    <s v="RANGKASBITUNG"/>
    <s v="03-01-2002"/>
    <s v="Islam"/>
    <m/>
    <m/>
    <s v="SMAN 1 JONGGOL"/>
    <s v="SMAN"/>
    <s v="Negeri"/>
    <s v="SMA"/>
    <s v="Kab. Bogor"/>
    <s v="Jawa Barat"/>
    <s v="KIP"/>
    <m/>
    <m/>
    <m/>
    <m/>
    <x v="1"/>
    <n v="490"/>
    <x v="1"/>
  </r>
  <r>
    <n v="121321270350"/>
    <x v="0"/>
    <x v="1"/>
    <n v="3111165"/>
    <s v="PENDIDIKAN IPA"/>
    <s v="FKIP"/>
    <s v="2_FKIP"/>
    <s v="NURZIHAN DEFRIYANTI"/>
    <s v="P"/>
    <s v="TANGERANG"/>
    <s v="04-11-2002"/>
    <s v="Islam"/>
    <m/>
    <m/>
    <s v="MAN 1 KOTA TANGERANG SELATAN"/>
    <s v="MAN"/>
    <s v="Negeri"/>
    <s v="MA"/>
    <s v="Kota Tangerang Selatan"/>
    <s v="Banten"/>
    <s v="KIP"/>
    <m/>
    <m/>
    <m/>
    <m/>
    <x v="0"/>
    <n v="179"/>
    <x v="0"/>
  </r>
  <r>
    <n v="121321280170"/>
    <x v="1"/>
    <x v="1"/>
    <n v="3111022"/>
    <s v="TEKNIK ELEKTRO"/>
    <s v="Teknik"/>
    <s v="3_Teknik"/>
    <s v="FAUZAN DIFFA FAHLEVI"/>
    <s v="L"/>
    <s v="JAKARTA"/>
    <s v="16-01-2003"/>
    <s v="Islam"/>
    <m/>
    <m/>
    <s v="SMAN 2 TANGERANG"/>
    <s v="SMAN"/>
    <s v="Negeri"/>
    <s v="SMA"/>
    <s v="Kota Tangerang"/>
    <s v="Banten"/>
    <s v="Reguler"/>
    <m/>
    <m/>
    <m/>
    <m/>
    <x v="1"/>
    <n v="352"/>
    <x v="1"/>
  </r>
  <r>
    <n v="121321290707"/>
    <x v="0"/>
    <x v="0"/>
    <n v="3111014"/>
    <s v="TEKNIK MESIN"/>
    <s v="Teknik"/>
    <s v="3_Teknik"/>
    <s v="COK GEDE DHARMA CAHAYA PUTRA"/>
    <s v="L"/>
    <s v="BEKASI"/>
    <s v="30-04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21300059"/>
    <x v="0"/>
    <x v="2"/>
    <n v="3111103"/>
    <s v="PENDIDIKAN BIOLOGI"/>
    <s v="FKIP"/>
    <s v="2_FKIP"/>
    <s v="Saja Fadhilah"/>
    <s v="P"/>
    <s v="BEKASI"/>
    <s v="03-04-2001"/>
    <s v="Islam"/>
    <m/>
    <m/>
    <s v="SMAIT Buahati Islamic School"/>
    <s v="SMAIT"/>
    <s v="Swasta"/>
    <s v="SMA"/>
    <s v="Kota Jakarta Timur"/>
    <s v="D.K.I. Jakarta"/>
    <s v="Reguler"/>
    <m/>
    <m/>
    <m/>
    <m/>
    <x v="0"/>
    <n v="323"/>
    <x v="0"/>
  </r>
  <r>
    <n v="121321320405"/>
    <x v="0"/>
    <x v="1"/>
    <n v="3111061"/>
    <s v="TEKNIK SIPIL"/>
    <s v="Teknik"/>
    <s v="3_Teknik"/>
    <s v="SYAMSUL MA'ARIF"/>
    <s v="L"/>
    <s v="BOGOR"/>
    <s v="06-04-2003"/>
    <s v="Islam"/>
    <m/>
    <m/>
    <s v="SMAN 1 DRAMAGA"/>
    <s v="SMAN"/>
    <s v="Negeri"/>
    <s v="SMA"/>
    <s v="Kab. Bogor"/>
    <s v="Jawa Barat"/>
    <s v="Reguler"/>
    <m/>
    <m/>
    <m/>
    <m/>
    <x v="1"/>
    <n v="568"/>
    <x v="1"/>
  </r>
  <r>
    <n v="121323020210"/>
    <x v="0"/>
    <x v="0"/>
    <n v="3111014"/>
    <s v="TEKNIK MESIN"/>
    <s v="Teknik"/>
    <s v="3_Teknik"/>
    <s v="MUHAMAD WIRANTO"/>
    <s v="L"/>
    <s v="JAKARTA"/>
    <s v="13-04-2004"/>
    <s v="Islam"/>
    <m/>
    <m/>
    <s v="SMAS YP IPPI PETOJO JAKARTA"/>
    <s v="SMAS"/>
    <s v="Swasta"/>
    <s v="SMA"/>
    <s v="Kota Jakarta Pusat"/>
    <s v="D.K.I. Jakarta"/>
    <s v="Reguler"/>
    <m/>
    <m/>
    <m/>
    <m/>
    <x v="1"/>
    <n v="354"/>
    <x v="1"/>
  </r>
  <r>
    <n v="121323030065"/>
    <x v="1"/>
    <x v="0"/>
    <n v="3111092"/>
    <s v="ILMU PERIKANAN"/>
    <s v="Pertanian"/>
    <s v="4_Pertanian"/>
    <s v="NAUFAL FARRAS HARYALWAN"/>
    <s v="L"/>
    <s v="JAKARTA"/>
    <s v="12-03-2002"/>
    <s v="Islam"/>
    <m/>
    <m/>
    <s v="SMAS PUSAKA 1 JAKARTA"/>
    <s v="SMAS"/>
    <s v="Swasta"/>
    <s v="SMA"/>
    <s v="Kota Jakarta Timur"/>
    <s v="D.K.I. Jakarta"/>
    <s v="Reguler"/>
    <m/>
    <m/>
    <m/>
    <m/>
    <x v="1"/>
    <n v="248"/>
    <x v="1"/>
  </r>
  <r>
    <n v="121323040618"/>
    <x v="0"/>
    <x v="0"/>
    <n v="3111045"/>
    <s v="TEKNIK METALURGI"/>
    <s v="Teknik"/>
    <s v="3_Teknik"/>
    <s v="CHRISTIAN "/>
    <s v="L"/>
    <s v="JAKARTA"/>
    <s v="16-04-2002"/>
    <s v="Katholik"/>
    <m/>
    <m/>
    <s v="SMAS BUDI MULIA JAKARTA"/>
    <s v="SMAS"/>
    <s v="Swasta"/>
    <s v="SMA"/>
    <s v="Kota Jakarta Pusat"/>
    <s v="D.K.I. Jakarta"/>
    <s v="Reguler"/>
    <m/>
    <m/>
    <m/>
    <m/>
    <x v="1"/>
    <n v="282"/>
    <x v="1"/>
  </r>
  <r>
    <n v="121323050134"/>
    <x v="0"/>
    <x v="0"/>
    <n v="3111126"/>
    <s v="PENDIDIKAN VOKASIONAL TEKNIK ELEKTRO"/>
    <s v="FKIP"/>
    <s v="2_FKIP"/>
    <s v="DEWANGGA ANDIRA SULAEMAN"/>
    <s v="L"/>
    <s v="SUKOHARJO"/>
    <s v="19-07-2002"/>
    <s v="Islam"/>
    <m/>
    <m/>
    <s v="SMAN 36 JAKARTA"/>
    <s v="SMAN"/>
    <s v="Negeri"/>
    <s v="SMA"/>
    <s v="Kota Jakarta Timur"/>
    <s v="D.K.I. Jakarta"/>
    <s v="KIP"/>
    <m/>
    <m/>
    <m/>
    <m/>
    <x v="1"/>
    <n v="55"/>
    <x v="1"/>
  </r>
  <r>
    <n v="121323050349"/>
    <x v="1"/>
    <x v="1"/>
    <n v="3111014"/>
    <s v="TEKNIK MESIN"/>
    <s v="Teknik"/>
    <s v="3_Teknik"/>
    <s v="MUHAMMAD RAFI ATTHAYA SUBHAN"/>
    <s v="L"/>
    <s v="JAKARTA"/>
    <s v="22-07-2003"/>
    <s v="Islam"/>
    <m/>
    <m/>
    <s v="SMAN 8 BEKASI"/>
    <s v="SMAN"/>
    <s v="Negeri"/>
    <s v="SMA"/>
    <s v="Kota Bekasi"/>
    <s v="Jawa Barat"/>
    <s v="Reguler"/>
    <m/>
    <m/>
    <m/>
    <m/>
    <x v="1"/>
    <n v="354"/>
    <x v="1"/>
  </r>
  <r>
    <n v="121323060028"/>
    <x v="0"/>
    <x v="0"/>
    <n v="3111037"/>
    <s v="TEKNIK INDUSTRI"/>
    <s v="Teknik"/>
    <s v="3_Teknik"/>
    <s v="TIARA ANANDA MADIANA"/>
    <s v="P"/>
    <s v="GARUT"/>
    <s v="30-09-2003"/>
    <s v="Islam"/>
    <m/>
    <m/>
    <s v="SMAN 37 JAKARTA"/>
    <s v="SMAN"/>
    <s v="Negeri"/>
    <s v="SMA"/>
    <s v="Kota Jakarta Selatan"/>
    <s v="D.K.I. Jakarta"/>
    <s v="Reguler"/>
    <m/>
    <m/>
    <m/>
    <m/>
    <x v="1"/>
    <n v="778"/>
    <x v="1"/>
  </r>
  <r>
    <n v="121323060216"/>
    <x v="1"/>
    <x v="1"/>
    <n v="3111014"/>
    <s v="TEKNIK MESIN"/>
    <s v="Teknik"/>
    <s v="3_Teknik"/>
    <s v="Otniel Debataraja"/>
    <s v="L"/>
    <s v="BEKASI"/>
    <s v="26-10-2003"/>
    <s v="Kristen"/>
    <m/>
    <m/>
    <s v="SMAN 9 BEKASI"/>
    <s v="SMAN"/>
    <s v="Negeri"/>
    <s v="SMA"/>
    <s v="Kota Bekasi"/>
    <s v="Jawa Barat"/>
    <s v="Reguler"/>
    <m/>
    <m/>
    <m/>
    <m/>
    <x v="1"/>
    <n v="354"/>
    <x v="1"/>
  </r>
  <r>
    <n v="121323060659"/>
    <x v="0"/>
    <x v="0"/>
    <n v="3111111"/>
    <s v="PENDIDIKAN MATEMATIKA"/>
    <s v="FKIP"/>
    <s v="2_FKIP"/>
    <s v="RIRI RAHMA MUTIA"/>
    <s v="P"/>
    <s v="TANGERANG"/>
    <s v="21-03-2003"/>
    <s v="Islam"/>
    <m/>
    <m/>
    <s v="SMAN 3 KABUPATEN TANGERANG"/>
    <s v="SMAN"/>
    <s v="Negeri"/>
    <s v="SMA"/>
    <s v="Kab. Tangerang"/>
    <s v="Banten"/>
    <s v="Reguler"/>
    <m/>
    <m/>
    <m/>
    <m/>
    <x v="1"/>
    <n v="364"/>
    <x v="1"/>
  </r>
  <r>
    <n v="121323070271"/>
    <x v="0"/>
    <x v="2"/>
    <n v="3111084"/>
    <s v="AGROEKOTEKNOLOGI"/>
    <s v="Pertanian"/>
    <s v="4_Pertanian"/>
    <s v="Muhamad Yusuf Efendi"/>
    <s v="L"/>
    <s v="BEKASI"/>
    <s v="03-08-2000"/>
    <s v="Islam"/>
    <m/>
    <m/>
    <s v="SMAN 1 TARUMAJAYA"/>
    <s v="SMAN"/>
    <s v="Negeri"/>
    <s v="SMA"/>
    <s v="Kab. Bekasi"/>
    <s v="Jawa Barat"/>
    <s v="Reguler"/>
    <m/>
    <m/>
    <m/>
    <m/>
    <x v="1"/>
    <n v="490"/>
    <x v="0"/>
  </r>
  <r>
    <n v="121323090174"/>
    <x v="1"/>
    <x v="0"/>
    <n v="3111084"/>
    <s v="AGROEKOTEKNOLOGI"/>
    <s v="Pertanian"/>
    <s v="4_Pertanian"/>
    <s v="Ikhfar Khatamy"/>
    <s v="L"/>
    <s v="LEBAK"/>
    <s v="15-06-2002"/>
    <s v="Islam"/>
    <m/>
    <m/>
    <s v="SMAN 10 BEKASI"/>
    <s v="SMAN"/>
    <s v="Negeri"/>
    <s v="SMA"/>
    <s v="Kota Bekasi"/>
    <s v="Jawa Barat"/>
    <s v="KIP"/>
    <m/>
    <m/>
    <m/>
    <m/>
    <x v="1"/>
    <n v="490"/>
    <x v="1"/>
  </r>
  <r>
    <n v="121323090732"/>
    <x v="1"/>
    <x v="0"/>
    <n v="3111076"/>
    <s v="AGRIBISNIS"/>
    <s v="Pertanian"/>
    <s v="4_Pertanian"/>
    <s v="NURBAITI SUKMA DEWI"/>
    <s v="P"/>
    <s v="JAKARTA"/>
    <s v="10-07-2002"/>
    <s v="Islam"/>
    <m/>
    <m/>
    <s v="SMAN 27 JAKARTA"/>
    <s v="SMAN"/>
    <s v="Negeri"/>
    <s v="SMA"/>
    <s v="Kota Jakarta Pusat"/>
    <s v="D.K.I. Jakarta"/>
    <s v="Reguler"/>
    <m/>
    <m/>
    <m/>
    <m/>
    <x v="1"/>
    <n v="649"/>
    <x v="1"/>
  </r>
  <r>
    <n v="121323100092"/>
    <x v="0"/>
    <x v="1"/>
    <n v="3111084"/>
    <s v="AGROEKOTEKNOLOGI"/>
    <s v="Pertanian"/>
    <s v="4_Pertanian"/>
    <s v="MEILISA MAULIDA PUTRI"/>
    <s v="P"/>
    <s v="JAKARTA"/>
    <s v="13-05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23100359"/>
    <x v="0"/>
    <x v="0"/>
    <n v="3111103"/>
    <s v="PENDIDIKAN BIOLOGI"/>
    <s v="FKIP"/>
    <s v="2_FKIP"/>
    <s v="MUHAMMAD RIZKY PRATAMA PUTRA"/>
    <s v="L"/>
    <s v="JAKARTA"/>
    <s v="09-02-2003"/>
    <s v="Islam"/>
    <m/>
    <m/>
    <s v="SMAN 113 JAKARTA"/>
    <s v="SMAN"/>
    <s v="Negeri"/>
    <s v="SMA"/>
    <s v="Kota Jakarta Timur"/>
    <s v="D.K.I. Jakarta"/>
    <s v="Reguler"/>
    <m/>
    <m/>
    <m/>
    <m/>
    <x v="1"/>
    <n v="323"/>
    <x v="1"/>
  </r>
  <r>
    <n v="121323110478"/>
    <x v="0"/>
    <x v="0"/>
    <n v="3111223"/>
    <s v="KEPERAWATAN"/>
    <s v="Kedokteran"/>
    <s v="8_Kedokteran"/>
    <s v="DESAK KOMANG NOVA ZAHARA"/>
    <s v="P"/>
    <s v="JAKARTA"/>
    <s v="26-11-2002"/>
    <s v="Islam"/>
    <m/>
    <m/>
    <s v="SMAN 2 GUNUNG PUTRI"/>
    <s v="SMAN"/>
    <s v="Negeri"/>
    <s v="SMA"/>
    <s v="Kab. Bogor"/>
    <s v="Jawa Barat"/>
    <s v="Reguler"/>
    <m/>
    <m/>
    <m/>
    <m/>
    <x v="1"/>
    <n v="765"/>
    <x v="1"/>
  </r>
  <r>
    <n v="121323120729"/>
    <x v="0"/>
    <x v="1"/>
    <n v="3111092"/>
    <s v="ILMU PERIKANAN"/>
    <s v="Pertanian"/>
    <s v="4_Pertanian"/>
    <s v="SALMAN HANIF"/>
    <s v="L"/>
    <s v="JAKARTA"/>
    <s v="20-10-2003"/>
    <s v="Islam"/>
    <m/>
    <m/>
    <s v="MAS AL FALAH"/>
    <s v="MAS"/>
    <s v="Swasta"/>
    <s v="MA"/>
    <s v="Kota Jakarta Barat"/>
    <s v="D.K.I. Jakarta"/>
    <s v="Reguler"/>
    <m/>
    <m/>
    <m/>
    <m/>
    <x v="0"/>
    <n v="248"/>
    <x v="0"/>
  </r>
  <r>
    <n v="121323130288"/>
    <x v="1"/>
    <x v="0"/>
    <n v="3111173"/>
    <s v="TEKNOLOGI PANGAN"/>
    <s v="Pertanian"/>
    <s v="4_Pertanian"/>
    <s v="Sevia Muhdari Prasetyaningsih"/>
    <s v="P"/>
    <s v="JAKARTA"/>
    <s v="02-03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140153"/>
    <x v="0"/>
    <x v="1"/>
    <n v="3111061"/>
    <s v="TEKNIK SIPIL"/>
    <s v="Teknik"/>
    <s v="3_Teknik"/>
    <s v="ZAHRA ANINDA NUR FAZRY"/>
    <s v="P"/>
    <s v="JAKARTA"/>
    <s v="03-05-2003"/>
    <s v="Islam"/>
    <m/>
    <m/>
    <s v="SMAN 51 JAKARTA"/>
    <s v="SMAN"/>
    <s v="Negeri"/>
    <s v="SMA"/>
    <s v="Kota Jakarta Timur"/>
    <s v="D.K.I. Jakarta"/>
    <s v="Reguler"/>
    <m/>
    <m/>
    <m/>
    <m/>
    <x v="1"/>
    <n v="568"/>
    <x v="1"/>
  </r>
  <r>
    <n v="121323140688"/>
    <x v="1"/>
    <x v="0"/>
    <n v="3111076"/>
    <s v="AGRIBISNIS"/>
    <s v="Pertanian"/>
    <s v="4_Pertanian"/>
    <s v="YUNITA SETYANINGRUM"/>
    <s v="P"/>
    <s v="BANJARNEGARA"/>
    <s v="16-06-2003"/>
    <s v="Islam"/>
    <m/>
    <m/>
    <s v="SMAN 84 JAKARTA"/>
    <s v="SMAN"/>
    <s v="Negeri"/>
    <s v="SMA"/>
    <s v="Kota Jakarta Barat"/>
    <s v="D.K.I. Jakarta"/>
    <s v="KIP"/>
    <m/>
    <m/>
    <m/>
    <m/>
    <x v="1"/>
    <n v="649"/>
    <x v="1"/>
  </r>
  <r>
    <n v="121323150453"/>
    <x v="0"/>
    <x v="1"/>
    <n v="3111142"/>
    <s v="PENDIDIKAN FISIKA"/>
    <s v="FKIP"/>
    <s v="2_FKIP"/>
    <s v="Amanda Febriliani"/>
    <s v="P"/>
    <s v="JAKARTA"/>
    <s v="18-02-2003"/>
    <s v="Kristen"/>
    <m/>
    <m/>
    <s v="SMAN 16 BEKASI"/>
    <s v="SMAN"/>
    <s v="Negeri"/>
    <s v="SMA"/>
    <s v="Kota Bekasi"/>
    <s v="Jawa Barat"/>
    <s v="Reguler"/>
    <m/>
    <m/>
    <m/>
    <m/>
    <x v="1"/>
    <n v="111"/>
    <x v="1"/>
  </r>
  <r>
    <n v="121323150554"/>
    <x v="0"/>
    <x v="0"/>
    <n v="3111173"/>
    <s v="TEKNOLOGI PANGAN"/>
    <s v="Pertanian"/>
    <s v="4_Pertanian"/>
    <s v="Nauval Alhazazie"/>
    <s v="L"/>
    <s v="BEKASI"/>
    <s v="01-08-2002"/>
    <s v="Islam"/>
    <m/>
    <m/>
    <s v="SMAN 14 BEKASI"/>
    <s v="SMAN"/>
    <s v="Negeri"/>
    <s v="SMA"/>
    <s v="Kota Bekasi"/>
    <s v="Jawa Barat"/>
    <s v="Reguler"/>
    <m/>
    <m/>
    <m/>
    <m/>
    <x v="1"/>
    <n v="533"/>
    <x v="1"/>
  </r>
  <r>
    <n v="121323160316"/>
    <x v="1"/>
    <x v="1"/>
    <n v="3111045"/>
    <s v="TEKNIK METALURGI"/>
    <s v="Teknik"/>
    <s v="3_Teknik"/>
    <s v="Fadhillah Raka Pratama"/>
    <s v="L"/>
    <s v="BEKASI"/>
    <s v="16-03-2003"/>
    <s v="Islam"/>
    <m/>
    <m/>
    <s v="SMAN 4 BEKASI"/>
    <s v="SMAN"/>
    <s v="Negeri"/>
    <s v="SMA"/>
    <s v="Kota Bekasi"/>
    <s v="Jawa Barat"/>
    <s v="Reguler"/>
    <m/>
    <m/>
    <m/>
    <m/>
    <x v="0"/>
    <n v="282"/>
    <x v="0"/>
  </r>
  <r>
    <n v="121323160528"/>
    <x v="0"/>
    <x v="1"/>
    <n v="3111092"/>
    <s v="ILMU PERIKANAN"/>
    <s v="Pertanian"/>
    <s v="4_Pertanian"/>
    <s v="BUNYAMIN BASYAIR"/>
    <s v="L"/>
    <s v="JAKARTA"/>
    <s v="12-05-2003"/>
    <s v="Islam"/>
    <m/>
    <m/>
    <s v="SMAN 95 JAKARTA"/>
    <s v="SMAN"/>
    <s v="Negeri"/>
    <s v="SMA"/>
    <s v="Kota Jakarta Barat"/>
    <s v="D.K.I. Jakarta"/>
    <s v="Reguler"/>
    <m/>
    <m/>
    <m/>
    <m/>
    <x v="1"/>
    <n v="248"/>
    <x v="1"/>
  </r>
  <r>
    <n v="121323170545"/>
    <x v="0"/>
    <x v="1"/>
    <n v="3111037"/>
    <s v="TEKNIK INDUSTRI"/>
    <s v="Teknik"/>
    <s v="3_Teknik"/>
    <s v="RIZQI DARMAWAN"/>
    <s v="L"/>
    <s v="JAKARTA"/>
    <s v="15-08-2002"/>
    <s v="Islam"/>
    <m/>
    <m/>
    <s v="SMAN 13 JAKARTA"/>
    <s v="SMAN"/>
    <s v="Negeri"/>
    <s v="SMA"/>
    <s v="Kota Jakarta Utara"/>
    <s v="D.K.I. Jakarta"/>
    <s v="Reguler"/>
    <m/>
    <m/>
    <m/>
    <m/>
    <x v="1"/>
    <n v="778"/>
    <x v="1"/>
  </r>
  <r>
    <n v="121323170640"/>
    <x v="0"/>
    <x v="0"/>
    <n v="3111045"/>
    <s v="TEKNIK METALURGI"/>
    <s v="Teknik"/>
    <s v="3_Teknik"/>
    <s v="Rimbun Sarah Gloria"/>
    <s v="P"/>
    <s v="JAKARTA"/>
    <s v="12-11-2002"/>
    <s v="Kristen"/>
    <m/>
    <m/>
    <s v="SMAN 18 JAKARTA"/>
    <s v="SMAN"/>
    <s v="Negeri"/>
    <s v="SMA"/>
    <s v="Kota Jakarta Utara"/>
    <s v="D.K.I. Jakarta"/>
    <s v="Reguler"/>
    <m/>
    <m/>
    <m/>
    <m/>
    <x v="0"/>
    <n v="282"/>
    <x v="0"/>
  </r>
  <r>
    <n v="121323180173"/>
    <x v="0"/>
    <x v="1"/>
    <n v="3111092"/>
    <s v="ILMU PERIKANAN"/>
    <s v="Pertanian"/>
    <s v="4_Pertanian"/>
    <s v="MELANDRI MUSA"/>
    <s v="L"/>
    <s v="BEKASI"/>
    <s v="02-05-2003"/>
    <s v="Islam"/>
    <m/>
    <m/>
    <s v="SMAS MUTIARA 17 AGUSTUS"/>
    <s v="SMAS"/>
    <s v="Swasta"/>
    <s v="SMA"/>
    <s v="Kota Bekasi"/>
    <s v="Jawa Barat"/>
    <s v="Reguler"/>
    <m/>
    <m/>
    <m/>
    <m/>
    <x v="1"/>
    <n v="248"/>
    <x v="1"/>
  </r>
  <r>
    <n v="121323180280"/>
    <x v="1"/>
    <x v="1"/>
    <n v="3111142"/>
    <s v="PENDIDIKAN FISIKA"/>
    <s v="FKIP"/>
    <s v="2_FKIP"/>
    <s v="DEA UMMUL KHABIBAH"/>
    <s v="P"/>
    <s v="BEKASI"/>
    <s v="21-07-2003"/>
    <s v="Islam"/>
    <m/>
    <m/>
    <s v="MAN 1 KOTA BEKASI"/>
    <s v="MAN"/>
    <s v="Negeri"/>
    <s v="MA"/>
    <s v="Kota Bekasi"/>
    <s v="Jawa Barat"/>
    <s v="Reguler"/>
    <m/>
    <m/>
    <m/>
    <m/>
    <x v="0"/>
    <n v="111"/>
    <x v="0"/>
  </r>
  <r>
    <n v="121323180371"/>
    <x v="0"/>
    <x v="0"/>
    <n v="3111076"/>
    <s v="AGRIBISNIS"/>
    <s v="Pertanian"/>
    <s v="4_Pertanian"/>
    <s v="KEVIN CHANDRA DIO"/>
    <s v="L"/>
    <s v="JAKARTA"/>
    <s v="25-09-2002"/>
    <s v="Islam"/>
    <m/>
    <m/>
    <s v="SMAN 23 JAKARTA"/>
    <s v="SMAN"/>
    <s v="Negeri"/>
    <s v="SMA"/>
    <s v="Kota Jakarta Barat"/>
    <s v="D.K.I. Jakarta"/>
    <s v="Reguler"/>
    <m/>
    <m/>
    <m/>
    <m/>
    <x v="1"/>
    <n v="649"/>
    <x v="1"/>
  </r>
  <r>
    <n v="121323190111"/>
    <x v="0"/>
    <x v="1"/>
    <n v="3111173"/>
    <s v="TEKNOLOGI PANGAN"/>
    <s v="Pertanian"/>
    <s v="4_Pertanian"/>
    <s v="NURJIHAN NABILAH"/>
    <s v="P"/>
    <s v="JAKARTA"/>
    <s v="19-12-2002"/>
    <s v="Islam"/>
    <m/>
    <m/>
    <s v="SMAS ISLAM ASSYAFIIYAH 02"/>
    <s v="SMAS"/>
    <s v="Swasta"/>
    <s v="SMA"/>
    <s v="Kota Bekasi"/>
    <s v="Jawa Barat"/>
    <s v="Reguler"/>
    <m/>
    <m/>
    <m/>
    <m/>
    <x v="1"/>
    <n v="533"/>
    <x v="1"/>
  </r>
  <r>
    <n v="121323190477"/>
    <x v="0"/>
    <x v="0"/>
    <n v="3111076"/>
    <s v="AGRIBISNIS"/>
    <s v="Pertanian"/>
    <s v="4_Pertanian"/>
    <s v="Dimas Hadi Prasetyo Kurniawan"/>
    <s v="L"/>
    <s v="JAKARTA"/>
    <s v="11-01-2004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00109"/>
    <x v="1"/>
    <x v="0"/>
    <n v="3111134"/>
    <s v="PENDIDIKAN VOKASIONAL TEKNIK MESIN"/>
    <s v="FKIP"/>
    <s v="2_FKIP"/>
    <s v="MELANI ANANDA PUTRI"/>
    <s v="P"/>
    <s v="JAKARTA"/>
    <s v="12-07-2003"/>
    <s v="Islam"/>
    <m/>
    <m/>
    <s v="SMKS 1 BARUNAWATI"/>
    <s v="SMKS"/>
    <s v="Swasta"/>
    <s v="SMK"/>
    <s v="Kota Jakarta Barat"/>
    <s v="D.K.I. Jakarta"/>
    <s v="KIP"/>
    <m/>
    <m/>
    <m/>
    <m/>
    <x v="1"/>
    <n v="53"/>
    <x v="1"/>
  </r>
  <r>
    <n v="121323220073"/>
    <x v="1"/>
    <x v="0"/>
    <n v="3111165"/>
    <s v="PENDIDIKAN IPA"/>
    <s v="FKIP"/>
    <s v="2_FKIP"/>
    <s v="HENDRI RIDHO PRASETIA"/>
    <s v="L"/>
    <s v="BEKASI"/>
    <s v="03-03-2003"/>
    <s v="Islam"/>
    <m/>
    <m/>
    <s v="SMAN 7 BEKASI"/>
    <s v="SMAN"/>
    <s v="Negeri"/>
    <s v="SMA"/>
    <s v="Kota Bekasi"/>
    <s v="Jawa Barat"/>
    <s v="Reguler"/>
    <m/>
    <m/>
    <m/>
    <m/>
    <x v="1"/>
    <n v="179"/>
    <x v="1"/>
  </r>
  <r>
    <n v="121323220307"/>
    <x v="0"/>
    <x v="0"/>
    <n v="3111103"/>
    <s v="PENDIDIKAN BIOLOGI"/>
    <s v="FKIP"/>
    <s v="2_FKIP"/>
    <s v="LILIS SITI NURJANAH"/>
    <s v="P"/>
    <s v="CIAMIS"/>
    <s v="14-05-2003"/>
    <s v="Islam"/>
    <m/>
    <m/>
    <s v="SMAN 5 JAKARTA"/>
    <s v="SMAN"/>
    <s v="Negeri"/>
    <s v="SMA"/>
    <s v="Kota Jakarta Pusat"/>
    <s v="D.K.I. Jakarta"/>
    <s v="Reguler"/>
    <m/>
    <m/>
    <m/>
    <m/>
    <x v="1"/>
    <n v="323"/>
    <x v="1"/>
  </r>
  <r>
    <n v="121323220633"/>
    <x v="1"/>
    <x v="0"/>
    <n v="3111092"/>
    <s v="ILMU PERIKANAN"/>
    <s v="Pertanian"/>
    <s v="4_Pertanian"/>
    <s v="DAVINDA ZALFA DINANTI"/>
    <s v="P"/>
    <s v="JAKARTA"/>
    <s v="27-08-2003"/>
    <s v="Islam"/>
    <m/>
    <m/>
    <s v="SMAN 14 BEKASI"/>
    <s v="SMAN"/>
    <s v="Negeri"/>
    <s v="SMA"/>
    <s v="Kota Bekasi"/>
    <s v="Jawa Barat"/>
    <s v="Reguler"/>
    <m/>
    <m/>
    <m/>
    <m/>
    <x v="1"/>
    <n v="248"/>
    <x v="1"/>
  </r>
  <r>
    <n v="121323230193"/>
    <x v="1"/>
    <x v="0"/>
    <n v="3111173"/>
    <s v="TEKNOLOGI PANGAN"/>
    <s v="Pertanian"/>
    <s v="4_Pertanian"/>
    <s v="AHMAD IRFAN"/>
    <s v="L"/>
    <s v="MAKASAR"/>
    <s v="19-02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230244"/>
    <x v="1"/>
    <x v="0"/>
    <n v="3111092"/>
    <s v="ILMU PERIKANAN"/>
    <s v="Pertanian"/>
    <s v="4_Pertanian"/>
    <s v="AMALIA OCTAVIA OTAMARI"/>
    <s v="P"/>
    <s v="JAKARTA"/>
    <s v="26-10-2003"/>
    <s v="Islam"/>
    <m/>
    <m/>
    <s v="SMAN 1 CIBITUNG"/>
    <s v="SMAN"/>
    <s v="Negeri"/>
    <s v="SMA"/>
    <s v="Kab. Bekasi"/>
    <s v="Jawa Barat"/>
    <s v="Reguler"/>
    <m/>
    <m/>
    <m/>
    <m/>
    <x v="0"/>
    <n v="248"/>
    <x v="0"/>
  </r>
  <r>
    <n v="121323230274"/>
    <x v="1"/>
    <x v="0"/>
    <n v="3111053"/>
    <s v="TEKNIK KIMIA"/>
    <s v="Teknik"/>
    <s v="3_Teknik"/>
    <s v="FENNY RAHMASARI"/>
    <s v="P"/>
    <s v="LAMPUNG SELATAN"/>
    <s v="12-05-2003"/>
    <s v="Islam"/>
    <m/>
    <m/>
    <s v="SMAN 2 BABELAN"/>
    <s v="SMAN"/>
    <s v="Negeri"/>
    <s v="SMA"/>
    <s v="Kab. Bekasi"/>
    <s v="Jawa Barat"/>
    <s v="Reguler"/>
    <m/>
    <m/>
    <m/>
    <m/>
    <x v="1"/>
    <n v="387"/>
    <x v="1"/>
  </r>
  <r>
    <n v="121323230585"/>
    <x v="1"/>
    <x v="0"/>
    <n v="3111173"/>
    <s v="TEKNOLOGI PANGAN"/>
    <s v="Pertanian"/>
    <s v="4_Pertanian"/>
    <s v="NAZWA CENDRA SWARI"/>
    <s v="P"/>
    <s v="BEKASI"/>
    <s v="24-06-2003"/>
    <s v="Islam"/>
    <m/>
    <m/>
    <s v="SMAN 12 BEKASI"/>
    <s v="SMAN"/>
    <s v="Negeri"/>
    <s v="SMA"/>
    <s v="Kota Bekasi"/>
    <s v="Jawa Barat"/>
    <s v="Reguler"/>
    <m/>
    <m/>
    <m/>
    <m/>
    <x v="1"/>
    <n v="533"/>
    <x v="1"/>
  </r>
  <r>
    <n v="121323240027"/>
    <x v="0"/>
    <x v="0"/>
    <n v="3111076"/>
    <s v="AGRIBISNIS"/>
    <s v="Pertanian"/>
    <s v="4_Pertanian"/>
    <s v="Fathiya Najmaayyubi"/>
    <s v="P"/>
    <s v="BEKASI"/>
    <s v="10-02-2003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40056"/>
    <x v="1"/>
    <x v="1"/>
    <n v="3111142"/>
    <s v="PENDIDIKAN FISIKA"/>
    <s v="FKIP"/>
    <s v="2_FKIP"/>
    <s v="ADITYA AKMAL FADILAH"/>
    <s v="L"/>
    <s v="BEKASI"/>
    <s v="20-08-2003"/>
    <s v="Islam"/>
    <m/>
    <m/>
    <s v="SMAN 3 BABELAN"/>
    <s v="SMAN"/>
    <s v="Negeri"/>
    <s v="SMA"/>
    <s v="Kab. Bekasi"/>
    <s v="Jawa Barat"/>
    <s v="Reguler"/>
    <m/>
    <m/>
    <m/>
    <m/>
    <x v="1"/>
    <n v="111"/>
    <x v="1"/>
  </r>
  <r>
    <n v="121323240178"/>
    <x v="0"/>
    <x v="0"/>
    <n v="3111022"/>
    <s v="TEKNIK ELEKTRO"/>
    <s v="Teknik"/>
    <s v="3_Teknik"/>
    <s v="MUHAMMAD FARID RIDHO"/>
    <s v="L"/>
    <s v="BEKASI"/>
    <s v="17-03-2002"/>
    <s v="Islam"/>
    <m/>
    <m/>
    <s v="SMAN 4 BEKASI"/>
    <s v="SMAN"/>
    <s v="Negeri"/>
    <s v="SMA"/>
    <s v="Kota Bekasi"/>
    <s v="Jawa Barat"/>
    <s v="Reguler"/>
    <m/>
    <m/>
    <m/>
    <m/>
    <x v="1"/>
    <n v="352"/>
    <x v="1"/>
  </r>
  <r>
    <n v="121323250678"/>
    <x v="1"/>
    <x v="0"/>
    <n v="3111165"/>
    <s v="PENDIDIKAN IPA"/>
    <s v="FKIP"/>
    <s v="2_FKIP"/>
    <s v="MEYRA DITA MELATI"/>
    <s v="P"/>
    <s v="JAKARTA"/>
    <s v="08-05-2003"/>
    <s v="Islam"/>
    <m/>
    <m/>
    <s v="SMAN 94 JAKARTA"/>
    <s v="SMAN"/>
    <s v="Negeri"/>
    <s v="SMA"/>
    <s v="Kota Jakarta Barat"/>
    <s v="D.K.I. Jakarta"/>
    <s v="Reguler"/>
    <m/>
    <m/>
    <m/>
    <m/>
    <x v="1"/>
    <n v="179"/>
    <x v="1"/>
  </r>
  <r>
    <n v="121323270307"/>
    <x v="1"/>
    <x v="1"/>
    <n v="3111076"/>
    <s v="AGRIBISNIS"/>
    <s v="Pertanian"/>
    <s v="4_Pertanian"/>
    <s v="ZORA THEODORA PURBA"/>
    <s v="P"/>
    <s v="JAKARTA"/>
    <s v="16-09-2003"/>
    <s v="Islam"/>
    <m/>
    <m/>
    <s v="SMAN 1 TARUMAJAYA"/>
    <s v="SMAN"/>
    <s v="Negeri"/>
    <s v="SMA"/>
    <s v="Kab. Bekasi"/>
    <s v="Jawa Barat"/>
    <s v="Reguler"/>
    <m/>
    <m/>
    <m/>
    <m/>
    <x v="1"/>
    <n v="649"/>
    <x v="1"/>
  </r>
  <r>
    <n v="121323300634"/>
    <x v="0"/>
    <x v="0"/>
    <n v="3111014"/>
    <s v="TEKNIK MESIN"/>
    <s v="Teknik"/>
    <s v="3_Teknik"/>
    <s v="ANDRI RIANTO"/>
    <s v="L"/>
    <s v="JAKARTA"/>
    <s v="14-01-2002"/>
    <s v="Islam"/>
    <m/>
    <m/>
    <s v="SMKN 53 JAKARTA"/>
    <s v="SMKN"/>
    <s v="Negeri"/>
    <s v="SMK"/>
    <s v="Kota Jakarta Barat"/>
    <s v="D.K.I. Jakarta"/>
    <s v="Reguler"/>
    <m/>
    <m/>
    <m/>
    <m/>
    <x v="1"/>
    <n v="354"/>
    <x v="1"/>
  </r>
  <r>
    <n v="121324020154"/>
    <x v="0"/>
    <x v="0"/>
    <n v="3111045"/>
    <s v="TEKNIK METALURGI"/>
    <s v="Teknik"/>
    <s v="3_Teknik"/>
    <s v="AWALUDIN MUHAMAD IKHLASUL HARYO"/>
    <s v="L"/>
    <s v="CILACAP"/>
    <s v="29-09-2001"/>
    <s v="Islam"/>
    <m/>
    <m/>
    <s v="SMAN 2 KOTA TANGERANG SELATAN"/>
    <s v="SMAN"/>
    <s v="Negeri"/>
    <s v="SMA"/>
    <s v="Kota Tangerang Selatan"/>
    <s v="Banten"/>
    <s v="Reguler"/>
    <m/>
    <m/>
    <m/>
    <m/>
    <x v="1"/>
    <n v="282"/>
    <x v="1"/>
  </r>
  <r>
    <n v="121324020266"/>
    <x v="1"/>
    <x v="0"/>
    <n v="3111103"/>
    <s v="PENDIDIKAN BIOLOGI"/>
    <s v="FKIP"/>
    <s v="2_FKIP"/>
    <s v="Alma Avilia"/>
    <s v="P"/>
    <s v="SUKABUMI"/>
    <s v="23-04-2002"/>
    <s v="Islam"/>
    <m/>
    <m/>
    <s v="MAN 8 JAKARTA"/>
    <s v="MAN"/>
    <s v="Negeri"/>
    <s v="MA"/>
    <s v="Kota Jakarta Timur"/>
    <s v="D.K.I. Jakarta"/>
    <s v="KIP"/>
    <m/>
    <m/>
    <m/>
    <m/>
    <x v="1"/>
    <n v="323"/>
    <x v="1"/>
  </r>
  <r>
    <n v="121324020366"/>
    <x v="0"/>
    <x v="0"/>
    <n v="3111092"/>
    <s v="ILMU PERIKANAN"/>
    <s v="Pertanian"/>
    <s v="4_Pertanian"/>
    <s v="ANINDITA ELOK PEKERTI"/>
    <s v="P"/>
    <s v="JAKARTA"/>
    <s v="25-10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248"/>
    <x v="0"/>
  </r>
  <r>
    <n v="121324030162"/>
    <x v="1"/>
    <x v="1"/>
    <n v="3111076"/>
    <s v="AGRIBISNIS"/>
    <s v="Pertanian"/>
    <s v="4_Pertanian"/>
    <s v="JENI ARNILA SARI"/>
    <s v="P"/>
    <s v="JAKARTA"/>
    <s v="05-06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1"/>
  </r>
  <r>
    <n v="121324040199"/>
    <x v="0"/>
    <x v="0"/>
    <n v="3111022"/>
    <s v="TEKNIK ELEKTRO"/>
    <s v="Teknik"/>
    <s v="3_Teknik"/>
    <s v="DIKY AHMAD KAMALUDIN"/>
    <s v="L"/>
    <s v="JAKARTA"/>
    <s v="13-09-2001"/>
    <s v="Islam"/>
    <m/>
    <m/>
    <s v="SMAN 12 KOTA TANGERANG SELATAN"/>
    <s v="SMAN"/>
    <s v="Negeri"/>
    <s v="SMA"/>
    <s v="Kota Tangerang Selatan"/>
    <s v="Banten"/>
    <s v="Reguler"/>
    <m/>
    <m/>
    <m/>
    <m/>
    <x v="1"/>
    <n v="352"/>
    <x v="1"/>
  </r>
  <r>
    <n v="121324050015"/>
    <x v="0"/>
    <x v="1"/>
    <n v="3111196"/>
    <s v="GIZI"/>
    <s v="Kedokteran"/>
    <s v="8_Kedokteran"/>
    <s v="VIVI PUTRI RAHMADANI"/>
    <s v="P"/>
    <s v="JAKARTA"/>
    <s v="19-11-2002"/>
    <s v="Islam"/>
    <m/>
    <m/>
    <s v="MAN 19 JAKARTA"/>
    <s v="MAN"/>
    <s v="Negeri"/>
    <s v="MA"/>
    <s v="Kota Jakarta Selatan"/>
    <s v="D.K.I. Jakarta"/>
    <s v="Reguler"/>
    <m/>
    <m/>
    <m/>
    <m/>
    <x v="1"/>
    <n v="648"/>
    <x v="1"/>
  </r>
  <r>
    <n v="121324060144"/>
    <x v="0"/>
    <x v="0"/>
    <n v="3111215"/>
    <s v="INFORMATIKA"/>
    <s v="Teknik"/>
    <s v="3_Teknik"/>
    <s v="JIHAD AMAL FARID"/>
    <s v="L"/>
    <s v="TANGERANG"/>
    <s v="17-12-2002"/>
    <s v="Islam"/>
    <m/>
    <m/>
    <s v="SMAS PESANTREN UNGGUL AL BAYAN"/>
    <s v="SMAS"/>
    <s v="Swasta"/>
    <s v="SMA"/>
    <s v="Kab. Sukabumi"/>
    <s v="Jawa Barat"/>
    <s v="Reguler"/>
    <m/>
    <m/>
    <m/>
    <m/>
    <x v="1"/>
    <n v="779"/>
    <x v="0"/>
  </r>
  <r>
    <n v="121324060145"/>
    <x v="1"/>
    <x v="0"/>
    <n v="3111092"/>
    <s v="ILMU PERIKANAN"/>
    <s v="Pertanian"/>
    <s v="4_Pertanian"/>
    <s v="Faradilla"/>
    <s v="P"/>
    <s v="TANGERANG"/>
    <s v="01-06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248"/>
    <x v="1"/>
  </r>
  <r>
    <n v="121324060177"/>
    <x v="0"/>
    <x v="0"/>
    <n v="3111207"/>
    <s v="KEDOKTERAN"/>
    <s v="Kedokteran"/>
    <s v="8_Kedokteran"/>
    <s v="ALVIANTO DWIANSYAH ADIPUTRA"/>
    <s v="L"/>
    <s v="JAKARTA "/>
    <s v="07-02-2002"/>
    <s v="Islam"/>
    <m/>
    <m/>
    <s v="SMAN 94 JAKARTA"/>
    <s v="SMAN"/>
    <s v="Negeri"/>
    <s v="SMA"/>
    <s v="Kota Jakarta Barat"/>
    <s v="D.K.I. Jakarta"/>
    <s v="Reguler"/>
    <m/>
    <m/>
    <m/>
    <m/>
    <x v="1"/>
    <n v="930"/>
    <x v="1"/>
  </r>
  <r>
    <n v="121324070024"/>
    <x v="0"/>
    <x v="1"/>
    <n v="3111061"/>
    <s v="TEKNIK SIPIL"/>
    <s v="Teknik"/>
    <s v="3_Teknik"/>
    <s v="EVAN TSAQIF MAHARDIKA EFENDI"/>
    <s v="L"/>
    <s v="JAKARTA"/>
    <s v="18-12-2002"/>
    <s v="Islam"/>
    <m/>
    <m/>
    <s v="SMAN 74 JAKARTA"/>
    <s v="SMAN"/>
    <s v="Negeri"/>
    <s v="SMA"/>
    <s v="Kota Jakarta Selatan"/>
    <s v="D.K.I. Jakarta"/>
    <s v="Reguler"/>
    <m/>
    <m/>
    <m/>
    <m/>
    <x v="1"/>
    <n v="568"/>
    <x v="1"/>
  </r>
  <r>
    <n v="121324070193"/>
    <x v="0"/>
    <x v="0"/>
    <n v="3111092"/>
    <s v="ILMU PERIKANAN"/>
    <s v="Pertanian"/>
    <s v="4_Pertanian"/>
    <s v="SALWA AQILAH"/>
    <s v="P"/>
    <s v="JAKARTA"/>
    <s v="15-06-2003"/>
    <s v="Islam"/>
    <m/>
    <m/>
    <s v="SMAN 17 JAKARTA"/>
    <s v="SMAN"/>
    <s v="Negeri"/>
    <s v="SMA"/>
    <s v="Kota Jakarta Barat"/>
    <s v="D.K.I. Jakarta"/>
    <s v="Reguler"/>
    <m/>
    <m/>
    <m/>
    <m/>
    <x v="1"/>
    <n v="248"/>
    <x v="1"/>
  </r>
  <r>
    <n v="121324080186"/>
    <x v="1"/>
    <x v="0"/>
    <n v="3111126"/>
    <s v="PENDIDIKAN VOKASIONAL TEKNIK ELEKTRO"/>
    <s v="FKIP"/>
    <s v="2_FKIP"/>
    <s v="Muhammad Hanif Falah"/>
    <s v="L"/>
    <s v="TANGERANG"/>
    <s v="12-12-2002"/>
    <s v="Islam"/>
    <m/>
    <m/>
    <s v="SMAN 9 KOTA TANGERANG SELATAN"/>
    <s v="SMAN"/>
    <s v="Negeri"/>
    <s v="SMA"/>
    <s v="Kota Tangerang Selatan"/>
    <s v="Banten"/>
    <s v="Reguler"/>
    <m/>
    <m/>
    <m/>
    <m/>
    <x v="0"/>
    <n v="55"/>
    <x v="0"/>
  </r>
  <r>
    <n v="121324090053"/>
    <x v="1"/>
    <x v="0"/>
    <n v="3111111"/>
    <s v="PENDIDIKAN MATEMATIKA"/>
    <s v="FKIP"/>
    <s v="2_FKIP"/>
    <s v="Khairunnisa Diva Pertiwi"/>
    <s v="P"/>
    <s v="JAKARTA"/>
    <s v="23-01-2003"/>
    <s v="Islam"/>
    <m/>
    <m/>
    <s v="SMAN 9 TANGERANG"/>
    <s v="SMAN"/>
    <s v="Negeri"/>
    <s v="SMA"/>
    <s v="Kota Tangerang"/>
    <s v="Banten"/>
    <s v="Reguler"/>
    <m/>
    <m/>
    <m/>
    <m/>
    <x v="0"/>
    <n v="364"/>
    <x v="0"/>
  </r>
  <r>
    <n v="121324090090"/>
    <x v="0"/>
    <x v="0"/>
    <n v="3111084"/>
    <s v="AGROEKOTEKNOLOGI"/>
    <s v="Pertanian"/>
    <s v="4_Pertanian"/>
    <s v="Dyah Ayu Yasmine"/>
    <s v="P"/>
    <s v="JAKARTA"/>
    <s v="09-07-2002"/>
    <s v="Islam"/>
    <m/>
    <m/>
    <s v="SMAN 11 KOTA TANGERANG SELATAN"/>
    <s v="SMAN"/>
    <s v="Negeri"/>
    <s v="SMA"/>
    <s v="Kota Tangerang Selatan"/>
    <s v="Banten"/>
    <s v="Reguler"/>
    <m/>
    <m/>
    <m/>
    <m/>
    <x v="1"/>
    <n v="490"/>
    <x v="1"/>
  </r>
  <r>
    <n v="121324110023"/>
    <x v="0"/>
    <x v="1"/>
    <n v="3111134"/>
    <s v="PENDIDIKAN VOKASIONAL TEKNIK MESIN"/>
    <s v="FKIP"/>
    <s v="2_FKIP"/>
    <s v="GUSTI PRASTAMA"/>
    <s v="L"/>
    <s v="JAKARTA"/>
    <s v="01-01-2003"/>
    <s v="Islam"/>
    <m/>
    <m/>
    <s v="SMAN 78 JAKARTA"/>
    <s v="SMAN"/>
    <s v="Negeri"/>
    <s v="SMA"/>
    <s v="Kota Jakarta Barat"/>
    <s v="D.K.I. Jakarta"/>
    <s v="Reguler"/>
    <m/>
    <m/>
    <m/>
    <m/>
    <x v="1"/>
    <n v="53"/>
    <x v="1"/>
  </r>
  <r>
    <n v="121324120484"/>
    <x v="0"/>
    <x v="1"/>
    <n v="3111076"/>
    <s v="AGRIBISNIS"/>
    <s v="Pertanian"/>
    <s v="4_Pertanian"/>
    <s v="Ditya Nursafitri"/>
    <s v="P"/>
    <s v="TANGERANG"/>
    <s v="13-12-2002"/>
    <s v="Islam"/>
    <m/>
    <m/>
    <s v="SMAS YADIKA 3"/>
    <s v="SMAS"/>
    <s v="Swasta"/>
    <s v="SMA"/>
    <s v="Kota Tangerang"/>
    <s v="Banten"/>
    <s v="Reguler"/>
    <m/>
    <m/>
    <m/>
    <m/>
    <x v="1"/>
    <n v="649"/>
    <x v="1"/>
  </r>
  <r>
    <n v="121324130145"/>
    <x v="1"/>
    <x v="1"/>
    <n v="3111084"/>
    <s v="AGROEKOTEKNOLOGI"/>
    <s v="Pertanian"/>
    <s v="4_Pertanian"/>
    <s v="NOVIA ANGGINIE LISDAYANTI"/>
    <s v="P"/>
    <s v="JAKARTA"/>
    <s v="14-03-2002"/>
    <s v="Islam"/>
    <m/>
    <m/>
    <s v="SMAN 79 JAKARTA"/>
    <s v="SMAN"/>
    <s v="Negeri"/>
    <s v="SMA"/>
    <s v="Kota Jakarta Selatan"/>
    <s v="D.K.I. Jakarta"/>
    <s v="Reguler"/>
    <m/>
    <m/>
    <m/>
    <m/>
    <x v="1"/>
    <n v="490"/>
    <x v="1"/>
  </r>
  <r>
    <n v="121324140164"/>
    <x v="1"/>
    <x v="0"/>
    <n v="3111142"/>
    <s v="PENDIDIKAN FISIKA"/>
    <s v="FKIP"/>
    <s v="2_FKIP"/>
    <s v="Fatiyya Ariza"/>
    <s v="P"/>
    <s v="JAKARTA"/>
    <s v="25-01-2003"/>
    <s v="Islam"/>
    <m/>
    <m/>
    <s v="SMAN 22 KABUPATEN TANGERANG"/>
    <s v="SMAN"/>
    <s v="Negeri"/>
    <s v="SMA"/>
    <s v="Kab. Tangerang"/>
    <s v="Banten"/>
    <s v="Reguler"/>
    <m/>
    <m/>
    <m/>
    <m/>
    <x v="0"/>
    <n v="111"/>
    <x v="0"/>
  </r>
  <r>
    <n v="121324140330"/>
    <x v="0"/>
    <x v="1"/>
    <n v="3111022"/>
    <s v="TEKNIK ELEKTRO"/>
    <s v="Teknik"/>
    <s v="3_Teknik"/>
    <s v="Bagas Awanda"/>
    <s v="L"/>
    <s v="TANGERANG"/>
    <s v="12-04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24140394"/>
    <x v="0"/>
    <x v="1"/>
    <n v="3111037"/>
    <s v="TEKNIK INDUSTRI"/>
    <s v="Teknik"/>
    <s v="3_Teknik"/>
    <s v="SAMUEL OSCAR"/>
    <s v="L"/>
    <s v="TANGERANG"/>
    <s v="02-04-2003"/>
    <s v="Katholik"/>
    <m/>
    <m/>
    <s v="SMAN 6 KOTA TANGERANG SELATAN"/>
    <s v="SMAN"/>
    <s v="Negeri"/>
    <s v="SMA"/>
    <s v="Kota Tangerang Selatan"/>
    <s v="Banten"/>
    <s v="Reguler"/>
    <m/>
    <m/>
    <m/>
    <m/>
    <x v="1"/>
    <n v="778"/>
    <x v="1"/>
  </r>
  <r>
    <n v="121324150338"/>
    <x v="0"/>
    <x v="0"/>
    <n v="3111134"/>
    <s v="PENDIDIKAN VOKASIONAL TEKNIK MESIN"/>
    <s v="FKIP"/>
    <s v="2_FKIP"/>
    <s v="RIDZKI PRAYUDA"/>
    <s v="L"/>
    <s v="JAKARTA"/>
    <s v="16-07-2003"/>
    <s v="Islam"/>
    <m/>
    <m/>
    <s v="SMAN 36 JAKARTA"/>
    <s v="SMAN"/>
    <s v="Negeri"/>
    <s v="SMA"/>
    <s v="Kota Jakarta Timur"/>
    <s v="D.K.I. Jakarta"/>
    <s v="Reguler"/>
    <m/>
    <m/>
    <m/>
    <m/>
    <x v="1"/>
    <n v="53"/>
    <x v="1"/>
  </r>
  <r>
    <n v="121324150362"/>
    <x v="0"/>
    <x v="1"/>
    <n v="3111037"/>
    <s v="TEKNIK INDUSTRI"/>
    <s v="Teknik"/>
    <s v="3_Teknik"/>
    <s v="Muhammad Fito Raihan"/>
    <s v="L"/>
    <s v="JAKARTA"/>
    <s v="14-02-2003"/>
    <s v="Islam"/>
    <m/>
    <m/>
    <s v="SMAN 6 KOTA DEPOK"/>
    <s v="SMAN"/>
    <s v="Negeri"/>
    <s v="SMA"/>
    <s v="Kota Depok"/>
    <s v="Jawa Barat"/>
    <s v="Reguler"/>
    <m/>
    <m/>
    <m/>
    <m/>
    <x v="1"/>
    <n v="778"/>
    <x v="1"/>
  </r>
  <r>
    <n v="121324160007"/>
    <x v="1"/>
    <x v="1"/>
    <n v="3111014"/>
    <s v="TEKNIK MESIN"/>
    <s v="Teknik"/>
    <s v="3_Teknik"/>
    <s v="RAFAEL SYUKUR AGUNG"/>
    <s v="L"/>
    <s v="TANGERANG"/>
    <s v="27-05-2003"/>
    <s v="Katholik"/>
    <m/>
    <m/>
    <s v="SMAN 12 KOTA TANGERANG SELATAN"/>
    <s v="SMAN"/>
    <s v="Negeri"/>
    <s v="SMA"/>
    <s v="Kota Tangerang Selatan"/>
    <s v="Banten"/>
    <s v="Reguler"/>
    <m/>
    <m/>
    <m/>
    <m/>
    <x v="1"/>
    <n v="354"/>
    <x v="1"/>
  </r>
  <r>
    <n v="121324190446"/>
    <x v="1"/>
    <x v="0"/>
    <n v="3111126"/>
    <s v="PENDIDIKAN VOKASIONAL TEKNIK ELEKTRO"/>
    <s v="FKIP"/>
    <s v="2_FKIP"/>
    <s v="MUHAMMAD AZIZ NUR MUBAROK"/>
    <s v="L"/>
    <s v="TANGERANG"/>
    <s v="19-12-2002"/>
    <s v="Islam"/>
    <m/>
    <m/>
    <s v="SMKS BINA BANGSA"/>
    <s v="SMKS"/>
    <s v="Swasta"/>
    <s v="SMK"/>
    <s v="Kota Tangerang"/>
    <s v="Banten"/>
    <s v="Reguler"/>
    <m/>
    <m/>
    <m/>
    <m/>
    <x v="1"/>
    <n v="55"/>
    <x v="1"/>
  </r>
  <r>
    <n v="121324190485"/>
    <x v="1"/>
    <x v="1"/>
    <n v="3111215"/>
    <s v="INFORMATIKA"/>
    <s v="Teknik"/>
    <s v="3_Teknik"/>
    <s v="SATRIA ADJIE HERIANSYAH"/>
    <s v="L"/>
    <s v="JAKARTA"/>
    <s v="18-02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779"/>
    <x v="1"/>
  </r>
  <r>
    <n v="121324210084"/>
    <x v="1"/>
    <x v="0"/>
    <n v="3111076"/>
    <s v="AGRIBISNIS"/>
    <s v="Pertanian"/>
    <s v="4_Pertanian"/>
    <s v="ZAHRA AQILAH"/>
    <s v="P"/>
    <s v="JAKARTA"/>
    <s v="28-07-2002"/>
    <s v="Islam"/>
    <m/>
    <m/>
    <s v="SMAN 17 JAKARTA"/>
    <s v="SMAN"/>
    <s v="Negeri"/>
    <s v="SMA"/>
    <s v="Kota Jakarta Barat"/>
    <s v="D.K.I. Jakarta"/>
    <s v="KIP"/>
    <m/>
    <m/>
    <m/>
    <m/>
    <x v="1"/>
    <n v="649"/>
    <x v="1"/>
  </r>
  <r>
    <n v="121324210282"/>
    <x v="1"/>
    <x v="1"/>
    <n v="3111173"/>
    <s v="TEKNOLOGI PANGAN"/>
    <s v="Pertanian"/>
    <s v="4_Pertanian"/>
    <s v="FAIZ FAJAR SAPUTRA"/>
    <s v="L"/>
    <s v="JAKARTA"/>
    <s v="20-09-2003"/>
    <s v="Islam"/>
    <m/>
    <m/>
    <s v="SMAN 108 JAKARTA"/>
    <s v="SMAN"/>
    <s v="Negeri"/>
    <s v="SMA"/>
    <s v="Kota Jakarta Selatan"/>
    <s v="D.K.I. Jakarta"/>
    <s v="Reguler"/>
    <m/>
    <m/>
    <m/>
    <m/>
    <x v="0"/>
    <n v="533"/>
    <x v="0"/>
  </r>
  <r>
    <n v="121324220013"/>
    <x v="0"/>
    <x v="0"/>
    <n v="3111173"/>
    <s v="TEKNOLOGI PANGAN"/>
    <s v="Pertanian"/>
    <s v="4_Pertanian"/>
    <s v="INDIRA SYIFA MAHARANI"/>
    <s v="P"/>
    <s v="JAKARTA"/>
    <s v="11-06-2004"/>
    <s v="Islam"/>
    <m/>
    <m/>
    <s v="SMAN 18 JAKARTA"/>
    <s v="SMAN"/>
    <s v="Negeri"/>
    <s v="SMA"/>
    <s v="Kota Jakarta Utara"/>
    <s v="D.K.I. Jakarta"/>
    <s v="Reguler"/>
    <m/>
    <m/>
    <m/>
    <m/>
    <x v="1"/>
    <n v="533"/>
    <x v="1"/>
  </r>
  <r>
    <n v="121324220351"/>
    <x v="0"/>
    <x v="0"/>
    <n v="3111111"/>
    <s v="PENDIDIKAN MATEMATIKA"/>
    <s v="FKIP"/>
    <s v="2_FKIP"/>
    <s v="Nabila Nurfa'izah"/>
    <s v="P"/>
    <s v="JAKARTA"/>
    <s v="12-06-2003"/>
    <s v="Islam"/>
    <m/>
    <m/>
    <s v="SMAN 84 JAKARTA"/>
    <s v="SMAN"/>
    <s v="Negeri"/>
    <s v="SMA"/>
    <s v="Kota Jakarta Barat"/>
    <s v="D.K.I. Jakarta"/>
    <s v="Reguler"/>
    <m/>
    <m/>
    <m/>
    <m/>
    <x v="1"/>
    <n v="364"/>
    <x v="1"/>
  </r>
  <r>
    <n v="121324220390"/>
    <x v="1"/>
    <x v="0"/>
    <n v="3111207"/>
    <s v="KEDOKTERAN"/>
    <s v="Kedokteran"/>
    <s v="8_Kedokteran"/>
    <s v="SALSABILAH FAHRA AZZAHRA"/>
    <s v="P"/>
    <s v="JAKARTA"/>
    <s v="11-10-2002"/>
    <s v="Islam"/>
    <m/>
    <m/>
    <s v="SMAN 67 JAKARTA"/>
    <s v="SMAN"/>
    <s v="Negeri"/>
    <s v="SMA"/>
    <s v="Kota Jakarta Timur"/>
    <s v="D.K.I. Jakarta"/>
    <s v="Reguler"/>
    <m/>
    <m/>
    <m/>
    <m/>
    <x v="1"/>
    <n v="930"/>
    <x v="1"/>
  </r>
  <r>
    <n v="121324220402"/>
    <x v="0"/>
    <x v="0"/>
    <n v="3111092"/>
    <s v="ILMU PERIKANAN"/>
    <s v="Pertanian"/>
    <s v="4_Pertanian"/>
    <s v="DAVA PUTRA PRATAMA"/>
    <s v="L"/>
    <s v="SURABAYA"/>
    <s v="22-04-2003"/>
    <s v="Islam"/>
    <m/>
    <m/>
    <s v="SMAN 9 KOTA TANGERANG SELATAN"/>
    <s v="SMAN"/>
    <s v="Negeri"/>
    <s v="SMA"/>
    <s v="Kota Tangerang Selatan"/>
    <s v="Banten"/>
    <s v="KIP"/>
    <m/>
    <m/>
    <m/>
    <m/>
    <x v="1"/>
    <n v="248"/>
    <x v="1"/>
  </r>
  <r>
    <n v="121324220407"/>
    <x v="1"/>
    <x v="0"/>
    <n v="3111037"/>
    <s v="TEKNIK INDUSTRI"/>
    <s v="Teknik"/>
    <s v="3_Teknik"/>
    <s v="ELVINA NAHWAH"/>
    <s v="P"/>
    <s v="JAKARTA"/>
    <s v="19-03-2003"/>
    <s v="Islam"/>
    <m/>
    <m/>
    <s v="SMAN 66 JAKARTA"/>
    <s v="SMAN"/>
    <s v="Negeri"/>
    <s v="SMA"/>
    <s v="Kota Jakarta Selatan"/>
    <s v="D.K.I. Jakarta"/>
    <s v="Reguler"/>
    <m/>
    <m/>
    <m/>
    <m/>
    <x v="1"/>
    <n v="778"/>
    <x v="1"/>
  </r>
  <r>
    <n v="121324230314"/>
    <x v="0"/>
    <x v="0"/>
    <n v="3111045"/>
    <s v="TEKNIK METALURGI"/>
    <s v="Teknik"/>
    <s v="3_Teknik"/>
    <s v="KANISHA HILMAN"/>
    <s v="P"/>
    <s v="JAKARTA"/>
    <s v="10-12-2002"/>
    <s v="Islam"/>
    <m/>
    <m/>
    <s v="SMAN 66 JAKARTA"/>
    <s v="SMAN"/>
    <s v="Negeri"/>
    <s v="SMA"/>
    <s v="Kota Jakarta Selatan"/>
    <s v="D.K.I. Jakarta"/>
    <s v="Reguler"/>
    <m/>
    <m/>
    <m/>
    <m/>
    <x v="1"/>
    <n v="282"/>
    <x v="0"/>
  </r>
  <r>
    <n v="121324240107"/>
    <x v="0"/>
    <x v="0"/>
    <n v="3111076"/>
    <s v="AGRIBISNIS"/>
    <s v="Pertanian"/>
    <s v="4_Pertanian"/>
    <s v="MUHAMMAD IRHAM RASYID"/>
    <s v="L"/>
    <s v="JAKARTA"/>
    <s v="30-05-2002"/>
    <s v="Islam"/>
    <m/>
    <m/>
    <s v="SMAN 63 JAKARTA"/>
    <s v="SMAN"/>
    <s v="Negeri"/>
    <s v="SMA"/>
    <s v="Kota Jakarta Selatan"/>
    <s v="D.K.I. Jakarta"/>
    <s v="Reguler"/>
    <m/>
    <m/>
    <m/>
    <m/>
    <x v="1"/>
    <n v="649"/>
    <x v="1"/>
  </r>
  <r>
    <n v="121324250169"/>
    <x v="0"/>
    <x v="1"/>
    <n v="3111084"/>
    <s v="AGROEKOTEKNOLOGI"/>
    <s v="Pertanian"/>
    <s v="4_Pertanian"/>
    <s v="SITI MUTHIAH"/>
    <s v="P"/>
    <s v="JAKARTA"/>
    <s v="08-04-2003"/>
    <s v="Islam"/>
    <m/>
    <m/>
    <s v="SMAN 72 JAKARTA"/>
    <s v="SMAN"/>
    <s v="Negeri"/>
    <s v="SMA"/>
    <s v="Kota Jakarta Utara"/>
    <s v="D.K.I. Jakarta"/>
    <s v="Reguler"/>
    <m/>
    <m/>
    <m/>
    <m/>
    <x v="1"/>
    <n v="490"/>
    <x v="1"/>
  </r>
  <r>
    <n v="121324250232"/>
    <x v="1"/>
    <x v="0"/>
    <n v="3111134"/>
    <s v="PENDIDIKAN VOKASIONAL TEKNIK MESIN"/>
    <s v="FKIP"/>
    <s v="2_FKIP"/>
    <s v="Al Fikri Muhamad Ramdani"/>
    <s v="L"/>
    <s v="JAKARTA"/>
    <s v="04-06-2003"/>
    <s v="Islam"/>
    <m/>
    <m/>
    <s v="SMKN 1 JAKARTA"/>
    <s v="SMKN"/>
    <s v="Negeri"/>
    <s v="SMK"/>
    <s v="Kota Jakarta Pusat"/>
    <s v="D.K.I. Jakarta"/>
    <s v="KIP"/>
    <m/>
    <m/>
    <m/>
    <m/>
    <x v="1"/>
    <n v="53"/>
    <x v="1"/>
  </r>
  <r>
    <n v="121324250341"/>
    <x v="1"/>
    <x v="1"/>
    <n v="3111045"/>
    <s v="TEKNIK METALURGI"/>
    <s v="Teknik"/>
    <s v="3_Teknik"/>
    <s v="MUHAMMAD ERLAND BUDI PRAKOSO"/>
    <s v="L"/>
    <s v="JAKARTA"/>
    <s v="25-05-2003"/>
    <s v="Islam"/>
    <m/>
    <m/>
    <s v="SMAN 85 JAKARTA"/>
    <s v="SMAN"/>
    <s v="Negeri"/>
    <s v="SMA"/>
    <s v="Kota Jakarta Barat"/>
    <s v="D.K.I. Jakarta"/>
    <s v="KIP"/>
    <m/>
    <m/>
    <m/>
    <m/>
    <x v="1"/>
    <n v="282"/>
    <x v="1"/>
  </r>
  <r>
    <n v="121324290217"/>
    <x v="0"/>
    <x v="0"/>
    <n v="3111022"/>
    <s v="TEKNIK ELEKTRO"/>
    <s v="Teknik"/>
    <s v="3_Teknik"/>
    <s v="Raffi Maulana Hadi"/>
    <s v="L"/>
    <s v="TANGERANG"/>
    <s v="01-01-2002"/>
    <s v="Islam"/>
    <m/>
    <m/>
    <s v="SMKS GRAFIKA YAYASAN LEKTUR"/>
    <s v="SMKS"/>
    <s v="Swasta"/>
    <s v="SMK"/>
    <s v="Kota Jakarta Selatan"/>
    <s v="D.K.I. Jakarta"/>
    <s v="Reguler"/>
    <m/>
    <m/>
    <m/>
    <m/>
    <x v="0"/>
    <n v="352"/>
    <x v="0"/>
  </r>
  <r>
    <n v="121324300111"/>
    <x v="1"/>
    <x v="2"/>
    <n v="3111223"/>
    <s v="KEPERAWATAN"/>
    <s v="Kedokteran"/>
    <s v="8_Kedokteran"/>
    <s v="Firyal Ghina Humaira "/>
    <s v="P"/>
    <s v="JAKARTA SELATAN "/>
    <s v="01-08-2001"/>
    <s v="Islam"/>
    <m/>
    <m/>
    <s v="SMAS DARUNNAJAH"/>
    <s v="SMAS"/>
    <s v="Swasta"/>
    <s v="SMA"/>
    <s v="Kota Jakarta Selatan"/>
    <s v="D.K.I. Jakarta"/>
    <s v="Reguler"/>
    <m/>
    <m/>
    <m/>
    <m/>
    <x v="1"/>
    <n v="765"/>
    <x v="1"/>
  </r>
  <r>
    <n v="121331010124"/>
    <x v="0"/>
    <x v="0"/>
    <n v="3111022"/>
    <s v="TEKNIK ELEKTRO"/>
    <s v="Teknik"/>
    <s v="3_Teknik"/>
    <s v="Muhammad Fadhl Asy-syafi'i"/>
    <s v="L"/>
    <s v="BATAM"/>
    <s v="07-04-2003"/>
    <s v="Islam"/>
    <m/>
    <m/>
    <s v="SMAN 1 CIKARANG PUSAT"/>
    <s v="SMAN"/>
    <s v="Negeri"/>
    <s v="SMA"/>
    <s v="Kab. Bekasi"/>
    <s v="Jawa Barat"/>
    <s v="Reguler"/>
    <m/>
    <m/>
    <m/>
    <m/>
    <x v="0"/>
    <n v="352"/>
    <x v="0"/>
  </r>
  <r>
    <n v="121331070004"/>
    <x v="1"/>
    <x v="1"/>
    <n v="3111084"/>
    <s v="AGROEKOTEKNOLOGI"/>
    <s v="Pertanian"/>
    <s v="4_Pertanian"/>
    <s v="Hammam Ahsani Setiadi"/>
    <s v="L"/>
    <s v="BEKASI"/>
    <s v="22-04-2003"/>
    <s v="Islam"/>
    <m/>
    <m/>
    <s v="SMAS IT AL FIDAA"/>
    <s v="SMAS"/>
    <s v="Swasta"/>
    <s v="SMA"/>
    <s v="Kab. Bekasi"/>
    <s v="Jawa Barat"/>
    <s v="Reguler"/>
    <m/>
    <m/>
    <m/>
    <m/>
    <x v="1"/>
    <n v="490"/>
    <x v="1"/>
  </r>
  <r>
    <n v="121331080088"/>
    <x v="0"/>
    <x v="0"/>
    <n v="3111014"/>
    <s v="TEKNIK MESIN"/>
    <s v="Teknik"/>
    <s v="3_Teknik"/>
    <s v="RAFIF ALPHA RIZQI"/>
    <s v="L"/>
    <s v="SUBANG"/>
    <s v="07-12-2002"/>
    <s v="Islam"/>
    <m/>
    <m/>
    <s v="SMKS MITRA INDUSTRI"/>
    <s v="SMKS"/>
    <s v="Swasta"/>
    <s v="SMK"/>
    <s v="Kab. Bekasi"/>
    <s v="Jawa Barat"/>
    <s v="Reguler"/>
    <m/>
    <m/>
    <m/>
    <m/>
    <x v="1"/>
    <n v="354"/>
    <x v="1"/>
  </r>
  <r>
    <n v="121331150199"/>
    <x v="1"/>
    <x v="0"/>
    <n v="3111173"/>
    <s v="TEKNOLOGI PANGAN"/>
    <s v="Pertanian"/>
    <s v="4_Pertanian"/>
    <s v="Ririn Betris Fatjria"/>
    <s v="P"/>
    <s v="BEKASI"/>
    <s v="12-09-2002"/>
    <s v="Islam"/>
    <m/>
    <m/>
    <s v="SMAN 1 CIBARUSAH"/>
    <s v="SMAN"/>
    <s v="Negeri"/>
    <s v="SMA"/>
    <s v="Kab. Bekasi"/>
    <s v="Jawa Barat"/>
    <s v="Reguler"/>
    <m/>
    <m/>
    <m/>
    <m/>
    <x v="1"/>
    <n v="533"/>
    <x v="1"/>
  </r>
  <r>
    <n v="121331190225"/>
    <x v="1"/>
    <x v="0"/>
    <n v="3111207"/>
    <s v="KEDOKTERAN"/>
    <s v="Kedokteran"/>
    <s v="8_Kedokteran"/>
    <s v="ALYA NUR AMALINA"/>
    <s v="P"/>
    <s v="SUMEDANG"/>
    <s v="17-02-2003"/>
    <s v="Islam"/>
    <m/>
    <m/>
    <s v="SMAS KOSGORO KARAWANG"/>
    <s v="SMAS"/>
    <s v="Swasta"/>
    <s v="SMA"/>
    <s v="Kab. Karawang"/>
    <s v="Jawa Barat"/>
    <s v="Reguler"/>
    <m/>
    <m/>
    <m/>
    <m/>
    <x v="1"/>
    <n v="930"/>
    <x v="1"/>
  </r>
  <r>
    <n v="121331200170"/>
    <x v="0"/>
    <x v="0"/>
    <n v="3111053"/>
    <s v="TEKNIK KIMIA"/>
    <s v="Teknik"/>
    <s v="3_Teknik"/>
    <s v="Fathina Zharifah Khansa"/>
    <s v="P"/>
    <s v="BEKASI"/>
    <s v="09-10-2003"/>
    <s v="Islam"/>
    <m/>
    <m/>
    <s v="SMAN 1 CIKARANG SELATAN"/>
    <s v="SMAN"/>
    <s v="Negeri"/>
    <s v="SMA"/>
    <s v="Kab. Bekasi"/>
    <s v="Jawa Barat"/>
    <s v="Reguler"/>
    <m/>
    <m/>
    <m/>
    <m/>
    <x v="1"/>
    <n v="387"/>
    <x v="1"/>
  </r>
  <r>
    <n v="121331220115"/>
    <x v="0"/>
    <x v="1"/>
    <n v="3111045"/>
    <s v="TEKNIK METALURGI"/>
    <s v="Teknik"/>
    <s v="3_Teknik"/>
    <s v="ELGA NAJLA NABILA"/>
    <s v="P"/>
    <s v="BEKASI"/>
    <s v="11-10-2003"/>
    <s v="Islam"/>
    <m/>
    <m/>
    <s v="SMAN 1 SETU"/>
    <s v="SMAN"/>
    <s v="Negeri"/>
    <s v="SMA"/>
    <s v="Kab. Bekasi"/>
    <s v="Jawa Barat"/>
    <s v="KIP"/>
    <m/>
    <m/>
    <m/>
    <m/>
    <x v="1"/>
    <n v="282"/>
    <x v="1"/>
  </r>
  <r>
    <n v="121331230166"/>
    <x v="0"/>
    <x v="1"/>
    <n v="3111173"/>
    <s v="TEKNOLOGI PANGAN"/>
    <s v="Pertanian"/>
    <s v="4_Pertanian"/>
    <s v="ICHA ROMANTI"/>
    <s v="P"/>
    <s v="BEKASI"/>
    <s v="08-11-2002"/>
    <s v="Islam"/>
    <m/>
    <m/>
    <s v="SMA MUHAMMADIYAH 9 BEKASI"/>
    <s v="SMA"/>
    <s v="Swasta"/>
    <s v="SMA"/>
    <s v="Kota Bekasi"/>
    <s v="Jawa Barat"/>
    <s v="Reguler"/>
    <m/>
    <m/>
    <m/>
    <m/>
    <x v="1"/>
    <n v="533"/>
    <x v="1"/>
  </r>
  <r>
    <n v="121331230230"/>
    <x v="1"/>
    <x v="0"/>
    <n v="3111061"/>
    <s v="TEKNIK SIPIL"/>
    <s v="Teknik"/>
    <s v="3_Teknik"/>
    <s v="TASYA RIZQI SEPTYANI PUTRI HARTOYO"/>
    <s v="P"/>
    <s v="JAKARTA"/>
    <s v="30-09-2003"/>
    <s v="Islam"/>
    <m/>
    <m/>
    <s v="SMAN 14 BEKASI"/>
    <s v="SMAN"/>
    <s v="Negeri"/>
    <s v="SMA"/>
    <s v="Kota Bekasi"/>
    <s v="Jawa Barat"/>
    <s v="Reguler"/>
    <m/>
    <m/>
    <m/>
    <m/>
    <x v="1"/>
    <n v="568"/>
    <x v="1"/>
  </r>
  <r>
    <n v="121331240084"/>
    <x v="0"/>
    <x v="1"/>
    <n v="3111076"/>
    <s v="AGRIBISNIS"/>
    <s v="Pertanian"/>
    <s v="4_Pertanian"/>
    <s v="Eliza Zafira"/>
    <s v="P"/>
    <s v="BEKASI"/>
    <s v="05-05-2003"/>
    <s v="Islam"/>
    <m/>
    <m/>
    <s v="SMAN 10 BEKASI"/>
    <s v="SMAN"/>
    <s v="Negeri"/>
    <s v="SMA"/>
    <s v="Kota Bekasi"/>
    <s v="Jawa Barat"/>
    <s v="Reguler"/>
    <m/>
    <m/>
    <m/>
    <m/>
    <x v="1"/>
    <n v="649"/>
    <x v="1"/>
  </r>
  <r>
    <n v="121331240173"/>
    <x v="1"/>
    <x v="1"/>
    <n v="3111084"/>
    <s v="AGROEKOTEKNOLOGI"/>
    <s v="Pertanian"/>
    <s v="4_Pertanian"/>
    <s v="Nabilah Ermansa Putri"/>
    <s v="P"/>
    <s v="JAKARTA"/>
    <s v="23-12-2002"/>
    <s v="Islam"/>
    <m/>
    <m/>
    <s v="SMAN 9 BEKASI"/>
    <s v="SMAN"/>
    <s v="Negeri"/>
    <s v="SMA"/>
    <s v="Kota Bekasi"/>
    <s v="Jawa Barat"/>
    <s v="Reguler"/>
    <m/>
    <m/>
    <m/>
    <m/>
    <x v="1"/>
    <n v="490"/>
    <x v="1"/>
  </r>
  <r>
    <n v="121331270015"/>
    <x v="1"/>
    <x v="0"/>
    <n v="3111134"/>
    <s v="PENDIDIKAN VOKASIONAL TEKNIK MESIN"/>
    <s v="FKIP"/>
    <s v="2_FKIP"/>
    <s v="Dea Naura Sabrina"/>
    <s v="P"/>
    <s v="BEKASI"/>
    <s v="13-12-2002"/>
    <s v="Islam"/>
    <m/>
    <m/>
    <s v="SMKS 11 MARET CIKARANG BARAT"/>
    <s v="SMKS"/>
    <s v="Swasta"/>
    <s v="SMK"/>
    <s v="Kab. Bekasi"/>
    <s v="Jawa Barat"/>
    <s v="Reguler"/>
    <m/>
    <m/>
    <m/>
    <m/>
    <x v="1"/>
    <n v="53"/>
    <x v="1"/>
  </r>
  <r>
    <n v="121331270087"/>
    <x v="1"/>
    <x v="1"/>
    <n v="3111207"/>
    <s v="KEDOKTERAN"/>
    <s v="Kedokteran"/>
    <s v="8_Kedokteran"/>
    <s v="Mutiara Sari Rizky Ramadhanty"/>
    <s v="P"/>
    <s v="BEKASI"/>
    <s v="30-07-2003"/>
    <s v="Islam"/>
    <m/>
    <m/>
    <s v="SMAN 1 CIKARANG UTARA"/>
    <s v="SMAN"/>
    <s v="Negeri"/>
    <s v="SMA"/>
    <s v="Kab. Bekasi"/>
    <s v="Jawa Barat"/>
    <s v="Reguler"/>
    <m/>
    <m/>
    <m/>
    <m/>
    <x v="1"/>
    <n v="930"/>
    <x v="1"/>
  </r>
  <r>
    <n v="121331270255"/>
    <x v="1"/>
    <x v="1"/>
    <n v="3111076"/>
    <s v="AGRIBISNIS"/>
    <s v="Pertanian"/>
    <s v="4_Pertanian"/>
    <s v="ANNE OKTAVIANTI SUNARTA"/>
    <s v="P"/>
    <s v="PURWAKARTA"/>
    <s v="03-10-2003"/>
    <s v="Islam"/>
    <m/>
    <m/>
    <s v="SMAS AL MASOEM JATINANGOR"/>
    <s v="SMAS"/>
    <s v="Swasta"/>
    <s v="SMA"/>
    <s v="Kab. Sumedang"/>
    <s v="Jawa Barat"/>
    <s v="Reguler"/>
    <m/>
    <m/>
    <m/>
    <m/>
    <x v="1"/>
    <n v="649"/>
    <x v="1"/>
  </r>
  <r>
    <n v="121332030385"/>
    <x v="1"/>
    <x v="1"/>
    <n v="3111045"/>
    <s v="TEKNIK METALURGI"/>
    <s v="Teknik"/>
    <s v="3_Teknik"/>
    <s v="FAISHAL IBRAHIM SHADIQ"/>
    <s v="L"/>
    <s v="BANDUNG"/>
    <s v="27-08-2003"/>
    <s v="Islam"/>
    <m/>
    <m/>
    <s v="SMA NEGERI 2 CIMAHI"/>
    <s v="SMA"/>
    <s v="Swasta"/>
    <s v="SMA"/>
    <s v="Kota Cimahi"/>
    <s v="Jawa Barat"/>
    <s v="Reguler"/>
    <m/>
    <m/>
    <m/>
    <m/>
    <x v="1"/>
    <n v="282"/>
    <x v="1"/>
  </r>
  <r>
    <n v="121332050714"/>
    <x v="1"/>
    <x v="1"/>
    <n v="3111092"/>
    <s v="ILMU PERIKANAN"/>
    <s v="Pertanian"/>
    <s v="4_Pertanian"/>
    <s v="AULIA RAHMI UTAMI"/>
    <s v="P"/>
    <s v="BEKASI"/>
    <s v="23-09-2003"/>
    <s v="Islam"/>
    <m/>
    <m/>
    <s v="SMAN 2 BEKASI"/>
    <s v="SMAN"/>
    <s v="Negeri"/>
    <s v="SMA"/>
    <s v="Kota Bekasi"/>
    <s v="Jawa Barat"/>
    <s v="Reguler"/>
    <m/>
    <m/>
    <m/>
    <m/>
    <x v="1"/>
    <n v="248"/>
    <x v="1"/>
  </r>
  <r>
    <n v="121332080897"/>
    <x v="0"/>
    <x v="1"/>
    <n v="3111173"/>
    <s v="TEKNOLOGI PANGAN"/>
    <s v="Pertanian"/>
    <s v="4_Pertanian"/>
    <s v="SYIFA AZZAHRA"/>
    <s v="P"/>
    <s v="CIREBON"/>
    <s v="24-02-2003"/>
    <s v="Islam"/>
    <m/>
    <m/>
    <s v="Al Hikmah"/>
    <s v="MAS"/>
    <s v="Swasta"/>
    <s v="MA"/>
    <s v="Kab. Cirebon"/>
    <s v="Jawa Barat"/>
    <s v="Reguler"/>
    <m/>
    <m/>
    <m/>
    <m/>
    <x v="0"/>
    <n v="533"/>
    <x v="0"/>
  </r>
  <r>
    <n v="121332090305"/>
    <x v="0"/>
    <x v="2"/>
    <n v="3111084"/>
    <s v="AGROEKOTEKNOLOGI"/>
    <s v="Pertanian"/>
    <s v="4_Pertanian"/>
    <s v="Marta Sujana"/>
    <s v="L"/>
    <s v="CIANJUR"/>
    <s v="24-03-2001"/>
    <s v="Islam"/>
    <m/>
    <m/>
    <s v="SMA NEGERI 1 SUKARESMI"/>
    <s v="SMA"/>
    <s v="Swasta"/>
    <s v="SMA"/>
    <s v="Kab. Cianjur"/>
    <s v="Jawa Barat"/>
    <s v="Reguler"/>
    <m/>
    <m/>
    <m/>
    <m/>
    <x v="0"/>
    <n v="490"/>
    <x v="0"/>
  </r>
  <r>
    <n v="121332110229"/>
    <x v="1"/>
    <x v="1"/>
    <n v="3111061"/>
    <s v="TEKNIK SIPIL"/>
    <s v="Teknik"/>
    <s v="3_Teknik"/>
    <s v="FITRA ROMADHONI"/>
    <s v="L"/>
    <s v="PURWAKARTA"/>
    <s v="04-12-2002"/>
    <s v="Islam"/>
    <m/>
    <m/>
    <s v="SMAN 2 PURWAKARTA"/>
    <s v="SMAN"/>
    <s v="Negeri"/>
    <s v="SMA"/>
    <s v="Kab. Purwakarta"/>
    <s v="Jawa Barat"/>
    <s v="Reguler"/>
    <m/>
    <m/>
    <m/>
    <m/>
    <x v="1"/>
    <n v="568"/>
    <x v="1"/>
  </r>
  <r>
    <n v="121332111008"/>
    <x v="1"/>
    <x v="0"/>
    <n v="3111014"/>
    <s v="TEKNIK MESIN"/>
    <s v="Teknik"/>
    <s v="3_Teknik"/>
    <s v="BACHTIAR RIFAI"/>
    <s v="L"/>
    <s v="INDRAMAYU"/>
    <s v="30-06-2002"/>
    <s v="Islam"/>
    <m/>
    <m/>
    <s v="SMAN 1 PALIMANAN"/>
    <s v="SMAN"/>
    <s v="Negeri"/>
    <s v="SMA"/>
    <s v="Kab. Cirebon"/>
    <s v="Jawa Barat"/>
    <s v="Reguler"/>
    <m/>
    <m/>
    <m/>
    <m/>
    <x v="1"/>
    <n v="354"/>
    <x v="0"/>
  </r>
  <r>
    <n v="121332130082"/>
    <x v="1"/>
    <x v="0"/>
    <n v="3111111"/>
    <s v="PENDIDIKAN MATEMATIKA"/>
    <s v="FKIP"/>
    <s v="2_FKIP"/>
    <s v="CAESAR NUGRAHENI PRAMESTHI"/>
    <s v="P"/>
    <s v="PURWOREJO"/>
    <s v="25-09-2003"/>
    <s v="Islam"/>
    <m/>
    <m/>
    <s v="SMAN 10 TANGERANG"/>
    <s v="SMAN"/>
    <s v="Negeri"/>
    <s v="SMA"/>
    <s v="Kota Tangerang"/>
    <s v="Banten"/>
    <s v="Reguler"/>
    <m/>
    <m/>
    <m/>
    <m/>
    <x v="1"/>
    <n v="364"/>
    <x v="1"/>
  </r>
  <r>
    <n v="121332130595"/>
    <x v="1"/>
    <x v="0"/>
    <n v="3111022"/>
    <s v="TEKNIK ELEKTRO"/>
    <s v="Teknik"/>
    <s v="3_Teknik"/>
    <s v="MUHAMMAD RAFA YUSRA"/>
    <s v="L"/>
    <s v="JAKARTA"/>
    <s v="06-07-2003"/>
    <s v="Islam"/>
    <m/>
    <m/>
    <s v="SMAN 3 JAKARTA"/>
    <s v="SMAN"/>
    <s v="Negeri"/>
    <s v="SMA"/>
    <s v="Kota Jakarta Selatan"/>
    <s v="D.K.I. Jakarta"/>
    <s v="Reguler"/>
    <m/>
    <m/>
    <m/>
    <m/>
    <x v="0"/>
    <n v="352"/>
    <x v="0"/>
  </r>
  <r>
    <n v="121332130725"/>
    <x v="0"/>
    <x v="0"/>
    <n v="3111084"/>
    <s v="AGROEKOTEKNOLOGI"/>
    <s v="Pertanian"/>
    <s v="4_Pertanian"/>
    <s v="MUHAMMAD IKHRAM RAKA PUTRA"/>
    <s v="L"/>
    <s v="BEKASI"/>
    <s v="03-01-2003"/>
    <s v="Islam"/>
    <m/>
    <m/>
    <s v="SMAN 1 CIKARANG SELATAN"/>
    <s v="SMAN"/>
    <s v="Negeri"/>
    <s v="SMA"/>
    <s v="Kab. Bekasi"/>
    <s v="Jawa Barat"/>
    <s v="Reguler"/>
    <m/>
    <m/>
    <m/>
    <m/>
    <x v="1"/>
    <n v="490"/>
    <x v="1"/>
  </r>
  <r>
    <n v="121332140056"/>
    <x v="0"/>
    <x v="0"/>
    <n v="3111037"/>
    <s v="TEKNIK INDUSTRI"/>
    <s v="Teknik"/>
    <s v="3_Teknik"/>
    <s v="M. RIZKY PRATAMA"/>
    <s v="L"/>
    <s v="SUKABUMI"/>
    <s v="29-11-2001"/>
    <s v="Islam"/>
    <m/>
    <m/>
    <s v="SMAN 1 NAGRAK"/>
    <s v="SMAN"/>
    <s v="Negeri"/>
    <s v="SMA"/>
    <s v="Kab. Sukabumi"/>
    <s v="Jawa Barat"/>
    <s v="Reguler"/>
    <m/>
    <m/>
    <m/>
    <m/>
    <x v="1"/>
    <n v="778"/>
    <x v="1"/>
  </r>
  <r>
    <n v="121332140384"/>
    <x v="1"/>
    <x v="0"/>
    <n v="3111092"/>
    <s v="ILMU PERIKANAN"/>
    <s v="Pertanian"/>
    <s v="4_Pertanian"/>
    <s v="AMELIA"/>
    <s v="P"/>
    <s v="KUNINGAN"/>
    <s v="25-05-2003"/>
    <s v="Islam"/>
    <m/>
    <m/>
    <s v="SMA NEGERI 1 DARMA"/>
    <s v="SMA"/>
    <s v="Swasta"/>
    <s v="SMA"/>
    <s v="Kab. Kuningan"/>
    <s v="Jawa Barat"/>
    <s v="KIP"/>
    <m/>
    <m/>
    <m/>
    <m/>
    <x v="1"/>
    <n v="248"/>
    <x v="1"/>
  </r>
  <r>
    <n v="121332150169"/>
    <x v="1"/>
    <x v="0"/>
    <n v="3111084"/>
    <s v="AGROEKOTEKNOLOGI"/>
    <s v="Pertanian"/>
    <s v="4_Pertanian"/>
    <s v="INDRIYANI"/>
    <s v="P"/>
    <s v="MAJALENGKA"/>
    <s v="31-10-2003"/>
    <s v="Islam"/>
    <m/>
    <m/>
    <s v="SMA NEGERI 1 DARMA"/>
    <s v="SMA"/>
    <s v="Swasta"/>
    <s v="SMA"/>
    <s v="Kab. Kuningan"/>
    <s v="Jawa Barat"/>
    <s v="KIP"/>
    <m/>
    <m/>
    <m/>
    <m/>
    <x v="1"/>
    <n v="490"/>
    <x v="1"/>
  </r>
  <r>
    <n v="121332150434"/>
    <x v="0"/>
    <x v="0"/>
    <n v="3111084"/>
    <s v="AGROEKOTEKNOLOGI"/>
    <s v="Pertanian"/>
    <s v="4_Pertanian"/>
    <s v="RAIHAN ANFA ALHAFIZH"/>
    <s v="L"/>
    <s v="KARAWANG"/>
    <s v="25-05-2003"/>
    <s v="Islam"/>
    <m/>
    <m/>
    <s v="SMAN 5 KARAWANG"/>
    <s v="SMAN"/>
    <s v="Negeri"/>
    <s v="SMA"/>
    <s v="Kab. Karawang"/>
    <s v="Jawa Barat"/>
    <s v="Reguler"/>
    <m/>
    <m/>
    <m/>
    <m/>
    <x v="1"/>
    <n v="490"/>
    <x v="1"/>
  </r>
  <r>
    <n v="121332150508"/>
    <x v="0"/>
    <x v="0"/>
    <n v="3111103"/>
    <s v="PENDIDIKAN BIOLOGI"/>
    <s v="FKIP"/>
    <s v="2_FKIP"/>
    <s v="SEKAR NURUL AL FIKRI"/>
    <s v="P"/>
    <s v="BEKASI"/>
    <s v="28-08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32150710"/>
    <x v="1"/>
    <x v="1"/>
    <n v="3111084"/>
    <s v="AGROEKOTEKNOLOGI"/>
    <s v="Pertanian"/>
    <s v="4_Pertanian"/>
    <s v="NUR AUFA SAKINAH"/>
    <s v="P"/>
    <s v="BEKASI"/>
    <s v="08-07-2003"/>
    <s v="Islam"/>
    <m/>
    <m/>
    <s v="SMAN 15 BEKASI"/>
    <s v="SMAN"/>
    <s v="Negeri"/>
    <s v="SMA"/>
    <s v="Kota Bekasi"/>
    <s v="Jawa Barat"/>
    <s v="Reguler"/>
    <m/>
    <m/>
    <m/>
    <m/>
    <x v="1"/>
    <n v="490"/>
    <x v="1"/>
  </r>
  <r>
    <n v="121332150780"/>
    <x v="0"/>
    <x v="0"/>
    <n v="3111037"/>
    <s v="TEKNIK INDUSTRI"/>
    <s v="Teknik"/>
    <s v="3_Teknik"/>
    <s v="Muhammad Firza Rafsanjani"/>
    <s v="L"/>
    <s v="BANDUNG"/>
    <s v="10-04-2003"/>
    <s v="Islam"/>
    <m/>
    <m/>
    <s v="SMA PGII 1"/>
    <s v="SMA"/>
    <s v="Swasta"/>
    <s v="SMA"/>
    <s v="Kota Bandung"/>
    <s v="Jawa Barat"/>
    <s v="Reguler"/>
    <m/>
    <m/>
    <m/>
    <m/>
    <x v="1"/>
    <n v="778"/>
    <x v="1"/>
  </r>
  <r>
    <n v="121332160642"/>
    <x v="1"/>
    <x v="1"/>
    <n v="3111084"/>
    <s v="AGROEKOTEKNOLOGI"/>
    <s v="Pertanian"/>
    <s v="4_Pertanian"/>
    <s v="Hernandev Abdullah Raif"/>
    <s v="L"/>
    <s v="JAKARTA"/>
    <s v="07-02-2003"/>
    <s v="Islam"/>
    <m/>
    <m/>
    <s v="SMAN 11 JAKARTA"/>
    <s v="SMAN"/>
    <s v="Negeri"/>
    <s v="SMA"/>
    <s v="Kota Jakarta Timur"/>
    <s v="D.K.I. Jakarta"/>
    <s v="Reguler"/>
    <m/>
    <m/>
    <m/>
    <m/>
    <x v="1"/>
    <n v="490"/>
    <x v="1"/>
  </r>
  <r>
    <n v="121332160848"/>
    <x v="0"/>
    <x v="0"/>
    <n v="3111084"/>
    <s v="AGROEKOTEKNOLOGI"/>
    <s v="Pertanian"/>
    <s v="4_Pertanian"/>
    <s v="Muhammad Khoirul Anam"/>
    <s v="L"/>
    <s v="PURWOREJO"/>
    <s v="27-09-2002"/>
    <s v="Islam"/>
    <m/>
    <m/>
    <s v="SMA NEGERI 2 CILEUNGSI"/>
    <s v="SMA"/>
    <s v="Swasta"/>
    <s v="SMA"/>
    <s v="Kab. Bogor"/>
    <s v="Jawa Barat"/>
    <s v="Reguler"/>
    <m/>
    <m/>
    <m/>
    <m/>
    <x v="1"/>
    <n v="490"/>
    <x v="1"/>
  </r>
  <r>
    <n v="121332170075"/>
    <x v="0"/>
    <x v="0"/>
    <n v="3111061"/>
    <s v="TEKNIK SIPIL"/>
    <s v="Teknik"/>
    <s v="3_Teknik"/>
    <s v="Lulu Salsabila"/>
    <s v="P"/>
    <s v="PARIAMAN"/>
    <s v="31-07-2003"/>
    <s v="Islam"/>
    <m/>
    <m/>
    <s v="SMAN 1 MARGAHAYU"/>
    <s v="SMAN"/>
    <s v="Negeri"/>
    <s v="SMA"/>
    <s v="Kab. Bandung"/>
    <s v="Jawa Barat"/>
    <s v="Reguler"/>
    <m/>
    <m/>
    <m/>
    <m/>
    <x v="1"/>
    <n v="568"/>
    <x v="1"/>
  </r>
  <r>
    <n v="121332180705"/>
    <x v="1"/>
    <x v="0"/>
    <n v="3111076"/>
    <s v="AGRIBISNIS"/>
    <s v="Pertanian"/>
    <s v="4_Pertanian"/>
    <s v="Sastia Natisa"/>
    <s v="P"/>
    <s v="BOGOR"/>
    <s v="23-01-2003"/>
    <s v="Islam"/>
    <m/>
    <m/>
    <s v="SMAN 1 SUKARAJA"/>
    <s v="SMAN"/>
    <s v="Negeri"/>
    <s v="SMA"/>
    <s v="Kab. Bogor"/>
    <s v="Jawa Barat"/>
    <s v="KIP"/>
    <m/>
    <m/>
    <m/>
    <m/>
    <x v="1"/>
    <n v="649"/>
    <x v="1"/>
  </r>
  <r>
    <n v="121332190325"/>
    <x v="0"/>
    <x v="0"/>
    <n v="3111061"/>
    <s v="TEKNIK SIPIL"/>
    <s v="Teknik"/>
    <s v="3_Teknik"/>
    <s v="Eri Abdullah Muhyi"/>
    <s v="L"/>
    <s v="SUKABUMI"/>
    <s v="18-08-2002"/>
    <s v="Islam"/>
    <m/>
    <m/>
    <s v="SMAN 1 CISAAT"/>
    <s v="SMAN"/>
    <s v="Negeri"/>
    <s v="SMA"/>
    <s v="Kab. Sukabumi"/>
    <s v="Jawa Barat"/>
    <s v="Reguler"/>
    <m/>
    <m/>
    <m/>
    <m/>
    <x v="1"/>
    <n v="568"/>
    <x v="1"/>
  </r>
  <r>
    <n v="121332190811"/>
    <x v="1"/>
    <x v="0"/>
    <n v="3111084"/>
    <s v="AGROEKOTEKNOLOGI"/>
    <s v="Pertanian"/>
    <s v="4_Pertanian"/>
    <s v="JERAHMIEL MATTHEW SHERIEFEL ALEXANDER LEGOH"/>
    <s v="L"/>
    <s v="MANADO"/>
    <s v="14-05-2003"/>
    <s v="Kristen"/>
    <m/>
    <m/>
    <s v="SMAN 6 JAKARTA"/>
    <s v="SMAN"/>
    <s v="Negeri"/>
    <s v="SMA"/>
    <s v="Kota Jakarta Selatan"/>
    <s v="D.K.I. Jakarta"/>
    <s v="Reguler"/>
    <m/>
    <m/>
    <m/>
    <m/>
    <x v="1"/>
    <n v="490"/>
    <x v="0"/>
  </r>
  <r>
    <n v="121332200577"/>
    <x v="0"/>
    <x v="1"/>
    <n v="3111092"/>
    <s v="ILMU PERIKANAN"/>
    <s v="Pertanian"/>
    <s v="4_Pertanian"/>
    <s v="JUNDI PUTRA SURYONO"/>
    <s v="L"/>
    <s v="JAKARTA"/>
    <s v="26-07-2003"/>
    <s v="Islam"/>
    <m/>
    <m/>
    <s v="SMAN 75 JAKARTA"/>
    <s v="SMAN"/>
    <s v="Negeri"/>
    <s v="SMA"/>
    <s v="Kota Jakarta Utara"/>
    <s v="D.K.I. Jakarta"/>
    <s v="Reguler"/>
    <m/>
    <m/>
    <m/>
    <m/>
    <x v="1"/>
    <n v="248"/>
    <x v="1"/>
  </r>
  <r>
    <n v="121332200735"/>
    <x v="0"/>
    <x v="0"/>
    <n v="3111076"/>
    <s v="AGRIBISNIS"/>
    <s v="Pertanian"/>
    <s v="4_Pertanian"/>
    <s v="Cita Suci"/>
    <s v="P"/>
    <s v="SUKABUMI"/>
    <s v="27-04-2002"/>
    <s v="Islam"/>
    <m/>
    <m/>
    <s v="SMAN 1 JAMPANGTENGAH"/>
    <s v="SMAN"/>
    <s v="Negeri"/>
    <s v="SMA"/>
    <s v="Kab. Sukabumi"/>
    <s v="Jawa Barat"/>
    <s v="KIP"/>
    <m/>
    <m/>
    <m/>
    <m/>
    <x v="1"/>
    <n v="649"/>
    <x v="1"/>
  </r>
  <r>
    <n v="121332220666"/>
    <x v="0"/>
    <x v="1"/>
    <n v="3111076"/>
    <s v="AGRIBISNIS"/>
    <s v="Pertanian"/>
    <s v="4_Pertanian"/>
    <s v="Ilham Fauzan"/>
    <s v="L"/>
    <s v="BEKASI"/>
    <s v="05-05-2003"/>
    <s v="Islam"/>
    <m/>
    <m/>
    <s v="SMA NEGERI 9 TAMBUN SELATAN"/>
    <s v="SMA"/>
    <s v="Swasta"/>
    <s v="SMA"/>
    <s v="Kab. Bekasi"/>
    <s v="Jawa Barat"/>
    <s v="Reguler"/>
    <m/>
    <m/>
    <m/>
    <m/>
    <x v="1"/>
    <n v="649"/>
    <x v="1"/>
  </r>
  <r>
    <n v="121332220736"/>
    <x v="1"/>
    <x v="0"/>
    <n v="3111037"/>
    <s v="TEKNIK INDUSTRI"/>
    <s v="Teknik"/>
    <s v="3_Teknik"/>
    <s v="OBID AL AQIB"/>
    <s v="L"/>
    <s v="SUBANG"/>
    <s v="22-04-2002"/>
    <s v="Islam"/>
    <m/>
    <m/>
    <s v="SMAN 7 BEKASI"/>
    <s v="SMAN"/>
    <s v="Negeri"/>
    <s v="SMA"/>
    <s v="Kota Bekasi"/>
    <s v="Jawa Barat"/>
    <s v="Reguler"/>
    <m/>
    <m/>
    <m/>
    <m/>
    <x v="1"/>
    <n v="778"/>
    <x v="1"/>
  </r>
  <r>
    <n v="121332230243"/>
    <x v="0"/>
    <x v="0"/>
    <n v="3111092"/>
    <s v="ILMU PERIKANAN"/>
    <s v="Pertanian"/>
    <s v="4_Pertanian"/>
    <s v="BUDI PRASETYO"/>
    <s v="L"/>
    <s v="JAKARTA"/>
    <s v="25-09-2002"/>
    <s v="Islam"/>
    <m/>
    <m/>
    <s v="SMAN 88 JAKARTA"/>
    <s v="SMAN"/>
    <s v="Negeri"/>
    <s v="SMA"/>
    <s v="Kota Jakarta Timur"/>
    <s v="D.K.I. Jakarta"/>
    <s v="Reguler"/>
    <m/>
    <m/>
    <m/>
    <m/>
    <x v="1"/>
    <n v="248"/>
    <x v="1"/>
  </r>
  <r>
    <n v="121332230451"/>
    <x v="1"/>
    <x v="0"/>
    <n v="3111181"/>
    <s v="ILMU KEOLAHRAGAAN"/>
    <s v="Kedokteran"/>
    <s v="8_Kedokteran"/>
    <s v="Majesty Artend"/>
    <s v="L"/>
    <s v="BOGOR"/>
    <s v="20-08-2002"/>
    <s v="Islam"/>
    <m/>
    <m/>
    <s v="SMAN 1 LEUWILIANG"/>
    <s v="SMAN"/>
    <s v="Negeri"/>
    <s v="SMA"/>
    <s v="Kab. Bogor"/>
    <s v="Jawa Barat"/>
    <s v="Reguler"/>
    <m/>
    <m/>
    <m/>
    <m/>
    <x v="1"/>
    <n v="49"/>
    <x v="1"/>
  </r>
  <r>
    <n v="121332230617"/>
    <x v="0"/>
    <x v="0"/>
    <n v="3111134"/>
    <s v="PENDIDIKAN VOKASIONAL TEKNIK MESIN"/>
    <s v="FKIP"/>
    <s v="2_FKIP"/>
    <s v="MOHAMMAD HARSEL PRAHARSYA"/>
    <s v="L"/>
    <s v="JAKARTA"/>
    <s v="25-03-2001"/>
    <s v="Islam"/>
    <m/>
    <m/>
    <s v="SMKN 29 JAKARTA"/>
    <s v="SMKN"/>
    <s v="Negeri"/>
    <s v="SMK"/>
    <s v="Kota Jakarta Selatan"/>
    <s v="D.K.I. Jakarta"/>
    <s v="KIP"/>
    <m/>
    <m/>
    <m/>
    <m/>
    <x v="1"/>
    <n v="53"/>
    <x v="0"/>
  </r>
  <r>
    <n v="121333020591"/>
    <x v="0"/>
    <x v="0"/>
    <n v="3111111"/>
    <s v="PENDIDIKAN MATEMATIKA"/>
    <s v="FKIP"/>
    <s v="2_FKIP"/>
    <s v="ANNISA GHAIDA RAMADHANI"/>
    <s v="P"/>
    <s v="CIREBON"/>
    <s v="14-11-2003"/>
    <s v="Islam"/>
    <m/>
    <m/>
    <s v="SMAN 1 CIREBON"/>
    <s v="SMAN"/>
    <s v="Negeri"/>
    <s v="SMA"/>
    <s v="Kota Cirebon"/>
    <s v="Jawa Barat"/>
    <s v="Reguler"/>
    <m/>
    <m/>
    <m/>
    <m/>
    <x v="1"/>
    <n v="364"/>
    <x v="1"/>
  </r>
  <r>
    <n v="121333030508"/>
    <x v="0"/>
    <x v="0"/>
    <n v="3111092"/>
    <s v="ILMU PERIKANAN"/>
    <s v="Pertanian"/>
    <s v="4_Pertanian"/>
    <s v="AMELIA ASRI APRILIANTY"/>
    <s v="P"/>
    <s v="CIREBON"/>
    <s v="01-04-2002"/>
    <s v="Islam"/>
    <m/>
    <m/>
    <s v="SMAN 3 CIREBON"/>
    <s v="SMAN"/>
    <s v="Negeri"/>
    <s v="SMA"/>
    <s v="Kota Cirebon"/>
    <s v="Jawa Barat"/>
    <s v="KIP"/>
    <m/>
    <m/>
    <m/>
    <m/>
    <x v="1"/>
    <n v="248"/>
    <x v="1"/>
  </r>
  <r>
    <n v="121333060195"/>
    <x v="1"/>
    <x v="0"/>
    <n v="3111076"/>
    <s v="AGRIBISNIS"/>
    <s v="Pertanian"/>
    <s v="4_Pertanian"/>
    <s v="SUKHIYATUR RABI'AH"/>
    <s v="P"/>
    <s v="INDRAMAYU"/>
    <s v="28-01-2002"/>
    <s v="Islam"/>
    <m/>
    <m/>
    <s v="SMAN 1 SLIYEG"/>
    <s v="SMAN"/>
    <s v="Negeri"/>
    <s v="SMA"/>
    <s v="Kab. Indramayu"/>
    <s v="Jawa Barat"/>
    <s v="KIP"/>
    <m/>
    <m/>
    <m/>
    <m/>
    <x v="1"/>
    <n v="649"/>
    <x v="1"/>
  </r>
  <r>
    <n v="121333070356"/>
    <x v="0"/>
    <x v="0"/>
    <n v="3111084"/>
    <s v="AGROEKOTEKNOLOGI"/>
    <s v="Pertanian"/>
    <s v="4_Pertanian"/>
    <s v="MAHINDIRA"/>
    <s v="P"/>
    <s v="CIREBON"/>
    <s v="31-03-2003"/>
    <s v="Islam"/>
    <m/>
    <m/>
    <s v="SMAN 1 ARJAWINANGUN"/>
    <s v="SMAN"/>
    <s v="Negeri"/>
    <s v="SMA"/>
    <s v="Kab. Cirebon"/>
    <s v="Jawa Barat"/>
    <s v="KIP"/>
    <m/>
    <m/>
    <m/>
    <m/>
    <x v="1"/>
    <n v="490"/>
    <x v="1"/>
  </r>
  <r>
    <n v="121334040061"/>
    <x v="0"/>
    <x v="1"/>
    <n v="3111165"/>
    <s v="PENDIDIKAN IPA"/>
    <s v="FKIP"/>
    <s v="2_FKIP"/>
    <s v="DITA NURUL ASYIFA"/>
    <s v="P"/>
    <s v="BANDUNG"/>
    <s v="24-11-2002"/>
    <s v="Islam"/>
    <m/>
    <m/>
    <s v="MAS PUTRI PUI TALAGA"/>
    <s v="MAS"/>
    <s v="Swasta"/>
    <s v="MA"/>
    <s v="Kab. Majalengka"/>
    <s v="Jawa Barat"/>
    <s v="KIP"/>
    <m/>
    <m/>
    <m/>
    <m/>
    <x v="1"/>
    <n v="179"/>
    <x v="1"/>
  </r>
  <r>
    <n v="121334050090"/>
    <x v="1"/>
    <x v="1"/>
    <n v="3111111"/>
    <s v="PENDIDIKAN MATEMATIKA"/>
    <s v="FKIP"/>
    <s v="2_FKIP"/>
    <s v="Dafa Rihadatul'aisy"/>
    <s v="P"/>
    <s v="MAJALENGKA"/>
    <s v="03-08-2004"/>
    <s v="Islam"/>
    <m/>
    <m/>
    <s v="SMAN 2 MAJALENGKA"/>
    <s v="SMAN"/>
    <s v="Negeri"/>
    <s v="SMA"/>
    <s v="Kab. Majalengka"/>
    <s v="Jawa Barat"/>
    <s v="Reguler"/>
    <m/>
    <m/>
    <m/>
    <m/>
    <x v="1"/>
    <n v="364"/>
    <x v="1"/>
  </r>
  <r>
    <n v="121334060071"/>
    <x v="1"/>
    <x v="1"/>
    <n v="3111092"/>
    <s v="ILMU PERIKANAN"/>
    <s v="Pertanian"/>
    <s v="4_Pertanian"/>
    <s v="NANDA SITI NURALIAH"/>
    <s v="P"/>
    <s v="MAJALENGKA"/>
    <s v="17-10-2002"/>
    <s v="Islam"/>
    <m/>
    <m/>
    <s v="MAS PUTRI PUI TALAGA"/>
    <s v="MAS"/>
    <s v="Swasta"/>
    <s v="MA"/>
    <s v="Kab. Majalengka"/>
    <s v="Jawa Barat"/>
    <s v="KIP"/>
    <m/>
    <m/>
    <m/>
    <m/>
    <x v="1"/>
    <n v="248"/>
    <x v="1"/>
  </r>
  <r>
    <n v="121334060099"/>
    <x v="1"/>
    <x v="1"/>
    <n v="3111134"/>
    <s v="PENDIDIKAN VOKASIONAL TEKNIK MESIN"/>
    <s v="FKIP"/>
    <s v="2_FKIP"/>
    <s v="SINTA APRIYANI"/>
    <s v="P"/>
    <s v="MAJALENGKA"/>
    <s v="29-04-2002"/>
    <s v="Islam"/>
    <m/>
    <m/>
    <s v="MAS PUTRI PUI TALAGA"/>
    <s v="MAS"/>
    <s v="Swasta"/>
    <s v="MA"/>
    <s v="Kab. Majalengka"/>
    <s v="Jawa Barat"/>
    <s v="KIP"/>
    <m/>
    <m/>
    <m/>
    <m/>
    <x v="1"/>
    <n v="53"/>
    <x v="1"/>
  </r>
  <r>
    <n v="121334060545"/>
    <x v="1"/>
    <x v="0"/>
    <n v="3111037"/>
    <s v="TEKNIK INDUSTRI"/>
    <s v="Teknik"/>
    <s v="3_Teknik"/>
    <s v="Alyaa Nadaa Difiya"/>
    <s v="P"/>
    <s v="GARUT"/>
    <s v="27-05-2003"/>
    <s v="Islam"/>
    <m/>
    <m/>
    <s v="SMAN 15 GARUT"/>
    <s v="SMAN"/>
    <s v="Negeri"/>
    <s v="SMA"/>
    <s v="Kab. Garut"/>
    <s v="Jawa Barat"/>
    <s v="Reguler"/>
    <m/>
    <m/>
    <m/>
    <m/>
    <x v="1"/>
    <n v="778"/>
    <x v="1"/>
  </r>
  <r>
    <n v="121334110636"/>
    <x v="0"/>
    <x v="0"/>
    <n v="3111173"/>
    <s v="TEKNOLOGI PANGAN"/>
    <s v="Pertanian"/>
    <s v="4_Pertanian"/>
    <s v="Sellah Sutiyoni Febri Alvia"/>
    <s v="P"/>
    <s v="SUKABUMI"/>
    <s v="22-02-2003"/>
    <s v="Islam"/>
    <m/>
    <m/>
    <s v="SMAN 4 SUKABUMI"/>
    <s v="SMAN"/>
    <s v="Negeri"/>
    <s v="SMA"/>
    <s v="Kota Sukabumi"/>
    <s v="Jawa Barat"/>
    <s v="KIP"/>
    <m/>
    <m/>
    <m/>
    <m/>
    <x v="1"/>
    <n v="533"/>
    <x v="1"/>
  </r>
  <r>
    <n v="121334130769"/>
    <x v="0"/>
    <x v="1"/>
    <n v="3111084"/>
    <s v="AGROEKOTEKNOLOGI"/>
    <s v="Pertanian"/>
    <s v="4_Pertanian"/>
    <s v="SYIFA RUPAIDA KHOIRUNNISA"/>
    <s v="P"/>
    <s v="SUBANG"/>
    <s v="11-05-2003"/>
    <s v="Islam"/>
    <m/>
    <m/>
    <s v="SMAN 1 JALANCAGAK"/>
    <s v="SMAN"/>
    <s v="Negeri"/>
    <s v="SMA"/>
    <s v="Kab. Subang"/>
    <s v="Jawa Barat"/>
    <s v="Reguler"/>
    <m/>
    <m/>
    <m/>
    <m/>
    <x v="1"/>
    <n v="490"/>
    <x v="1"/>
  </r>
  <r>
    <n v="121334150234"/>
    <x v="1"/>
    <x v="1"/>
    <n v="3111084"/>
    <s v="AGROEKOTEKNOLOGI"/>
    <s v="Pertanian"/>
    <s v="4_Pertanian"/>
    <s v="ADILLA AULIANI"/>
    <s v="P"/>
    <s v="SUBANG"/>
    <s v="07-04-2003"/>
    <s v="Islam"/>
    <m/>
    <m/>
    <s v="SMAN 1 CIASEM"/>
    <s v="SMAN"/>
    <s v="Negeri"/>
    <s v="SMA"/>
    <s v="Kab. Subang"/>
    <s v="Jawa Barat"/>
    <s v="Reguler"/>
    <m/>
    <m/>
    <m/>
    <m/>
    <x v="1"/>
    <n v="490"/>
    <x v="1"/>
  </r>
  <r>
    <n v="121334160568"/>
    <x v="0"/>
    <x v="0"/>
    <n v="3111014"/>
    <s v="TEKNIK MESIN"/>
    <s v="Teknik"/>
    <s v="3_Teknik"/>
    <s v="PRAMADHANI TRI RAFIF NOVYAR"/>
    <s v="L"/>
    <s v="JAKARTA"/>
    <s v="11-11-2001"/>
    <s v="Islam"/>
    <m/>
    <m/>
    <s v="SMAN 31 JAKARTA"/>
    <s v="SMAN"/>
    <s v="Negeri"/>
    <s v="SMA"/>
    <s v="Kota Jakarta Timur"/>
    <s v="D.K.I. Jakarta"/>
    <s v="Reguler"/>
    <m/>
    <m/>
    <m/>
    <m/>
    <x v="1"/>
    <n v="354"/>
    <x v="1"/>
  </r>
  <r>
    <n v="121334160704"/>
    <x v="1"/>
    <x v="1"/>
    <n v="3111157"/>
    <s v="PENDIDIKAN KIMIA"/>
    <s v="FKIP"/>
    <s v="2_FKIP"/>
    <s v="Nurul Rismawati"/>
    <s v="P"/>
    <s v="BOGOR"/>
    <s v="07-02-2003"/>
    <s v="Islam"/>
    <m/>
    <m/>
    <s v="SMAN 1 RANCABUNGUR"/>
    <s v="SMAN"/>
    <s v="Negeri"/>
    <s v="SMA"/>
    <s v="Kab. Bogor"/>
    <s v="Jawa Barat"/>
    <s v="KIP"/>
    <m/>
    <m/>
    <m/>
    <m/>
    <x v="1"/>
    <n v="139"/>
    <x v="0"/>
  </r>
  <r>
    <n v="121334180200"/>
    <x v="0"/>
    <x v="1"/>
    <n v="3111142"/>
    <s v="PENDIDIKAN FISIKA"/>
    <s v="FKIP"/>
    <s v="2_FKIP"/>
    <s v="DEVI NURBAETI"/>
    <s v="P"/>
    <s v="MAJALENGKA"/>
    <s v="13-12-2003"/>
    <s v="Islam"/>
    <m/>
    <m/>
    <s v="MAS PUTRI PUI TALAGA"/>
    <s v="MAS"/>
    <s v="Swasta"/>
    <s v="MA"/>
    <s v="Kab. Majalengka"/>
    <s v="Jawa Barat"/>
    <s v="KIP"/>
    <m/>
    <m/>
    <m/>
    <m/>
    <x v="0"/>
    <n v="111"/>
    <x v="0"/>
  </r>
  <r>
    <n v="121334190037"/>
    <x v="0"/>
    <x v="1"/>
    <n v="3111173"/>
    <s v="TEKNOLOGI PANGAN"/>
    <s v="Pertanian"/>
    <s v="4_Pertanian"/>
    <s v="Annida Annafiri Rakhman"/>
    <s v="P"/>
    <s v="SUMEDANG"/>
    <s v="12-10-2003"/>
    <s v="Islam"/>
    <m/>
    <m/>
    <s v="SMAN 1 SUMEDANG"/>
    <s v="SMAN"/>
    <s v="Negeri"/>
    <s v="SMA"/>
    <s v="Kab. Sumedang"/>
    <s v="Jawa Barat"/>
    <s v="Reguler"/>
    <m/>
    <m/>
    <m/>
    <m/>
    <x v="1"/>
    <n v="533"/>
    <x v="1"/>
  </r>
  <r>
    <n v="121334190107"/>
    <x v="1"/>
    <x v="0"/>
    <n v="3111045"/>
    <s v="TEKNIK METALURGI"/>
    <s v="Teknik"/>
    <s v="3_Teknik"/>
    <s v="Adnan Nawawi Asyhar"/>
    <s v="L"/>
    <s v="BEKASI"/>
    <s v="01-05-2004"/>
    <s v="Islam"/>
    <m/>
    <m/>
    <s v="SMAN 1 CIKARANG PUSAT"/>
    <s v="SMAN"/>
    <s v="Negeri"/>
    <s v="SMA"/>
    <s v="Kab. Bekasi"/>
    <s v="Jawa Barat"/>
    <s v="Reguler"/>
    <m/>
    <m/>
    <m/>
    <m/>
    <x v="0"/>
    <n v="282"/>
    <x v="0"/>
  </r>
  <r>
    <n v="121334230013"/>
    <x v="0"/>
    <x v="0"/>
    <n v="3111207"/>
    <s v="KEDOKTERAN"/>
    <s v="Kedokteran"/>
    <s v="8_Kedokteran"/>
    <s v="CAMILA ZAHRA SEPTYADIS"/>
    <s v="P"/>
    <s v="SERANG"/>
    <s v="13-09-2002"/>
    <s v="Islam"/>
    <m/>
    <m/>
    <s v="SMAN 1 CIKARANG SELATAN"/>
    <s v="SMAN"/>
    <s v="Negeri"/>
    <s v="SMA"/>
    <s v="Kab. Bekasi"/>
    <s v="Jawa Barat"/>
    <s v="Reguler"/>
    <m/>
    <m/>
    <m/>
    <m/>
    <x v="1"/>
    <n v="930"/>
    <x v="1"/>
  </r>
  <r>
    <n v="121334230738"/>
    <x v="0"/>
    <x v="1"/>
    <n v="3111196"/>
    <s v="GIZI"/>
    <s v="Kedokteran"/>
    <s v="8_Kedokteran"/>
    <s v="Shabira Aprilia"/>
    <s v="P"/>
    <s v="CIMAHI"/>
    <s v="01-04-2003"/>
    <s v="Islam"/>
    <m/>
    <m/>
    <s v="SMA NEGERI 1 CIMAHI"/>
    <s v="SMA"/>
    <s v="Swasta"/>
    <s v="SMA"/>
    <s v="Kota Cimahi"/>
    <s v="Jawa Barat"/>
    <s v="Reguler"/>
    <m/>
    <m/>
    <m/>
    <m/>
    <x v="1"/>
    <n v="648"/>
    <x v="1"/>
  </r>
  <r>
    <n v="121334250359"/>
    <x v="1"/>
    <x v="0"/>
    <n v="3111045"/>
    <s v="TEKNIK METALURGI"/>
    <s v="Teknik"/>
    <s v="3_Teknik"/>
    <s v="Sheril Naila Yasmin"/>
    <s v="P"/>
    <s v="SUKABUMI"/>
    <s v="23-10-2003"/>
    <s v="Islam"/>
    <m/>
    <m/>
    <s v="SMAN 1 CIBADAK"/>
    <s v="SMAN"/>
    <s v="Negeri"/>
    <s v="SMA"/>
    <s v="Kab. Sukabumi"/>
    <s v="Jawa Barat"/>
    <s v="Reguler"/>
    <m/>
    <m/>
    <m/>
    <m/>
    <x v="1"/>
    <n v="282"/>
    <x v="1"/>
  </r>
  <r>
    <n v="121334270197"/>
    <x v="0"/>
    <x v="1"/>
    <n v="3111173"/>
    <s v="TEKNOLOGI PANGAN"/>
    <s v="Pertanian"/>
    <s v="4_Pertanian"/>
    <s v="FAKHRI ZUHDI ARDI"/>
    <s v="L"/>
    <s v="BEKASI"/>
    <s v="04-11-2003"/>
    <s v="Islam"/>
    <m/>
    <m/>
    <s v="MAN 2 KOTA BEKASI"/>
    <s v="MAN"/>
    <s v="Negeri"/>
    <s v="MA"/>
    <s v="Kota Bekasi"/>
    <s v="Jawa Barat"/>
    <s v="Reguler"/>
    <m/>
    <m/>
    <m/>
    <m/>
    <x v="1"/>
    <n v="533"/>
    <x v="1"/>
  </r>
  <r>
    <n v="121335010194"/>
    <x v="1"/>
    <x v="0"/>
    <n v="3111076"/>
    <s v="AGRIBISNIS"/>
    <s v="Pertanian"/>
    <s v="4_Pertanian"/>
    <s v="Risna Aprilianti"/>
    <s v="P"/>
    <s v="BANDUNG"/>
    <s v="03-04-2002"/>
    <s v="Islam"/>
    <m/>
    <m/>
    <s v="SMAN 1 CILILIN"/>
    <s v="SMAN"/>
    <s v="Negeri"/>
    <s v="SMA"/>
    <s v="Kab. Bandung Barat"/>
    <s v="Jawa Barat"/>
    <s v="KIP"/>
    <m/>
    <m/>
    <m/>
    <m/>
    <x v="1"/>
    <n v="649"/>
    <x v="1"/>
  </r>
  <r>
    <n v="121335010779"/>
    <x v="0"/>
    <x v="0"/>
    <n v="3111045"/>
    <s v="TEKNIK METALURGI"/>
    <s v="Teknik"/>
    <s v="3_Teknik"/>
    <s v="FAHRUL FERDIANSYAH"/>
    <s v="L"/>
    <s v="SUBANG"/>
    <s v="30-01-2002"/>
    <s v="Islam"/>
    <m/>
    <m/>
    <s v="SMKS ANGKASA 2 KALIJATI"/>
    <s v="SMKS"/>
    <s v="Swasta"/>
    <s v="SMK"/>
    <s v="Kab. Subang"/>
    <s v="Jawa Barat"/>
    <s v="KIP"/>
    <m/>
    <m/>
    <m/>
    <m/>
    <x v="1"/>
    <n v="282"/>
    <x v="1"/>
  </r>
  <r>
    <n v="121335010793"/>
    <x v="0"/>
    <x v="0"/>
    <n v="3111157"/>
    <s v="PENDIDIKAN KIMIA"/>
    <s v="FKIP"/>
    <s v="2_FKIP"/>
    <s v="Resvy Noeraeni"/>
    <s v="P"/>
    <s v="BANDUNG"/>
    <s v="28-07-2002"/>
    <s v="Islam"/>
    <m/>
    <m/>
    <s v="SMAS ISTIQAMAH"/>
    <s v="SMAS"/>
    <s v="Swasta"/>
    <s v="SMA"/>
    <s v="Kota Bandung"/>
    <s v="Jawa Barat"/>
    <s v="Reguler"/>
    <m/>
    <m/>
    <m/>
    <m/>
    <x v="1"/>
    <n v="139"/>
    <x v="1"/>
  </r>
  <r>
    <n v="121335060623"/>
    <x v="1"/>
    <x v="1"/>
    <n v="3111076"/>
    <s v="AGRIBISNIS"/>
    <s v="Pertanian"/>
    <s v="4_Pertanian"/>
    <s v="FAIZ AZKIA"/>
    <s v="L"/>
    <s v="GARUT"/>
    <s v="15-06-2003"/>
    <s v="Islam"/>
    <m/>
    <m/>
    <s v="MAS PERSIS TAROGONG"/>
    <s v="MAS"/>
    <s v="Swasta"/>
    <s v="MA"/>
    <s v="Kab. Garut"/>
    <s v="Jawa Barat"/>
    <s v="Reguler"/>
    <m/>
    <m/>
    <m/>
    <m/>
    <x v="1"/>
    <n v="649"/>
    <x v="1"/>
  </r>
  <r>
    <n v="121335070078"/>
    <x v="0"/>
    <x v="1"/>
    <n v="3111084"/>
    <s v="AGROEKOTEKNOLOGI"/>
    <s v="Pertanian"/>
    <s v="4_Pertanian"/>
    <s v="CUT NUKE INDONE SATAR"/>
    <s v="P"/>
    <s v="JAKARTA"/>
    <s v="27-03-2003"/>
    <s v="Islam"/>
    <m/>
    <m/>
    <s v="SMAS DARUSSALAM"/>
    <s v="SMAS"/>
    <s v="Swasta"/>
    <s v="SMA"/>
    <s v="Kota Tangerang Selatan"/>
    <s v="Banten"/>
    <s v="Reguler"/>
    <m/>
    <m/>
    <m/>
    <m/>
    <x v="1"/>
    <n v="490"/>
    <x v="1"/>
  </r>
  <r>
    <n v="121335070476"/>
    <x v="0"/>
    <x v="1"/>
    <n v="3111173"/>
    <s v="TEKNOLOGI PANGAN"/>
    <s v="Pertanian"/>
    <s v="4_Pertanian"/>
    <s v="ANDINI RISMA DEWI SUBIANTORO"/>
    <s v="P"/>
    <s v="BANDUNG"/>
    <s v="02-03-2003"/>
    <s v="Islam"/>
    <m/>
    <m/>
    <s v="SMAN 12 BANDUNG"/>
    <s v="SMAN"/>
    <s v="Negeri"/>
    <s v="SMA"/>
    <s v="Kota Bandung"/>
    <s v="Jawa Barat"/>
    <s v="Reguler"/>
    <m/>
    <m/>
    <m/>
    <m/>
    <x v="1"/>
    <n v="533"/>
    <x v="1"/>
  </r>
  <r>
    <n v="121335120511"/>
    <x v="0"/>
    <x v="1"/>
    <n v="3111061"/>
    <s v="TEKNIK SIPIL"/>
    <s v="Teknik"/>
    <s v="3_Teknik"/>
    <s v="ANDIEN PUSPITA SYAHRANI"/>
    <s v="P"/>
    <s v="BANDUNG"/>
    <s v="17-06-2003"/>
    <s v="Islam"/>
    <m/>
    <m/>
    <s v="SMAN 8 BANDUNG"/>
    <s v="SMAN"/>
    <s v="Negeri"/>
    <s v="SMA"/>
    <s v="Kota Bandung"/>
    <s v="Jawa Barat"/>
    <s v="Reguler"/>
    <m/>
    <m/>
    <m/>
    <m/>
    <x v="1"/>
    <n v="568"/>
    <x v="1"/>
  </r>
  <r>
    <n v="121335130416"/>
    <x v="0"/>
    <x v="0"/>
    <n v="3111207"/>
    <s v="KEDOKTERAN"/>
    <s v="Kedokteran"/>
    <s v="8_Kedokteran"/>
    <s v="Elvina Azaria Putri"/>
    <s v="P"/>
    <s v="SUKABUMI"/>
    <s v="11-10-2001"/>
    <s v="Islam"/>
    <m/>
    <m/>
    <s v="SMAN 4 SUKABUMI"/>
    <s v="SMAN"/>
    <s v="Negeri"/>
    <s v="SMA"/>
    <s v="Kota Sukabumi"/>
    <s v="Jawa Barat"/>
    <s v="Reguler"/>
    <m/>
    <m/>
    <m/>
    <m/>
    <x v="1"/>
    <n v="930"/>
    <x v="1"/>
  </r>
  <r>
    <n v="121335130623"/>
    <x v="0"/>
    <x v="0"/>
    <n v="3111165"/>
    <s v="PENDIDIKAN IPA"/>
    <s v="FKIP"/>
    <s v="2_FKIP"/>
    <s v="SELVIA SORAYA"/>
    <s v="P"/>
    <s v="CIANJUR"/>
    <s v="18-09-2002"/>
    <s v="Islam"/>
    <m/>
    <m/>
    <s v="SMA NEGERI 1 warungkondang"/>
    <s v="SMA"/>
    <s v="Swasta"/>
    <s v="SMA"/>
    <s v="Kab. Cianjur"/>
    <s v="Jawa Barat"/>
    <s v="Reguler"/>
    <m/>
    <m/>
    <m/>
    <m/>
    <x v="0"/>
    <n v="179"/>
    <x v="0"/>
  </r>
  <r>
    <n v="121335140373"/>
    <x v="1"/>
    <x v="0"/>
    <n v="3111092"/>
    <s v="ILMU PERIKANAN"/>
    <s v="Pertanian"/>
    <s v="4_Pertanian"/>
    <s v="DINA SOFIYANA"/>
    <s v="P"/>
    <s v="CIREBON"/>
    <s v="02-01-2003"/>
    <s v="Islam"/>
    <m/>
    <m/>
    <s v="SMAN 1 GEGESIK"/>
    <s v="SMAN"/>
    <s v="Negeri"/>
    <s v="SMA"/>
    <s v="Kab. Cirebon"/>
    <s v="Jawa Barat"/>
    <s v="KIP"/>
    <m/>
    <m/>
    <m/>
    <m/>
    <x v="1"/>
    <n v="248"/>
    <x v="1"/>
  </r>
  <r>
    <n v="121335140481"/>
    <x v="1"/>
    <x v="0"/>
    <n v="3111126"/>
    <s v="PENDIDIKAN VOKASIONAL TEKNIK ELEKTRO"/>
    <s v="FKIP"/>
    <s v="2_FKIP"/>
    <s v="WIDYA DWI AGUSTIN"/>
    <s v="P"/>
    <s v="CIREBON"/>
    <s v="07-08-2003"/>
    <s v="Islam"/>
    <m/>
    <m/>
    <s v="SMAN 1 GEGESIK"/>
    <s v="SMAN"/>
    <s v="Negeri"/>
    <s v="SMA"/>
    <s v="Kab. Cirebon"/>
    <s v="Jawa Barat"/>
    <s v="KIP"/>
    <m/>
    <m/>
    <m/>
    <m/>
    <x v="1"/>
    <n v="55"/>
    <x v="1"/>
  </r>
  <r>
    <n v="121335160216"/>
    <x v="0"/>
    <x v="0"/>
    <n v="3111061"/>
    <s v="TEKNIK SIPIL"/>
    <s v="Teknik"/>
    <s v="3_Teknik"/>
    <s v="MUHAMMAD NAUFAL"/>
    <s v="L"/>
    <s v="BANDUNG"/>
    <s v="31-07-2002"/>
    <s v="Islam"/>
    <m/>
    <m/>
    <s v="SMAS BPI 2 BANDUNG"/>
    <s v="SMAS"/>
    <s v="Swasta"/>
    <s v="SMA"/>
    <s v="Kota Bandung"/>
    <s v="Jawa Barat"/>
    <s v="Reguler"/>
    <m/>
    <m/>
    <m/>
    <m/>
    <x v="1"/>
    <n v="568"/>
    <x v="1"/>
  </r>
  <r>
    <n v="121335170774"/>
    <x v="0"/>
    <x v="0"/>
    <n v="3111223"/>
    <s v="KEPERAWATAN"/>
    <s v="Kedokteran"/>
    <s v="8_Kedokteran"/>
    <s v="SITI SALSABILA MAULANY"/>
    <s v="P"/>
    <s v="GARUT"/>
    <s v="02-06-2003"/>
    <s v="Islam"/>
    <m/>
    <m/>
    <s v="SMKS MADANI"/>
    <s v="SMKS"/>
    <s v="Swasta"/>
    <s v="SMK"/>
    <s v="Kota Bandung"/>
    <s v="Jawa Barat"/>
    <s v="KIP"/>
    <m/>
    <m/>
    <m/>
    <m/>
    <x v="1"/>
    <n v="765"/>
    <x v="1"/>
  </r>
  <r>
    <n v="121341010045"/>
    <x v="1"/>
    <x v="0"/>
    <n v="3111053"/>
    <s v="TEKNIK KIMIA"/>
    <s v="Teknik"/>
    <s v="3_Teknik"/>
    <s v="DYWAN SEPTIANDY PRIYATNA"/>
    <s v="L"/>
    <s v="BOGOR"/>
    <s v="16-09-2002"/>
    <s v="Islam"/>
    <m/>
    <m/>
    <s v="SMAN 1 JASINGA"/>
    <s v="SMAN"/>
    <s v="Negeri"/>
    <s v="SMA"/>
    <s v="Kab. Bogor"/>
    <s v="Jawa Barat"/>
    <s v="Reguler"/>
    <m/>
    <m/>
    <m/>
    <m/>
    <x v="1"/>
    <n v="387"/>
    <x v="1"/>
  </r>
  <r>
    <n v="121341030486"/>
    <x v="0"/>
    <x v="0"/>
    <n v="3111092"/>
    <s v="ILMU PERIKANAN"/>
    <s v="Pertanian"/>
    <s v="4_Pertanian"/>
    <s v="SITI SAVILAS RITLA NAFISA"/>
    <s v="P"/>
    <s v="BOGOR"/>
    <s v="16-08-2002"/>
    <s v="Islam"/>
    <m/>
    <m/>
    <s v="SMAN 1 CARINGIN"/>
    <s v="SMAN"/>
    <s v="Negeri"/>
    <s v="SMA"/>
    <s v="Kab. Bogor"/>
    <s v="Jawa Barat"/>
    <s v="KIP"/>
    <m/>
    <m/>
    <m/>
    <m/>
    <x v="1"/>
    <n v="248"/>
    <x v="1"/>
  </r>
  <r>
    <n v="121341030510"/>
    <x v="1"/>
    <x v="1"/>
    <n v="3111045"/>
    <s v="TEKNIK METALURGI"/>
    <s v="Teknik"/>
    <s v="3_Teknik"/>
    <s v="AFGITA WIANDA PUSPALESTARI"/>
    <s v="P"/>
    <s v="BOGOR"/>
    <s v="11-06-2003"/>
    <s v="Islam"/>
    <m/>
    <m/>
    <s v="SMAN 1 CIBINONG"/>
    <s v="SMAN"/>
    <s v="Negeri"/>
    <s v="SMA"/>
    <s v="Kab. Bogor"/>
    <s v="Jawa Barat"/>
    <s v="Reguler"/>
    <m/>
    <m/>
    <m/>
    <m/>
    <x v="1"/>
    <n v="282"/>
    <x v="1"/>
  </r>
  <r>
    <n v="121341040026"/>
    <x v="0"/>
    <x v="0"/>
    <n v="3111084"/>
    <s v="AGROEKOTEKNOLOGI"/>
    <s v="Pertanian"/>
    <s v="4_Pertanian"/>
    <s v="Nida Harfiah"/>
    <s v="P"/>
    <s v="BOGOR"/>
    <s v="25-03-2002"/>
    <s v="Islam"/>
    <m/>
    <m/>
    <s v="SMAN 1 CIGUDEG"/>
    <s v="SMAN"/>
    <s v="Negeri"/>
    <s v="SMA"/>
    <s v="Kab. Bogor"/>
    <s v="Jawa Barat"/>
    <s v="KIP"/>
    <m/>
    <m/>
    <m/>
    <m/>
    <x v="1"/>
    <n v="490"/>
    <x v="1"/>
  </r>
  <r>
    <n v="121341040169"/>
    <x v="0"/>
    <x v="0"/>
    <n v="3111103"/>
    <s v="PENDIDIKAN BIOLOGI"/>
    <s v="FKIP"/>
    <s v="2_FKIP"/>
    <s v="ELI SETIAWATI"/>
    <s v="P"/>
    <s v="BOGOR"/>
    <s v="22-09-2003"/>
    <s v="Islam"/>
    <m/>
    <m/>
    <s v="SMAN 1 CIBUNGBULANG"/>
    <s v="SMAN"/>
    <s v="Negeri"/>
    <s v="SMA"/>
    <s v="Kab. Bogor"/>
    <s v="Jawa Barat"/>
    <s v="Reguler"/>
    <m/>
    <m/>
    <m/>
    <m/>
    <x v="1"/>
    <n v="323"/>
    <x v="1"/>
  </r>
  <r>
    <n v="121341060455"/>
    <x v="0"/>
    <x v="0"/>
    <n v="3111022"/>
    <s v="TEKNIK ELEKTRO"/>
    <s v="Teknik"/>
    <s v="3_Teknik"/>
    <s v="HENDRA GUNAWAN LAOLI"/>
    <s v="L"/>
    <s v="BREBES"/>
    <s v="26-06-2003"/>
    <s v="Islam"/>
    <m/>
    <m/>
    <s v="SMAN 1 CISARUA"/>
    <s v="SMAN"/>
    <s v="Negeri"/>
    <s v="SMA"/>
    <s v="Kab. Bogor"/>
    <s v="Jawa Barat"/>
    <s v="Reguler"/>
    <m/>
    <m/>
    <m/>
    <m/>
    <x v="1"/>
    <n v="352"/>
    <x v="1"/>
  </r>
  <r>
    <n v="121341090253"/>
    <x v="1"/>
    <x v="0"/>
    <n v="3111045"/>
    <s v="TEKNIK METALURGI"/>
    <s v="Teknik"/>
    <s v="3_Teknik"/>
    <s v="Muhammad Afriza Pertala"/>
    <s v="L"/>
    <s v="SUKABUMI"/>
    <s v="04-12-2002"/>
    <s v="Islam"/>
    <m/>
    <m/>
    <s v="SMAN 1 SUKABUMI"/>
    <s v="SMAN"/>
    <s v="Negeri"/>
    <s v="SMA"/>
    <s v="Kota Sukabumi"/>
    <s v="Jawa Barat"/>
    <s v="Reguler"/>
    <m/>
    <m/>
    <m/>
    <m/>
    <x v="1"/>
    <n v="282"/>
    <x v="1"/>
  </r>
  <r>
    <n v="121341090467"/>
    <x v="0"/>
    <x v="1"/>
    <n v="3111022"/>
    <s v="TEKNIK ELEKTRO"/>
    <s v="Teknik"/>
    <s v="3_Teknik"/>
    <s v="RUTH ANANDINA"/>
    <s v="P"/>
    <s v="CILEGON"/>
    <s v="19-07-2003"/>
    <s v="Kristen"/>
    <m/>
    <m/>
    <s v="SMAS PGRI CIBINONG"/>
    <s v="SMAS"/>
    <s v="Swasta"/>
    <s v="SMA"/>
    <s v="Kab. Bogor"/>
    <s v="Jawa Barat"/>
    <s v="Reguler"/>
    <m/>
    <m/>
    <m/>
    <m/>
    <x v="1"/>
    <n v="352"/>
    <x v="1"/>
  </r>
  <r>
    <n v="121341100300"/>
    <x v="0"/>
    <x v="1"/>
    <n v="3111142"/>
    <s v="PENDIDIKAN FISIKA"/>
    <s v="FKIP"/>
    <s v="2_FKIP"/>
    <s v="SIRRI KAMILAH NURUL'AINI"/>
    <s v="P"/>
    <s v="TANGERANG"/>
    <s v="26-10-2002"/>
    <s v="Islam"/>
    <m/>
    <m/>
    <s v="SMAN 5 KABUPATEN TANGERANG"/>
    <s v="SMAN"/>
    <s v="Negeri"/>
    <s v="SMA"/>
    <s v="Kab. Tangerang"/>
    <s v="Banten"/>
    <s v="Reguler"/>
    <m/>
    <m/>
    <m/>
    <m/>
    <x v="1"/>
    <n v="111"/>
    <x v="1"/>
  </r>
  <r>
    <n v="121341100367"/>
    <x v="0"/>
    <x v="0"/>
    <n v="3111103"/>
    <s v="PENDIDIKAN BIOLOGI"/>
    <s v="FKIP"/>
    <s v="2_FKIP"/>
    <s v="DONA AINI WIATI"/>
    <s v="P"/>
    <s v="BOGOR"/>
    <s v="09-03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41110260"/>
    <x v="0"/>
    <x v="1"/>
    <n v="3111053"/>
    <s v="TEKNIK KIMIA"/>
    <s v="Teknik"/>
    <s v="3_Teknik"/>
    <s v="IFQA KHALIFATUL HAQQU"/>
    <s v="P"/>
    <s v="BOGOR"/>
    <s v="10-03-2003"/>
    <s v="Islam"/>
    <m/>
    <m/>
    <s v="SMAN 3 CIBINONG"/>
    <s v="SMAN"/>
    <s v="Negeri"/>
    <s v="SMA"/>
    <s v="Kab. Bogor"/>
    <s v="Jawa Barat"/>
    <s v="Reguler"/>
    <m/>
    <m/>
    <m/>
    <m/>
    <x v="1"/>
    <n v="387"/>
    <x v="1"/>
  </r>
  <r>
    <n v="121341120384"/>
    <x v="0"/>
    <x v="0"/>
    <n v="3111084"/>
    <s v="AGROEKOTEKNOLOGI"/>
    <s v="Pertanian"/>
    <s v="4_Pertanian"/>
    <s v="Fika Dwi Yunita Diniar"/>
    <s v="P"/>
    <s v="BOGOR"/>
    <s v="28-06-2002"/>
    <s v="Islam"/>
    <m/>
    <m/>
    <s v="SMAN 10 BOGOR"/>
    <s v="SMAN"/>
    <s v="Negeri"/>
    <s v="SMA"/>
    <s v="Kota Bogor"/>
    <s v="Jawa Barat"/>
    <s v="KIP"/>
    <m/>
    <m/>
    <m/>
    <m/>
    <x v="1"/>
    <n v="490"/>
    <x v="1"/>
  </r>
  <r>
    <n v="121341130166"/>
    <x v="0"/>
    <x v="0"/>
    <n v="3111084"/>
    <s v="AGROEKOTEKNOLOGI"/>
    <s v="Pertanian"/>
    <s v="4_Pertanian"/>
    <s v="Rossa Nurhayati"/>
    <s v="P"/>
    <s v="SUKABUMI"/>
    <s v="13-08-2002"/>
    <s v="Islam"/>
    <m/>
    <m/>
    <s v="SMAN 1 CISOLOK"/>
    <s v="SMAN"/>
    <s v="Negeri"/>
    <s v="SMA"/>
    <s v="Kab. Sukabumi"/>
    <s v="Jawa Barat"/>
    <s v="Reguler"/>
    <m/>
    <m/>
    <m/>
    <m/>
    <x v="1"/>
    <n v="490"/>
    <x v="1"/>
  </r>
  <r>
    <n v="121341130342"/>
    <x v="0"/>
    <x v="1"/>
    <n v="3111111"/>
    <s v="PENDIDIKAN MATEMATIKA"/>
    <s v="FKIP"/>
    <s v="2_FKIP"/>
    <s v="AULIA KUSUMA NINGSIH"/>
    <s v="P"/>
    <s v="BOGOR"/>
    <s v="24-04-2003"/>
    <s v="Islam"/>
    <m/>
    <m/>
    <s v="SMAN 2 BOGOR"/>
    <s v="SMAN"/>
    <s v="Negeri"/>
    <s v="SMA"/>
    <s v="Kota Bogor"/>
    <s v="Jawa Barat"/>
    <s v="Reguler"/>
    <m/>
    <m/>
    <m/>
    <m/>
    <x v="1"/>
    <n v="364"/>
    <x v="1"/>
  </r>
  <r>
    <n v="121341140473"/>
    <x v="1"/>
    <x v="1"/>
    <n v="3111022"/>
    <s v="TEKNIK ELEKTRO"/>
    <s v="Teknik"/>
    <s v="3_Teknik"/>
    <s v="MUHAMAD ANDIKA FAJAR"/>
    <s v="L"/>
    <s v="BOGOR"/>
    <s v="04-10-2002"/>
    <s v="Islam"/>
    <m/>
    <m/>
    <s v="SMAN 1 PAMIJAHAN"/>
    <s v="SMAN"/>
    <s v="Negeri"/>
    <s v="SMA"/>
    <s v="Kab. Bogor"/>
    <s v="Jawa Barat"/>
    <s v="KIP"/>
    <m/>
    <m/>
    <m/>
    <m/>
    <x v="0"/>
    <n v="352"/>
    <x v="0"/>
  </r>
  <r>
    <n v="121341150271"/>
    <x v="0"/>
    <x v="0"/>
    <n v="3111223"/>
    <s v="KEPERAWATAN"/>
    <s v="Kedokteran"/>
    <s v="8_Kedokteran"/>
    <s v="FARIS ISTIGHFAR RAMADHANI"/>
    <s v="L"/>
    <s v="JAKARTA"/>
    <s v="24-11-2002"/>
    <s v="Islam"/>
    <m/>
    <m/>
    <s v="SMAN 103 JAKARTA"/>
    <s v="SMAN"/>
    <s v="Negeri"/>
    <s v="SMA"/>
    <s v="Kota Jakarta Timur"/>
    <s v="D.K.I. Jakarta"/>
    <s v="Reguler"/>
    <m/>
    <m/>
    <m/>
    <m/>
    <x v="0"/>
    <n v="765"/>
    <x v="0"/>
  </r>
  <r>
    <n v="121341150368"/>
    <x v="1"/>
    <x v="1"/>
    <n v="3111092"/>
    <s v="ILMU PERIKANAN"/>
    <s v="Pertanian"/>
    <s v="4_Pertanian"/>
    <s v="WILMAN APRILIAN NURRAHMAN"/>
    <s v="L"/>
    <s v="BOGOR"/>
    <s v="18-04-2003"/>
    <s v="Islam"/>
    <m/>
    <m/>
    <s v="SMAN 1 CIOMAS"/>
    <s v="SMAN"/>
    <s v="Negeri"/>
    <s v="SMA"/>
    <s v="Kab. Bogor"/>
    <s v="Jawa Barat"/>
    <s v="Reguler"/>
    <m/>
    <m/>
    <m/>
    <m/>
    <x v="0"/>
    <n v="248"/>
    <x v="0"/>
  </r>
  <r>
    <n v="121341190134"/>
    <x v="0"/>
    <x v="0"/>
    <n v="3111084"/>
    <s v="AGROEKOTEKNOLOGI"/>
    <s v="Pertanian"/>
    <s v="4_Pertanian"/>
    <s v="SRI SOEMARSIH WIDYA NINGSIH"/>
    <s v="P"/>
    <s v="JAKARTA"/>
    <s v="23-04-2000"/>
    <s v="Islam"/>
    <m/>
    <m/>
    <s v="SMAN 1 CIBUNGBULANG"/>
    <s v="SMAN"/>
    <s v="Negeri"/>
    <s v="SMA"/>
    <s v="Kab. Bogor"/>
    <s v="Jawa Barat"/>
    <s v="KIP"/>
    <m/>
    <m/>
    <m/>
    <m/>
    <x v="1"/>
    <n v="490"/>
    <x v="1"/>
  </r>
  <r>
    <n v="121341210063"/>
    <x v="0"/>
    <x v="0"/>
    <n v="3111076"/>
    <s v="AGRIBISNIS"/>
    <s v="Pertanian"/>
    <s v="4_Pertanian"/>
    <s v="ZAHRA ATHIRA"/>
    <s v="P"/>
    <s v="TANGERANG"/>
    <s v="02-04-2002"/>
    <s v="Islam"/>
    <m/>
    <m/>
    <s v="SMAN 15 BEKASI"/>
    <s v="SMAN"/>
    <s v="Negeri"/>
    <s v="SMA"/>
    <s v="Kota Bekasi"/>
    <s v="Jawa Barat"/>
    <s v="Reguler"/>
    <m/>
    <m/>
    <m/>
    <m/>
    <x v="1"/>
    <n v="649"/>
    <x v="1"/>
  </r>
  <r>
    <n v="121341210434"/>
    <x v="0"/>
    <x v="1"/>
    <n v="3111092"/>
    <s v="ILMU PERIKANAN"/>
    <s v="Pertanian"/>
    <s v="4_Pertanian"/>
    <s v="ZORAYA LABITTA PRATIWI"/>
    <s v="P"/>
    <s v="JAKARTA"/>
    <s v="02-02-2004"/>
    <s v="Islam"/>
    <m/>
    <m/>
    <s v="SMAS TAMAN HARAPAN 1"/>
    <s v="SMAS"/>
    <s v="Swasta"/>
    <s v="SMA"/>
    <s v="Kota Bekasi"/>
    <s v="Jawa Barat"/>
    <s v="KIP"/>
    <m/>
    <m/>
    <m/>
    <m/>
    <x v="1"/>
    <n v="248"/>
    <x v="1"/>
  </r>
  <r>
    <n v="121341230030"/>
    <x v="0"/>
    <x v="1"/>
    <n v="3111165"/>
    <s v="PENDIDIKAN IPA"/>
    <s v="FKIP"/>
    <s v="2_FKIP"/>
    <s v="Adzkia Rahma Yusinta"/>
    <s v="P"/>
    <s v="KEDIRI"/>
    <s v="29-11-2002"/>
    <s v="Islam"/>
    <m/>
    <m/>
    <s v="SMAS NURUL HIKMAH"/>
    <s v="SMAS"/>
    <s v="Swasta"/>
    <s v="SMA"/>
    <s v="Kab. Bogor"/>
    <s v="Jawa Barat"/>
    <s v="Reguler"/>
    <m/>
    <m/>
    <m/>
    <m/>
    <x v="1"/>
    <n v="179"/>
    <x v="1"/>
  </r>
  <r>
    <n v="121341230378"/>
    <x v="1"/>
    <x v="1"/>
    <n v="3111092"/>
    <s v="ILMU PERIKANAN"/>
    <s v="Pertanian"/>
    <s v="4_Pertanian"/>
    <s v="GABRIEL JANSEN BATISTUTA SIBAGARIANG"/>
    <s v="L"/>
    <s v="BEKASI"/>
    <s v="18-12-2002"/>
    <s v="Kristen"/>
    <m/>
    <m/>
    <s v="SMAN 7 BEKASI"/>
    <s v="SMAN"/>
    <s v="Negeri"/>
    <s v="SMA"/>
    <s v="Kota Bekasi"/>
    <s v="Jawa Barat"/>
    <s v="KIP"/>
    <m/>
    <m/>
    <m/>
    <m/>
    <x v="1"/>
    <n v="248"/>
    <x v="1"/>
  </r>
  <r>
    <n v="121341230413"/>
    <x v="1"/>
    <x v="1"/>
    <n v="3111084"/>
    <s v="AGROEKOTEKNOLOGI"/>
    <s v="Pertanian"/>
    <s v="4_Pertanian"/>
    <s v="Syakira Salsabilla Zen"/>
    <s v="P"/>
    <s v="JAKARTA"/>
    <s v="09-01-2004"/>
    <s v="Islam"/>
    <m/>
    <m/>
    <s v="SMAS TAMAN HARAPAN 1"/>
    <s v="SMAS"/>
    <s v="Swasta"/>
    <s v="SMA"/>
    <s v="Kota Bekasi"/>
    <s v="Jawa Barat"/>
    <s v="Reguler"/>
    <m/>
    <m/>
    <m/>
    <m/>
    <x v="0"/>
    <n v="490"/>
    <x v="0"/>
  </r>
  <r>
    <n v="121341240425"/>
    <x v="1"/>
    <x v="0"/>
    <n v="3111014"/>
    <s v="TEKNIK MESIN"/>
    <s v="Teknik"/>
    <s v="3_Teknik"/>
    <s v="FARREL ADYATMA NUGRAHA"/>
    <s v="L"/>
    <s v="JAKARTA"/>
    <s v="27-10-2003"/>
    <s v="Islam"/>
    <m/>
    <m/>
    <s v="SMAN 36 JAKARTA"/>
    <s v="SMAN"/>
    <s v="Negeri"/>
    <s v="SMA"/>
    <s v="Kota Jakarta Timur"/>
    <s v="D.K.I. Jakarta"/>
    <s v="Reguler"/>
    <m/>
    <m/>
    <m/>
    <m/>
    <x v="1"/>
    <n v="354"/>
    <x v="1"/>
  </r>
  <r>
    <n v="121341250046"/>
    <x v="0"/>
    <x v="1"/>
    <n v="3111076"/>
    <s v="AGRIBISNIS"/>
    <s v="Pertanian"/>
    <s v="4_Pertanian"/>
    <s v="YENI PERSALINA"/>
    <s v="P"/>
    <s v="BOGOR"/>
    <s v="21-07-2003"/>
    <s v="Islam"/>
    <m/>
    <m/>
    <s v="SMAN 1 TAMANSARI"/>
    <s v="SMAN"/>
    <s v="Negeri"/>
    <s v="SMA"/>
    <s v="Kab. Bogor"/>
    <s v="Jawa Barat"/>
    <s v="Reguler"/>
    <m/>
    <m/>
    <m/>
    <m/>
    <x v="1"/>
    <n v="649"/>
    <x v="1"/>
  </r>
  <r>
    <n v="121341250383"/>
    <x v="0"/>
    <x v="0"/>
    <n v="3111084"/>
    <s v="AGROEKOTEKNOLOGI"/>
    <s v="Pertanian"/>
    <s v="4_Pertanian"/>
    <s v="RIZKY ROLANSYAH"/>
    <s v="L"/>
    <s v="BOGOR"/>
    <s v="28-10-2003"/>
    <s v="Islam"/>
    <m/>
    <m/>
    <s v="SMAN 1 JASINGA"/>
    <s v="SMAN"/>
    <s v="Negeri"/>
    <s v="SMA"/>
    <s v="Kab. Bogor"/>
    <s v="Jawa Barat"/>
    <s v="KIP"/>
    <m/>
    <m/>
    <m/>
    <m/>
    <x v="1"/>
    <n v="490"/>
    <x v="1"/>
  </r>
  <r>
    <n v="121341260086"/>
    <x v="0"/>
    <x v="0"/>
    <n v="3111207"/>
    <s v="KEDOKTERAN"/>
    <s v="Kedokteran"/>
    <s v="8_Kedokteran"/>
    <s v="Michael Geoffrey Wicaksono"/>
    <s v="L"/>
    <s v="JAKARTA"/>
    <s v="16-09-2003"/>
    <s v="Katholik"/>
    <m/>
    <m/>
    <s v="SMAS KRISTEN 7 BPK PENABUR JAKARTA"/>
    <s v="SMAS"/>
    <s v="Swasta"/>
    <s v="SMA"/>
    <s v="Kota Jakarta Timur"/>
    <s v="D.K.I. Jakarta"/>
    <s v="Reguler"/>
    <m/>
    <m/>
    <m/>
    <m/>
    <x v="1"/>
    <n v="930"/>
    <x v="1"/>
  </r>
  <r>
    <n v="121341260132"/>
    <x v="0"/>
    <x v="1"/>
    <n v="3111053"/>
    <s v="TEKNIK KIMIA"/>
    <s v="Teknik"/>
    <s v="3_Teknik"/>
    <s v="NUR HADI SAPUTRA"/>
    <s v="L"/>
    <s v="BEKASI"/>
    <s v="21-12-2002"/>
    <s v="Islam"/>
    <m/>
    <m/>
    <s v="SMAN 9 BEKASI"/>
    <s v="SMAN"/>
    <s v="Negeri"/>
    <s v="SMA"/>
    <s v="Kota Bekasi"/>
    <s v="Jawa Barat"/>
    <s v="Reguler"/>
    <m/>
    <m/>
    <m/>
    <m/>
    <x v="1"/>
    <n v="387"/>
    <x v="1"/>
  </r>
  <r>
    <n v="121341260255"/>
    <x v="0"/>
    <x v="1"/>
    <n v="3111173"/>
    <s v="TEKNOLOGI PANGAN"/>
    <s v="Pertanian"/>
    <s v="4_Pertanian"/>
    <s v="Firyal Giani Nabila"/>
    <s v="P"/>
    <s v="JAKARTA"/>
    <s v="06-01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41260334"/>
    <x v="0"/>
    <x v="1"/>
    <n v="3111084"/>
    <s v="AGROEKOTEKNOLOGI"/>
    <s v="Pertanian"/>
    <s v="4_Pertanian"/>
    <s v="Jihan Safitri"/>
    <s v="P"/>
    <s v="PURWOREJO"/>
    <s v="07-12-2002"/>
    <s v="Islam"/>
    <m/>
    <m/>
    <s v="SMAN 1 TAJURHALANG"/>
    <s v="SMAN"/>
    <s v="Negeri"/>
    <s v="SMA"/>
    <s v="Kab. Bogor"/>
    <s v="Jawa Barat"/>
    <s v="Reguler"/>
    <m/>
    <m/>
    <m/>
    <m/>
    <x v="1"/>
    <n v="490"/>
    <x v="1"/>
  </r>
  <r>
    <n v="121341260350"/>
    <x v="0"/>
    <x v="0"/>
    <n v="3111092"/>
    <s v="ILMU PERIKANAN"/>
    <s v="Pertanian"/>
    <s v="4_Pertanian"/>
    <s v="NIKITA MAUDI"/>
    <s v="P"/>
    <s v="BOGOR"/>
    <s v="15-05-2003"/>
    <s v="Islam"/>
    <m/>
    <m/>
    <s v="SMAN 1 CIBUNGBULANG"/>
    <s v="SMAN"/>
    <s v="Negeri"/>
    <s v="SMA"/>
    <s v="Kab. Bogor"/>
    <s v="Jawa Barat"/>
    <s v="Reguler"/>
    <m/>
    <m/>
    <m/>
    <m/>
    <x v="1"/>
    <n v="248"/>
    <x v="1"/>
  </r>
  <r>
    <n v="121341270103"/>
    <x v="1"/>
    <x v="1"/>
    <n v="3111092"/>
    <s v="ILMU PERIKANAN"/>
    <s v="Pertanian"/>
    <s v="4_Pertanian"/>
    <s v="ANDHIKA BAGAS APRI WAHYUDI"/>
    <s v="L"/>
    <s v="PATI"/>
    <s v="02-04-2003"/>
    <s v="Islam"/>
    <m/>
    <m/>
    <s v="SMAN 9 JAKARTA"/>
    <s v="SMAN"/>
    <s v="Negeri"/>
    <s v="SMA"/>
    <s v="Kota Jakarta Timur"/>
    <s v="D.K.I. Jakarta"/>
    <s v="Reguler"/>
    <m/>
    <m/>
    <m/>
    <m/>
    <x v="1"/>
    <n v="248"/>
    <x v="1"/>
  </r>
  <r>
    <n v="121341270332"/>
    <x v="0"/>
    <x v="1"/>
    <n v="3111076"/>
    <s v="AGRIBISNIS"/>
    <s v="Pertanian"/>
    <s v="4_Pertanian"/>
    <s v="ARSI AMILIA NURYANA"/>
    <s v="P"/>
    <s v="KOTA BOGOR"/>
    <s v="29-06-2003"/>
    <s v="Islam"/>
    <m/>
    <m/>
    <s v="SMAN 1 CIBINONG"/>
    <s v="SMAN"/>
    <s v="Negeri"/>
    <s v="SMA"/>
    <s v="Kab. Bogor"/>
    <s v="Jawa Barat"/>
    <s v="Reguler"/>
    <m/>
    <m/>
    <m/>
    <m/>
    <x v="1"/>
    <n v="649"/>
    <x v="1"/>
  </r>
  <r>
    <n v="121341270353"/>
    <x v="0"/>
    <x v="1"/>
    <n v="3111084"/>
    <s v="AGROEKOTEKNOLOGI"/>
    <s v="Pertanian"/>
    <s v="4_Pertanian"/>
    <s v="ILHAN ARDIANSYAH"/>
    <s v="L"/>
    <s v="JAKARTA"/>
    <s v="04-11-2002"/>
    <s v="Islam"/>
    <m/>
    <m/>
    <s v="SMAN 85 JAKARTA"/>
    <s v="SMAN"/>
    <s v="Negeri"/>
    <s v="SMA"/>
    <s v="Kota Jakarta Barat"/>
    <s v="D.K.I. Jakarta"/>
    <s v="Reguler"/>
    <m/>
    <m/>
    <m/>
    <m/>
    <x v="1"/>
    <n v="490"/>
    <x v="1"/>
  </r>
  <r>
    <n v="121341280045"/>
    <x v="1"/>
    <x v="0"/>
    <n v="3111196"/>
    <s v="GIZI"/>
    <s v="Kedokteran"/>
    <s v="8_Kedokteran"/>
    <s v="Aisyah Puji Lestari"/>
    <s v="P"/>
    <s v="BEKASI"/>
    <s v="23-03-2003"/>
    <s v="Islam"/>
    <m/>
    <m/>
    <s v="SMAN 1 CIKARANG SELATAN"/>
    <s v="SMAN"/>
    <s v="Negeri"/>
    <s v="SMA"/>
    <s v="Kab. Bekasi"/>
    <s v="Jawa Barat"/>
    <s v="KIP"/>
    <m/>
    <m/>
    <m/>
    <m/>
    <x v="1"/>
    <n v="648"/>
    <x v="1"/>
  </r>
  <r>
    <n v="121341280085"/>
    <x v="1"/>
    <x v="1"/>
    <n v="3111084"/>
    <s v="AGROEKOTEKNOLOGI"/>
    <s v="Pertanian"/>
    <s v="4_Pertanian"/>
    <s v="Muhammad Zaky Yahya"/>
    <s v="L"/>
    <s v="KOTA BOGOR"/>
    <s v="12-12-2002"/>
    <s v="Islam"/>
    <m/>
    <m/>
    <s v="SMAN 2 BOGOR"/>
    <s v="SMAN"/>
    <s v="Negeri"/>
    <s v="SMA"/>
    <s v="Kota Bogor"/>
    <s v="Jawa Barat"/>
    <s v="Reguler"/>
    <m/>
    <m/>
    <m/>
    <m/>
    <x v="1"/>
    <n v="490"/>
    <x v="1"/>
  </r>
  <r>
    <n v="121341280257"/>
    <x v="0"/>
    <x v="1"/>
    <n v="3111084"/>
    <s v="AGROEKOTEKNOLOGI"/>
    <s v="Pertanian"/>
    <s v="4_Pertanian"/>
    <s v="Dimas Anugerah"/>
    <s v="L"/>
    <s v="JAKARTA"/>
    <s v="14-04-2003"/>
    <s v="Islam"/>
    <m/>
    <m/>
    <s v="SMAN 51 JAKARTA"/>
    <s v="SMAN"/>
    <s v="Negeri"/>
    <s v="SMA"/>
    <s v="Kota Jakarta Timur"/>
    <s v="D.K.I. Jakarta"/>
    <s v="Reguler"/>
    <m/>
    <m/>
    <m/>
    <m/>
    <x v="1"/>
    <n v="490"/>
    <x v="1"/>
  </r>
  <r>
    <n v="121342010079"/>
    <x v="0"/>
    <x v="1"/>
    <n v="3111076"/>
    <s v="AGRIBISNIS"/>
    <s v="Pertanian"/>
    <s v="4_Pertanian"/>
    <s v="GHAIDA NISA RAMDHANI"/>
    <s v="P"/>
    <s v="KUNINGAN"/>
    <s v="02-11-2003"/>
    <s v="Islam"/>
    <m/>
    <m/>
    <s v="SMA NEGERI 2 KUNINGAN"/>
    <s v="SMA"/>
    <s v="Swasta"/>
    <s v="SMA"/>
    <s v="Kab. Kuningan"/>
    <s v="Jawa Barat"/>
    <s v="Reguler"/>
    <m/>
    <m/>
    <m/>
    <m/>
    <x v="0"/>
    <n v="649"/>
    <x v="0"/>
  </r>
  <r>
    <n v="121351100388"/>
    <x v="1"/>
    <x v="2"/>
    <n v="3111092"/>
    <s v="ILMU PERIKANAN"/>
    <s v="Pertanian"/>
    <s v="4_Pertanian"/>
    <s v="Lubi Yazid Al Jazari"/>
    <s v="L"/>
    <s v="TEGAL"/>
    <s v="09-01-2001"/>
    <s v="Islam"/>
    <m/>
    <m/>
    <s v="MAS DARUNNAJAT"/>
    <s v="MAS"/>
    <s v="Swasta"/>
    <s v="MA"/>
    <s v="Kab. Brebes"/>
    <s v="Jawa Tengah"/>
    <s v="Reguler"/>
    <m/>
    <m/>
    <m/>
    <m/>
    <x v="1"/>
    <n v="248"/>
    <x v="1"/>
  </r>
  <r>
    <n v="121351110127"/>
    <x v="0"/>
    <x v="0"/>
    <n v="3111084"/>
    <s v="AGROEKOTEKNOLOGI"/>
    <s v="Pertanian"/>
    <s v="4_Pertanian"/>
    <s v="EKA PUTRI NUR BAETI"/>
    <s v="P"/>
    <s v="BREBES"/>
    <s v="27-06-2002"/>
    <s v="Islam"/>
    <m/>
    <m/>
    <s v="SMAN 2 BREBES"/>
    <s v="SMAN"/>
    <s v="Negeri"/>
    <s v="SMA"/>
    <s v="Kab. Brebes"/>
    <s v="Jawa Tengah"/>
    <s v="Reguler"/>
    <m/>
    <m/>
    <m/>
    <m/>
    <x v="1"/>
    <n v="490"/>
    <x v="1"/>
  </r>
  <r>
    <n v="121351220166"/>
    <x v="0"/>
    <x v="1"/>
    <n v="3111092"/>
    <s v="ILMU PERIKANAN"/>
    <s v="Pertanian"/>
    <s v="4_Pertanian"/>
    <s v="MAHFUDZ 'ALI INDRAJATI"/>
    <s v="L"/>
    <s v="TANGERANG"/>
    <s v="29-03-2003"/>
    <s v="Islam"/>
    <m/>
    <m/>
    <s v="MAN 2 CILACAP"/>
    <s v="MAN"/>
    <s v="Negeri"/>
    <s v="MA"/>
    <s v="Kab. Cilacap"/>
    <s v="Jawa Tengah"/>
    <s v="Reguler"/>
    <m/>
    <m/>
    <m/>
    <m/>
    <x v="0"/>
    <n v="248"/>
    <x v="0"/>
  </r>
  <r>
    <n v="121351240367"/>
    <x v="1"/>
    <x v="0"/>
    <n v="3111084"/>
    <s v="AGROEKOTEKNOLOGI"/>
    <s v="Pertanian"/>
    <s v="4_Pertanian"/>
    <s v="Andri Sanjaya"/>
    <s v="L"/>
    <s v="PEMALANG"/>
    <s v="08-04-2002"/>
    <s v="Islam"/>
    <m/>
    <m/>
    <s v="SMAN 1 MOGA"/>
    <s v="SMAN"/>
    <s v="Negeri"/>
    <s v="SMA"/>
    <s v="Kab. Pemalang"/>
    <s v="Jawa Tengah"/>
    <s v="KIP"/>
    <m/>
    <m/>
    <m/>
    <m/>
    <x v="1"/>
    <n v="490"/>
    <x v="1"/>
  </r>
  <r>
    <n v="121352090108"/>
    <x v="1"/>
    <x v="1"/>
    <n v="3111207"/>
    <s v="KEDOKTERAN"/>
    <s v="Kedokteran"/>
    <s v="8_Kedokteran"/>
    <s v="MUHAMMAD WILDAN NOVTARIANSYAH"/>
    <s v="L"/>
    <s v="MAGELANG"/>
    <s v="30-11-2002"/>
    <s v="Islam"/>
    <m/>
    <m/>
    <s v="SMAN 1 SALAMAN"/>
    <s v="SMAN"/>
    <s v="Negeri"/>
    <s v="SMA"/>
    <s v="Kab. Magelang"/>
    <s v="Jawa Tengah"/>
    <s v="Reguler"/>
    <m/>
    <m/>
    <m/>
    <m/>
    <x v="1"/>
    <n v="930"/>
    <x v="1"/>
  </r>
  <r>
    <n v="121352170015"/>
    <x v="0"/>
    <x v="1"/>
    <n v="3111076"/>
    <s v="AGRIBISNIS"/>
    <s v="Pertanian"/>
    <s v="4_Pertanian"/>
    <s v="Cahya Farchani"/>
    <s v="P"/>
    <s v="BOGOR"/>
    <s v="13-07-2003"/>
    <s v="Islam"/>
    <m/>
    <m/>
    <s v="SMAN 1 PREMBUN"/>
    <s v="SMAN"/>
    <s v="Negeri"/>
    <s v="SMA"/>
    <s v="Kab. Kebumen"/>
    <s v="Jawa Tengah"/>
    <s v="Reguler"/>
    <m/>
    <m/>
    <m/>
    <m/>
    <x v="1"/>
    <n v="649"/>
    <x v="1"/>
  </r>
  <r>
    <n v="121353030050"/>
    <x v="0"/>
    <x v="1"/>
    <n v="3111157"/>
    <s v="PENDIDIKAN KIMIA"/>
    <s v="FKIP"/>
    <s v="2_FKIP"/>
    <s v="LATIFATUN NISA'"/>
    <s v="P"/>
    <s v="KLATEN"/>
    <s v="03-07-2003"/>
    <s v="Islam"/>
    <m/>
    <m/>
    <s v="SMAN 1 KARANGANOM"/>
    <s v="SMAN"/>
    <s v="Negeri"/>
    <s v="SMA"/>
    <s v="Kab. Klaten"/>
    <s v="Jawa Tengah"/>
    <s v="KIP"/>
    <m/>
    <m/>
    <m/>
    <m/>
    <x v="1"/>
    <n v="139"/>
    <x v="1"/>
  </r>
  <r>
    <n v="121353070178"/>
    <x v="0"/>
    <x v="1"/>
    <n v="3111076"/>
    <s v="AGRIBISNIS"/>
    <s v="Pertanian"/>
    <s v="4_Pertanian"/>
    <s v="Bintang Fadil Usamah"/>
    <s v="L"/>
    <s v="SRAGEN"/>
    <s v="28-03-2003"/>
    <s v="Islam"/>
    <m/>
    <m/>
    <s v="SMAN 1 SAMBUNGMACAN"/>
    <s v="SMAN"/>
    <s v="Negeri"/>
    <s v="SMA"/>
    <s v="Kab. Sragen"/>
    <s v="Jawa Tengah"/>
    <s v="KIP"/>
    <m/>
    <m/>
    <m/>
    <m/>
    <x v="1"/>
    <n v="649"/>
    <x v="1"/>
  </r>
  <r>
    <n v="121353270459"/>
    <x v="0"/>
    <x v="1"/>
    <n v="3111111"/>
    <s v="PENDIDIKAN MATEMATIKA"/>
    <s v="FKIP"/>
    <s v="2_FKIP"/>
    <s v="Abif Fatqurozy"/>
    <s v="L"/>
    <s v="MAGETAN"/>
    <s v="25-11-2002"/>
    <s v="Islam"/>
    <m/>
    <m/>
    <s v="SMAN 1 MAOSPATI"/>
    <s v="SMAN"/>
    <s v="Negeri"/>
    <s v="SMA"/>
    <s v="Kab. Magetan"/>
    <s v="Jawa Timur"/>
    <s v="Reguler"/>
    <m/>
    <m/>
    <m/>
    <m/>
    <x v="1"/>
    <n v="364"/>
    <x v="1"/>
  </r>
  <r>
    <n v="121354180098"/>
    <x v="1"/>
    <x v="0"/>
    <n v="3111223"/>
    <s v="KEPERAWATAN"/>
    <s v="Kedokteran"/>
    <s v="8_Kedokteran"/>
    <s v="Shania Candarista Zatira"/>
    <s v="P"/>
    <s v="WONOGIRI"/>
    <s v="28-12-2001"/>
    <s v="Islam"/>
    <m/>
    <m/>
    <s v="SMAN 1 WONOGIRI"/>
    <s v="SMAN"/>
    <s v="Negeri"/>
    <s v="SMA"/>
    <s v="Kab. Wonogiri"/>
    <s v="Jawa Tengah"/>
    <s v="Reguler"/>
    <m/>
    <m/>
    <m/>
    <m/>
    <x v="0"/>
    <n v="765"/>
    <x v="0"/>
  </r>
  <r>
    <n v="121355040926"/>
    <x v="0"/>
    <x v="0"/>
    <n v="3111092"/>
    <s v="ILMU PERIKANAN"/>
    <s v="Pertanian"/>
    <s v="4_Pertanian"/>
    <s v="AQIL FADHIL AR RAZID"/>
    <s v="L"/>
    <s v="PATI"/>
    <s v="13-06-2003"/>
    <s v="Islam"/>
    <m/>
    <m/>
    <s v="SUPM NEGERI TEGAL"/>
    <s v="SUPM"/>
    <s v="Swasta"/>
    <s v="SMA"/>
    <s v="Kota Tegal"/>
    <s v="Jawa Tengah"/>
    <s v="Reguler"/>
    <m/>
    <m/>
    <m/>
    <m/>
    <x v="1"/>
    <n v="248"/>
    <x v="1"/>
  </r>
  <r>
    <n v="121355080074"/>
    <x v="0"/>
    <x v="1"/>
    <n v="3111196"/>
    <s v="GIZI"/>
    <s v="Kedokteran"/>
    <s v="8_Kedokteran"/>
    <s v="PUTRI FARAS NAJIBAH"/>
    <s v="P"/>
    <s v="BREBES"/>
    <s v="20-02-2003"/>
    <s v="Islam"/>
    <m/>
    <m/>
    <s v="SMAN 2 BREBES"/>
    <s v="SMAN"/>
    <s v="Negeri"/>
    <s v="SMA"/>
    <s v="Kab. Brebes"/>
    <s v="Jawa Tengah"/>
    <s v="KIP"/>
    <m/>
    <m/>
    <m/>
    <m/>
    <x v="1"/>
    <n v="648"/>
    <x v="1"/>
  </r>
  <r>
    <n v="121355110492"/>
    <x v="0"/>
    <x v="0"/>
    <n v="3111207"/>
    <s v="KEDOKTERAN"/>
    <s v="Kedokteran"/>
    <s v="8_Kedokteran"/>
    <s v="ANISSA DHEI FADHILA"/>
    <s v="P"/>
    <s v="MEDAN"/>
    <s v="18-09-2002"/>
    <s v="Islam"/>
    <m/>
    <m/>
    <s v="SMA ISLAM HIDAYATULLAH"/>
    <s v="SMA"/>
    <s v="Swasta"/>
    <s v="SMA"/>
    <s v="Kota Semarang"/>
    <s v="Jawa Tengah"/>
    <s v="Reguler"/>
    <m/>
    <m/>
    <m/>
    <m/>
    <x v="1"/>
    <n v="930"/>
    <x v="1"/>
  </r>
  <r>
    <n v="121355130985"/>
    <x v="1"/>
    <x v="0"/>
    <n v="3111076"/>
    <s v="AGRIBISNIS"/>
    <s v="Pertanian"/>
    <s v="4_Pertanian"/>
    <s v="Eka Adelia"/>
    <s v="P"/>
    <s v="PEKALONGAN"/>
    <s v="24-11-2002"/>
    <s v="Islam"/>
    <m/>
    <m/>
    <s v="SMA NEGERI 1 KEDUNGWUNI"/>
    <s v="SMA"/>
    <s v="Swasta"/>
    <s v="SMA"/>
    <s v="Kab. Pekalongan"/>
    <s v="Jawa Tengah"/>
    <s v="Reguler"/>
    <m/>
    <m/>
    <m/>
    <m/>
    <x v="1"/>
    <n v="649"/>
    <x v="1"/>
  </r>
  <r>
    <n v="121355150148"/>
    <x v="0"/>
    <x v="1"/>
    <n v="3111111"/>
    <s v="PENDIDIKAN MATEMATIKA"/>
    <s v="FKIP"/>
    <s v="2_FKIP"/>
    <s v="Alfina Fitriani"/>
    <s v="P"/>
    <s v="BATANG"/>
    <s v="24-09-2003"/>
    <s v="Islam"/>
    <m/>
    <m/>
    <s v="SMKS AL SYAIRIYAH LIMPUNG"/>
    <s v="SMKS"/>
    <s v="Swasta"/>
    <s v="SMK"/>
    <s v="Kab. Batang"/>
    <s v="Jawa Tengah"/>
    <s v="Reguler"/>
    <m/>
    <m/>
    <m/>
    <m/>
    <x v="0"/>
    <n v="364"/>
    <x v="0"/>
  </r>
  <r>
    <n v="121355200817"/>
    <x v="0"/>
    <x v="0"/>
    <n v="3111014"/>
    <s v="TEKNIK MESIN"/>
    <s v="Teknik"/>
    <s v="3_Teknik"/>
    <s v="SULTAN JIHAD MAULANA JAHIDIN"/>
    <s v="L"/>
    <s v="CIREBON"/>
    <s v="13-10-2002"/>
    <s v="Islam"/>
    <m/>
    <m/>
    <s v="SMAN 1 BABAKAN"/>
    <s v="SMAN"/>
    <s v="Negeri"/>
    <s v="SMA"/>
    <s v="Kab. Cirebon"/>
    <s v="Jawa Barat"/>
    <s v="Reguler"/>
    <m/>
    <m/>
    <m/>
    <m/>
    <x v="1"/>
    <n v="354"/>
    <x v="0"/>
  </r>
  <r>
    <n v="121355210115"/>
    <x v="0"/>
    <x v="1"/>
    <n v="3111207"/>
    <s v="KEDOKTERAN"/>
    <s v="Kedokteran"/>
    <s v="8_Kedokteran"/>
    <s v="NAJLA SYAHIRA BETHARI SUSANTO"/>
    <s v="P"/>
    <s v="PATI"/>
    <s v="01-09-2003"/>
    <s v="Islam"/>
    <m/>
    <m/>
    <s v="SMA NEGERI 1 PATI"/>
    <s v="SMA"/>
    <s v="Swasta"/>
    <s v="SMA"/>
    <s v="Kab. Pati"/>
    <s v="Jawa Tengah"/>
    <s v="Reguler"/>
    <m/>
    <m/>
    <m/>
    <m/>
    <x v="1"/>
    <n v="930"/>
    <x v="1"/>
  </r>
  <r>
    <n v="121355210791"/>
    <x v="0"/>
    <x v="0"/>
    <n v="3111207"/>
    <s v="KEDOKTERAN"/>
    <s v="Kedokteran"/>
    <s v="8_Kedokteran"/>
    <s v="FATIMATUZ ZAHRO"/>
    <s v="P"/>
    <s v="REMBANG"/>
    <s v="12-04-2002"/>
    <s v="Islam"/>
    <m/>
    <m/>
    <s v="SMA NEGERI 1 LASEM"/>
    <s v="SMA"/>
    <s v="Swasta"/>
    <s v="SMA"/>
    <s v="Kab. Rembang"/>
    <s v="Jawa Tengah"/>
    <s v="Reguler"/>
    <m/>
    <m/>
    <m/>
    <m/>
    <x v="1"/>
    <n v="930"/>
    <x v="1"/>
  </r>
  <r>
    <n v="121356050427"/>
    <x v="1"/>
    <x v="2"/>
    <n v="3111134"/>
    <s v="PENDIDIKAN VOKASIONAL TEKNIK MESIN"/>
    <s v="FKIP"/>
    <s v="2_FKIP"/>
    <s v="RIZKY SABILI SALAM"/>
    <s v="L"/>
    <s v="PEMALANG"/>
    <s v="18-02-2002"/>
    <s v="Islam"/>
    <m/>
    <m/>
    <s v="SMKN 1 AMPELGADING"/>
    <s v="SMKN"/>
    <s v="Negeri"/>
    <s v="SMK"/>
    <s v="Kab. Pemalang"/>
    <s v="Jawa Tengah"/>
    <s v="KIP"/>
    <m/>
    <m/>
    <m/>
    <m/>
    <x v="1"/>
    <n v="53"/>
    <x v="1"/>
  </r>
  <r>
    <n v="121356200160"/>
    <x v="0"/>
    <x v="0"/>
    <n v="3111076"/>
    <s v="AGRIBISNIS"/>
    <s v="Pertanian"/>
    <s v="4_Pertanian"/>
    <s v="SILFI SAFINAH"/>
    <s v="P"/>
    <s v="PEKALONGAN"/>
    <s v="03-05-2003"/>
    <s v="Islam"/>
    <m/>
    <m/>
    <s v="SMA NEGERI 1 KAJEN"/>
    <s v="SMA"/>
    <s v="Swasta"/>
    <s v="SMA"/>
    <s v="Kab. Pekalongan"/>
    <s v="Jawa Tengah"/>
    <s v="KIP"/>
    <m/>
    <m/>
    <m/>
    <m/>
    <x v="1"/>
    <n v="649"/>
    <x v="1"/>
  </r>
  <r>
    <n v="121361110783"/>
    <x v="0"/>
    <x v="2"/>
    <n v="3111207"/>
    <s v="KEDOKTERAN"/>
    <s v="Kedokteran"/>
    <s v="8_Kedokteran"/>
    <s v="Dina Lutfia Safitri"/>
    <s v="P"/>
    <s v="BANDUNG"/>
    <s v="14-01-2001"/>
    <s v="Islam"/>
    <m/>
    <m/>
    <s v="SMAN 1 KEBUMEN"/>
    <s v="SMAN"/>
    <s v="Negeri"/>
    <s v="SMA"/>
    <s v="Kab. Kebumen"/>
    <s v="Jawa Tengah"/>
    <s v="Reguler"/>
    <m/>
    <m/>
    <m/>
    <m/>
    <x v="1"/>
    <n v="930"/>
    <x v="1"/>
  </r>
  <r>
    <n v="121362110197"/>
    <x v="0"/>
    <x v="0"/>
    <n v="3111165"/>
    <s v="PENDIDIKAN IPA"/>
    <s v="FKIP"/>
    <s v="2_FKIP"/>
    <s v="NISA SEPTIANI"/>
    <s v="P"/>
    <s v="KULON PROGO"/>
    <s v="10-09-2002"/>
    <s v="Islam"/>
    <m/>
    <m/>
    <s v="SMA UNGGULAN CT ARSA FOUNDATION SUKOHARJO"/>
    <s v="SMA"/>
    <s v="Swasta"/>
    <s v="SMA"/>
    <s v="Kab. Sukoharjo"/>
    <s v="Jawa Tengah"/>
    <s v="KIP"/>
    <m/>
    <m/>
    <m/>
    <m/>
    <x v="1"/>
    <n v="179"/>
    <x v="1"/>
  </r>
  <r>
    <n v="121362130214"/>
    <x v="1"/>
    <x v="0"/>
    <n v="3111173"/>
    <s v="TEKNOLOGI PANGAN"/>
    <s v="Pertanian"/>
    <s v="4_Pertanian"/>
    <s v="BALQIS NURALIFAH"/>
    <s v="P"/>
    <s v="JAKARTA"/>
    <s v="14-04-2002"/>
    <s v="Islam"/>
    <m/>
    <m/>
    <s v="SMA KEMALA BHAYANGKARI 1"/>
    <s v="SMA"/>
    <s v="Swasta"/>
    <s v="SMA"/>
    <s v="Kota Jakarta Selatan"/>
    <s v="D.K.I. Jakarta"/>
    <s v="Reguler"/>
    <m/>
    <m/>
    <m/>
    <m/>
    <x v="1"/>
    <n v="533"/>
    <x v="1"/>
  </r>
  <r>
    <n v="121372050366"/>
    <x v="0"/>
    <x v="0"/>
    <n v="3111196"/>
    <s v="GIZI"/>
    <s v="Kedokteran"/>
    <s v="8_Kedokteran"/>
    <s v="Bayu Budiman Aprilio"/>
    <s v="L"/>
    <s v="CIPANAS - LEBAK"/>
    <s v="12-04-2002"/>
    <s v="Islam"/>
    <m/>
    <m/>
    <s v="SMAN 1 CIPANAS"/>
    <s v="SMAN"/>
    <s v="Negeri"/>
    <s v="SMA"/>
    <s v="Kab. Lebak"/>
    <s v="Banten"/>
    <s v="Reguler"/>
    <m/>
    <m/>
    <m/>
    <m/>
    <x v="1"/>
    <n v="648"/>
    <x v="1"/>
  </r>
  <r>
    <n v="121372110464"/>
    <x v="0"/>
    <x v="0"/>
    <n v="3111045"/>
    <s v="TEKNIK METALURGI"/>
    <s v="Teknik"/>
    <s v="3_Teknik"/>
    <s v="Rizany Zahid Rendiza"/>
    <s v="L"/>
    <s v="JAKARTA"/>
    <s v="10-09-2002"/>
    <s v="Islam"/>
    <m/>
    <m/>
    <s v="SMAN 7"/>
    <s v="SMAN"/>
    <s v="Negeri"/>
    <s v="SMA"/>
    <s v="Kota Malang"/>
    <s v="Jawa Timur"/>
    <s v="Reguler"/>
    <m/>
    <m/>
    <m/>
    <m/>
    <x v="1"/>
    <n v="282"/>
    <x v="1"/>
  </r>
  <r>
    <n v="121391260018"/>
    <x v="0"/>
    <x v="0"/>
    <n v="3111037"/>
    <s v="TEKNIK INDUSTRI"/>
    <s v="Teknik"/>
    <s v="3_Teknik"/>
    <s v="Sabila Tera Suherman"/>
    <s v="P"/>
    <s v="BANDUNG"/>
    <s v="10-03-2002"/>
    <s v="Islam"/>
    <m/>
    <m/>
    <s v="SMAN 1 BANDUNG"/>
    <s v="SMAN"/>
    <s v="Negeri"/>
    <s v="SMA"/>
    <s v="Kota Bandung"/>
    <s v="Jawa Barat"/>
    <s v="Reguler"/>
    <m/>
    <m/>
    <m/>
    <m/>
    <x v="1"/>
    <n v="778"/>
    <x v="1"/>
  </r>
  <r>
    <n v="121392050006"/>
    <x v="1"/>
    <x v="0"/>
    <n v="3111111"/>
    <s v="PENDIDIKAN MATEMATIKA"/>
    <s v="FKIP"/>
    <s v="2_FKIP"/>
    <s v="NILAWATI"/>
    <s v="P"/>
    <s v="CIREBON"/>
    <s v="05-05-2001"/>
    <s v="Islam"/>
    <m/>
    <m/>
    <s v="SMAN 1 DUKUPUNTANG"/>
    <s v="SMAN"/>
    <s v="Negeri"/>
    <s v="SMA"/>
    <s v="Kab. Cirebon"/>
    <s v="Jawa Barat"/>
    <s v="KIP"/>
    <m/>
    <m/>
    <m/>
    <m/>
    <x v="1"/>
    <n v="364"/>
    <x v="1"/>
  </r>
  <r>
    <n v="121393040021"/>
    <x v="0"/>
    <x v="0"/>
    <n v="3111045"/>
    <s v="TEKNIK METALURGI"/>
    <s v="Teknik"/>
    <s v="3_Teknik"/>
    <s v="LUSI FEBRIYANTI"/>
    <s v="P"/>
    <s v="PURWAKARTA"/>
    <s v="25-02-2002"/>
    <s v="Islam"/>
    <m/>
    <m/>
    <s v="SMAN 1 PURWAKARTA"/>
    <s v="SMAN"/>
    <s v="Negeri"/>
    <s v="SMA"/>
    <s v="Kab. Purwakarta"/>
    <s v="Jawa Barat"/>
    <s v="Reguler"/>
    <m/>
    <m/>
    <m/>
    <m/>
    <x v="1"/>
    <n v="282"/>
    <x v="1"/>
  </r>
  <r>
    <n v="121393050012"/>
    <x v="0"/>
    <x v="0"/>
    <n v="3111157"/>
    <s v="PENDIDIKAN KIMIA"/>
    <s v="FKIP"/>
    <s v="2_FKIP"/>
    <s v="Putri Sholihah Pertiwi Abidin"/>
    <s v="P"/>
    <s v="PURWAKARTA"/>
    <s v="11-01-2002"/>
    <s v="Islam"/>
    <m/>
    <m/>
    <s v="MAS ANNAJAH"/>
    <s v="MAS"/>
    <s v="Swasta"/>
    <s v="MA"/>
    <s v="Kab. Bekasi"/>
    <s v="Jawa Barat"/>
    <s v="Reguler"/>
    <m/>
    <m/>
    <m/>
    <m/>
    <x v="0"/>
    <n v="139"/>
    <x v="0"/>
  </r>
  <r>
    <n v="121511130476"/>
    <x v="0"/>
    <x v="0"/>
    <n v="3111092"/>
    <s v="ILMU PERIKANAN"/>
    <s v="Pertanian"/>
    <s v="4_Pertanian"/>
    <s v="NUR IKHWANI LUBIS"/>
    <s v="P"/>
    <s v="PEMANGKAT"/>
    <s v="19-07-2002"/>
    <s v="Islam"/>
    <m/>
    <m/>
    <s v="SMKN 1 PEMANGKAT"/>
    <s v="SMKN"/>
    <s v="Negeri"/>
    <s v="SMK"/>
    <s v="Kab. Sambas"/>
    <s v="Kalimantan Barat"/>
    <s v="KIP"/>
    <m/>
    <m/>
    <m/>
    <m/>
    <x v="1"/>
    <n v="248"/>
    <x v="1"/>
  </r>
  <r>
    <n v="121541060339"/>
    <x v="0"/>
    <x v="0"/>
    <n v="3111173"/>
    <s v="TEKNOLOGI PANGAN"/>
    <s v="Pertanian"/>
    <s v="4_Pertanian"/>
    <s v="Erika Prischilia Simanjuntak"/>
    <s v="P"/>
    <s v="JAKARTA"/>
    <s v="09-05-2002"/>
    <s v="Kristen"/>
    <m/>
    <m/>
    <s v="SMAN 59 JAKARTA"/>
    <s v="SMAN"/>
    <s v="Negeri"/>
    <s v="SMA"/>
    <s v="Kota Jakarta Timur"/>
    <s v="D.K.I. Jakarta"/>
    <s v="Reguler"/>
    <m/>
    <m/>
    <m/>
    <m/>
    <x v="0"/>
    <n v="533"/>
    <x v="0"/>
  </r>
  <r>
    <n v="121611130130"/>
    <x v="0"/>
    <x v="2"/>
    <n v="3111045"/>
    <s v="TEKNIK METALURGI"/>
    <s v="Teknik"/>
    <s v="3_Teknik"/>
    <s v="Erzandi Rimawan Firdausi Musyarrofi"/>
    <s v="L"/>
    <s v="NGAWI"/>
    <s v="02-03-2001"/>
    <s v="Islam"/>
    <m/>
    <m/>
    <s v="SMAN 4 DENPASAR"/>
    <s v="SMAN"/>
    <s v="Negeri"/>
    <s v="SMA"/>
    <s v="Kota Denpasar"/>
    <s v="Bali"/>
    <s v="Reguler"/>
    <m/>
    <m/>
    <m/>
    <m/>
    <x v="1"/>
    <n v="282"/>
    <x v="1"/>
  </r>
  <r>
    <n v="121621210034"/>
    <x v="1"/>
    <x v="1"/>
    <n v="3111037"/>
    <s v="TEKNIK INDUSTRI"/>
    <s v="Teknik"/>
    <s v="3_Teknik"/>
    <s v="Allif Zuhairi"/>
    <s v="L"/>
    <s v="SELONG"/>
    <s v="18-06-2003"/>
    <s v="Islam"/>
    <m/>
    <m/>
    <s v="SMAIT ABU BAKAR BOARDING SCHOOL KULON PROGO"/>
    <s v="SMAIT"/>
    <s v="Swasta"/>
    <s v="SMA"/>
    <s v="Kab. Kulon Progo"/>
    <s v="D.I. Yogyakarta"/>
    <s v="Reguler"/>
    <m/>
    <m/>
    <m/>
    <m/>
    <x v="1"/>
    <n v="778"/>
    <x v="1"/>
  </r>
  <r>
    <n v="121711160039"/>
    <x v="0"/>
    <x v="1"/>
    <n v="3111045"/>
    <s v="TEKNIK METALURGI"/>
    <s v="Teknik"/>
    <s v="3_Teknik"/>
    <s v="Yulia Rahayu Ramos"/>
    <s v="P"/>
    <s v="SOROWAKO"/>
    <s v="01-07-2003"/>
    <s v="Kristen"/>
    <m/>
    <m/>
    <s v="SMAS KRISTEN BARANA"/>
    <s v="SMAS"/>
    <s v="Swasta"/>
    <s v="SMA"/>
    <s v="Kab. Toraja Utara"/>
    <s v="Sulawesi Selatan"/>
    <s v="Reguler"/>
    <m/>
    <m/>
    <m/>
    <m/>
    <x v="1"/>
    <n v="282"/>
    <x v="1"/>
  </r>
  <r>
    <n v="121712050428"/>
    <x v="0"/>
    <x v="1"/>
    <n v="3111045"/>
    <s v="TEKNIK METALURGI"/>
    <s v="Teknik"/>
    <s v="3_Teknik"/>
    <s v="MUHAMMAD ANDREANSYAH NUGRAHA"/>
    <s v="L"/>
    <s v="MAKASAR"/>
    <s v="07-06-2003"/>
    <s v="Islam"/>
    <m/>
    <m/>
    <s v="SMAN 11 MAKASSAR"/>
    <s v="SMAN"/>
    <s v="Negeri"/>
    <s v="SMA"/>
    <s v="Kota Makassar"/>
    <s v="Sulawesi Selatan"/>
    <s v="Reguler"/>
    <m/>
    <m/>
    <m/>
    <m/>
    <x v="1"/>
    <n v="282"/>
    <x v="1"/>
  </r>
  <r>
    <n v="221114010077"/>
    <x v="1"/>
    <x v="2"/>
    <n v="3112017"/>
    <s v="HUKUM (S1)"/>
    <s v="Hukum"/>
    <s v="1_Hukum"/>
    <s v="Fanny Naryanti"/>
    <s v="P"/>
    <s v="PERK. MALIGAS A"/>
    <s v="01-03-2002"/>
    <s v="Islam"/>
    <m/>
    <m/>
    <s v="SMA NEGERI 1 BANDAR"/>
    <s v="SMA"/>
    <s v="Swasta"/>
    <s v="SMA"/>
    <s v="Kab. Simalungun"/>
    <s v="Sumatera Utara"/>
    <s v="KIP"/>
    <m/>
    <m/>
    <m/>
    <m/>
    <x v="1"/>
    <n v="1258"/>
    <x v="1"/>
  </r>
  <r>
    <n v="221121020454"/>
    <x v="0"/>
    <x v="0"/>
    <n v="3112017"/>
    <s v="HUKUM (S1)"/>
    <s v="Hukum"/>
    <s v="1_Hukum"/>
    <s v="DEWI LESTARI PURBA"/>
    <s v="P"/>
    <s v="NAMORI"/>
    <s v="07-06-2001"/>
    <s v="Kristen"/>
    <m/>
    <m/>
    <s v="SMAN 1 SUMBUL"/>
    <s v="SMAN"/>
    <s v="Negeri"/>
    <s v="SMA"/>
    <s v="Kab. Dairi"/>
    <s v="Sumatera Utara"/>
    <s v="KIP"/>
    <m/>
    <m/>
    <m/>
    <m/>
    <x v="1"/>
    <n v="1258"/>
    <x v="1"/>
  </r>
  <r>
    <n v="221121120682"/>
    <x v="0"/>
    <x v="0"/>
    <n v="3112017"/>
    <s v="HUKUM (S1)"/>
    <s v="Hukum"/>
    <s v="1_Hukum"/>
    <s v="RICCI OTTO F. SINABUTAR"/>
    <s v="L"/>
    <s v="HUTABOLON"/>
    <s v="03-10-2003"/>
    <s v="Katholik"/>
    <m/>
    <m/>
    <s v="SMAN 2 PANGURURAN"/>
    <s v="SMAN"/>
    <s v="Negeri"/>
    <s v="SMA"/>
    <s v="Kab. Samosir"/>
    <s v="Sumatera Utara"/>
    <s v="KIP"/>
    <m/>
    <m/>
    <m/>
    <m/>
    <x v="1"/>
    <n v="1258"/>
    <x v="1"/>
  </r>
  <r>
    <n v="221121120684"/>
    <x v="0"/>
    <x v="0"/>
    <n v="3112033"/>
    <s v="AKUNTANSI"/>
    <s v="FEB"/>
    <s v="5_FEB"/>
    <s v="Idem Sari Limbong"/>
    <s v="P"/>
    <s v="NAINGGOLAN TORUAN"/>
    <s v="29-09-2002"/>
    <s v="Kristen"/>
    <m/>
    <m/>
    <s v="SMAN 1 PARBULUAN"/>
    <s v="SMAN"/>
    <s v="Negeri"/>
    <s v="SMA"/>
    <s v="Kab. Dairi"/>
    <s v="Sumatera Utara"/>
    <s v="KIP"/>
    <m/>
    <m/>
    <m/>
    <m/>
    <x v="1"/>
    <n v="920"/>
    <x v="1"/>
  </r>
  <r>
    <n v="221121190676"/>
    <x v="1"/>
    <x v="1"/>
    <n v="3112041"/>
    <s v="ILMU EKONOMI PEMBANGUNAN"/>
    <s v="FEB"/>
    <s v="5_FEB"/>
    <s v="Putri Lastaruli Sianturi"/>
    <s v="P"/>
    <s v="BATANGARI"/>
    <s v="18-07-2003"/>
    <s v="Kristen"/>
    <m/>
    <m/>
    <s v="SMAN 1 SUMBUL"/>
    <s v="SMAN"/>
    <s v="Negeri"/>
    <s v="SMA"/>
    <s v="Kab. Dairi"/>
    <s v="Sumatera Utara"/>
    <s v="KIP"/>
    <m/>
    <m/>
    <m/>
    <m/>
    <x v="1"/>
    <n v="675"/>
    <x v="1"/>
  </r>
  <r>
    <n v="221121220337"/>
    <x v="1"/>
    <x v="1"/>
    <n v="3112041"/>
    <s v="ILMU EKONOMI PEMBANGUNAN"/>
    <s v="FEB"/>
    <s v="5_FEB"/>
    <s v="OLINDAYANTI SIAHAAN"/>
    <s v="P"/>
    <s v="MUARA TAKUS"/>
    <s v="05-11-2003"/>
    <s v="Kristen"/>
    <m/>
    <m/>
    <s v="SMAS BINTANG TIMUR"/>
    <s v="SMAS"/>
    <s v="Swasta"/>
    <s v="SMA"/>
    <s v="Kota Pematangsiantar"/>
    <s v="Sumatera Utara"/>
    <s v="Reguler"/>
    <m/>
    <m/>
    <m/>
    <m/>
    <x v="1"/>
    <n v="675"/>
    <x v="1"/>
  </r>
  <r>
    <n v="221121250221"/>
    <x v="0"/>
    <x v="1"/>
    <n v="3112192"/>
    <s v="ILMU PEMERINTAHAN"/>
    <s v="FISIP"/>
    <s v="6_FISIP"/>
    <s v="RIMDO MUNTE"/>
    <s v="L"/>
    <s v="PEARAJA"/>
    <s v="06-05-2003"/>
    <s v="Kristen"/>
    <m/>
    <m/>
    <s v="SMAN 3 TARUTUNG"/>
    <s v="SMAN"/>
    <s v="Negeri"/>
    <s v="SMA"/>
    <s v="Kab. Tapanuli Utara"/>
    <s v="Sumatera Utara"/>
    <s v="KIP"/>
    <m/>
    <m/>
    <m/>
    <m/>
    <x v="1"/>
    <n v="611"/>
    <x v="1"/>
  </r>
  <r>
    <n v="221122040497"/>
    <x v="1"/>
    <x v="2"/>
    <n v="3112041"/>
    <s v="ILMU EKONOMI PEMBANGUNAN"/>
    <s v="FEB"/>
    <s v="5_FEB"/>
    <s v="Sanjiwan Pasaribu"/>
    <s v="P"/>
    <s v="KAMPUNG YAMAN"/>
    <s v="23-08-2001"/>
    <s v="Islam"/>
    <m/>
    <m/>
    <s v="SMAN 1 AEK NATAS"/>
    <s v="SMAN"/>
    <s v="Negeri"/>
    <s v="SMA"/>
    <s v="Kab. Labuhan Batu Utara"/>
    <s v="Sumatera Utara"/>
    <s v="KIP"/>
    <m/>
    <m/>
    <m/>
    <m/>
    <x v="1"/>
    <n v="675"/>
    <x v="1"/>
  </r>
  <r>
    <n v="221131030207"/>
    <x v="0"/>
    <x v="2"/>
    <n v="3112192"/>
    <s v="ILMU PEMERINTAHAN"/>
    <s v="FISIP"/>
    <s v="6_FISIP"/>
    <s v="RAHMAT AFRIZON HARIANJA"/>
    <s v="L"/>
    <s v="BANGKO PUSAKO"/>
    <s v="16-04-2001"/>
    <s v="Islam"/>
    <m/>
    <m/>
    <s v="SMAS HARAPAN BANGKO PUSAKO"/>
    <s v="SMAS"/>
    <s v="Swasta"/>
    <s v="SMA"/>
    <s v="Kab. Rokan Hilir"/>
    <s v="Riau"/>
    <s v="KIP"/>
    <m/>
    <m/>
    <m/>
    <m/>
    <x v="1"/>
    <n v="611"/>
    <x v="1"/>
  </r>
  <r>
    <n v="221134130139"/>
    <x v="0"/>
    <x v="1"/>
    <n v="3112017"/>
    <s v="HUKUM (S1)"/>
    <s v="Hukum"/>
    <s v="1_Hukum"/>
    <s v="Beby Shakira Valeria"/>
    <s v="P"/>
    <s v="BATAM"/>
    <s v="10-05-2003"/>
    <s v="Islam"/>
    <m/>
    <m/>
    <s v="SMAS HARAPAN UTAMA"/>
    <s v="SMAS"/>
    <s v="Swasta"/>
    <s v="SMA"/>
    <s v="Kota Batam"/>
    <s v="Kepulauan Riau"/>
    <s v="Reguler"/>
    <m/>
    <m/>
    <m/>
    <m/>
    <x v="1"/>
    <n v="1258"/>
    <x v="1"/>
  </r>
  <r>
    <n v="221134160028"/>
    <x v="0"/>
    <x v="0"/>
    <n v="3112017"/>
    <s v="HUKUM (S1)"/>
    <s v="Hukum"/>
    <s v="1_Hukum"/>
    <s v="Oscaray Madlin L. Tobing"/>
    <s v="L"/>
    <s v="BINJAI"/>
    <s v="17-05-2003"/>
    <s v="Kristen"/>
    <m/>
    <m/>
    <s v="SMAN 3 BATAM"/>
    <s v="SMAN"/>
    <s v="Negeri"/>
    <s v="SMA"/>
    <s v="Kota Batam"/>
    <s v="Kepulauan Riau"/>
    <s v="Reguler"/>
    <m/>
    <m/>
    <m/>
    <m/>
    <x v="0"/>
    <n v="1258"/>
    <x v="0"/>
  </r>
  <r>
    <n v="221142200808"/>
    <x v="1"/>
    <x v="1"/>
    <n v="3112064"/>
    <s v="ILMU KOMUNIKASI"/>
    <s v="FISIP"/>
    <s v="6_FISIP"/>
    <s v="BAYU MENTARI"/>
    <s v="L"/>
    <s v="PADANG"/>
    <s v="04-05-2003"/>
    <s v="Islam"/>
    <m/>
    <m/>
    <s v="SMAN 2 PADANG"/>
    <s v="SMAN"/>
    <s v="Negeri"/>
    <s v="SMA"/>
    <s v="Kota Padang"/>
    <s v="Sumatera Barat"/>
    <s v="Reguler"/>
    <m/>
    <m/>
    <m/>
    <m/>
    <x v="1"/>
    <n v="1607"/>
    <x v="1"/>
  </r>
  <r>
    <n v="221142210266"/>
    <x v="1"/>
    <x v="1"/>
    <n v="3112017"/>
    <s v="HUKUM (S1)"/>
    <s v="Hukum"/>
    <s v="1_Hukum"/>
    <s v="Vita Elysabeth"/>
    <s v="P"/>
    <s v="PADANG"/>
    <s v="28-05-2003"/>
    <s v="Katholik"/>
    <m/>
    <m/>
    <s v="SMAS DON BOSCO"/>
    <s v="SMAS"/>
    <s v="Swasta"/>
    <s v="SMA"/>
    <s v="Kota Padang"/>
    <s v="Sumatera Barat"/>
    <s v="Reguler"/>
    <m/>
    <m/>
    <m/>
    <m/>
    <x v="1"/>
    <n v="1258"/>
    <x v="1"/>
  </r>
  <r>
    <n v="221143200023"/>
    <x v="1"/>
    <x v="0"/>
    <n v="3112017"/>
    <s v="HUKUM (S1)"/>
    <s v="Hukum"/>
    <s v="1_Hukum"/>
    <s v="Syafiq Fi Rizkillah"/>
    <s v="L"/>
    <s v="BUKITTINGGI"/>
    <s v="14-02-2003"/>
    <s v="Islam"/>
    <m/>
    <m/>
    <s v="SMAN 2 PADANG PANJANG"/>
    <s v="SMAN"/>
    <s v="Negeri"/>
    <s v="SMA"/>
    <s v="Kota Padang Panjang"/>
    <s v="Sumatera Barat"/>
    <s v="Reguler"/>
    <m/>
    <m/>
    <m/>
    <m/>
    <x v="0"/>
    <n v="1258"/>
    <x v="0"/>
  </r>
  <r>
    <n v="221151080181"/>
    <x v="1"/>
    <x v="1"/>
    <n v="3112017"/>
    <s v="HUKUM (S1)"/>
    <s v="Hukum"/>
    <s v="1_Hukum"/>
    <s v="AZKIA TURRAHMAH"/>
    <s v="P"/>
    <s v="JAMBI"/>
    <s v="16-09-2003"/>
    <s v="Islam"/>
    <m/>
    <m/>
    <s v="MAS HAD AL ZAYTUN"/>
    <s v="MAS"/>
    <s v="Swasta"/>
    <s v="MA"/>
    <s v="Kab. Indramayu"/>
    <s v="Jawa Barat"/>
    <s v="KIP"/>
    <m/>
    <m/>
    <m/>
    <m/>
    <x v="1"/>
    <n v="1258"/>
    <x v="0"/>
  </r>
  <r>
    <n v="221161020121"/>
    <x v="1"/>
    <x v="0"/>
    <n v="3112184"/>
    <s v="PENDIDIKAN KHUSUS"/>
    <s v="FKIP"/>
    <s v="2_FKIP"/>
    <s v="SALSA BILLA FITRIA YUNISA"/>
    <s v="P"/>
    <s v="CIMAHI"/>
    <s v="05-06-2001"/>
    <s v="Islam"/>
    <m/>
    <m/>
    <s v="SMAN 1 BENGKULU SELATAN"/>
    <s v="SMAN"/>
    <s v="Negeri"/>
    <s v="SMA"/>
    <s v="Kab. Bengkulu Selatan"/>
    <s v="Bengkulu"/>
    <s v="Reguler"/>
    <m/>
    <m/>
    <m/>
    <m/>
    <x v="1"/>
    <n v="109"/>
    <x v="1"/>
  </r>
  <r>
    <n v="221161140079"/>
    <x v="1"/>
    <x v="0"/>
    <n v="3112106"/>
    <s v="PENDIDIKAN GURU SEKOLAH DASAR"/>
    <s v="FKIP"/>
    <s v="2_FKIP"/>
    <s v="ABDUL HANIF AL FATAH"/>
    <s v="L"/>
    <s v="TANGERANG"/>
    <s v="03-07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607"/>
    <x v="1"/>
  </r>
  <r>
    <n v="221171070010"/>
    <x v="1"/>
    <x v="2"/>
    <n v="3112056"/>
    <s v="ADMINISTRASI PUBLIK"/>
    <s v="FISIP"/>
    <s v="6_FISIP"/>
    <s v="Muh. Amir Arifin"/>
    <s v="L"/>
    <s v="MAKASSAR"/>
    <s v="07-10-2001"/>
    <s v="Islam"/>
    <m/>
    <m/>
    <s v="SMK MUTIARA TANJUNG ENIM"/>
    <s v="SMK"/>
    <s v="Swasta"/>
    <s v="SMK"/>
    <s v="Kab. Muara Enim"/>
    <s v="Sumatera Selatan"/>
    <s v="KIP"/>
    <m/>
    <m/>
    <m/>
    <m/>
    <x v="1"/>
    <n v="929"/>
    <x v="1"/>
  </r>
  <r>
    <n v="221171070597"/>
    <x v="0"/>
    <x v="0"/>
    <n v="3112025"/>
    <s v="MANAJEMEN"/>
    <s v="FEB"/>
    <s v="5_FEB"/>
    <s v="KEMAS SAYYID SHIDDIQ"/>
    <s v="L"/>
    <s v="PALEMBANG"/>
    <s v="01-05-2003"/>
    <s v="Islam"/>
    <m/>
    <m/>
    <s v="SMAS PESANTREN UNGGUL AL BAYAN"/>
    <s v="SMAS"/>
    <s v="Swasta"/>
    <s v="SMA"/>
    <s v="Kab. Sukabumi"/>
    <s v="Jawa Barat"/>
    <s v="Reguler"/>
    <m/>
    <m/>
    <m/>
    <m/>
    <x v="0"/>
    <n v="1577"/>
    <x v="0"/>
  </r>
  <r>
    <n v="221171210017"/>
    <x v="1"/>
    <x v="1"/>
    <n v="3112192"/>
    <s v="ILMU PEMERINTAHAN"/>
    <s v="FISIP"/>
    <s v="6_FISIP"/>
    <s v="M. FARREL MARTHA"/>
    <s v="L"/>
    <s v="LAHAT"/>
    <s v="16-05-2003"/>
    <s v="Islam"/>
    <m/>
    <m/>
    <s v="SMAN 2 LAHAT"/>
    <s v="SMAN"/>
    <s v="Negeri"/>
    <s v="SMA"/>
    <s v="Kab. Lahat"/>
    <s v="Sumatera Selatan"/>
    <s v="Reguler"/>
    <m/>
    <m/>
    <m/>
    <m/>
    <x v="1"/>
    <n v="611"/>
    <x v="1"/>
  </r>
  <r>
    <n v="221181040008"/>
    <x v="1"/>
    <x v="1"/>
    <n v="3112184"/>
    <s v="PENDIDIKAN KHUSUS"/>
    <s v="FKIP"/>
    <s v="2_FKIP"/>
    <s v="Karlina Dieka Rasnah"/>
    <s v="P"/>
    <s v="PEMALI"/>
    <s v="09-09-2003"/>
    <s v="Islam"/>
    <m/>
    <m/>
    <s v="SMAN 1 PEMALI"/>
    <s v="SMAN"/>
    <s v="Negeri"/>
    <s v="SMA"/>
    <s v="Kab. Bangka"/>
    <s v="Kepulauan Bangka Belitung"/>
    <s v="Reguler"/>
    <m/>
    <m/>
    <m/>
    <m/>
    <x v="1"/>
    <n v="109"/>
    <x v="1"/>
  </r>
  <r>
    <n v="221182050063"/>
    <x v="0"/>
    <x v="0"/>
    <n v="3112056"/>
    <s v="ADMINISTRASI PUBLIK"/>
    <s v="FISIP"/>
    <s v="6_FISIP"/>
    <s v="Shafia Alma Harani"/>
    <s v="P"/>
    <s v="TANJUNGPANDAN"/>
    <s v="25-03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929"/>
    <x v="1"/>
  </r>
  <r>
    <n v="221191010055"/>
    <x v="1"/>
    <x v="1"/>
    <n v="3112025"/>
    <s v="MANAJEMEN"/>
    <s v="FEB"/>
    <s v="5_FEB"/>
    <s v="WINDI PUTRICIA BASTIYAN"/>
    <s v="P"/>
    <s v="TEGAL ARUM"/>
    <s v="27-07-2003"/>
    <s v="Islam"/>
    <m/>
    <m/>
    <s v="MAS AL MUSLIM NURUL HIDAYAH"/>
    <s v="MAS"/>
    <s v="Swasta"/>
    <s v="MA"/>
    <s v="Kab. Pesawaran"/>
    <s v="Lampung"/>
    <s v="Reguler"/>
    <m/>
    <m/>
    <m/>
    <m/>
    <x v="1"/>
    <n v="1577"/>
    <x v="1"/>
  </r>
  <r>
    <n v="221191030086"/>
    <x v="1"/>
    <x v="2"/>
    <n v="3112072"/>
    <s v="PENDIDIKAN NON FORMAL"/>
    <s v="FKIP"/>
    <s v="2_FKIP"/>
    <s v="Ilham Nawari"/>
    <s v="L"/>
    <s v="PADAN"/>
    <s v="05-01-2001"/>
    <s v="Islam"/>
    <m/>
    <m/>
    <s v="SMAN 2 KALIANDA"/>
    <s v="SMAN"/>
    <s v="Negeri"/>
    <s v="SMA"/>
    <s v="Kab. Lampung Selatan"/>
    <s v="Lampung"/>
    <s v="KIP"/>
    <m/>
    <m/>
    <m/>
    <m/>
    <x v="1"/>
    <n v="154"/>
    <x v="1"/>
  </r>
  <r>
    <n v="221191030175"/>
    <x v="1"/>
    <x v="0"/>
    <n v="3112017"/>
    <s v="HUKUM (S1)"/>
    <s v="Hukum"/>
    <s v="1_Hukum"/>
    <s v="Octa Monika Sari "/>
    <s v="P"/>
    <s v="AMBARAWA"/>
    <s v="24-10-2002"/>
    <s v="Islam"/>
    <m/>
    <m/>
    <s v="SMKS YARSI MEDIKA"/>
    <s v="SMKS"/>
    <s v="Swasta"/>
    <s v="SMK"/>
    <s v="Kab. Tangerang"/>
    <s v="Banten"/>
    <s v="KIP"/>
    <m/>
    <m/>
    <m/>
    <m/>
    <x v="1"/>
    <n v="1258"/>
    <x v="1"/>
  </r>
  <r>
    <n v="221191030368"/>
    <x v="0"/>
    <x v="1"/>
    <n v="3112087"/>
    <s v="PENDIDIKAN BAHASA INDONESIA"/>
    <s v="FKIP"/>
    <s v="2_FKIP"/>
    <s v="M. ALDI INASAN"/>
    <s v="L"/>
    <s v="PALAS"/>
    <s v="14-02-2003"/>
    <s v="Islam"/>
    <m/>
    <m/>
    <s v="MAS AMRUL HUDA"/>
    <s v="MAS"/>
    <s v="Swasta"/>
    <s v="MA"/>
    <s v="Kab. Lampung Selatan"/>
    <s v="Lampung"/>
    <s v="Reguler"/>
    <m/>
    <m/>
    <m/>
    <m/>
    <x v="1"/>
    <n v="363"/>
    <x v="1"/>
  </r>
  <r>
    <n v="221191070187"/>
    <x v="0"/>
    <x v="1"/>
    <n v="3112122"/>
    <s v="EKONOMI SYARIAH"/>
    <s v="FEB"/>
    <s v="5_FEB"/>
    <s v="ALIF AULIA AZ ZAHRA"/>
    <s v="P"/>
    <s v="SERANG"/>
    <s v="03-01-2002"/>
    <s v="Islam"/>
    <m/>
    <m/>
    <s v="MAS AL-MUHSIN"/>
    <s v="MAS"/>
    <s v="Swasta"/>
    <s v="MA"/>
    <s v="Kota Metro"/>
    <s v="Lampung"/>
    <s v="Reguler"/>
    <m/>
    <m/>
    <m/>
    <m/>
    <x v="1"/>
    <n v="375"/>
    <x v="1"/>
  </r>
  <r>
    <n v="221192020460"/>
    <x v="1"/>
    <x v="1"/>
    <n v="3112095"/>
    <s v="PENDIDIKAN BAHASA INGGRIS"/>
    <s v="FKIP"/>
    <s v="2_FKIP"/>
    <s v="RAHMA YUNITA"/>
    <s v="P"/>
    <s v="LUBUK SUKAJAYA"/>
    <s v="14-07-2003"/>
    <s v="Islam"/>
    <m/>
    <m/>
    <s v="SMAN 1 KALIANDA"/>
    <s v="SMAN"/>
    <s v="Negeri"/>
    <s v="SMA"/>
    <s v="Kab. Lampung Selatan"/>
    <s v="Lampung"/>
    <s v="KIP"/>
    <m/>
    <m/>
    <m/>
    <m/>
    <x v="1"/>
    <n v="473"/>
    <x v="1"/>
  </r>
  <r>
    <n v="221311010001"/>
    <x v="0"/>
    <x v="0"/>
    <n v="3112145"/>
    <s v="PENDIDIKAN SEJARAH"/>
    <s v="FKIP"/>
    <s v="2_FKIP"/>
    <s v="Siti Hamdah"/>
    <s v="P"/>
    <s v="PANDEGLANG"/>
    <s v="14-04-2002"/>
    <s v="Islam"/>
    <m/>
    <m/>
    <s v="MAN 4 Pandeglang"/>
    <s v="MAN"/>
    <s v="Negeri"/>
    <s v="MA"/>
    <s v="Kab. Pandeglang"/>
    <s v="Banten"/>
    <s v="KIP"/>
    <m/>
    <m/>
    <m/>
    <m/>
    <x v="1"/>
    <n v="259"/>
    <x v="1"/>
  </r>
  <r>
    <n v="221311010012"/>
    <x v="1"/>
    <x v="1"/>
    <n v="3112064"/>
    <s v="ILMU KOMUNIKASI"/>
    <s v="FISIP"/>
    <s v="6_FISIP"/>
    <s v="MUHAMMAD IHSAN KARIM"/>
    <s v="L"/>
    <s v="JAKARTA"/>
    <s v="25-10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10013"/>
    <x v="1"/>
    <x v="0"/>
    <n v="3112122"/>
    <s v="EKONOMI SYARIAH"/>
    <s v="FEB"/>
    <s v="5_FEB"/>
    <s v="ANNISA FAUZIYAH"/>
    <s v="P"/>
    <s v="TANGERANG"/>
    <s v="30-09-2003"/>
    <s v="Islam"/>
    <m/>
    <m/>
    <s v="SMAN 7 KABUPATEN TANGERANG"/>
    <s v="SMAN"/>
    <s v="Negeri"/>
    <s v="SMA"/>
    <s v="Kab. Tangerang"/>
    <s v="Banten"/>
    <s v="Reguler"/>
    <m/>
    <m/>
    <m/>
    <m/>
    <x v="1"/>
    <n v="375"/>
    <x v="1"/>
  </r>
  <r>
    <n v="221311010047"/>
    <x v="1"/>
    <x v="0"/>
    <n v="3112087"/>
    <s v="PENDIDIKAN BAHASA INDONESIA"/>
    <s v="FKIP"/>
    <s v="2_FKIP"/>
    <s v="YULIA DWI PUTRIANI"/>
    <s v="P"/>
    <s v="LEBAK"/>
    <s v="30-07-2002"/>
    <s v="Islam"/>
    <m/>
    <m/>
    <s v="SMAN 1 RANGKASBITUNG"/>
    <s v="SMAN"/>
    <s v="Negeri"/>
    <s v="SMA"/>
    <s v="Kab. Lebak"/>
    <s v="Banten"/>
    <s v="KIP"/>
    <m/>
    <m/>
    <m/>
    <m/>
    <x v="1"/>
    <n v="363"/>
    <x v="1"/>
  </r>
  <r>
    <n v="221311010116"/>
    <x v="0"/>
    <x v="0"/>
    <n v="3112072"/>
    <s v="PENDIDIKAN NON FORMAL"/>
    <s v="FKIP"/>
    <s v="2_FKIP"/>
    <s v="RIZAL AL FAQIH"/>
    <s v="L"/>
    <s v="SERANG"/>
    <s v="31-05-2002"/>
    <s v="Islam"/>
    <m/>
    <m/>
    <s v="SMAN 1 BINUANG"/>
    <s v="SMAN"/>
    <s v="Negeri"/>
    <s v="SMA"/>
    <s v="Kab. Serang"/>
    <s v="Banten"/>
    <s v="Reguler"/>
    <m/>
    <m/>
    <m/>
    <m/>
    <x v="1"/>
    <n v="154"/>
    <x v="1"/>
  </r>
  <r>
    <n v="221311010117"/>
    <x v="0"/>
    <x v="0"/>
    <n v="3112025"/>
    <s v="MANAJEMEN"/>
    <s v="FEB"/>
    <s v="5_FEB"/>
    <s v="Niken Hendiani Putri"/>
    <s v="P"/>
    <s v="SERANG"/>
    <s v="26-01-2002"/>
    <s v="Islam"/>
    <m/>
    <m/>
    <s v="SMAN 2 KOTA SERANG"/>
    <s v="SMAN"/>
    <s v="Negeri"/>
    <s v="SMA"/>
    <s v="Kota Serang"/>
    <s v="Banten"/>
    <s v="KIP"/>
    <m/>
    <m/>
    <m/>
    <m/>
    <x v="1"/>
    <n v="1577"/>
    <x v="1"/>
  </r>
  <r>
    <n v="221311010140"/>
    <x v="0"/>
    <x v="0"/>
    <n v="3112153"/>
    <s v="PENDIDIKAN PANCASILA DAN KEWARGANEGARAAN"/>
    <s v="FKIP"/>
    <s v="2_FKIP"/>
    <s v="ALI ALAMGINTO"/>
    <s v="L"/>
    <s v="SERANG"/>
    <s v="13-07-2002"/>
    <s v="Islam"/>
    <m/>
    <m/>
    <s v="SMKN 2 KOTA SERANG"/>
    <s v="SMKN"/>
    <s v="Negeri"/>
    <s v="SMK"/>
    <s v="Kota Serang"/>
    <s v="Banten"/>
    <s v="Reguler"/>
    <m/>
    <m/>
    <m/>
    <m/>
    <x v="1"/>
    <n v="195"/>
    <x v="1"/>
  </r>
  <r>
    <n v="221311010163"/>
    <x v="1"/>
    <x v="0"/>
    <n v="3112056"/>
    <s v="ADMINISTRASI PUBLIK"/>
    <s v="FISIP"/>
    <s v="6_FISIP"/>
    <s v="ADINDA"/>
    <s v="P"/>
    <s v="TANGERANG"/>
    <s v="28-07-2002"/>
    <s v="Islam"/>
    <m/>
    <m/>
    <s v="SMAN 6 KABUPATEN TANGERANG"/>
    <s v="SMAN"/>
    <s v="Negeri"/>
    <s v="SMA"/>
    <s v="Kab. Tangerang"/>
    <s v="Banten"/>
    <s v="KIP"/>
    <m/>
    <m/>
    <m/>
    <m/>
    <x v="1"/>
    <n v="929"/>
    <x v="1"/>
  </r>
  <r>
    <n v="221311010180"/>
    <x v="1"/>
    <x v="0"/>
    <n v="3112033"/>
    <s v="AKUNTANSI"/>
    <s v="FEB"/>
    <s v="5_FEB"/>
    <s v="RIDHA AZRA RACHMANIA"/>
    <s v="P"/>
    <s v="BOGOR"/>
    <s v="14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010221"/>
    <x v="1"/>
    <x v="0"/>
    <n v="3112137"/>
    <s v="PENDIDIKAN SOSIOLOGI"/>
    <s v="FKIP"/>
    <s v="2_FKIP"/>
    <s v="Salsabila Wijaya"/>
    <s v="P"/>
    <s v="LEBAK"/>
    <s v="19-04-2002"/>
    <s v="Islam"/>
    <m/>
    <m/>
    <s v="SMAS ISLAM AL AZHAR 6"/>
    <s v="SMAS"/>
    <s v="Swasta"/>
    <s v="SMA"/>
    <s v="Kota Cilegon"/>
    <s v="Banten"/>
    <s v="Reguler"/>
    <m/>
    <m/>
    <m/>
    <m/>
    <x v="1"/>
    <n v="394"/>
    <x v="1"/>
  </r>
  <r>
    <n v="221311010227"/>
    <x v="1"/>
    <x v="1"/>
    <n v="3112025"/>
    <s v="MANAJEMEN"/>
    <s v="FEB"/>
    <s v="5_FEB"/>
    <s v="RINO MARIYANO"/>
    <s v="L"/>
    <s v="SERANG"/>
    <s v="20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10506"/>
    <x v="1"/>
    <x v="1"/>
    <n v="3112017"/>
    <s v="HUKUM (S1)"/>
    <s v="Hukum"/>
    <s v="1_Hukum"/>
    <s v="MOHAMAD ARIF SETIAWAN"/>
    <s v="L"/>
    <s v="PANDEGLANG"/>
    <s v="28-12-2002"/>
    <s v="Islam"/>
    <m/>
    <m/>
    <s v="SMAN 1 ANYER"/>
    <s v="SMAN"/>
    <s v="Negeri"/>
    <s v="SMA"/>
    <s v="Kab. Serang"/>
    <s v="Banten"/>
    <s v="Reguler"/>
    <m/>
    <m/>
    <m/>
    <m/>
    <x v="1"/>
    <n v="1258"/>
    <x v="1"/>
  </r>
  <r>
    <n v="221311010517"/>
    <x v="1"/>
    <x v="1"/>
    <n v="3112033"/>
    <s v="AKUNTANSI"/>
    <s v="FEB"/>
    <s v="5_FEB"/>
    <s v="Syarel Putri Afrilianda"/>
    <s v="P"/>
    <s v="CILEGON"/>
    <s v="11-04-2003"/>
    <s v="Islam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010531"/>
    <x v="0"/>
    <x v="1"/>
    <n v="3112017"/>
    <s v="HUKUM (S1)"/>
    <s v="Hukum"/>
    <s v="1_Hukum"/>
    <s v="Mulan Maudy Putri"/>
    <s v="P"/>
    <s v="SERANG"/>
    <s v="22-05-2003"/>
    <s v="Islam"/>
    <m/>
    <m/>
    <s v="SMAN 1 ANYER"/>
    <s v="SMAN"/>
    <s v="Negeri"/>
    <s v="SMA"/>
    <s v="Kab. Serang"/>
    <s v="Banten"/>
    <s v="KIP"/>
    <m/>
    <m/>
    <m/>
    <m/>
    <x v="1"/>
    <n v="1258"/>
    <x v="1"/>
  </r>
  <r>
    <n v="221311010547"/>
    <x v="0"/>
    <x v="1"/>
    <n v="3112017"/>
    <s v="HUKUM (S1)"/>
    <s v="Hukum"/>
    <s v="1_Hukum"/>
    <s v="NURUL INTAN"/>
    <s v="P"/>
    <s v="KUNINGAN"/>
    <s v="12-03-2003"/>
    <s v="Islam"/>
    <m/>
    <m/>
    <s v="SMAN 3 RANGKAS BITUNG"/>
    <s v="SMAN"/>
    <s v="Negeri"/>
    <s v="SMA"/>
    <s v="Kab. Lebak"/>
    <s v="Banten"/>
    <s v="KIP"/>
    <m/>
    <m/>
    <m/>
    <m/>
    <x v="1"/>
    <n v="1258"/>
    <x v="1"/>
  </r>
  <r>
    <n v="221311010549"/>
    <x v="1"/>
    <x v="1"/>
    <n v="3112095"/>
    <s v="PENDIDIKAN BAHASA INGGRIS"/>
    <s v="FKIP"/>
    <s v="2_FKIP"/>
    <s v="Siti Hanisa Fitriana"/>
    <s v="P"/>
    <s v="SERANG"/>
    <s v="12-04-2003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10572"/>
    <x v="1"/>
    <x v="0"/>
    <n v="3112114"/>
    <s v="PENDIDIKAN GURU PENDIDIKAN ANAK USIA DINI"/>
    <s v="FKIP"/>
    <s v="2_FKIP"/>
    <s v="Chica Monica"/>
    <s v="P"/>
    <s v="MAJALENGKA"/>
    <s v="29-06-2003"/>
    <s v="Islam"/>
    <m/>
    <m/>
    <s v="SMAS IT LA TAHZAN"/>
    <s v="SMAS"/>
    <s v="Swasta"/>
    <s v="SMA"/>
    <s v="Kab. Serang"/>
    <s v="Banten"/>
    <s v="KIP"/>
    <m/>
    <m/>
    <m/>
    <m/>
    <x v="1"/>
    <n v="169"/>
    <x v="1"/>
  </r>
  <r>
    <n v="221311010586"/>
    <x v="1"/>
    <x v="0"/>
    <n v="3112033"/>
    <s v="AKUNTANSI"/>
    <s v="FEB"/>
    <s v="5_FEB"/>
    <s v="MUHAMMAD LUTFI HASAN"/>
    <s v="L"/>
    <s v="SERANG"/>
    <s v="15-10-2003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221311010587"/>
    <x v="0"/>
    <x v="0"/>
    <n v="3112114"/>
    <s v="PENDIDIKAN GURU PENDIDIKAN ANAK USIA DINI"/>
    <s v="FKIP"/>
    <s v="2_FKIP"/>
    <s v="HARUM NUR ABABIL"/>
    <s v="P"/>
    <s v="SERANG"/>
    <s v="30-08-2003"/>
    <s v="Islam"/>
    <m/>
    <m/>
    <s v="SMKN 1 KOTA SERANG"/>
    <s v="SMKN"/>
    <s v="Negeri"/>
    <s v="SMK"/>
    <s v="Kota Serang"/>
    <s v="Banten"/>
    <s v="KIP"/>
    <m/>
    <m/>
    <m/>
    <m/>
    <x v="1"/>
    <n v="169"/>
    <x v="1"/>
  </r>
  <r>
    <n v="221311010590"/>
    <x v="1"/>
    <x v="1"/>
    <n v="3112087"/>
    <s v="PENDIDIKAN BAHASA INDONESIA"/>
    <s v="FKIP"/>
    <s v="2_FKIP"/>
    <s v="Salwa Putri Rahmadani"/>
    <s v="P"/>
    <s v="CILEGON"/>
    <s v="06-11-2002"/>
    <s v="Islam"/>
    <m/>
    <m/>
    <s v="SMAN 1 CILEGON"/>
    <s v="SMAN"/>
    <s v="Negeri"/>
    <s v="SMA"/>
    <s v="Kota Cilegon"/>
    <s v="Banten"/>
    <s v="Reguler"/>
    <m/>
    <m/>
    <m/>
    <m/>
    <x v="1"/>
    <n v="363"/>
    <x v="1"/>
  </r>
  <r>
    <n v="221311010592"/>
    <x v="1"/>
    <x v="0"/>
    <n v="3112064"/>
    <s v="ILMU KOMUNIKASI"/>
    <s v="FISIP"/>
    <s v="6_FISIP"/>
    <s v="HARINI YUSTIN SURYANA"/>
    <s v="P"/>
    <s v="PANDEGLANG"/>
    <s v="15-06-2003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10619"/>
    <x v="0"/>
    <x v="0"/>
    <n v="3112033"/>
    <s v="AKUNTANSI"/>
    <s v="FEB"/>
    <s v="5_FEB"/>
    <s v="MUHAMMAD NABIIL AKMAL"/>
    <s v="L"/>
    <s v="RANGKASBITUNG - LEBAK"/>
    <s v="22-02-2004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662"/>
    <x v="0"/>
    <x v="0"/>
    <n v="3112025"/>
    <s v="MANAJEMEN"/>
    <s v="FEB"/>
    <s v="5_FEB"/>
    <s v="Rima Putri Kurniasih"/>
    <s v="P"/>
    <s v="PANDEGLANG"/>
    <s v="06-12-2002"/>
    <s v="Islam"/>
    <m/>
    <m/>
    <s v="SMAN 1 PANDEGLANG"/>
    <s v="SMAN"/>
    <s v="Negeri"/>
    <s v="SMA"/>
    <s v="Kab. Pandeglang"/>
    <s v="Banten"/>
    <s v="Reguler"/>
    <m/>
    <m/>
    <m/>
    <m/>
    <x v="1"/>
    <n v="1577"/>
    <x v="1"/>
  </r>
  <r>
    <n v="221311010670"/>
    <x v="1"/>
    <x v="0"/>
    <n v="3112161"/>
    <s v="PENDIDIKAN SENI PERTUNJUKAN"/>
    <s v="FKIP"/>
    <s v="2_FKIP"/>
    <s v="SITI HARDIYANTI"/>
    <s v="P"/>
    <s v="PANDEGLANG"/>
    <s v="23-02-2001"/>
    <s v="Islam"/>
    <m/>
    <m/>
    <s v="MAN 4 Pandeglang"/>
    <s v="MAN"/>
    <s v="Negeri"/>
    <s v="MA"/>
    <s v="Kab. Pandeglang"/>
    <s v="Banten"/>
    <s v="KIP"/>
    <m/>
    <m/>
    <m/>
    <m/>
    <x v="1"/>
    <n v="42"/>
    <x v="1"/>
  </r>
  <r>
    <n v="221311010696"/>
    <x v="1"/>
    <x v="0"/>
    <n v="3112064"/>
    <s v="ILMU KOMUNIKASI"/>
    <s v="FISIP"/>
    <s v="6_FISIP"/>
    <s v="IHKSANNUDIN"/>
    <s v="L"/>
    <s v="SERANG"/>
    <s v="30-11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10715"/>
    <x v="0"/>
    <x v="0"/>
    <n v="3112176"/>
    <s v="BIMBINGAN DAN KONSELING"/>
    <s v="FKIP"/>
    <s v="2_FKIP"/>
    <s v="INAYATUL MAULANI"/>
    <s v="P"/>
    <s v="SERANG"/>
    <s v="14-05-2002"/>
    <s v="Islam"/>
    <m/>
    <m/>
    <s v="SMAN 4 KOTA SERANG"/>
    <s v="SMAN"/>
    <s v="Negeri"/>
    <s v="SMA"/>
    <s v="Kota Serang"/>
    <s v="Banten"/>
    <s v="KIP"/>
    <m/>
    <m/>
    <m/>
    <m/>
    <x v="1"/>
    <n v="564"/>
    <x v="1"/>
  </r>
  <r>
    <n v="221311010729"/>
    <x v="0"/>
    <x v="1"/>
    <n v="3112095"/>
    <s v="PENDIDIKAN BAHASA INGGRIS"/>
    <s v="FKIP"/>
    <s v="2_FKIP"/>
    <s v="SHAFA FITRIA PUTRI NAYUMI"/>
    <s v="P"/>
    <s v="CILEGON"/>
    <s v="12-12-2002"/>
    <s v="Islam"/>
    <m/>
    <m/>
    <s v="SMAN 1 CILEGON"/>
    <s v="SMAN"/>
    <s v="Negeri"/>
    <s v="SMA"/>
    <s v="Kota Cilegon"/>
    <s v="Banten"/>
    <s v="Reguler"/>
    <m/>
    <m/>
    <m/>
    <m/>
    <x v="1"/>
    <n v="473"/>
    <x v="1"/>
  </r>
  <r>
    <n v="221311010733"/>
    <x v="1"/>
    <x v="0"/>
    <n v="3112025"/>
    <s v="MANAJEMEN"/>
    <s v="FEB"/>
    <s v="5_FEB"/>
    <s v="ELVY HUDRIAH"/>
    <s v="P"/>
    <s v="TANGERANG"/>
    <s v="20-08-2003"/>
    <s v="Islam"/>
    <m/>
    <m/>
    <s v="SMKN 12 KABUPATEN TANGERANG"/>
    <s v="SMKN"/>
    <s v="Negeri"/>
    <s v="SMK"/>
    <s v="Kab. Tangerang"/>
    <s v="Banten"/>
    <s v="Reguler"/>
    <m/>
    <m/>
    <m/>
    <m/>
    <x v="1"/>
    <n v="1577"/>
    <x v="1"/>
  </r>
  <r>
    <n v="221311010741"/>
    <x v="1"/>
    <x v="1"/>
    <n v="3112122"/>
    <s v="EKONOMI SYARIAH"/>
    <s v="FEB"/>
    <s v="5_FEB"/>
    <s v="AHMAD MUNAJI"/>
    <s v="L"/>
    <s v="SERANG"/>
    <s v="26-02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010745"/>
    <x v="1"/>
    <x v="0"/>
    <n v="3112145"/>
    <s v="PENDIDIKAN SEJARAH"/>
    <s v="FKIP"/>
    <s v="2_FKIP"/>
    <s v="DELIA ARDIANTI"/>
    <s v="P"/>
    <s v="PANDEGLANG"/>
    <s v="28-11-2002"/>
    <s v="Islam"/>
    <m/>
    <m/>
    <s v="SMAN 2 PANDEGLANG"/>
    <s v="SMAN"/>
    <s v="Negeri"/>
    <s v="SMA"/>
    <s v="Kab. Pandeglang"/>
    <s v="Banten"/>
    <s v="KIP"/>
    <m/>
    <m/>
    <m/>
    <m/>
    <x v="1"/>
    <n v="259"/>
    <x v="1"/>
  </r>
  <r>
    <n v="221311010760"/>
    <x v="0"/>
    <x v="0"/>
    <n v="3112033"/>
    <s v="AKUNTANSI"/>
    <s v="FEB"/>
    <s v="5_FEB"/>
    <s v="Salsabila Julpah"/>
    <s v="P"/>
    <s v="PANDEGLANG"/>
    <s v="30-03-2003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73"/>
    <x v="1"/>
    <x v="1"/>
    <n v="3112087"/>
    <s v="PENDIDIKAN BAHASA INDONESIA"/>
    <s v="FKIP"/>
    <s v="2_FKIP"/>
    <s v="MUHAMAD KHOLIL ALGIBRON"/>
    <s v="L"/>
    <s v="SERANG"/>
    <s v="24-02-2003"/>
    <s v="Islam"/>
    <m/>
    <m/>
    <s v="MAS AL-KHAIRIYAH PONTANG"/>
    <s v="MAS"/>
    <s v="Swasta"/>
    <s v="MA"/>
    <s v="Kab. Serang"/>
    <s v="Banten"/>
    <s v="KIP"/>
    <m/>
    <m/>
    <m/>
    <m/>
    <x v="1"/>
    <n v="363"/>
    <x v="1"/>
  </r>
  <r>
    <n v="221311010776"/>
    <x v="1"/>
    <x v="1"/>
    <n v="3112041"/>
    <s v="ILMU EKONOMI PEMBANGUNAN"/>
    <s v="FEB"/>
    <s v="5_FEB"/>
    <s v="SYAKIRA PUTRI RENGGANIS"/>
    <s v="P"/>
    <s v="SERANG"/>
    <s v="22-08-2002"/>
    <s v="Islam"/>
    <m/>
    <m/>
    <s v="SMAN 1 KOTA SERANG"/>
    <s v="SMAN"/>
    <s v="Negeri"/>
    <s v="SMA"/>
    <s v="Kota Serang"/>
    <s v="Banten"/>
    <s v="Reguler"/>
    <m/>
    <m/>
    <m/>
    <m/>
    <x v="1"/>
    <n v="675"/>
    <x v="1"/>
  </r>
  <r>
    <n v="221311010777"/>
    <x v="1"/>
    <x v="0"/>
    <n v="3112033"/>
    <s v="AKUNTANSI"/>
    <s v="FEB"/>
    <s v="5_FEB"/>
    <s v="Dea Larasati Husodo"/>
    <s v="P"/>
    <s v="WONOSOBO"/>
    <s v="27-07-2002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93"/>
    <x v="0"/>
    <x v="1"/>
    <n v="3112145"/>
    <s v="PENDIDIKAN SEJARAH"/>
    <s v="FKIP"/>
    <s v="2_FKIP"/>
    <s v="HANIFAH NUR LIANI"/>
    <s v="P"/>
    <s v="TANGERANG"/>
    <s v="30-05-2003"/>
    <s v="Islam"/>
    <m/>
    <m/>
    <s v="MAN 1 KOTA SERANG"/>
    <s v="MAN"/>
    <s v="Negeri"/>
    <s v="MA"/>
    <s v="Kota Serang"/>
    <s v="Banten"/>
    <s v="Reguler"/>
    <m/>
    <m/>
    <m/>
    <m/>
    <x v="1"/>
    <n v="259"/>
    <x v="1"/>
  </r>
  <r>
    <n v="221311010822"/>
    <x v="0"/>
    <x v="0"/>
    <n v="3112056"/>
    <s v="ADMINISTRASI PUBLIK"/>
    <s v="FISIP"/>
    <s v="6_FISIP"/>
    <s v="Rani Rahmawati"/>
    <s v="P"/>
    <s v="SERANG"/>
    <s v="15-03-2003"/>
    <s v="Islam"/>
    <m/>
    <m/>
    <s v="SMKN 4 KOTA SERANG"/>
    <s v="SMKN"/>
    <s v="Negeri"/>
    <s v="SMK"/>
    <s v="Kota Serang"/>
    <s v="Banten"/>
    <s v="KIP"/>
    <m/>
    <m/>
    <m/>
    <m/>
    <x v="1"/>
    <n v="929"/>
    <x v="1"/>
  </r>
  <r>
    <n v="221311010827"/>
    <x v="1"/>
    <x v="1"/>
    <n v="3112176"/>
    <s v="BIMBINGAN DAN KONSELING"/>
    <s v="FKIP"/>
    <s v="2_FKIP"/>
    <s v="SALWA LUTFIYAH"/>
    <s v="P"/>
    <s v="LEBAK"/>
    <s v="12-04-2003"/>
    <s v="Islam"/>
    <m/>
    <m/>
    <s v="SMAS TERPADU AL-QUDWAH"/>
    <s v="SMAS"/>
    <s v="Swasta"/>
    <s v="SMA"/>
    <s v="Kab. Lebak"/>
    <s v="Banten"/>
    <s v="Reguler"/>
    <m/>
    <m/>
    <m/>
    <m/>
    <x v="1"/>
    <n v="564"/>
    <x v="1"/>
  </r>
  <r>
    <n v="221311010828"/>
    <x v="1"/>
    <x v="0"/>
    <n v="3112056"/>
    <s v="ADMINISTRASI PUBLIK"/>
    <s v="FISIP"/>
    <s v="6_FISIP"/>
    <s v="Hudaefah"/>
    <s v="P"/>
    <s v="SERANG"/>
    <s v="09-09-2002"/>
    <s v="Islam"/>
    <m/>
    <m/>
    <s v="SMAN 5 KOTA SERANG"/>
    <s v="SMAN"/>
    <s v="Negeri"/>
    <s v="SMA"/>
    <s v="Kota Serang"/>
    <s v="Banten"/>
    <s v="Reguler"/>
    <m/>
    <m/>
    <m/>
    <m/>
    <x v="1"/>
    <n v="929"/>
    <x v="1"/>
  </r>
  <r>
    <n v="221311010843"/>
    <x v="1"/>
    <x v="0"/>
    <n v="3112153"/>
    <s v="PENDIDIKAN PANCASILA DAN KEWARGANEGARAAN"/>
    <s v="FKIP"/>
    <s v="2_FKIP"/>
    <s v="ELSA SAKINAH"/>
    <s v="P"/>
    <s v="SERANG"/>
    <s v="08-03-2002"/>
    <s v="Islam"/>
    <m/>
    <m/>
    <s v="SMAN 4 KOTA SERANG"/>
    <s v="SMAN"/>
    <s v="Negeri"/>
    <s v="SMA"/>
    <s v="Kota Serang"/>
    <s v="Banten"/>
    <s v="Reguler"/>
    <m/>
    <m/>
    <m/>
    <m/>
    <x v="1"/>
    <n v="195"/>
    <x v="1"/>
  </r>
  <r>
    <n v="221311010846"/>
    <x v="1"/>
    <x v="1"/>
    <n v="3112017"/>
    <s v="HUKUM (S1)"/>
    <s v="Hukum"/>
    <s v="1_Hukum"/>
    <s v="Nabila Fayza"/>
    <s v="P"/>
    <s v="SERANG"/>
    <s v="02-01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10857"/>
    <x v="1"/>
    <x v="0"/>
    <n v="3112064"/>
    <s v="ILMU KOMUNIKASI"/>
    <s v="FISIP"/>
    <s v="6_FISIP"/>
    <s v="Qois Oka Gunanda"/>
    <s v="L"/>
    <s v="CIAMIS"/>
    <s v="27-02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010888"/>
    <x v="0"/>
    <x v="1"/>
    <n v="3112064"/>
    <s v="ILMU KOMUNIKASI"/>
    <s v="FISIP"/>
    <s v="6_FISIP"/>
    <s v="DEWI SYIFA HASANAH"/>
    <s v="P"/>
    <s v="LEBAK"/>
    <s v="22-05-2003"/>
    <s v="Islam"/>
    <m/>
    <m/>
    <s v="SMAS TERPADU AL-QUDWAH"/>
    <s v="SMAS"/>
    <s v="Swasta"/>
    <s v="SMA"/>
    <s v="Kab. Lebak"/>
    <s v="Banten"/>
    <s v="Reguler"/>
    <m/>
    <m/>
    <m/>
    <m/>
    <x v="1"/>
    <n v="1607"/>
    <x v="1"/>
  </r>
  <r>
    <n v="221311010890"/>
    <x v="1"/>
    <x v="1"/>
    <n v="3112017"/>
    <s v="HUKUM (S1)"/>
    <s v="Hukum"/>
    <s v="1_Hukum"/>
    <s v="ESTOMIHI"/>
    <s v="L"/>
    <s v="TANGERANG"/>
    <s v="15-04-2004"/>
    <s v="Kristen"/>
    <m/>
    <m/>
    <s v="SMAN 13 TANGERANG"/>
    <s v="SMAN"/>
    <s v="Negeri"/>
    <s v="SMA"/>
    <s v="Kota Tangerang"/>
    <s v="Banten"/>
    <s v="Reguler"/>
    <m/>
    <m/>
    <m/>
    <m/>
    <x v="1"/>
    <n v="1258"/>
    <x v="1"/>
  </r>
  <r>
    <n v="221311010907"/>
    <x v="1"/>
    <x v="0"/>
    <n v="3112184"/>
    <s v="PENDIDIKAN KHUSUS"/>
    <s v="FKIP"/>
    <s v="2_FKIP"/>
    <s v="RD. RIZKA NABILA"/>
    <s v="P"/>
    <s v="PANDEGLANG"/>
    <s v="03-03-2003"/>
    <s v="Islam"/>
    <m/>
    <m/>
    <s v="SMAN 2 PANDEGLANG"/>
    <s v="SMAN"/>
    <s v="Negeri"/>
    <s v="SMA"/>
    <s v="Kab. Pandeglang"/>
    <s v="Banten"/>
    <s v="KIP"/>
    <m/>
    <m/>
    <m/>
    <m/>
    <x v="1"/>
    <n v="109"/>
    <x v="1"/>
  </r>
  <r>
    <n v="221311010920"/>
    <x v="1"/>
    <x v="1"/>
    <n v="3112161"/>
    <s v="PENDIDIKAN SENI PERTUNJUKAN"/>
    <s v="FKIP"/>
    <s v="2_FKIP"/>
    <s v="Neng Lilis Halimatussa'diah"/>
    <s v="P"/>
    <s v="PANDEGLANG"/>
    <s v="18-09-2003"/>
    <s v="Islam"/>
    <m/>
    <m/>
    <s v="SMKN 2 PANDEGLANG"/>
    <s v="SMKN"/>
    <s v="Negeri"/>
    <s v="SMK"/>
    <s v="Kab. Pandeglang"/>
    <s v="Banten"/>
    <s v="Reguler"/>
    <m/>
    <m/>
    <m/>
    <m/>
    <x v="1"/>
    <n v="42"/>
    <x v="1"/>
  </r>
  <r>
    <n v="221311010921"/>
    <x v="1"/>
    <x v="0"/>
    <n v="3112033"/>
    <s v="AKUNTANSI"/>
    <s v="FEB"/>
    <s v="5_FEB"/>
    <s v="Herma Devina Aprilia"/>
    <s v="P"/>
    <s v="RANGKASBITUNG-LEBAK"/>
    <s v="19-04-2003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961"/>
    <x v="1"/>
    <x v="1"/>
    <n v="3112192"/>
    <s v="ILMU PEMERINTAHAN"/>
    <s v="FISIP"/>
    <s v="6_FISIP"/>
    <s v="RIFKI ISNANTO"/>
    <s v="L"/>
    <s v="SUMED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010973"/>
    <x v="0"/>
    <x v="0"/>
    <n v="3112095"/>
    <s v="PENDIDIKAN BAHASA INGGRIS"/>
    <s v="FKIP"/>
    <s v="2_FKIP"/>
    <s v="ANTI SULISANTI"/>
    <s v="P"/>
    <s v="SERANG"/>
    <s v="28-09-2003"/>
    <s v="Islam"/>
    <m/>
    <m/>
    <s v="SMKS AL MUBAROK"/>
    <s v="SMKS"/>
    <s v="Swasta"/>
    <s v="SMK"/>
    <s v="Kota Serang"/>
    <s v="Banten"/>
    <s v="Reguler"/>
    <m/>
    <m/>
    <m/>
    <m/>
    <x v="1"/>
    <n v="473"/>
    <x v="1"/>
  </r>
  <r>
    <n v="221311010990"/>
    <x v="1"/>
    <x v="0"/>
    <n v="3112033"/>
    <s v="AKUNTANSI"/>
    <s v="FEB"/>
    <s v="5_FEB"/>
    <s v="Ajeng Adinda Puspita Ningrum"/>
    <s v="P"/>
    <s v="CIREBON"/>
    <s v="31-08-2002"/>
    <s v="Islam"/>
    <m/>
    <m/>
    <s v="SMKS AL FATTAH"/>
    <s v="SMKS"/>
    <s v="Swasta"/>
    <s v="SMK"/>
    <s v="Kab. Tangerang"/>
    <s v="Banten"/>
    <s v="KIP"/>
    <m/>
    <m/>
    <m/>
    <m/>
    <x v="1"/>
    <n v="920"/>
    <x v="1"/>
  </r>
  <r>
    <n v="221311011031"/>
    <x v="1"/>
    <x v="0"/>
    <n v="3112184"/>
    <s v="PENDIDIKAN KHUSUS"/>
    <s v="FKIP"/>
    <s v="2_FKIP"/>
    <s v="ILMA HASANAH AMALIA"/>
    <s v="P"/>
    <s v="TANGERANG"/>
    <s v="13-05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011038"/>
    <x v="1"/>
    <x v="1"/>
    <n v="3112041"/>
    <s v="ILMU EKONOMI PEMBANGUNAN"/>
    <s v="FEB"/>
    <s v="5_FEB"/>
    <s v="RITA RAHIM"/>
    <s v="P"/>
    <s v="SERANG"/>
    <s v="31-10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675"/>
    <x v="1"/>
  </r>
  <r>
    <n v="221311011041"/>
    <x v="0"/>
    <x v="1"/>
    <n v="3112033"/>
    <s v="AKUNTANSI"/>
    <s v="FEB"/>
    <s v="5_FEB"/>
    <s v="MANDA NURROHMAN AKUBA"/>
    <s v="L"/>
    <s v="PANDEGLANG"/>
    <s v="23-01-2003"/>
    <s v="Islam"/>
    <m/>
    <m/>
    <s v="SMAN CMBBS"/>
    <s v="SMAN"/>
    <s v="Negeri"/>
    <s v="SMA"/>
    <s v="Kab. Pandeglang"/>
    <s v="Banten"/>
    <s v="Reguler"/>
    <m/>
    <m/>
    <m/>
    <m/>
    <x v="1"/>
    <n v="920"/>
    <x v="1"/>
  </r>
  <r>
    <n v="221311020005"/>
    <x v="1"/>
    <x v="0"/>
    <n v="3112145"/>
    <s v="PENDIDIKAN SEJARAH"/>
    <s v="FKIP"/>
    <s v="2_FKIP"/>
    <s v="ANNISA MUTMAINAH"/>
    <s v="P"/>
    <s v="SERANG"/>
    <s v="16-06-2002"/>
    <s v="Islam"/>
    <m/>
    <m/>
    <s v="SMK ATTAUFIQIYYAH"/>
    <s v="SMK"/>
    <s v="Swasta"/>
    <s v="SMK"/>
    <s v="Kab. Serang"/>
    <s v="Banten"/>
    <s v="KIP"/>
    <m/>
    <m/>
    <m/>
    <m/>
    <x v="1"/>
    <n v="259"/>
    <x v="1"/>
  </r>
  <r>
    <n v="221311020007"/>
    <x v="1"/>
    <x v="2"/>
    <n v="3112025"/>
    <s v="MANAJEMEN"/>
    <s v="FEB"/>
    <s v="5_FEB"/>
    <s v="Jafar Hadi Hidayatullah"/>
    <s v="L"/>
    <s v="SERANG"/>
    <s v="09-05-2001"/>
    <s v="Islam"/>
    <m/>
    <m/>
    <s v="SMAN 1 KRAMAT WATU"/>
    <s v="SMAN"/>
    <s v="Negeri"/>
    <s v="SMA"/>
    <s v="Kab. Serang"/>
    <s v="Banten"/>
    <s v="Reguler"/>
    <m/>
    <m/>
    <m/>
    <m/>
    <x v="1"/>
    <n v="1577"/>
    <x v="1"/>
  </r>
  <r>
    <n v="221311020008"/>
    <x v="1"/>
    <x v="0"/>
    <n v="3112153"/>
    <s v="PENDIDIKAN PANCASILA DAN KEWARGANEGARAAN"/>
    <s v="FKIP"/>
    <s v="2_FKIP"/>
    <s v="Tebi Hariyadi Purna"/>
    <s v="L"/>
    <s v="PRABUMULIH"/>
    <s v="03-01-2002"/>
    <s v="Islam"/>
    <m/>
    <m/>
    <s v="SMAN 10 PANDEGLANG"/>
    <s v="SMAN"/>
    <s v="Negeri"/>
    <s v="SMA"/>
    <s v="Kab. Pandeglang"/>
    <s v="Banten"/>
    <s v="KIP"/>
    <m/>
    <m/>
    <m/>
    <m/>
    <x v="1"/>
    <n v="195"/>
    <x v="1"/>
  </r>
  <r>
    <n v="221311020023"/>
    <x v="0"/>
    <x v="1"/>
    <n v="3112017"/>
    <s v="HUKUM (S1)"/>
    <s v="Hukum"/>
    <s v="1_Hukum"/>
    <s v="INDAH SHOPIA PUTRI"/>
    <s v="P"/>
    <s v="PRABUMULIH"/>
    <s v="09-04-2004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020030"/>
    <x v="1"/>
    <x v="0"/>
    <n v="3112176"/>
    <s v="BIMBINGAN DAN KONSELING"/>
    <s v="FKIP"/>
    <s v="2_FKIP"/>
    <s v="CAROLINE CHOIRUNNISA"/>
    <s v="P"/>
    <s v="PANDEGLANG"/>
    <s v="30-08-2003"/>
    <s v="Islam"/>
    <m/>
    <m/>
    <s v="SMAN 1 PANDEGLANG"/>
    <s v="SMAN"/>
    <s v="Negeri"/>
    <s v="SMA"/>
    <s v="Kab. Pandeglang"/>
    <s v="Banten"/>
    <s v="KIP"/>
    <m/>
    <m/>
    <m/>
    <m/>
    <x v="1"/>
    <n v="564"/>
    <x v="1"/>
  </r>
  <r>
    <n v="221311020031"/>
    <x v="1"/>
    <x v="1"/>
    <n v="3112017"/>
    <s v="HUKUM (S1)"/>
    <s v="Hukum"/>
    <s v="1_Hukum"/>
    <s v="AHNAF RAIHAN"/>
    <s v="L"/>
    <s v="SERANG"/>
    <s v="17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20061"/>
    <x v="1"/>
    <x v="0"/>
    <n v="3112095"/>
    <s v="PENDIDIKAN BAHASA INGGRIS"/>
    <s v="FKIP"/>
    <s v="2_FKIP"/>
    <s v="REGINA DYAH SISILIANA"/>
    <s v="P"/>
    <s v="TANGGERANG"/>
    <s v="02-01-2003"/>
    <s v="Islam"/>
    <m/>
    <m/>
    <s v="SMAN 1 PETIR"/>
    <s v="SMAN"/>
    <s v="Negeri"/>
    <s v="SMA"/>
    <s v="Kab. Serang"/>
    <s v="Banten"/>
    <s v="Reguler"/>
    <m/>
    <m/>
    <m/>
    <m/>
    <x v="1"/>
    <n v="473"/>
    <x v="1"/>
  </r>
  <r>
    <n v="221311020067"/>
    <x v="1"/>
    <x v="0"/>
    <n v="3112122"/>
    <s v="EKONOMI SYARIAH"/>
    <s v="FEB"/>
    <s v="5_FEB"/>
    <s v="Samsiah"/>
    <s v="P"/>
    <s v="SERANG"/>
    <s v="12-10-2001"/>
    <s v="Islam"/>
    <m/>
    <m/>
    <s v="SMAS DAAR EL AZHAR RANGKASBITUNG"/>
    <s v="SMAS"/>
    <s v="Swasta"/>
    <s v="SMA"/>
    <s v="Kab. Lebak"/>
    <s v="Banten"/>
    <s v="Reguler"/>
    <m/>
    <m/>
    <m/>
    <m/>
    <x v="1"/>
    <n v="375"/>
    <x v="1"/>
  </r>
  <r>
    <n v="221311020077"/>
    <x v="1"/>
    <x v="1"/>
    <n v="3112106"/>
    <s v="PENDIDIKAN GURU SEKOLAH DASAR"/>
    <s v="FKIP"/>
    <s v="2_FKIP"/>
    <s v="ASFIYATU DZAMBIYAH"/>
    <s v="P"/>
    <s v="PANDEGLANG"/>
    <s v="15-12-2002"/>
    <s v="Islam"/>
    <m/>
    <m/>
    <s v="MAS DAAR EL ULUM"/>
    <s v="MAS"/>
    <s v="Swasta"/>
    <s v="MA"/>
    <s v="Kab. Pandeglang"/>
    <s v="Banten"/>
    <s v="KIP"/>
    <m/>
    <m/>
    <m/>
    <m/>
    <x v="1"/>
    <n v="607"/>
    <x v="1"/>
  </r>
  <r>
    <n v="221311020128"/>
    <x v="1"/>
    <x v="0"/>
    <n v="3112095"/>
    <s v="PENDIDIKAN BAHASA INGGRIS"/>
    <s v="FKIP"/>
    <s v="2_FKIP"/>
    <s v="REINATA ADEINDA"/>
    <s v="P"/>
    <s v="TANGERANG"/>
    <s v="20-06-2003"/>
    <s v="Islam"/>
    <m/>
    <m/>
    <s v="SMAN 3 KOTA SERANG"/>
    <s v="SMAN"/>
    <s v="Negeri"/>
    <s v="SMA"/>
    <s v="Kota Serang"/>
    <s v="Banten"/>
    <s v="Reguler"/>
    <m/>
    <m/>
    <m/>
    <m/>
    <x v="1"/>
    <n v="473"/>
    <x v="1"/>
  </r>
  <r>
    <n v="221311020145"/>
    <x v="1"/>
    <x v="1"/>
    <n v="3112176"/>
    <s v="BIMBINGAN DAN KONSELING"/>
    <s v="FKIP"/>
    <s v="2_FKIP"/>
    <s v="Arief Gusrianto Falah"/>
    <s v="L"/>
    <s v="SERANG"/>
    <s v="10-08-2003"/>
    <s v="Islam"/>
    <m/>
    <m/>
    <s v="SMAN 1 CIRUAS"/>
    <s v="SMAN"/>
    <s v="Negeri"/>
    <s v="SMA"/>
    <s v="Kab. Serang"/>
    <s v="Banten"/>
    <s v="KIP"/>
    <m/>
    <m/>
    <m/>
    <m/>
    <x v="1"/>
    <n v="564"/>
    <x v="1"/>
  </r>
  <r>
    <n v="221311020160"/>
    <x v="0"/>
    <x v="1"/>
    <n v="3112064"/>
    <s v="ILMU KOMUNIKASI"/>
    <s v="FISIP"/>
    <s v="6_FISIP"/>
    <s v="Christabella Angelique Fortuna"/>
    <s v="P"/>
    <s v="CILEGON"/>
    <s v="19-07-2003"/>
    <s v="Kristen"/>
    <m/>
    <m/>
    <s v="SMAS UPH COLEGE"/>
    <s v="SMAS"/>
    <s v="Swasta"/>
    <s v="SMA"/>
    <s v="Kab. Tangerang"/>
    <s v="Banten"/>
    <s v="Reguler"/>
    <m/>
    <m/>
    <m/>
    <m/>
    <x v="0"/>
    <n v="1607"/>
    <x v="0"/>
  </r>
  <r>
    <n v="221311020173"/>
    <x v="1"/>
    <x v="1"/>
    <n v="3112025"/>
    <s v="MANAJEMEN"/>
    <s v="FEB"/>
    <s v="5_FEB"/>
    <s v="MUHAMAD ALIF PERMANA"/>
    <s v="L"/>
    <s v="TANGERANG"/>
    <s v="09-06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020177"/>
    <x v="0"/>
    <x v="1"/>
    <n v="3112033"/>
    <s v="AKUNTANSI"/>
    <s v="FEB"/>
    <s v="5_FEB"/>
    <s v="SOPI BADRIAH"/>
    <s v="P"/>
    <s v="PANDEGLANG"/>
    <s v="03-09-2003"/>
    <s v="Islam"/>
    <m/>
    <m/>
    <s v="SMKN 7 PANDEGLANG"/>
    <s v="SMKN"/>
    <s v="Negeri"/>
    <s v="SMK"/>
    <s v="Kab. Pandeglang"/>
    <s v="Banten"/>
    <s v="KIP"/>
    <m/>
    <m/>
    <m/>
    <m/>
    <x v="1"/>
    <n v="920"/>
    <x v="1"/>
  </r>
  <r>
    <n v="221311020183"/>
    <x v="0"/>
    <x v="0"/>
    <n v="3112017"/>
    <s v="HUKUM (S1)"/>
    <s v="Hukum"/>
    <s v="1_Hukum"/>
    <s v="Resti Maya Lestari"/>
    <s v="P"/>
    <s v="PANDEGLANG"/>
    <s v="08-03-2002"/>
    <s v="Islam"/>
    <m/>
    <m/>
    <s v="SMKN 8 PANDEGLANG"/>
    <s v="SMKN"/>
    <s v="Negeri"/>
    <s v="SMK"/>
    <s v="Kab. Pandeglang"/>
    <s v="Banten"/>
    <s v="KIP"/>
    <m/>
    <m/>
    <m/>
    <m/>
    <x v="1"/>
    <n v="1258"/>
    <x v="1"/>
  </r>
  <r>
    <n v="221311020184"/>
    <x v="1"/>
    <x v="1"/>
    <n v="3112064"/>
    <s v="ILMU KOMUNIKASI"/>
    <s v="FISIP"/>
    <s v="6_FISIP"/>
    <s v="GALIH NUGRAHA BADRUZAMAN"/>
    <s v="L"/>
    <s v="SERANG"/>
    <s v="23-02-2003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020209"/>
    <x v="1"/>
    <x v="1"/>
    <n v="3112095"/>
    <s v="PENDIDIKAN BAHASA INGGRIS"/>
    <s v="FKIP"/>
    <s v="2_FKIP"/>
    <s v="DIAN ARDIYANTO"/>
    <s v="L"/>
    <s v="CILEGON"/>
    <s v="23-08-2002"/>
    <s v="Islam"/>
    <m/>
    <m/>
    <s v="SMAN 1 CILEGON"/>
    <s v="SMAN"/>
    <s v="Negeri"/>
    <s v="SMA"/>
    <s v="Kota Cilegon"/>
    <s v="Banten"/>
    <s v="KIP"/>
    <m/>
    <m/>
    <m/>
    <m/>
    <x v="1"/>
    <n v="473"/>
    <x v="1"/>
  </r>
  <r>
    <n v="221311020235"/>
    <x v="1"/>
    <x v="1"/>
    <n v="3112033"/>
    <s v="AKUNTANSI"/>
    <s v="FEB"/>
    <s v="5_FEB"/>
    <s v="Siti Sofi Laila"/>
    <s v="P"/>
    <s v="CILEGON"/>
    <s v="08-06-2003"/>
    <s v="Islam"/>
    <m/>
    <m/>
    <s v="SMAN 1 CILEGON"/>
    <s v="SMAN"/>
    <s v="Negeri"/>
    <s v="SMA"/>
    <s v="Kota Cilegon"/>
    <s v="Banten"/>
    <s v="Reguler"/>
    <m/>
    <m/>
    <m/>
    <m/>
    <x v="1"/>
    <n v="920"/>
    <x v="1"/>
  </r>
  <r>
    <n v="221311020238"/>
    <x v="0"/>
    <x v="0"/>
    <n v="3112017"/>
    <s v="HUKUM (S1)"/>
    <s v="Hukum"/>
    <s v="1_Hukum"/>
    <s v="ELSA NURFITRIANI SUTANSI"/>
    <s v="P"/>
    <s v="RANGKASBITUNG-LEBAK"/>
    <s v="04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20249"/>
    <x v="1"/>
    <x v="0"/>
    <n v="3112192"/>
    <s v="ILMU PEMERINTAHAN"/>
    <s v="FISIP"/>
    <s v="6_FISIP"/>
    <s v="Ade Evan Wilyandi Purnomo"/>
    <s v="L"/>
    <s v="SERANG"/>
    <s v="18-08-2002"/>
    <s v="Islam"/>
    <m/>
    <m/>
    <s v="SMAN 1 BOJONEGARA"/>
    <s v="SMAN"/>
    <s v="Negeri"/>
    <s v="SMA"/>
    <s v="Kab. Serang"/>
    <s v="Banten"/>
    <s v="Reguler"/>
    <m/>
    <m/>
    <m/>
    <m/>
    <x v="0"/>
    <n v="611"/>
    <x v="0"/>
  </r>
  <r>
    <n v="221311020267"/>
    <x v="1"/>
    <x v="1"/>
    <n v="3112041"/>
    <s v="ILMU EKONOMI PEMBANGUNAN"/>
    <s v="FEB"/>
    <s v="5_FEB"/>
    <s v="Devira Dieda Genesia Azzahra"/>
    <s v="P"/>
    <s v="SERANG"/>
    <s v="20-01-2003"/>
    <s v="Islam"/>
    <m/>
    <m/>
    <s v="SMAN 2 KOTA SERANG"/>
    <s v="SMAN"/>
    <s v="Negeri"/>
    <s v="SMA"/>
    <s v="Kota Serang"/>
    <s v="Banten"/>
    <s v="Reguler"/>
    <m/>
    <m/>
    <m/>
    <m/>
    <x v="1"/>
    <n v="675"/>
    <x v="1"/>
  </r>
  <r>
    <n v="221311020272"/>
    <x v="1"/>
    <x v="1"/>
    <n v="3112025"/>
    <s v="MANAJEMEN"/>
    <s v="FEB"/>
    <s v="5_FEB"/>
    <s v="YASMIN ATSILAH"/>
    <s v="P"/>
    <s v="PANDEGLANG"/>
    <s v="28-07-2003"/>
    <s v="Islam"/>
    <m/>
    <m/>
    <s v="MAN 2 KOTA SERANG"/>
    <s v="MAN"/>
    <s v="Negeri"/>
    <s v="MA"/>
    <s v="Kota Serang"/>
    <s v="Banten"/>
    <s v="Reguler"/>
    <m/>
    <m/>
    <m/>
    <m/>
    <x v="1"/>
    <n v="1577"/>
    <x v="1"/>
  </r>
  <r>
    <n v="221311020279"/>
    <x v="1"/>
    <x v="0"/>
    <n v="3112041"/>
    <s v="ILMU EKONOMI PEMBANGUNAN"/>
    <s v="FEB"/>
    <s v="5_FEB"/>
    <s v="MARCELLA PUTRI WINDASARI"/>
    <s v="P"/>
    <s v="TANGERANG"/>
    <s v="02-03-2003"/>
    <s v="Islam"/>
    <m/>
    <m/>
    <s v="SMAN 3 CILEGON"/>
    <s v="SMAN"/>
    <s v="Negeri"/>
    <s v="SMA"/>
    <s v="Kota Cilegon"/>
    <s v="Banten"/>
    <s v="Reguler"/>
    <m/>
    <m/>
    <m/>
    <m/>
    <x v="1"/>
    <n v="675"/>
    <x v="1"/>
  </r>
  <r>
    <n v="221311020289"/>
    <x v="1"/>
    <x v="1"/>
    <n v="3112192"/>
    <s v="ILMU PEMERINTAHAN"/>
    <s v="FISIP"/>
    <s v="6_FISIP"/>
    <s v="IDA FITRI"/>
    <s v="P"/>
    <s v="SERANG"/>
    <s v="12-02-2003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020293"/>
    <x v="1"/>
    <x v="1"/>
    <n v="3112114"/>
    <s v="PENDIDIKAN GURU PENDIDIKAN ANAK USIA DINI"/>
    <s v="FKIP"/>
    <s v="2_FKIP"/>
    <s v="ANA SILVIA"/>
    <s v="P"/>
    <s v="PANDEGLANG"/>
    <s v="30-04-2003"/>
    <s v="Islam"/>
    <m/>
    <m/>
    <s v="MAN 1 Pandeglang"/>
    <s v="MAN"/>
    <s v="Negeri"/>
    <s v="MA"/>
    <s v="Kab. Pandeglang"/>
    <s v="Banten"/>
    <s v="Reguler"/>
    <m/>
    <m/>
    <m/>
    <m/>
    <x v="1"/>
    <n v="169"/>
    <x v="1"/>
  </r>
  <r>
    <n v="221311020316"/>
    <x v="1"/>
    <x v="1"/>
    <n v="3112064"/>
    <s v="ILMU KOMUNIKASI"/>
    <s v="FISIP"/>
    <s v="6_FISIP"/>
    <s v="Fladisha Radwa Laudalina"/>
    <s v="P"/>
    <s v="BOGOR"/>
    <s v="21-03-2003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20318"/>
    <x v="1"/>
    <x v="1"/>
    <n v="3112056"/>
    <s v="ADMINISTRASI PUBLIK"/>
    <s v="FISIP"/>
    <s v="6_FISIP"/>
    <s v="NATHIFA PUTRI YASMIN"/>
    <s v="P"/>
    <s v="SERANG"/>
    <s v="11-03-2003"/>
    <s v="Islam"/>
    <m/>
    <m/>
    <s v="MAS DAAR EL-QOLAM"/>
    <s v="MAS"/>
    <s v="Swasta"/>
    <s v="MA"/>
    <s v="Kab. Tangerang"/>
    <s v="Banten"/>
    <s v="Reguler"/>
    <m/>
    <m/>
    <m/>
    <m/>
    <x v="1"/>
    <n v="929"/>
    <x v="1"/>
  </r>
  <r>
    <n v="221311020323"/>
    <x v="1"/>
    <x v="0"/>
    <n v="3112087"/>
    <s v="PENDIDIKAN BAHASA INDONESIA"/>
    <s v="FKIP"/>
    <s v="2_FKIP"/>
    <s v="Maspiroh"/>
    <s v="P"/>
    <s v="SERANG"/>
    <s v="15-04-2001"/>
    <s v="Islam"/>
    <m/>
    <m/>
    <s v="SMA ATTAUFIQIYYAH"/>
    <s v="SMA"/>
    <s v="Swasta"/>
    <s v="SMA"/>
    <s v="Kab. Serang"/>
    <s v="Banten"/>
    <s v="KIP"/>
    <m/>
    <m/>
    <m/>
    <m/>
    <x v="1"/>
    <n v="363"/>
    <x v="1"/>
  </r>
  <r>
    <n v="221311020362"/>
    <x v="0"/>
    <x v="0"/>
    <n v="3112114"/>
    <s v="PENDIDIKAN GURU PENDIDIKAN ANAK USIA DINI"/>
    <s v="FKIP"/>
    <s v="2_FKIP"/>
    <s v="ANISA DAMAYANTI"/>
    <s v="P"/>
    <s v="TANGGERANG"/>
    <s v="03-10-2002"/>
    <s v="Islam"/>
    <m/>
    <m/>
    <s v="SMKN 8 PANDEGLANG"/>
    <s v="SMKN"/>
    <s v="Negeri"/>
    <s v="SMK"/>
    <s v="Kab. Pandeglang"/>
    <s v="Banten"/>
    <s v="KIP"/>
    <m/>
    <m/>
    <m/>
    <m/>
    <x v="1"/>
    <n v="169"/>
    <x v="1"/>
  </r>
  <r>
    <n v="221311020364"/>
    <x v="1"/>
    <x v="2"/>
    <n v="3112033"/>
    <s v="AKUNTANSI"/>
    <s v="FEB"/>
    <s v="5_FEB"/>
    <s v="Hilda Fitriani"/>
    <s v="P"/>
    <s v="PANDEGLANG"/>
    <s v="18-06-2001"/>
    <s v="Islam"/>
    <m/>
    <m/>
    <s v="SMKN 1 PANDEGLANG"/>
    <s v="SMKN"/>
    <s v="Negeri"/>
    <s v="SMK"/>
    <s v="Kab. Pandeglang"/>
    <s v="Banten"/>
    <s v="Reguler"/>
    <m/>
    <m/>
    <m/>
    <m/>
    <x v="1"/>
    <n v="920"/>
    <x v="1"/>
  </r>
  <r>
    <n v="221311020393"/>
    <x v="1"/>
    <x v="1"/>
    <n v="3112017"/>
    <s v="HUKUM (S1)"/>
    <s v="Hukum"/>
    <s v="1_Hukum"/>
    <s v="LIORA NABILA SYIFA"/>
    <s v="P"/>
    <s v="SERANG"/>
    <s v="03-05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20398"/>
    <x v="1"/>
    <x v="0"/>
    <n v="3112025"/>
    <s v="MANAJEMEN"/>
    <s v="FEB"/>
    <s v="5_FEB"/>
    <s v="Nana Rahmatullah"/>
    <s v="L"/>
    <s v="CILEGON"/>
    <s v="29-04-2003"/>
    <s v="Islam"/>
    <m/>
    <m/>
    <s v="SMAN 5 CILEGON"/>
    <s v="SMAN"/>
    <s v="Negeri"/>
    <s v="SMA"/>
    <s v="Kota Cilegon"/>
    <s v="Banten"/>
    <s v="Reguler"/>
    <m/>
    <m/>
    <m/>
    <m/>
    <x v="1"/>
    <n v="1577"/>
    <x v="1"/>
  </r>
  <r>
    <n v="221311020408"/>
    <x v="0"/>
    <x v="1"/>
    <n v="3112064"/>
    <s v="ILMU KOMUNIKASI"/>
    <s v="FISIP"/>
    <s v="6_FISIP"/>
    <s v="Maula Ihsan Suryananda"/>
    <s v="L"/>
    <s v="SERANG"/>
    <s v="08-11-2002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020414"/>
    <x v="1"/>
    <x v="0"/>
    <n v="3112161"/>
    <s v="PENDIDIKAN SENI PERTUNJUKAN"/>
    <s v="FKIP"/>
    <s v="2_FKIP"/>
    <s v="SHIVA RAMADHANTI"/>
    <s v="P"/>
    <s v="SERANG"/>
    <s v="22-11-2002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20483"/>
    <x v="1"/>
    <x v="0"/>
    <n v="3112087"/>
    <s v="PENDIDIKAN BAHASA INDONESIA"/>
    <s v="FKIP"/>
    <s v="2_FKIP"/>
    <s v="PUTRI NAYLA SYEFIRA"/>
    <s v="P"/>
    <s v="CIREBON"/>
    <s v="02-09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86"/>
    <x v="1"/>
    <x v="0"/>
    <n v="3112087"/>
    <s v="PENDIDIKAN BAHASA INDONESIA"/>
    <s v="FKIP"/>
    <s v="2_FKIP"/>
    <s v="AMELIANI"/>
    <s v="P"/>
    <s v="SERANG"/>
    <s v="25-12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94"/>
    <x v="0"/>
    <x v="1"/>
    <n v="3112106"/>
    <s v="PENDIDIKAN GURU SEKOLAH DASAR"/>
    <s v="FKIP"/>
    <s v="2_FKIP"/>
    <s v="RIFDA ZULVIA SALSABILA"/>
    <s v="P"/>
    <s v="SERANG"/>
    <s v="14-02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020508"/>
    <x v="1"/>
    <x v="0"/>
    <n v="3112064"/>
    <s v="ILMU KOMUNIKASI"/>
    <s v="FISIP"/>
    <s v="6_FISIP"/>
    <s v="Muhammad Syahri Rizqi Rohali"/>
    <s v="L"/>
    <s v="CILEGON"/>
    <s v="21-05-2003"/>
    <s v="Islam"/>
    <m/>
    <m/>
    <s v="SMAN 3 CILEGON"/>
    <s v="SMAN"/>
    <s v="Negeri"/>
    <s v="SMA"/>
    <s v="Kota Cilegon"/>
    <s v="Banten"/>
    <s v="Reguler"/>
    <m/>
    <m/>
    <m/>
    <m/>
    <x v="1"/>
    <n v="1607"/>
    <x v="1"/>
  </r>
  <r>
    <n v="221311020515"/>
    <x v="0"/>
    <x v="0"/>
    <n v="3112072"/>
    <s v="PENDIDIKAN NON FORMAL"/>
    <s v="FKIP"/>
    <s v="2_FKIP"/>
    <s v="ASSYIFA KHALMAYRA"/>
    <s v="P"/>
    <s v="CILEGON"/>
    <s v="28-06-2003"/>
    <s v="Islam"/>
    <m/>
    <m/>
    <s v="SMAN 4 CILEGON"/>
    <s v="SMAN"/>
    <s v="Negeri"/>
    <s v="SMA"/>
    <s v="Kota Cilegon"/>
    <s v="Banten"/>
    <s v="Reguler"/>
    <m/>
    <m/>
    <m/>
    <m/>
    <x v="1"/>
    <n v="154"/>
    <x v="1"/>
  </r>
  <r>
    <n v="221311020517"/>
    <x v="0"/>
    <x v="1"/>
    <n v="3112106"/>
    <s v="PENDIDIKAN GURU SEKOLAH DASAR"/>
    <s v="FKIP"/>
    <s v="2_FKIP"/>
    <s v="ERLIN PUTRI ANGGRAENI"/>
    <s v="P"/>
    <s v="SERANG"/>
    <s v="19-05-2003"/>
    <s v="Islam"/>
    <m/>
    <m/>
    <s v="SMAN 1 CIKANDE"/>
    <s v="SMAN"/>
    <s v="Negeri"/>
    <s v="SMA"/>
    <s v="Kab. Serang"/>
    <s v="Banten"/>
    <s v="KIP"/>
    <m/>
    <m/>
    <m/>
    <m/>
    <x v="1"/>
    <n v="607"/>
    <x v="1"/>
  </r>
  <r>
    <n v="221311020546"/>
    <x v="0"/>
    <x v="1"/>
    <n v="3112095"/>
    <s v="PENDIDIKAN BAHASA INGGRIS"/>
    <s v="FKIP"/>
    <s v="2_FKIP"/>
    <s v="FAYZA RAHMANIA"/>
    <s v="P"/>
    <s v="SERANG"/>
    <s v="01-04-2003"/>
    <s v="Islam"/>
    <m/>
    <m/>
    <s v="SMAN 1 ANYER"/>
    <s v="SMAN"/>
    <s v="Negeri"/>
    <s v="SMA"/>
    <s v="Kab. Serang"/>
    <s v="Banten"/>
    <s v="Reguler"/>
    <m/>
    <m/>
    <m/>
    <m/>
    <x v="1"/>
    <n v="473"/>
    <x v="1"/>
  </r>
  <r>
    <n v="221311020593"/>
    <x v="0"/>
    <x v="1"/>
    <n v="3112145"/>
    <s v="PENDIDIKAN SEJARAH"/>
    <s v="FKIP"/>
    <s v="2_FKIP"/>
    <s v="KHODIKOTUL ATHFALIAH"/>
    <s v="P"/>
    <s v="CILEGON"/>
    <s v="08-02-2004"/>
    <s v="Islam"/>
    <m/>
    <m/>
    <s v="MAN 2 KOTA CILEGON"/>
    <s v="MAN"/>
    <s v="Negeri"/>
    <s v="MA"/>
    <s v="Kota Cilegon"/>
    <s v="Banten"/>
    <s v="KIP"/>
    <m/>
    <m/>
    <m/>
    <m/>
    <x v="1"/>
    <n v="259"/>
    <x v="1"/>
  </r>
  <r>
    <n v="221311020666"/>
    <x v="1"/>
    <x v="1"/>
    <n v="3112137"/>
    <s v="PENDIDIKAN SOSIOLOGI"/>
    <s v="FKIP"/>
    <s v="2_FKIP"/>
    <s v="BAYU HARI PRASETYA"/>
    <s v="L"/>
    <s v="MAKASSAR"/>
    <s v="05-12-2003"/>
    <s v="Islam"/>
    <m/>
    <m/>
    <s v="SMAN 95 JAKARTA"/>
    <s v="SMAN"/>
    <s v="Negeri"/>
    <s v="SMA"/>
    <s v="Kota Jakarta Barat"/>
    <s v="D.K.I. Jakarta"/>
    <s v="Reguler"/>
    <m/>
    <m/>
    <m/>
    <m/>
    <x v="1"/>
    <n v="394"/>
    <x v="1"/>
  </r>
  <r>
    <n v="221311020676"/>
    <x v="0"/>
    <x v="0"/>
    <n v="3112192"/>
    <s v="ILMU PEMERINTAHAN"/>
    <s v="FISIP"/>
    <s v="6_FISIP"/>
    <s v="Dhiyaa Hairunnisa"/>
    <s v="P"/>
    <s v="SERANG"/>
    <s v="05-11-2001"/>
    <s v="Islam"/>
    <m/>
    <m/>
    <s v="SMAS DAAR EL-FALAH"/>
    <s v="SMAS"/>
    <s v="Swasta"/>
    <s v="SMA"/>
    <s v="Kab. Pandeglang"/>
    <s v="Banten"/>
    <s v="Reguler"/>
    <m/>
    <m/>
    <m/>
    <m/>
    <x v="1"/>
    <n v="611"/>
    <x v="1"/>
  </r>
  <r>
    <n v="221311020698"/>
    <x v="1"/>
    <x v="1"/>
    <n v="3112072"/>
    <s v="PENDIDIKAN NON FORMAL"/>
    <s v="FKIP"/>
    <s v="2_FKIP"/>
    <s v="AULIA NURSABRINA"/>
    <s v="P"/>
    <s v="CILEGON"/>
    <s v="23-11-2003"/>
    <s v="Islam"/>
    <m/>
    <m/>
    <s v="MAN 2 KOTA CILEGON"/>
    <s v="MAN"/>
    <s v="Negeri"/>
    <s v="MA"/>
    <s v="Kota Cilegon"/>
    <s v="Banten"/>
    <s v="Reguler"/>
    <m/>
    <m/>
    <m/>
    <m/>
    <x v="1"/>
    <n v="154"/>
    <x v="1"/>
  </r>
  <r>
    <n v="221311020713"/>
    <x v="1"/>
    <x v="1"/>
    <n v="3112095"/>
    <s v="PENDIDIKAN BAHASA INGGRIS"/>
    <s v="FKIP"/>
    <s v="2_FKIP"/>
    <s v="MOCHAMMAD THAMRIN YAHYA"/>
    <s v="L"/>
    <s v="KUNINGAN"/>
    <s v="12-12-2002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020718"/>
    <x v="1"/>
    <x v="1"/>
    <n v="3112017"/>
    <s v="HUKUM (S1)"/>
    <s v="Hukum"/>
    <s v="1_Hukum"/>
    <s v="RIZKI AKBAR MULYAWAN"/>
    <s v="L"/>
    <s v="TANGERANG"/>
    <s v="04-03-2003"/>
    <s v="Islam"/>
    <m/>
    <m/>
    <s v="SMAN 17 KABUPATEN TANGERANG"/>
    <s v="SMAN"/>
    <s v="Negeri"/>
    <s v="SMA"/>
    <s v="Kab. Tangerang"/>
    <s v="Banten"/>
    <s v="KIP"/>
    <m/>
    <m/>
    <m/>
    <m/>
    <x v="1"/>
    <n v="1258"/>
    <x v="1"/>
  </r>
  <r>
    <n v="221311020735"/>
    <x v="0"/>
    <x v="1"/>
    <n v="3112153"/>
    <s v="PENDIDIKAN PANCASILA DAN KEWARGANEGARAAN"/>
    <s v="FKIP"/>
    <s v="2_FKIP"/>
    <s v="WILDA RAHAYU"/>
    <s v="P"/>
    <s v="MAJALENGKA"/>
    <s v="06-03-2003"/>
    <s v="Islam"/>
    <m/>
    <m/>
    <s v="MAN 2 KOTA CILEGON"/>
    <s v="MAN"/>
    <s v="Negeri"/>
    <s v="MA"/>
    <s v="Kota Cilegon"/>
    <s v="Banten"/>
    <s v="KIP"/>
    <m/>
    <m/>
    <m/>
    <m/>
    <x v="1"/>
    <n v="195"/>
    <x v="1"/>
  </r>
  <r>
    <n v="221311020738"/>
    <x v="1"/>
    <x v="1"/>
    <n v="3112025"/>
    <s v="MANAJEMEN"/>
    <s v="FEB"/>
    <s v="5_FEB"/>
    <s v="Mohamad Hafidz Alhidayat"/>
    <s v="L"/>
    <s v="CILEGON"/>
    <s v="14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20754"/>
    <x v="1"/>
    <x v="0"/>
    <n v="3112041"/>
    <s v="ILMU EKONOMI PEMBANGUNAN"/>
    <s v="FEB"/>
    <s v="5_FEB"/>
    <s v="SHAFIRA ARTIZA"/>
    <s v="P"/>
    <s v="PARDASUKA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30007"/>
    <x v="0"/>
    <x v="1"/>
    <n v="3112176"/>
    <s v="BIMBINGAN DAN KONSELING"/>
    <s v="FKIP"/>
    <s v="2_FKIP"/>
    <s v="NANDA APRILIA NURFALAH"/>
    <s v="P"/>
    <s v="PANDEGLANG"/>
    <s v="07-04-2003"/>
    <s v="Islam"/>
    <m/>
    <m/>
    <s v="MAS AL IHYA"/>
    <s v="MAS"/>
    <s v="Swasta"/>
    <s v="MA"/>
    <s v="Kab. Pandeglang"/>
    <s v="Banten"/>
    <s v="KIP"/>
    <m/>
    <m/>
    <m/>
    <m/>
    <x v="1"/>
    <n v="564"/>
    <x v="1"/>
  </r>
  <r>
    <n v="221311030012"/>
    <x v="0"/>
    <x v="2"/>
    <n v="3112087"/>
    <s v="PENDIDIKAN BAHASA INDONESIA"/>
    <s v="FKIP"/>
    <s v="2_FKIP"/>
    <s v="Siti Mapajah"/>
    <s v="P"/>
    <s v="SERANG"/>
    <s v="02-07-2000"/>
    <s v="Islam"/>
    <m/>
    <m/>
    <s v="MAS AL-KHAIRIYAH PIPITAN"/>
    <s v="MAS"/>
    <s v="Swasta"/>
    <s v="MA"/>
    <s v="Kota Serang"/>
    <s v="Banten"/>
    <s v="Reguler"/>
    <m/>
    <m/>
    <m/>
    <m/>
    <x v="1"/>
    <n v="363"/>
    <x v="1"/>
  </r>
  <r>
    <n v="221311030013"/>
    <x v="1"/>
    <x v="0"/>
    <n v="3112017"/>
    <s v="HUKUM (S1)"/>
    <s v="Hukum"/>
    <s v="1_Hukum"/>
    <s v="Nimrod Cristian Maruli Tua"/>
    <s v="L"/>
    <s v="SERANG"/>
    <s v="03-12-2002"/>
    <s v="Kristen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30019"/>
    <x v="0"/>
    <x v="0"/>
    <n v="3112106"/>
    <s v="PENDIDIKAN GURU SEKOLAH DASAR"/>
    <s v="FKIP"/>
    <s v="2_FKIP"/>
    <s v="ELISABETH DEWI DINA NATALIA"/>
    <s v="P"/>
    <s v="TANGERANG"/>
    <s v="22-12-2002"/>
    <s v="Katholik"/>
    <m/>
    <m/>
    <s v="SMAN 4 KABUPATEN TANGERANG"/>
    <s v="SMAN"/>
    <s v="Negeri"/>
    <s v="SMA"/>
    <s v="Kab. Tangerang"/>
    <s v="Banten"/>
    <s v="Reguler"/>
    <m/>
    <m/>
    <m/>
    <m/>
    <x v="1"/>
    <n v="607"/>
    <x v="1"/>
  </r>
  <r>
    <n v="221311030021"/>
    <x v="1"/>
    <x v="1"/>
    <n v="3112192"/>
    <s v="ILMU PEMERINTAHAN"/>
    <s v="FISIP"/>
    <s v="6_FISIP"/>
    <s v="PUTRI MARGARETHA"/>
    <s v="P"/>
    <s v="SERANG"/>
    <s v="19-03-2003"/>
    <s v="Kristen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030028"/>
    <x v="1"/>
    <x v="0"/>
    <n v="3112095"/>
    <s v="PENDIDIKAN BAHASA INGGRIS"/>
    <s v="FKIP"/>
    <s v="2_FKIP"/>
    <s v="ALLENA REFI RAHMAWATI"/>
    <s v="P"/>
    <s v="JAKARTA"/>
    <s v="27-05-2003"/>
    <s v="Islam"/>
    <m/>
    <m/>
    <s v="SMAN 11 KABUPATEN TANGERANG"/>
    <s v="SMAN"/>
    <s v="Negeri"/>
    <s v="SMA"/>
    <s v="Kab. Tangerang"/>
    <s v="Banten"/>
    <s v="KIP"/>
    <m/>
    <m/>
    <m/>
    <m/>
    <x v="1"/>
    <n v="473"/>
    <x v="1"/>
  </r>
  <r>
    <n v="221311030061"/>
    <x v="0"/>
    <x v="0"/>
    <n v="3112041"/>
    <s v="ILMU EKONOMI PEMBANGUNAN"/>
    <s v="FEB"/>
    <s v="5_FEB"/>
    <s v="LISA AMELIA"/>
    <s v="P"/>
    <s v="SERANG"/>
    <s v="09-12-2002"/>
    <s v="Islam"/>
    <m/>
    <m/>
    <s v="SMAN 7 KOTA SERANG"/>
    <s v="SMAN"/>
    <s v="Negeri"/>
    <s v="SMA"/>
    <s v="Kota Serang"/>
    <s v="Banten"/>
    <s v="KIP"/>
    <m/>
    <m/>
    <m/>
    <m/>
    <x v="1"/>
    <n v="675"/>
    <x v="1"/>
  </r>
  <r>
    <n v="221311030066"/>
    <x v="1"/>
    <x v="1"/>
    <n v="3112017"/>
    <s v="HUKUM (S1)"/>
    <s v="Hukum"/>
    <s v="1_Hukum"/>
    <s v="YUSUF BACHTIYAR"/>
    <s v="L"/>
    <s v="CILEGON"/>
    <s v="04-02-2002"/>
    <s v="Islam"/>
    <m/>
    <m/>
    <s v="MAN 2 KOTA CILEGON"/>
    <s v="MAN"/>
    <s v="Negeri"/>
    <s v="MA"/>
    <s v="Kota Cilegon"/>
    <s v="Banten"/>
    <s v="Reguler"/>
    <m/>
    <m/>
    <m/>
    <m/>
    <x v="1"/>
    <n v="1258"/>
    <x v="1"/>
  </r>
  <r>
    <n v="221311030071"/>
    <x v="1"/>
    <x v="1"/>
    <n v="3112025"/>
    <s v="MANAJEMEN"/>
    <s v="FEB"/>
    <s v="5_FEB"/>
    <s v="NIKEN LARASATI"/>
    <s v="P"/>
    <s v="TANGERANG"/>
    <s v="02-02-2003"/>
    <s v="Islam"/>
    <m/>
    <m/>
    <s v="SMAN 1 KABUPATEN TANGERANG"/>
    <s v="SMAN"/>
    <s v="Negeri"/>
    <s v="SMA"/>
    <s v="Kab. Tangerang"/>
    <s v="Banten"/>
    <s v="Reguler"/>
    <m/>
    <m/>
    <m/>
    <m/>
    <x v="1"/>
    <n v="1577"/>
    <x v="1"/>
  </r>
  <r>
    <n v="221311030072"/>
    <x v="1"/>
    <x v="1"/>
    <n v="3112176"/>
    <s v="BIMBINGAN DAN KONSELING"/>
    <s v="FKIP"/>
    <s v="2_FKIP"/>
    <s v="REZA BAYU SAMUDRA"/>
    <s v="L"/>
    <s v="SERANG"/>
    <s v="18-06-2002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030107"/>
    <x v="0"/>
    <x v="1"/>
    <n v="3112087"/>
    <s v="PENDIDIKAN BAHASA INDONESIA"/>
    <s v="FKIP"/>
    <s v="2_FKIP"/>
    <s v="Nanda Nurdiani"/>
    <s v="P"/>
    <s v="PANDEGLANG"/>
    <s v="11-12-2002"/>
    <s v="Islam"/>
    <m/>
    <m/>
    <s v="SMAS YPP PANDEGLANG"/>
    <s v="SMAS"/>
    <s v="Swasta"/>
    <s v="SMA"/>
    <s v="Kab. Pandeglang"/>
    <s v="Banten"/>
    <s v="Reguler"/>
    <m/>
    <m/>
    <m/>
    <m/>
    <x v="1"/>
    <n v="363"/>
    <x v="1"/>
  </r>
  <r>
    <n v="221311030108"/>
    <x v="1"/>
    <x v="0"/>
    <n v="3112033"/>
    <s v="AKUNTANSI"/>
    <s v="FEB"/>
    <s v="5_FEB"/>
    <s v="Meidah Fadjrihana"/>
    <s v="P"/>
    <s v="PANDEGLANG"/>
    <s v="03-05-2002"/>
    <s v="Islam"/>
    <m/>
    <m/>
    <s v="SMAN 2 KOTA SERANG"/>
    <s v="SMAN"/>
    <s v="Negeri"/>
    <s v="SMA"/>
    <s v="Kota Serang"/>
    <s v="Banten"/>
    <s v="KIP"/>
    <m/>
    <m/>
    <m/>
    <m/>
    <x v="1"/>
    <n v="920"/>
    <x v="1"/>
  </r>
  <r>
    <n v="221311030139"/>
    <x v="1"/>
    <x v="0"/>
    <n v="3112114"/>
    <s v="PENDIDIKAN GURU PENDIDIKAN ANAK USIA DINI"/>
    <s v="FKIP"/>
    <s v="2_FKIP"/>
    <s v="INTAN YULIA ROHMAH"/>
    <s v="P"/>
    <s v="PANDEGLANG"/>
    <s v="20-07-2002"/>
    <s v="Islam"/>
    <m/>
    <m/>
    <s v="SMAN 2 PANDEGLANG"/>
    <s v="SMAN"/>
    <s v="Negeri"/>
    <s v="SMA"/>
    <s v="Kab. Pandeglang"/>
    <s v="Banten"/>
    <s v="Reguler"/>
    <m/>
    <m/>
    <m/>
    <m/>
    <x v="1"/>
    <n v="169"/>
    <x v="1"/>
  </r>
  <r>
    <n v="221311030142"/>
    <x v="1"/>
    <x v="0"/>
    <n v="3112025"/>
    <s v="MANAJEMEN"/>
    <s v="FEB"/>
    <s v="5_FEB"/>
    <s v="RIZQI HAMDANI"/>
    <s v="L"/>
    <s v="PANDEGLANG"/>
    <s v="29-11-2002"/>
    <s v="Islam"/>
    <m/>
    <m/>
    <s v="SMKN 1 PANDEGLANG"/>
    <s v="SMKN"/>
    <s v="Negeri"/>
    <s v="SMK"/>
    <s v="Kab. Pandeglang"/>
    <s v="Banten"/>
    <s v="KIP"/>
    <m/>
    <m/>
    <m/>
    <m/>
    <x v="1"/>
    <n v="1577"/>
    <x v="1"/>
  </r>
  <r>
    <n v="221311030154"/>
    <x v="1"/>
    <x v="1"/>
    <n v="3112041"/>
    <s v="ILMU EKONOMI PEMBANGUNAN"/>
    <s v="FEB"/>
    <s v="5_FEB"/>
    <s v="SUBAHERI"/>
    <s v="L"/>
    <s v="SERANG"/>
    <s v="12-07-2002"/>
    <s v="Islam"/>
    <m/>
    <m/>
    <s v="SMAN 1 CILEGON"/>
    <s v="SMAN"/>
    <s v="Negeri"/>
    <s v="SMA"/>
    <s v="Kota Cilegon"/>
    <s v="Banten"/>
    <s v="Reguler"/>
    <m/>
    <m/>
    <m/>
    <m/>
    <x v="1"/>
    <n v="675"/>
    <x v="1"/>
  </r>
  <r>
    <n v="221311030156"/>
    <x v="1"/>
    <x v="2"/>
    <n v="3112137"/>
    <s v="PENDIDIKAN SOSIOLOGI"/>
    <s v="FKIP"/>
    <s v="2_FKIP"/>
    <s v="MARTOGI SITOHANG"/>
    <s v="L"/>
    <s v="HUTA GODANG"/>
    <s v="03-05-2002"/>
    <s v="Kristen"/>
    <m/>
    <m/>
    <s v="SMAS MARDIYUANA KOTA SERANG"/>
    <s v="SMAS"/>
    <s v="Swasta"/>
    <s v="SMA"/>
    <s v="Kota Serang"/>
    <s v="Banten"/>
    <s v="Reguler"/>
    <m/>
    <m/>
    <m/>
    <m/>
    <x v="1"/>
    <n v="394"/>
    <x v="1"/>
  </r>
  <r>
    <n v="221311030178"/>
    <x v="1"/>
    <x v="1"/>
    <n v="3112064"/>
    <s v="ILMU KOMUNIKASI"/>
    <s v="FISIP"/>
    <s v="6_FISIP"/>
    <s v="AHMAD RANGGA BINTANG SYAFARA"/>
    <s v="L"/>
    <s v="SERANG"/>
    <s v="04-04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182"/>
    <x v="0"/>
    <x v="2"/>
    <n v="3112153"/>
    <s v="PENDIDIKAN PANCASILA DAN KEWARGANEGARAAN"/>
    <s v="FKIP"/>
    <s v="2_FKIP"/>
    <s v="Dadang Rusdiana"/>
    <s v="L"/>
    <s v="TANGERANG"/>
    <s v="23-03-2001"/>
    <s v="Islam"/>
    <m/>
    <m/>
    <s v="SMAN 19 KABUPATEN TANGERANG"/>
    <s v="SMAN"/>
    <s v="Negeri"/>
    <s v="SMA"/>
    <s v="Kab. Tangerang"/>
    <s v="Banten"/>
    <s v="KIP"/>
    <m/>
    <m/>
    <m/>
    <m/>
    <x v="1"/>
    <n v="195"/>
    <x v="1"/>
  </r>
  <r>
    <n v="221311030192"/>
    <x v="0"/>
    <x v="1"/>
    <n v="3112056"/>
    <s v="ADMINISTRASI PUBLIK"/>
    <s v="FISIP"/>
    <s v="6_FISIP"/>
    <s v="ISNA SANI STEFANNY TAMPADE"/>
    <s v="P"/>
    <s v="SERANG"/>
    <s v="20-09-2002"/>
    <s v="Kristen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3"/>
    <x v="0"/>
    <x v="1"/>
    <n v="3112056"/>
    <s v="ADMINISTRASI PUBLIK"/>
    <s v="FISIP"/>
    <s v="6_FISIP"/>
    <s v="Khofi Syafrullah"/>
    <s v="L"/>
    <s v="CILEGON"/>
    <s v="26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9"/>
    <x v="1"/>
    <x v="0"/>
    <n v="3112064"/>
    <s v="ILMU KOMUNIKASI"/>
    <s v="FISIP"/>
    <s v="6_FISIP"/>
    <s v="CAHYA ARSY GIMASTYAR MAULIDAN"/>
    <s v="L"/>
    <s v="SERANG"/>
    <s v="01-06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30226"/>
    <x v="1"/>
    <x v="1"/>
    <n v="3112137"/>
    <s v="PENDIDIKAN SOSIOLOGI"/>
    <s v="FKIP"/>
    <s v="2_FKIP"/>
    <s v="RUSDI MUHAMMAD ZIDAN"/>
    <s v="L"/>
    <s v="SERANG"/>
    <s v="08-06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030385"/>
    <x v="1"/>
    <x v="0"/>
    <n v="3112192"/>
    <s v="ILMU PEMERINTAHAN"/>
    <s v="FISIP"/>
    <s v="6_FISIP"/>
    <s v="Vivi Helviati Sumarni"/>
    <s v="P"/>
    <s v="PANDEGLANG"/>
    <s v="16-01-2004"/>
    <s v="Islam"/>
    <m/>
    <m/>
    <s v="SMAN 1 PANDEGLANG"/>
    <s v="SMAN"/>
    <s v="Negeri"/>
    <s v="SMA"/>
    <s v="Kab. Pandeglang"/>
    <s v="Banten"/>
    <s v="Reguler"/>
    <m/>
    <m/>
    <m/>
    <m/>
    <x v="1"/>
    <n v="611"/>
    <x v="1"/>
  </r>
  <r>
    <n v="221311030419"/>
    <x v="1"/>
    <x v="1"/>
    <n v="3112056"/>
    <s v="ADMINISTRASI PUBLIK"/>
    <s v="FISIP"/>
    <s v="6_FISIP"/>
    <s v="MUHAMMAD BAYUAJI FAUZAN"/>
    <s v="L"/>
    <s v="CILEGON"/>
    <s v="04-08-2003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030437"/>
    <x v="0"/>
    <x v="0"/>
    <n v="3112025"/>
    <s v="MANAJEMEN"/>
    <s v="FEB"/>
    <s v="5_FEB"/>
    <s v="MUHAMAD VIKI"/>
    <s v="L"/>
    <s v="LEBAK"/>
    <s v="01-04-2002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221311030510"/>
    <x v="0"/>
    <x v="0"/>
    <n v="3112017"/>
    <s v="HUKUM (S1)"/>
    <s v="Hukum"/>
    <s v="1_Hukum"/>
    <s v="Hanny Nurfiani"/>
    <s v="P"/>
    <s v="CILEGON"/>
    <s v="23-01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30573"/>
    <x v="0"/>
    <x v="1"/>
    <n v="3112072"/>
    <s v="PENDIDIKAN NON FORMAL"/>
    <s v="FKIP"/>
    <s v="2_FKIP"/>
    <s v="ZAKIYATUNUFUS"/>
    <s v="P"/>
    <s v="JAKARTA"/>
    <s v="17-06-2003"/>
    <s v="Islam"/>
    <m/>
    <m/>
    <s v="SMAN 73 JAKARTA"/>
    <s v="SMAN"/>
    <s v="Negeri"/>
    <s v="SMA"/>
    <s v="Kota Jakarta Utara"/>
    <s v="D.K.I. Jakarta"/>
    <s v="Reguler"/>
    <m/>
    <m/>
    <m/>
    <m/>
    <x v="1"/>
    <n v="154"/>
    <x v="1"/>
  </r>
  <r>
    <n v="221311030589"/>
    <x v="1"/>
    <x v="1"/>
    <n v="3112025"/>
    <s v="MANAJEMEN"/>
    <s v="FEB"/>
    <s v="5_FEB"/>
    <s v="DIAS FERNANDISA"/>
    <s v="L"/>
    <s v="CILEGON"/>
    <s v="13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30602"/>
    <x v="1"/>
    <x v="0"/>
    <n v="3112033"/>
    <s v="AKUNTANSI"/>
    <s v="FEB"/>
    <s v="5_FEB"/>
    <s v="Dea Damayanti"/>
    <s v="P"/>
    <s v="LEBAK"/>
    <s v="02-02-2003"/>
    <s v="Islam"/>
    <m/>
    <m/>
    <s v="SMKN 1 BAYAH"/>
    <s v="SMKN"/>
    <s v="Negeri"/>
    <s v="SMK"/>
    <s v="Kab. Lebak"/>
    <s v="Banten"/>
    <s v="KIP"/>
    <m/>
    <m/>
    <m/>
    <m/>
    <x v="1"/>
    <n v="920"/>
    <x v="1"/>
  </r>
  <r>
    <n v="221311030623"/>
    <x v="0"/>
    <x v="0"/>
    <n v="3112072"/>
    <s v="PENDIDIKAN NON FORMAL"/>
    <s v="FKIP"/>
    <s v="2_FKIP"/>
    <s v="EBOK"/>
    <s v="P"/>
    <s v="SERANG"/>
    <s v="16-11-2001"/>
    <s v="Islam"/>
    <m/>
    <m/>
    <s v="SMAN 1 KRAMAT WATU"/>
    <s v="SMAN"/>
    <s v="Negeri"/>
    <s v="SMA"/>
    <s v="Kab. Serang"/>
    <s v="Banten"/>
    <s v="KIP"/>
    <m/>
    <m/>
    <m/>
    <m/>
    <x v="1"/>
    <n v="154"/>
    <x v="1"/>
  </r>
  <r>
    <n v="221311030651"/>
    <x v="1"/>
    <x v="1"/>
    <n v="3112064"/>
    <s v="ILMU KOMUNIKASI"/>
    <s v="FISIP"/>
    <s v="6_FISIP"/>
    <s v="ELLENA ANDJANI ASTINAPUTRI"/>
    <s v="P"/>
    <s v="SERANG"/>
    <s v="11-10-2003"/>
    <s v="Islam"/>
    <m/>
    <m/>
    <s v="SMAN 2 KRAKATAU STEEL CILEGON"/>
    <s v="SMAN"/>
    <s v="Negeri"/>
    <s v="SMA"/>
    <s v="Kota Cilegon"/>
    <s v="Banten"/>
    <s v="Reguler"/>
    <m/>
    <m/>
    <m/>
    <m/>
    <x v="0"/>
    <n v="1607"/>
    <x v="0"/>
  </r>
  <r>
    <n v="221311030696"/>
    <x v="1"/>
    <x v="1"/>
    <n v="3112017"/>
    <s v="HUKUM (S1)"/>
    <s v="Hukum"/>
    <s v="1_Hukum"/>
    <s v="SUCI HAERANI RAHMAWATI R"/>
    <s v="P"/>
    <s v="CILEGON"/>
    <s v="01-11-2003"/>
    <s v="Islam"/>
    <m/>
    <m/>
    <s v="SMAN 3 CILEGON"/>
    <s v="SMAN"/>
    <s v="Negeri"/>
    <s v="SMA"/>
    <s v="Kota Cilegon"/>
    <s v="Banten"/>
    <s v="Reguler"/>
    <m/>
    <m/>
    <m/>
    <m/>
    <x v="1"/>
    <n v="1258"/>
    <x v="1"/>
  </r>
  <r>
    <n v="221311030700"/>
    <x v="0"/>
    <x v="2"/>
    <n v="3112087"/>
    <s v="PENDIDIKAN BAHASA INDONESIA"/>
    <s v="FKIP"/>
    <s v="2_FKIP"/>
    <s v="Fauziana Ulfi"/>
    <s v="P"/>
    <s v="JAKARTA"/>
    <s v="07-06-2001"/>
    <s v="Islam"/>
    <m/>
    <m/>
    <s v="SMKS MUHAMMADIYAH CILEGON"/>
    <s v="SMKS"/>
    <s v="Swasta"/>
    <s v="SMK"/>
    <s v="Kota Cilegon"/>
    <s v="Banten"/>
    <s v="KIP"/>
    <m/>
    <m/>
    <m/>
    <m/>
    <x v="1"/>
    <n v="363"/>
    <x v="1"/>
  </r>
  <r>
    <n v="221311030722"/>
    <x v="1"/>
    <x v="0"/>
    <n v="3112017"/>
    <s v="HUKUM (S1)"/>
    <s v="Hukum"/>
    <s v="1_Hukum"/>
    <s v="ALIFIA ZAHARANI"/>
    <s v="P"/>
    <s v="CILEGON"/>
    <s v="01-12-2002"/>
    <s v="Islam"/>
    <m/>
    <m/>
    <s v="SMAS ISLAM AL AZHAR 6"/>
    <s v="SMAS"/>
    <s v="Swasta"/>
    <s v="SMA"/>
    <s v="Kota Cilegon"/>
    <s v="Banten"/>
    <s v="Reguler"/>
    <m/>
    <m/>
    <m/>
    <m/>
    <x v="1"/>
    <n v="1258"/>
    <x v="1"/>
  </r>
  <r>
    <n v="221311030729"/>
    <x v="0"/>
    <x v="0"/>
    <n v="3112017"/>
    <s v="HUKUM (S1)"/>
    <s v="Hukum"/>
    <s v="1_Hukum"/>
    <s v="TEGAR BAGJA ASMARA"/>
    <s v="L"/>
    <s v="PANDEGLANG"/>
    <s v="06-07-2002"/>
    <s v="Islam"/>
    <m/>
    <m/>
    <s v="SMAN 2 PANDEGLANG"/>
    <s v="SMAN"/>
    <s v="Negeri"/>
    <s v="SMA"/>
    <s v="Kab. Pandeglang"/>
    <s v="Banten"/>
    <s v="Reguler"/>
    <m/>
    <m/>
    <m/>
    <m/>
    <x v="1"/>
    <n v="1258"/>
    <x v="1"/>
  </r>
  <r>
    <n v="221311030769"/>
    <x v="0"/>
    <x v="1"/>
    <n v="3112017"/>
    <s v="HUKUM (S1)"/>
    <s v="Hukum"/>
    <s v="1_Hukum"/>
    <s v="AMELIA PUTRI WARDANI"/>
    <s v="P"/>
    <s v="WONOGIRI"/>
    <s v="13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30788"/>
    <x v="0"/>
    <x v="0"/>
    <n v="3112192"/>
    <s v="ILMU PEMERINTAHAN"/>
    <s v="FISIP"/>
    <s v="6_FISIP"/>
    <s v="TB Fajar Ramadhan"/>
    <s v="L"/>
    <s v="PANDEGLANG"/>
    <s v="22-11-2002"/>
    <s v="Islam"/>
    <m/>
    <m/>
    <s v="SMAN 2 PANDEGLANG"/>
    <s v="SMAN"/>
    <s v="Negeri"/>
    <s v="SMA"/>
    <s v="Kab. Pandeglang"/>
    <s v="Banten"/>
    <s v="KIP"/>
    <m/>
    <m/>
    <m/>
    <m/>
    <x v="1"/>
    <n v="611"/>
    <x v="1"/>
  </r>
  <r>
    <n v="221311030793"/>
    <x v="1"/>
    <x v="1"/>
    <n v="3112095"/>
    <s v="PENDIDIKAN BAHASA INGGRIS"/>
    <s v="FKIP"/>
    <s v="2_FKIP"/>
    <s v="YURI ACHMAD FACHREZI"/>
    <s v="L"/>
    <s v="PANDEGLANG"/>
    <s v="03-03-2003"/>
    <s v="Islam"/>
    <m/>
    <m/>
    <s v="MAN 1 Pandeglang"/>
    <s v="MAN"/>
    <s v="Negeri"/>
    <s v="MA"/>
    <s v="Kab. Pandeglang"/>
    <s v="Banten"/>
    <s v="KIP"/>
    <m/>
    <m/>
    <m/>
    <m/>
    <x v="0"/>
    <n v="473"/>
    <x v="0"/>
  </r>
  <r>
    <n v="221311030797"/>
    <x v="1"/>
    <x v="0"/>
    <n v="3112064"/>
    <s v="ILMU KOMUNIKASI"/>
    <s v="FISIP"/>
    <s v="6_FISIP"/>
    <s v="MUHAMAD FIKRI MAULIDAN"/>
    <s v="L"/>
    <s v="SERANG"/>
    <s v="01-06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804"/>
    <x v="0"/>
    <x v="0"/>
    <n v="3112017"/>
    <s v="HUKUM (S1)"/>
    <s v="Hukum"/>
    <s v="1_Hukum"/>
    <s v="SHAHNAZ ANDJELINA"/>
    <s v="P"/>
    <s v="SERANG"/>
    <s v="28-01-2003"/>
    <s v="Islam"/>
    <m/>
    <m/>
    <s v="SMAN 5 KOTA SERANG"/>
    <s v="SMAN"/>
    <s v="Negeri"/>
    <s v="SMA"/>
    <s v="Kota Serang"/>
    <s v="Banten"/>
    <s v="Reguler"/>
    <m/>
    <m/>
    <m/>
    <m/>
    <x v="1"/>
    <n v="1258"/>
    <x v="1"/>
  </r>
  <r>
    <n v="221311030943"/>
    <x v="0"/>
    <x v="1"/>
    <n v="3112095"/>
    <s v="PENDIDIKAN BAHASA INGGRIS"/>
    <s v="FKIP"/>
    <s v="2_FKIP"/>
    <s v="YOGA MAULANA RIZKITHA"/>
    <s v="L"/>
    <s v="CIANJUR"/>
    <s v="12-06-2003"/>
    <s v="Islam"/>
    <m/>
    <m/>
    <s v="SMAN 15 TANGERANG"/>
    <s v="SMAN"/>
    <s v="Negeri"/>
    <s v="SMA"/>
    <s v="Kota Tangerang"/>
    <s v="Banten"/>
    <s v="Reguler"/>
    <m/>
    <m/>
    <m/>
    <m/>
    <x v="1"/>
    <n v="473"/>
    <x v="1"/>
  </r>
  <r>
    <n v="221311030949"/>
    <x v="0"/>
    <x v="0"/>
    <n v="3112153"/>
    <s v="PENDIDIKAN PANCASILA DAN KEWARGANEGARAAN"/>
    <s v="FKIP"/>
    <s v="2_FKIP"/>
    <s v="Alfinda Adellia Dirli"/>
    <s v="P"/>
    <s v="JAKARTA"/>
    <s v="29-08-2002"/>
    <s v="Islam"/>
    <m/>
    <m/>
    <s v="SMAN 84 JAKARTA"/>
    <s v="SMAN"/>
    <s v="Negeri"/>
    <s v="SMA"/>
    <s v="Kota Jakarta Barat"/>
    <s v="D.K.I. Jakarta"/>
    <s v="Reguler"/>
    <m/>
    <m/>
    <m/>
    <m/>
    <x v="1"/>
    <n v="195"/>
    <x v="1"/>
  </r>
  <r>
    <n v="221311030958"/>
    <x v="1"/>
    <x v="1"/>
    <n v="3112064"/>
    <s v="ILMU KOMUNIKASI"/>
    <s v="FISIP"/>
    <s v="6_FISIP"/>
    <s v="ANANDITA AGHNIA RAHMANI"/>
    <s v="P"/>
    <s v="BEKASI"/>
    <s v="23-07-2003"/>
    <s v="Islam"/>
    <m/>
    <m/>
    <s v="MAS DARUL MARHAMAH"/>
    <s v="MAS"/>
    <s v="Swasta"/>
    <s v="MA"/>
    <s v="Kab. Bogor"/>
    <s v="Jawa Barat"/>
    <s v="Reguler"/>
    <m/>
    <m/>
    <m/>
    <m/>
    <x v="1"/>
    <n v="1607"/>
    <x v="1"/>
  </r>
  <r>
    <n v="221311040003"/>
    <x v="0"/>
    <x v="1"/>
    <n v="3112192"/>
    <s v="ILMU PEMERINTAHAN"/>
    <s v="FISIP"/>
    <s v="6_FISIP"/>
    <s v="Ardi Prastyawan"/>
    <s v="L"/>
    <s v="SERANG"/>
    <s v="31-07-2002"/>
    <s v="Islam"/>
    <m/>
    <m/>
    <s v="SMAN 1 KOTA SERANG"/>
    <s v="SMAN"/>
    <s v="Negeri"/>
    <s v="SMA"/>
    <s v="Kota Serang"/>
    <s v="Banten"/>
    <s v="Reguler"/>
    <m/>
    <m/>
    <m/>
    <m/>
    <x v="1"/>
    <n v="611"/>
    <x v="1"/>
  </r>
  <r>
    <n v="221311040023"/>
    <x v="1"/>
    <x v="1"/>
    <n v="3112176"/>
    <s v="BIMBINGAN DAN KONSELING"/>
    <s v="FKIP"/>
    <s v="2_FKIP"/>
    <s v="MOHAMMAD FAUZAN HAFIDZ AR RASYID"/>
    <s v="L"/>
    <s v="SERANG"/>
    <s v="02-12-2002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040067"/>
    <x v="0"/>
    <x v="0"/>
    <n v="3112072"/>
    <s v="PENDIDIKAN NON FORMAL"/>
    <s v="FKIP"/>
    <s v="2_FKIP"/>
    <s v="Nadlira Nurazkia"/>
    <s v="P"/>
    <s v="PANDEGLANG"/>
    <s v="28-02-2002"/>
    <s v="Islam"/>
    <m/>
    <m/>
    <s v="SMAS DAAR EL-FALAH"/>
    <s v="SMAS"/>
    <s v="Swasta"/>
    <s v="SMA"/>
    <s v="Kab. Pandeglang"/>
    <s v="Banten"/>
    <s v="Reguler"/>
    <m/>
    <m/>
    <m/>
    <m/>
    <x v="1"/>
    <n v="154"/>
    <x v="1"/>
  </r>
  <r>
    <n v="221311040073"/>
    <x v="0"/>
    <x v="0"/>
    <n v="3112017"/>
    <s v="HUKUM (S1)"/>
    <s v="Hukum"/>
    <s v="1_Hukum"/>
    <s v="Aldyanthama Putra Wahyudin"/>
    <s v="L"/>
    <s v="BOGOR"/>
    <s v="02-09-2003"/>
    <s v="Islam"/>
    <m/>
    <m/>
    <s v="SMAS YPHB"/>
    <s v="SMAS"/>
    <s v="Swasta"/>
    <s v="SMA"/>
    <s v="Kota Bogor"/>
    <s v="Jawa Barat"/>
    <s v="Reguler"/>
    <m/>
    <m/>
    <m/>
    <m/>
    <x v="1"/>
    <n v="1258"/>
    <x v="1"/>
  </r>
  <r>
    <n v="221311040153"/>
    <x v="1"/>
    <x v="1"/>
    <n v="3112192"/>
    <s v="ILMU PEMERINTAHAN"/>
    <s v="FISIP"/>
    <s v="6_FISIP"/>
    <s v="Syifa Salsabila"/>
    <s v="P"/>
    <s v="CILEGON"/>
    <s v="26-05-2003"/>
    <s v="Islam"/>
    <m/>
    <m/>
    <s v="SMAN 1 CILEGON"/>
    <s v="SMAN"/>
    <s v="Negeri"/>
    <s v="SMA"/>
    <s v="Kota Cilegon"/>
    <s v="Banten"/>
    <s v="Reguler"/>
    <m/>
    <m/>
    <m/>
    <m/>
    <x v="1"/>
    <n v="611"/>
    <x v="1"/>
  </r>
  <r>
    <n v="221311040169"/>
    <x v="1"/>
    <x v="0"/>
    <n v="3112064"/>
    <s v="ILMU KOMUNIKASI"/>
    <s v="FISIP"/>
    <s v="6_FISIP"/>
    <s v="LULU NUR ZALZILLAH"/>
    <s v="P"/>
    <s v="TANGERANG"/>
    <s v="29-09-2002"/>
    <s v="Islam"/>
    <m/>
    <m/>
    <s v="MAN 1 TANGERANG"/>
    <s v="MAN"/>
    <s v="Negeri"/>
    <s v="MA"/>
    <s v="Kab. Tangerang"/>
    <s v="Banten"/>
    <s v="Reguler"/>
    <m/>
    <m/>
    <m/>
    <m/>
    <x v="1"/>
    <n v="1607"/>
    <x v="1"/>
  </r>
  <r>
    <n v="221311040187"/>
    <x v="0"/>
    <x v="1"/>
    <n v="3112017"/>
    <s v="HUKUM (S1)"/>
    <s v="Hukum"/>
    <s v="1_Hukum"/>
    <s v="SALMA AULIA"/>
    <s v="P"/>
    <s v="SERANG"/>
    <s v="10-01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40197"/>
    <x v="1"/>
    <x v="0"/>
    <n v="3112072"/>
    <s v="PENDIDIKAN NON FORMAL"/>
    <s v="FKIP"/>
    <s v="2_FKIP"/>
    <s v="TRI NUR MUTIARA WATI"/>
    <s v="P"/>
    <s v="SERANG"/>
    <s v="21-04-2003"/>
    <s v="Islam"/>
    <m/>
    <m/>
    <s v="SMAS DAAR EL QOLAM"/>
    <s v="SMAS"/>
    <s v="Swasta"/>
    <s v="SMA"/>
    <s v="Kab. Tangerang"/>
    <s v="Banten"/>
    <s v="Reguler"/>
    <m/>
    <m/>
    <m/>
    <m/>
    <x v="0"/>
    <n v="154"/>
    <x v="0"/>
  </r>
  <r>
    <n v="221311040204"/>
    <x v="0"/>
    <x v="0"/>
    <n v="3112106"/>
    <s v="PENDIDIKAN GURU SEKOLAH DASAR"/>
    <s v="FKIP"/>
    <s v="2_FKIP"/>
    <s v="MUHAMAD TO'IP"/>
    <s v="L"/>
    <s v="PANDEGLANG"/>
    <s v="30-05-2002"/>
    <s v="Islam"/>
    <m/>
    <m/>
    <s v="SMAN 1 PANDEGLANG"/>
    <s v="SMAN"/>
    <s v="Negeri"/>
    <s v="SMA"/>
    <s v="Kab. Pandeglang"/>
    <s v="Banten"/>
    <s v="KIP"/>
    <m/>
    <m/>
    <m/>
    <m/>
    <x v="1"/>
    <n v="607"/>
    <x v="1"/>
  </r>
  <r>
    <n v="221311040267"/>
    <x v="1"/>
    <x v="1"/>
    <n v="3112017"/>
    <s v="HUKUM (S1)"/>
    <s v="Hukum"/>
    <s v="1_Hukum"/>
    <s v="DIANDRA PUTRI HIDAYAT"/>
    <s v="P"/>
    <s v="JAKARTA"/>
    <s v="08-01-2004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1040302"/>
    <x v="1"/>
    <x v="1"/>
    <n v="3112033"/>
    <s v="AKUNTANSI"/>
    <s v="FEB"/>
    <s v="5_FEB"/>
    <s v="MUHAMMAD DIO HAQI"/>
    <s v="L"/>
    <s v="TANGERANG"/>
    <s v="12-01-2003"/>
    <s v="Islam"/>
    <m/>
    <m/>
    <s v="SMAN 1 KABUPATEN TANGERANG"/>
    <s v="SMAN"/>
    <s v="Negeri"/>
    <s v="SMA"/>
    <s v="Kab. Tangerang"/>
    <s v="Banten"/>
    <s v="KIP"/>
    <m/>
    <m/>
    <m/>
    <m/>
    <x v="1"/>
    <n v="920"/>
    <x v="1"/>
  </r>
  <r>
    <n v="221311040474"/>
    <x v="0"/>
    <x v="0"/>
    <n v="3112017"/>
    <s v="HUKUM (S1)"/>
    <s v="Hukum"/>
    <s v="1_Hukum"/>
    <s v="Dwita Sulistiyawati"/>
    <s v="P"/>
    <s v="RANGKASBITUNG-LEBAK"/>
    <s v="15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0"/>
  </r>
  <r>
    <n v="221311040492"/>
    <x v="0"/>
    <x v="1"/>
    <n v="3112072"/>
    <s v="PENDIDIKAN NON FORMAL"/>
    <s v="FKIP"/>
    <s v="2_FKIP"/>
    <s v="ANANADIA PRACILIA"/>
    <s v="P"/>
    <s v="SERANG"/>
    <s v="04-03-2002"/>
    <s v="Islam"/>
    <m/>
    <m/>
    <s v="SMAS BUDI MULYA"/>
    <s v="SMAS"/>
    <s v="Swasta"/>
    <s v="SMA"/>
    <s v="Kab. Karawang"/>
    <s v="Jawa Barat"/>
    <s v="Reguler"/>
    <m/>
    <m/>
    <m/>
    <m/>
    <x v="1"/>
    <n v="154"/>
    <x v="1"/>
  </r>
  <r>
    <n v="221311040561"/>
    <x v="0"/>
    <x v="1"/>
    <n v="3112041"/>
    <s v="ILMU EKONOMI PEMBANGUNAN"/>
    <s v="FEB"/>
    <s v="5_FEB"/>
    <s v="BAGAS FAKHRI MAULANA"/>
    <s v="L"/>
    <s v="GROBOGAN "/>
    <s v="03-07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040575"/>
    <x v="1"/>
    <x v="1"/>
    <n v="3112017"/>
    <s v="HUKUM (S1)"/>
    <s v="Hukum"/>
    <s v="1_Hukum"/>
    <s v="FIRGAN NUGRAHA"/>
    <s v="L"/>
    <s v="PANDEGLANG"/>
    <s v="21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040651"/>
    <x v="0"/>
    <x v="0"/>
    <n v="3112114"/>
    <s v="PENDIDIKAN GURU PENDIDIKAN ANAK USIA DINI"/>
    <s v="FKIP"/>
    <s v="2_FKIP"/>
    <s v="APRILIA AMANDA PUTRI KURNIAWAN"/>
    <s v="P"/>
    <s v="TANGERANG"/>
    <s v="14-04-2003"/>
    <s v="Islam"/>
    <m/>
    <m/>
    <s v="SMAS CENDERAWASIH II"/>
    <s v="SMAS"/>
    <s v="Swasta"/>
    <s v="SMA"/>
    <s v="Kota Tangerang Selatan"/>
    <s v="Banten"/>
    <s v="Reguler"/>
    <m/>
    <m/>
    <m/>
    <m/>
    <x v="1"/>
    <n v="169"/>
    <x v="1"/>
  </r>
  <r>
    <n v="221311050013"/>
    <x v="0"/>
    <x v="0"/>
    <n v="3112122"/>
    <s v="EKONOMI SYARIAH"/>
    <s v="FEB"/>
    <s v="5_FEB"/>
    <s v="NUR FITRIYANI"/>
    <s v="P"/>
    <s v="TEGAL"/>
    <s v="03-12-2001"/>
    <s v="Islam"/>
    <m/>
    <m/>
    <s v="SMKN 4 KABUPATEN TANGERANG"/>
    <s v="SMKN"/>
    <s v="Negeri"/>
    <s v="SMK"/>
    <s v="Kab. Tangerang"/>
    <s v="Banten"/>
    <s v="KIP"/>
    <m/>
    <m/>
    <m/>
    <m/>
    <x v="1"/>
    <n v="375"/>
    <x v="1"/>
  </r>
  <r>
    <n v="221311050031"/>
    <x v="1"/>
    <x v="0"/>
    <n v="3112072"/>
    <s v="PENDIDIKAN NON FORMAL"/>
    <s v="FKIP"/>
    <s v="2_FKIP"/>
    <s v="Sefina Nuryalsa"/>
    <s v="P"/>
    <s v="SERANG"/>
    <s v="19-12-2002"/>
    <s v="Islam"/>
    <m/>
    <m/>
    <s v="SMAN 1 ANYER"/>
    <s v="SMAN"/>
    <s v="Negeri"/>
    <s v="SMA"/>
    <s v="Kab. Serang"/>
    <s v="Banten"/>
    <s v="Reguler"/>
    <m/>
    <m/>
    <m/>
    <m/>
    <x v="1"/>
    <n v="154"/>
    <x v="1"/>
  </r>
  <r>
    <n v="221311050046"/>
    <x v="1"/>
    <x v="0"/>
    <n v="3112176"/>
    <s v="BIMBINGAN DAN KONSELING"/>
    <s v="FKIP"/>
    <s v="2_FKIP"/>
    <s v="TRIANA FEBRIYANI LESTARI"/>
    <s v="P"/>
    <s v="LEBAK"/>
    <s v="03-02-2003"/>
    <s v="Islam"/>
    <m/>
    <m/>
    <s v="SMKN 1 RANGKASBITUNG"/>
    <s v="SMKN"/>
    <s v="Negeri"/>
    <s v="SMK"/>
    <s v="Kab. Lebak"/>
    <s v="Banten"/>
    <s v="Reguler"/>
    <m/>
    <m/>
    <m/>
    <m/>
    <x v="1"/>
    <n v="564"/>
    <x v="1"/>
  </r>
  <r>
    <n v="221311050048"/>
    <x v="1"/>
    <x v="1"/>
    <n v="3112192"/>
    <s v="ILMU PEMERINTAHAN"/>
    <s v="FISIP"/>
    <s v="6_FISIP"/>
    <s v="ILHAM ALHAFID"/>
    <s v="L"/>
    <s v="RANGKASBITUNG-LEBAK"/>
    <s v="19-08-2002"/>
    <s v="Islam"/>
    <m/>
    <m/>
    <s v="SMAN 3 RANGKAS BITUNG"/>
    <s v="SMAN"/>
    <s v="Negeri"/>
    <s v="SMA"/>
    <s v="Kab. Lebak"/>
    <s v="Banten"/>
    <s v="Reguler"/>
    <m/>
    <m/>
    <m/>
    <m/>
    <x v="1"/>
    <n v="611"/>
    <x v="1"/>
  </r>
  <r>
    <n v="221311050067"/>
    <x v="0"/>
    <x v="0"/>
    <n v="3112033"/>
    <s v="AKUNTANSI"/>
    <s v="FEB"/>
    <s v="5_FEB"/>
    <s v="SINTIA AGUSTIN"/>
    <s v="P"/>
    <s v="CILEGON"/>
    <s v="21-08-2001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50079"/>
    <x v="1"/>
    <x v="0"/>
    <n v="3112095"/>
    <s v="PENDIDIKAN BAHASA INGGRIS"/>
    <s v="FKIP"/>
    <s v="2_FKIP"/>
    <s v="Muhammad Rizki Hidayatullah"/>
    <s v="L"/>
    <s v="TANGERANG"/>
    <s v="20-03-2003"/>
    <s v="Islam"/>
    <m/>
    <m/>
    <s v="SMAS ISLAM TERPADU ALIA TANGERANG"/>
    <s v="SMAS"/>
    <s v="Swasta"/>
    <s v="SMA"/>
    <s v="Kab. Tangerang"/>
    <s v="Banten"/>
    <s v="Reguler"/>
    <m/>
    <m/>
    <m/>
    <m/>
    <x v="1"/>
    <n v="473"/>
    <x v="1"/>
  </r>
  <r>
    <n v="221311050132"/>
    <x v="0"/>
    <x v="0"/>
    <n v="3112161"/>
    <s v="PENDIDIKAN SENI PERTUNJUKAN"/>
    <s v="FKIP"/>
    <s v="2_FKIP"/>
    <s v="DINDA SRI YULIANTI"/>
    <s v="P"/>
    <s v="SERANG"/>
    <s v="22-07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50135"/>
    <x v="0"/>
    <x v="1"/>
    <n v="3112087"/>
    <s v="PENDIDIKAN BAHASA INDONESIA"/>
    <s v="FKIP"/>
    <s v="2_FKIP"/>
    <s v="Mardiansyah"/>
    <s v="L"/>
    <s v="TANGERANG"/>
    <s v="31-07-2003"/>
    <s v="Islam"/>
    <m/>
    <m/>
    <s v="SMKN 1 TANGERANG"/>
    <s v="SMKN"/>
    <s v="Negeri"/>
    <s v="SMK"/>
    <s v="Kota Tangerang"/>
    <s v="Banten"/>
    <s v="Reguler"/>
    <m/>
    <m/>
    <m/>
    <m/>
    <x v="1"/>
    <n v="363"/>
    <x v="1"/>
  </r>
  <r>
    <n v="221311050194"/>
    <x v="1"/>
    <x v="0"/>
    <n v="3112017"/>
    <s v="HUKUM (S1)"/>
    <s v="Hukum"/>
    <s v="1_Hukum"/>
    <s v="Muhammad Choirul wafa"/>
    <s v="L"/>
    <s v="CILEGON"/>
    <s v="12-05-2002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50201"/>
    <x v="1"/>
    <x v="0"/>
    <n v="3112056"/>
    <s v="ADMINISTRASI PUBLIK"/>
    <s v="FISIP"/>
    <s v="6_FISIP"/>
    <s v="IBNU BASTIAN NUR DWI CAHYO"/>
    <s v="L"/>
    <s v="SERANG"/>
    <s v="19-03-2002"/>
    <s v="Islam"/>
    <m/>
    <m/>
    <s v="SMAN 1 ANYER"/>
    <s v="SMAN"/>
    <s v="Negeri"/>
    <s v="SMA"/>
    <s v="Kab. Serang"/>
    <s v="Banten"/>
    <s v="KIP"/>
    <m/>
    <m/>
    <m/>
    <m/>
    <x v="0"/>
    <n v="929"/>
    <x v="0"/>
  </r>
  <r>
    <n v="221311050212"/>
    <x v="1"/>
    <x v="0"/>
    <n v="3112176"/>
    <s v="BIMBINGAN DAN KONSELING"/>
    <s v="FKIP"/>
    <s v="2_FKIP"/>
    <s v="Sabrina Azzahra"/>
    <s v="P"/>
    <s v="SENDANG AGUNG"/>
    <s v="21-10-2002"/>
    <s v="Islam"/>
    <m/>
    <m/>
    <s v="SMAN 1 BOJONEGARA"/>
    <s v="SMAN"/>
    <s v="Negeri"/>
    <s v="SMA"/>
    <s v="Kab. Serang"/>
    <s v="Banten"/>
    <s v="Reguler"/>
    <m/>
    <m/>
    <m/>
    <m/>
    <x v="0"/>
    <n v="564"/>
    <x v="0"/>
  </r>
  <r>
    <n v="221311050345"/>
    <x v="1"/>
    <x v="0"/>
    <n v="3112192"/>
    <s v="ILMU PEMERINTAHAN"/>
    <s v="FISIP"/>
    <s v="6_FISIP"/>
    <s v="GALUH DIMAS WARDANNI"/>
    <s v="L"/>
    <s v="RANGKASBITUNG-LEBAK"/>
    <s v="21-09-2003"/>
    <s v="Islam"/>
    <m/>
    <m/>
    <s v="SMAN 1 RANGKASBITUNG"/>
    <s v="SMAN"/>
    <s v="Negeri"/>
    <s v="SMA"/>
    <s v="Kab. Lebak"/>
    <s v="Banten"/>
    <s v="Reguler"/>
    <m/>
    <m/>
    <m/>
    <m/>
    <x v="1"/>
    <n v="611"/>
    <x v="1"/>
  </r>
  <r>
    <n v="221311050357"/>
    <x v="1"/>
    <x v="1"/>
    <n v="3112033"/>
    <s v="AKUNTANSI"/>
    <s v="FEB"/>
    <s v="5_FEB"/>
    <s v="AD Tria Veronica"/>
    <s v="P"/>
    <s v="TANGERANG"/>
    <s v="26-07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1050367"/>
    <x v="1"/>
    <x v="0"/>
    <n v="3112056"/>
    <s v="ADMINISTRASI PUBLIK"/>
    <s v="FISIP"/>
    <s v="6_FISIP"/>
    <s v="IRFAN DWI SEPTIAWAN"/>
    <s v="L"/>
    <s v="TANGERANG"/>
    <s v="22-09-2002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1050382"/>
    <x v="0"/>
    <x v="1"/>
    <n v="3112056"/>
    <s v="ADMINISTRASI PUBLIK"/>
    <s v="FISIP"/>
    <s v="6_FISIP"/>
    <s v="FEBRIYAN TRI WALUYOJATI"/>
    <s v="L"/>
    <s v="BEKASI"/>
    <s v="20-02-2003"/>
    <s v="Islam"/>
    <m/>
    <m/>
    <s v="SMA BUDI UTOMO PERAK"/>
    <s v="SMA"/>
    <s v="Swasta"/>
    <s v="SMA"/>
    <s v="Kab. Jombang"/>
    <s v="Jawa Timur"/>
    <s v="Reguler"/>
    <m/>
    <m/>
    <m/>
    <m/>
    <x v="1"/>
    <n v="929"/>
    <x v="1"/>
  </r>
  <r>
    <n v="221311050385"/>
    <x v="1"/>
    <x v="1"/>
    <n v="3112064"/>
    <s v="ILMU KOMUNIKASI"/>
    <s v="FISIP"/>
    <s v="6_FISIP"/>
    <s v="Malva Sasmaya Febryana"/>
    <s v="P"/>
    <s v="SERANG"/>
    <s v="01-02-2003"/>
    <s v="Islam"/>
    <m/>
    <m/>
    <s v="SMAN 1 KOTA SERANG"/>
    <s v="SMAN"/>
    <s v="Negeri"/>
    <s v="SMA"/>
    <s v="Kota Serang"/>
    <s v="Banten"/>
    <s v="Reguler"/>
    <m/>
    <m/>
    <m/>
    <m/>
    <x v="0"/>
    <n v="1607"/>
    <x v="0"/>
  </r>
  <r>
    <n v="221311050395"/>
    <x v="1"/>
    <x v="0"/>
    <n v="3112106"/>
    <s v="PENDIDIKAN GURU SEKOLAH DASAR"/>
    <s v="FKIP"/>
    <s v="2_FKIP"/>
    <s v="MUHAMMAD RIFKI SUPYADI"/>
    <s v="L"/>
    <s v="TANGERANG"/>
    <s v="07-07-2003"/>
    <s v="Islam"/>
    <m/>
    <m/>
    <s v="SMAN 7 KABUPATEN TANGERANG"/>
    <s v="SMAN"/>
    <s v="Negeri"/>
    <s v="SMA"/>
    <s v="Kab. Tangerang"/>
    <s v="Banten"/>
    <s v="Reguler"/>
    <m/>
    <m/>
    <m/>
    <m/>
    <x v="1"/>
    <n v="607"/>
    <x v="1"/>
  </r>
  <r>
    <n v="221311050472"/>
    <x v="0"/>
    <x v="1"/>
    <n v="3112033"/>
    <s v="AKUNTANSI"/>
    <s v="FEB"/>
    <s v="5_FEB"/>
    <s v="APRILIA TRI WULAN DARI"/>
    <s v="P"/>
    <s v="TANGERANG"/>
    <s v="28-04-2003"/>
    <s v="Islam"/>
    <m/>
    <m/>
    <s v="SMKN 1 TANGERANG"/>
    <s v="SMKN"/>
    <s v="Negeri"/>
    <s v="SMK"/>
    <s v="Kota Tangerang"/>
    <s v="Banten"/>
    <s v="KIP"/>
    <m/>
    <m/>
    <m/>
    <m/>
    <x v="1"/>
    <n v="920"/>
    <x v="1"/>
  </r>
  <r>
    <n v="221311050514"/>
    <x v="0"/>
    <x v="1"/>
    <n v="3112025"/>
    <s v="MANAJEMEN"/>
    <s v="FEB"/>
    <s v="5_FEB"/>
    <s v="AMMAR MUHAMMAD MARLAN"/>
    <s v="L"/>
    <s v="JAKARTA"/>
    <s v="30-03-2003"/>
    <s v="Islam"/>
    <m/>
    <m/>
    <s v="SMAN CMBBS"/>
    <s v="SMAN"/>
    <s v="Negeri"/>
    <s v="SMA"/>
    <s v="Kab. Pandeglang"/>
    <s v="Banten"/>
    <s v="Reguler"/>
    <m/>
    <m/>
    <m/>
    <m/>
    <x v="1"/>
    <n v="1577"/>
    <x v="1"/>
  </r>
  <r>
    <n v="221311050517"/>
    <x v="1"/>
    <x v="0"/>
    <n v="3112095"/>
    <s v="PENDIDIKAN BAHASA INGGRIS"/>
    <s v="FKIP"/>
    <s v="2_FKIP"/>
    <s v="SHABRINA AQMAR"/>
    <s v="P"/>
    <s v="SERANG"/>
    <s v="22-03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050531"/>
    <x v="1"/>
    <x v="1"/>
    <n v="3112017"/>
    <s v="HUKUM (S1)"/>
    <s v="Hukum"/>
    <s v="1_Hukum"/>
    <s v="NURUL AULIA NOVIANTI"/>
    <s v="P"/>
    <s v="SERANG"/>
    <s v="12-11-2002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50551"/>
    <x v="0"/>
    <x v="0"/>
    <n v="3112145"/>
    <s v="PENDIDIKAN SEJARAH"/>
    <s v="FKIP"/>
    <s v="2_FKIP"/>
    <s v="FRANSISCA HANITIANINGRUM"/>
    <s v="P"/>
    <s v="CIAMIS"/>
    <s v="18-02-2002"/>
    <s v="Islam"/>
    <m/>
    <m/>
    <s v="MAN 2 KOTA SERANG"/>
    <s v="MAN"/>
    <s v="Negeri"/>
    <s v="MA"/>
    <s v="Kota Serang"/>
    <s v="Banten"/>
    <s v="Reguler"/>
    <m/>
    <m/>
    <m/>
    <m/>
    <x v="1"/>
    <n v="259"/>
    <x v="1"/>
  </r>
  <r>
    <n v="221311050572"/>
    <x v="1"/>
    <x v="0"/>
    <n v="3112072"/>
    <s v="PENDIDIKAN NON FORMAL"/>
    <s v="FKIP"/>
    <s v="2_FKIP"/>
    <s v="ISLAMIATUL MAGFIROH"/>
    <s v="P"/>
    <s v="TANGERANG"/>
    <s v="11-04-2003"/>
    <s v="Islam"/>
    <m/>
    <m/>
    <s v="SMAN 2 KRAKATAU STEEL CILEGON"/>
    <s v="SMAN"/>
    <s v="Negeri"/>
    <s v="SMA"/>
    <s v="Kota Cilegon"/>
    <s v="Banten"/>
    <s v="Reguler"/>
    <m/>
    <m/>
    <m/>
    <m/>
    <x v="1"/>
    <n v="154"/>
    <x v="1"/>
  </r>
  <r>
    <n v="221311050652"/>
    <x v="1"/>
    <x v="0"/>
    <n v="3112017"/>
    <s v="HUKUM (S1)"/>
    <s v="Hukum"/>
    <s v="1_Hukum"/>
    <s v="KEVIN JONATHAN SIHOMBING"/>
    <s v="L"/>
    <s v="JAKARTA"/>
    <s v="26-09-2001"/>
    <s v="Kristen"/>
    <m/>
    <m/>
    <s v="SMAN 100 JAKARTA"/>
    <s v="SMAN"/>
    <s v="Negeri"/>
    <s v="SMA"/>
    <s v="Kota Jakarta Timur"/>
    <s v="D.K.I. Jakarta"/>
    <s v="Reguler"/>
    <m/>
    <m/>
    <m/>
    <m/>
    <x v="1"/>
    <n v="1258"/>
    <x v="1"/>
  </r>
  <r>
    <n v="221311050666"/>
    <x v="0"/>
    <x v="1"/>
    <n v="3112153"/>
    <s v="PENDIDIKAN PANCASILA DAN KEWARGANEGARAAN"/>
    <s v="FKIP"/>
    <s v="2_FKIP"/>
    <s v="ROULINA.MAGDALENA.SIBURIAN"/>
    <s v="P"/>
    <s v="JAKARTA"/>
    <s v="27-11-2003"/>
    <s v="Kristen"/>
    <m/>
    <m/>
    <s v="SMAN 96 JAKARTA"/>
    <s v="SMAN"/>
    <s v="Negeri"/>
    <s v="SMA"/>
    <s v="Kota Jakarta Barat"/>
    <s v="D.K.I. Jakarta"/>
    <s v="Reguler"/>
    <m/>
    <m/>
    <m/>
    <m/>
    <x v="1"/>
    <n v="195"/>
    <x v="1"/>
  </r>
  <r>
    <n v="221311050678"/>
    <x v="0"/>
    <x v="0"/>
    <n v="3112017"/>
    <s v="HUKUM (S1)"/>
    <s v="Hukum"/>
    <s v="1_Hukum"/>
    <s v="Attia Mutiara Emanuela Lelo"/>
    <s v="P"/>
    <s v="DEPOK"/>
    <s v="17-12-2003"/>
    <s v="Katholik"/>
    <m/>
    <m/>
    <s v="SMAN 41 JAKARTA"/>
    <s v="SMAN"/>
    <s v="Negeri"/>
    <s v="SMA"/>
    <s v="Kota Jakarta Utara"/>
    <s v="D.K.I. Jakarta"/>
    <s v="Reguler"/>
    <m/>
    <m/>
    <m/>
    <m/>
    <x v="1"/>
    <n v="1258"/>
    <x v="1"/>
  </r>
  <r>
    <n v="221311050705"/>
    <x v="0"/>
    <x v="0"/>
    <n v="3112025"/>
    <s v="MANAJEMEN"/>
    <s v="FEB"/>
    <s v="5_FEB"/>
    <s v="Muhammad Dereiza Andryansyah"/>
    <s v="L"/>
    <s v="CILEGON"/>
    <s v="18-04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050721"/>
    <x v="1"/>
    <x v="0"/>
    <n v="3112041"/>
    <s v="ILMU EKONOMI PEMBANGUNAN"/>
    <s v="FEB"/>
    <s v="5_FEB"/>
    <s v="Muntiara Putri Rahmadhani"/>
    <s v="P"/>
    <s v="TANGERANG"/>
    <s v="22-11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1050722"/>
    <x v="0"/>
    <x v="0"/>
    <n v="3112033"/>
    <s v="AKUNTANSI"/>
    <s v="FEB"/>
    <s v="5_FEB"/>
    <s v="Rida apriliani"/>
    <s v="P"/>
    <s v="JAKARTA"/>
    <s v="04-04-2002"/>
    <s v="Islam"/>
    <m/>
    <m/>
    <s v="SMKS MANDALAHAYU BEKASI"/>
    <s v="SMKS"/>
    <s v="Swasta"/>
    <s v="SMK"/>
    <s v="Kota Bekasi"/>
    <s v="Jawa Barat"/>
    <s v="KIP"/>
    <m/>
    <m/>
    <m/>
    <m/>
    <x v="1"/>
    <n v="920"/>
    <x v="1"/>
  </r>
  <r>
    <n v="221311050736"/>
    <x v="0"/>
    <x v="0"/>
    <n v="3112072"/>
    <s v="PENDIDIKAN NON FORMAL"/>
    <s v="FKIP"/>
    <s v="2_FKIP"/>
    <s v="Diva Rama Robbyanti"/>
    <s v="P"/>
    <s v="TANGERANG"/>
    <s v="29-09-2003"/>
    <s v="Islam"/>
    <m/>
    <m/>
    <s v="SMAN 84 JAKARTA"/>
    <s v="SMAN"/>
    <s v="Negeri"/>
    <s v="SMA"/>
    <s v="Kota Jakarta Barat"/>
    <s v="D.K.I. Jakarta"/>
    <s v="Reguler"/>
    <m/>
    <m/>
    <m/>
    <m/>
    <x v="1"/>
    <n v="154"/>
    <x v="1"/>
  </r>
  <r>
    <n v="221311050754"/>
    <x v="0"/>
    <x v="1"/>
    <n v="3112056"/>
    <s v="ADMINISTRASI PUBLIK"/>
    <s v="FISIP"/>
    <s v="6_FISIP"/>
    <s v="REZA FEBRIAN"/>
    <s v="L"/>
    <s v="TANGERANG"/>
    <s v="26-02-2003"/>
    <s v="Islam"/>
    <m/>
    <m/>
    <s v="SMAS AN NURMANIYAH"/>
    <s v="SMAS"/>
    <s v="Swasta"/>
    <s v="SMA"/>
    <s v="Kota Tangerang"/>
    <s v="Banten"/>
    <s v="KIP"/>
    <m/>
    <m/>
    <m/>
    <m/>
    <x v="1"/>
    <n v="929"/>
    <x v="1"/>
  </r>
  <r>
    <n v="221311050760"/>
    <x v="1"/>
    <x v="1"/>
    <n v="3112114"/>
    <s v="PENDIDIKAN GURU PENDIDIKAN ANAK USIA DINI"/>
    <s v="FKIP"/>
    <s v="2_FKIP"/>
    <s v="Felicia Yorenda Putri"/>
    <s v="P"/>
    <s v="MALANG"/>
    <s v="23-03-2003"/>
    <s v="Kristen"/>
    <m/>
    <m/>
    <s v="SMAN 14 TANGERANG"/>
    <s v="SMAN"/>
    <s v="Negeri"/>
    <s v="SMA"/>
    <s v="Kota Tangerang"/>
    <s v="Banten"/>
    <s v="Reguler"/>
    <m/>
    <m/>
    <m/>
    <m/>
    <x v="1"/>
    <n v="169"/>
    <x v="1"/>
  </r>
  <r>
    <n v="221311050781"/>
    <x v="0"/>
    <x v="1"/>
    <n v="3112072"/>
    <s v="PENDIDIKAN NON FORMAL"/>
    <s v="FKIP"/>
    <s v="2_FKIP"/>
    <s v="WIDA NILAMSARI"/>
    <s v="P"/>
    <s v="TEGAL WANGI"/>
    <s v="26-02-2003"/>
    <s v="Islam"/>
    <m/>
    <m/>
    <s v="SMAN 1 KOTA AGUNG"/>
    <s v="SMAN"/>
    <s v="Negeri"/>
    <s v="SMA"/>
    <s v="Kab. Tanggamus"/>
    <s v="Lampung"/>
    <s v="KIP"/>
    <m/>
    <m/>
    <m/>
    <m/>
    <x v="1"/>
    <n v="154"/>
    <x v="1"/>
  </r>
  <r>
    <n v="221311050805"/>
    <x v="1"/>
    <x v="1"/>
    <n v="3112017"/>
    <s v="HUKUM (S1)"/>
    <s v="Hukum"/>
    <s v="1_Hukum"/>
    <s v="Selvy Azzahra "/>
    <s v="P"/>
    <s v="TANGERANG"/>
    <s v="21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050868"/>
    <x v="1"/>
    <x v="0"/>
    <n v="3112087"/>
    <s v="PENDIDIKAN BAHASA INDONESIA"/>
    <s v="FKIP"/>
    <s v="2_FKIP"/>
    <s v="Syahdan Naufal"/>
    <s v="L"/>
    <s v="PANDEGLANG"/>
    <s v="04-07-2002"/>
    <s v="Islam"/>
    <m/>
    <m/>
    <s v="MAN 1 Pandeglang"/>
    <s v="MAN"/>
    <s v="Negeri"/>
    <s v="MA"/>
    <s v="Kab. Pandeglang"/>
    <s v="Banten"/>
    <s v="Reguler"/>
    <m/>
    <m/>
    <m/>
    <m/>
    <x v="1"/>
    <n v="363"/>
    <x v="1"/>
  </r>
  <r>
    <n v="221311050923"/>
    <x v="1"/>
    <x v="0"/>
    <n v="3112192"/>
    <s v="ILMU PEMERINTAHAN"/>
    <s v="FISIP"/>
    <s v="6_FISIP"/>
    <s v="YIZACK HADID RABBANI"/>
    <s v="L"/>
    <s v="JAKARTA"/>
    <s v="27-08-2002"/>
    <s v="Islam"/>
    <m/>
    <m/>
    <s v="SMAN 23 JAKARTA"/>
    <s v="SMAN"/>
    <s v="Negeri"/>
    <s v="SMA"/>
    <s v="Kota Jakarta Barat"/>
    <s v="D.K.I. Jakarta"/>
    <s v="Reguler"/>
    <m/>
    <m/>
    <m/>
    <m/>
    <x v="1"/>
    <n v="611"/>
    <x v="1"/>
  </r>
  <r>
    <n v="221311060013"/>
    <x v="1"/>
    <x v="1"/>
    <n v="3112161"/>
    <s v="PENDIDIKAN SENI PERTUNJUKAN"/>
    <s v="FKIP"/>
    <s v="2_FKIP"/>
    <s v="FAIRA AJENG RUMDHANI"/>
    <s v="P"/>
    <s v="SERANG"/>
    <s v="03-11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60014"/>
    <x v="1"/>
    <x v="0"/>
    <n v="3112114"/>
    <s v="PENDIDIKAN GURU PENDIDIKAN ANAK USIA DINI"/>
    <s v="FKIP"/>
    <s v="2_FKIP"/>
    <s v="SAVIRA ADHISTIANI"/>
    <s v="P"/>
    <s v="SERANG"/>
    <s v="09-02-2002"/>
    <s v="Islam"/>
    <m/>
    <m/>
    <s v="SMAN 1 KRAMAT WATU"/>
    <s v="SMAN"/>
    <s v="Negeri"/>
    <s v="SMA"/>
    <s v="Kab. Serang"/>
    <s v="Banten"/>
    <s v="Reguler"/>
    <m/>
    <m/>
    <m/>
    <m/>
    <x v="1"/>
    <n v="169"/>
    <x v="0"/>
  </r>
  <r>
    <n v="221311060021"/>
    <x v="1"/>
    <x v="1"/>
    <n v="3112095"/>
    <s v="PENDIDIKAN BAHASA INGGRIS"/>
    <s v="FKIP"/>
    <s v="2_FKIP"/>
    <s v="BAYU ABDUL BASIT"/>
    <s v="L"/>
    <s v="CIREBON"/>
    <s v="19-09-2003"/>
    <s v="Islam"/>
    <m/>
    <m/>
    <s v="SMAN 2 KOTA SERANG"/>
    <s v="SMAN"/>
    <s v="Negeri"/>
    <s v="SMA"/>
    <s v="Kota Serang"/>
    <s v="Banten"/>
    <s v="Reguler"/>
    <m/>
    <m/>
    <m/>
    <m/>
    <x v="1"/>
    <n v="473"/>
    <x v="1"/>
  </r>
  <r>
    <n v="221311060029"/>
    <x v="0"/>
    <x v="0"/>
    <n v="3112192"/>
    <s v="ILMU PEMERINTAHAN"/>
    <s v="FISIP"/>
    <s v="6_FISIP"/>
    <s v="RADEN BAGASKORO PRADANA"/>
    <s v="L"/>
    <s v="TANGERANG"/>
    <s v="21-07-2003"/>
    <s v="Islam"/>
    <m/>
    <m/>
    <s v="SMAS NUSANTARA 1"/>
    <s v="SMAS"/>
    <s v="Swasta"/>
    <s v="SMA"/>
    <s v="Kota Tangerang"/>
    <s v="Banten"/>
    <s v="Reguler"/>
    <m/>
    <m/>
    <m/>
    <m/>
    <x v="1"/>
    <n v="611"/>
    <x v="1"/>
  </r>
  <r>
    <n v="221311060034"/>
    <x v="1"/>
    <x v="1"/>
    <n v="3112033"/>
    <s v="AKUNTANSI"/>
    <s v="FEB"/>
    <s v="5_FEB"/>
    <s v="WANTI INDARTI"/>
    <s v="P"/>
    <s v="LEBAK"/>
    <s v="09-10-2002"/>
    <s v="Islam"/>
    <m/>
    <m/>
    <s v="MAS AL FALAH"/>
    <s v="MAS"/>
    <s v="Swasta"/>
    <s v="MA"/>
    <s v="Kab. Bogor"/>
    <s v="Jawa Barat"/>
    <s v="KIP"/>
    <m/>
    <m/>
    <m/>
    <m/>
    <x v="1"/>
    <n v="920"/>
    <x v="1"/>
  </r>
  <r>
    <n v="221311060096"/>
    <x v="0"/>
    <x v="1"/>
    <n v="3112087"/>
    <s v="PENDIDIKAN BAHASA INDONESIA"/>
    <s v="FKIP"/>
    <s v="2_FKIP"/>
    <s v="RIZKY HIDAYAT"/>
    <s v="L"/>
    <s v="SERANG"/>
    <s v="13-04-2003"/>
    <s v="Islam"/>
    <m/>
    <m/>
    <s v="SMAN 1 CIRUAS"/>
    <s v="SMAN"/>
    <s v="Negeri"/>
    <s v="SMA"/>
    <s v="Kab. Serang"/>
    <s v="Banten"/>
    <s v="KIP"/>
    <m/>
    <m/>
    <m/>
    <m/>
    <x v="0"/>
    <n v="363"/>
    <x v="0"/>
  </r>
  <r>
    <n v="221311060116"/>
    <x v="1"/>
    <x v="0"/>
    <n v="3112161"/>
    <s v="PENDIDIKAN SENI PERTUNJUKAN"/>
    <s v="FKIP"/>
    <s v="2_FKIP"/>
    <s v="TIERA GEMAYANIS ARMANDO"/>
    <s v="P"/>
    <s v="JAKARTA"/>
    <s v="30-11-2003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060123"/>
    <x v="1"/>
    <x v="0"/>
    <n v="3112176"/>
    <s v="BIMBINGAN DAN KONSELING"/>
    <s v="FKIP"/>
    <s v="2_FKIP"/>
    <s v="Sri Nanda Utami"/>
    <s v="P"/>
    <s v="LEBAK"/>
    <s v="19-06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060173"/>
    <x v="0"/>
    <x v="0"/>
    <n v="3112114"/>
    <s v="PENDIDIKAN GURU PENDIDIKAN ANAK USIA DINI"/>
    <s v="FKIP"/>
    <s v="2_FKIP"/>
    <s v="Siti Nazra Syafira"/>
    <s v="P"/>
    <s v="SUKABUMI"/>
    <s v="20-11-2002"/>
    <s v="Islam"/>
    <m/>
    <m/>
    <s v="SMAN 4 KABUPATEN TANGERANG"/>
    <s v="SMAN"/>
    <s v="Negeri"/>
    <s v="SMA"/>
    <s v="Kab. Tangerang"/>
    <s v="Banten"/>
    <s v="Reguler"/>
    <m/>
    <m/>
    <m/>
    <m/>
    <x v="0"/>
    <n v="169"/>
    <x v="0"/>
  </r>
  <r>
    <n v="221311060178"/>
    <x v="1"/>
    <x v="1"/>
    <n v="3112122"/>
    <s v="EKONOMI SYARIAH"/>
    <s v="FEB"/>
    <s v="5_FEB"/>
    <s v="Fidya Rahmatika"/>
    <s v="P"/>
    <s v="BANDAR LAMPUNG"/>
    <s v="26-01-2003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60213"/>
    <x v="0"/>
    <x v="0"/>
    <n v="3112064"/>
    <s v="ILMU KOMUNIKASI"/>
    <s v="FISIP"/>
    <s v="6_FISIP"/>
    <s v="Syifa Humaira"/>
    <s v="P"/>
    <s v="TANGERANG"/>
    <s v="21-10-2001"/>
    <s v="Islam"/>
    <m/>
    <m/>
    <s v="SMAN 3 CILEGON"/>
    <s v="SMAN"/>
    <s v="Negeri"/>
    <s v="SMA"/>
    <s v="Kota Cilegon"/>
    <s v="Banten"/>
    <s v="KIP"/>
    <m/>
    <m/>
    <m/>
    <m/>
    <x v="1"/>
    <n v="1607"/>
    <x v="1"/>
  </r>
  <r>
    <n v="221311060288"/>
    <x v="0"/>
    <x v="0"/>
    <n v="3112072"/>
    <s v="PENDIDIKAN NON FORMAL"/>
    <s v="FKIP"/>
    <s v="2_FKIP"/>
    <s v="Purdin"/>
    <s v="L"/>
    <s v="SERANG"/>
    <s v="10-10-2003"/>
    <s v="Islam"/>
    <m/>
    <m/>
    <s v="SMAN 7 KOTA SERANG"/>
    <s v="SMAN"/>
    <s v="Negeri"/>
    <s v="SMA"/>
    <s v="Kota Serang"/>
    <s v="Banten"/>
    <s v="KIP"/>
    <m/>
    <m/>
    <m/>
    <m/>
    <x v="1"/>
    <n v="154"/>
    <x v="1"/>
  </r>
  <r>
    <n v="221311060302"/>
    <x v="1"/>
    <x v="1"/>
    <n v="3112087"/>
    <s v="PENDIDIKAN BAHASA INDONESIA"/>
    <s v="FKIP"/>
    <s v="2_FKIP"/>
    <s v="FITRIA PUTRI INDRAWATI"/>
    <s v="P"/>
    <s v="SUKA BANJAR"/>
    <s v="12-12-2002"/>
    <s v="Islam"/>
    <m/>
    <m/>
    <s v="SMAN 1 CIRUAS"/>
    <s v="SMAN"/>
    <s v="Negeri"/>
    <s v="SMA"/>
    <s v="Kab. Serang"/>
    <s v="Banten"/>
    <s v="Reguler"/>
    <m/>
    <m/>
    <m/>
    <m/>
    <x v="1"/>
    <n v="363"/>
    <x v="1"/>
  </r>
  <r>
    <n v="221311060312"/>
    <x v="1"/>
    <x v="0"/>
    <n v="3112192"/>
    <s v="ILMU PEMERINTAHAN"/>
    <s v="FISIP"/>
    <s v="6_FISIP"/>
    <s v="NENG UYOH MAKMUROH"/>
    <s v="P"/>
    <s v="PANDEGLANG"/>
    <s v="04-04-2002"/>
    <s v="Islam"/>
    <m/>
    <m/>
    <s v="SMAN 4 PANDEGLANG"/>
    <s v="SMAN"/>
    <s v="Negeri"/>
    <s v="SMA"/>
    <s v="Kab. Pandeglang"/>
    <s v="Banten"/>
    <s v="KIP"/>
    <m/>
    <m/>
    <m/>
    <m/>
    <x v="1"/>
    <n v="611"/>
    <x v="1"/>
  </r>
  <r>
    <n v="221311060321"/>
    <x v="1"/>
    <x v="0"/>
    <n v="3112017"/>
    <s v="HUKUM (S1)"/>
    <s v="Hukum"/>
    <s v="1_Hukum"/>
    <s v="Vira Regina Ayu Wardhani"/>
    <s v="P"/>
    <s v="CILEGON"/>
    <s v="07-04-2002"/>
    <s v="Islam"/>
    <m/>
    <m/>
    <s v="SMAN 1 CILEGON"/>
    <s v="SMAN"/>
    <s v="Negeri"/>
    <s v="SMA"/>
    <s v="Kota Cilegon"/>
    <s v="Banten"/>
    <s v="Reguler"/>
    <m/>
    <m/>
    <m/>
    <m/>
    <x v="0"/>
    <n v="1258"/>
    <x v="0"/>
  </r>
  <r>
    <n v="221311060359"/>
    <x v="0"/>
    <x v="0"/>
    <n v="3112122"/>
    <s v="EKONOMI SYARIAH"/>
    <s v="FEB"/>
    <s v="5_FEB"/>
    <s v="Alya Bunga Nursilo"/>
    <s v="P"/>
    <s v="TANGERANG"/>
    <s v="07-01-2003"/>
    <s v="Islam"/>
    <m/>
    <m/>
    <s v="SMAS ISLAM TERPADU ALIA TANGERANG"/>
    <s v="SMAS"/>
    <s v="Swasta"/>
    <s v="SMA"/>
    <s v="Kab. Tangerang"/>
    <s v="Banten"/>
    <s v="Reguler"/>
    <m/>
    <m/>
    <m/>
    <m/>
    <x v="1"/>
    <n v="375"/>
    <x v="1"/>
  </r>
  <r>
    <n v="221311060390"/>
    <x v="1"/>
    <x v="1"/>
    <n v="3112017"/>
    <s v="HUKUM (S1)"/>
    <s v="Hukum"/>
    <s v="1_Hukum"/>
    <s v="Damaiyanti Emeraldytha"/>
    <s v="P"/>
    <s v="JAKARTA"/>
    <s v="31-08-2003"/>
    <s v="Kristen"/>
    <m/>
    <m/>
    <s v="SMAN 51 JAKARTA"/>
    <s v="SMAN"/>
    <s v="Negeri"/>
    <s v="SMA"/>
    <s v="Kota Jakarta Timur"/>
    <s v="D.K.I. Jakarta"/>
    <s v="Reguler"/>
    <m/>
    <m/>
    <m/>
    <m/>
    <x v="1"/>
    <n v="1258"/>
    <x v="1"/>
  </r>
  <r>
    <n v="221311060435"/>
    <x v="0"/>
    <x v="0"/>
    <n v="3112025"/>
    <s v="MANAJEMEN"/>
    <s v="FEB"/>
    <s v="5_FEB"/>
    <s v="Angga Adi Putra"/>
    <s v="L"/>
    <s v="PURBLINGGA"/>
    <s v="08-06-2003"/>
    <s v="Islam"/>
    <m/>
    <m/>
    <s v="SMK PUSTEK SERPONG"/>
    <s v="SMK"/>
    <s v="Swasta"/>
    <s v="SMK"/>
    <s v="Kota Tangerang Selatan"/>
    <s v="Banten"/>
    <s v="Reguler"/>
    <m/>
    <m/>
    <m/>
    <m/>
    <x v="1"/>
    <n v="1577"/>
    <x v="1"/>
  </r>
  <r>
    <n v="221311060587"/>
    <x v="1"/>
    <x v="0"/>
    <n v="3112025"/>
    <s v="MANAJEMEN"/>
    <s v="FEB"/>
    <s v="5_FEB"/>
    <s v="MUHAMMAD FAISHAL AZHAR"/>
    <s v="L"/>
    <s v="SURABAYA"/>
    <s v="27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60632"/>
    <x v="1"/>
    <x v="1"/>
    <n v="3112072"/>
    <s v="PENDIDIKAN NON FORMAL"/>
    <s v="FKIP"/>
    <s v="2_FKIP"/>
    <s v="SHOFA FITRIYYAH"/>
    <s v="P"/>
    <s v="SERANG"/>
    <s v="20-11-2002"/>
    <s v="Islam"/>
    <m/>
    <m/>
    <s v="SMAN 1 CIRUAS"/>
    <s v="SMAN"/>
    <s v="Negeri"/>
    <s v="SMA"/>
    <s v="Kab. Serang"/>
    <s v="Banten"/>
    <s v="KIP"/>
    <m/>
    <m/>
    <m/>
    <m/>
    <x v="1"/>
    <n v="154"/>
    <x v="1"/>
  </r>
  <r>
    <n v="221311060643"/>
    <x v="1"/>
    <x v="0"/>
    <n v="3112017"/>
    <s v="HUKUM (S1)"/>
    <s v="Hukum"/>
    <s v="1_Hukum"/>
    <s v="Andhini Lintuk Damaianty"/>
    <s v="P"/>
    <s v="LEBAK"/>
    <s v="16-06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60695"/>
    <x v="0"/>
    <x v="1"/>
    <n v="3112033"/>
    <s v="AKUNTANSI"/>
    <s v="FEB"/>
    <s v="5_FEB"/>
    <s v="ANA SYUKRIYATUL ALIYAH"/>
    <s v="P"/>
    <s v="JAKARTA"/>
    <s v="08-01-2003"/>
    <s v="Islam"/>
    <m/>
    <m/>
    <s v="SMAN 55 JAKARTA"/>
    <s v="SMAN"/>
    <s v="Negeri"/>
    <s v="SMA"/>
    <s v="Kota Jakarta Selatan"/>
    <s v="D.K.I. Jakarta"/>
    <s v="Reguler"/>
    <m/>
    <m/>
    <m/>
    <m/>
    <x v="1"/>
    <n v="920"/>
    <x v="1"/>
  </r>
  <r>
    <n v="221311060749"/>
    <x v="1"/>
    <x v="1"/>
    <n v="3112153"/>
    <s v="PENDIDIKAN PANCASILA DAN KEWARGANEGARAAN"/>
    <s v="FKIP"/>
    <s v="2_FKIP"/>
    <s v="M. IRHAM"/>
    <s v="L"/>
    <s v="CIREBON"/>
    <s v="16-01-2002"/>
    <s v="Islam"/>
    <m/>
    <m/>
    <s v="SMKN 3 KAB TANGERANG"/>
    <s v="SMKN"/>
    <s v="Negeri"/>
    <s v="SMK"/>
    <s v="Kab. Tangerang"/>
    <s v="Banten"/>
    <s v="KIP"/>
    <m/>
    <m/>
    <m/>
    <m/>
    <x v="1"/>
    <n v="195"/>
    <x v="1"/>
  </r>
  <r>
    <n v="221311060773"/>
    <x v="0"/>
    <x v="0"/>
    <n v="3112041"/>
    <s v="ILMU EKONOMI PEMBANGUNAN"/>
    <s v="FEB"/>
    <s v="5_FEB"/>
    <s v="RICARDO SITUMORANG"/>
    <s v="L"/>
    <s v="TANGERANG"/>
    <s v="28-04-2003"/>
    <s v="Kristen"/>
    <m/>
    <m/>
    <s v="SMAN 4 KABUPATEN TANGERANG"/>
    <s v="SMAN"/>
    <s v="Negeri"/>
    <s v="SMA"/>
    <s v="Kab. Tangerang"/>
    <s v="Banten"/>
    <s v="Reguler"/>
    <m/>
    <m/>
    <m/>
    <m/>
    <x v="1"/>
    <n v="675"/>
    <x v="1"/>
  </r>
  <r>
    <n v="221311070011"/>
    <x v="1"/>
    <x v="1"/>
    <n v="3112072"/>
    <s v="PENDIDIKAN NON FORMAL"/>
    <s v="FKIP"/>
    <s v="2_FKIP"/>
    <s v="ANGELICA BIDUAN CHRISTIN"/>
    <s v="P"/>
    <s v="TANGERANG"/>
    <s v="06-06-2003"/>
    <s v="Kristen"/>
    <m/>
    <m/>
    <s v="SMAN 5 KOTA TANGERANG SELATAN"/>
    <s v="SMAN"/>
    <s v="Negeri"/>
    <s v="SMA"/>
    <s v="Kota Tangerang Selatan"/>
    <s v="Banten"/>
    <s v="KIP"/>
    <m/>
    <m/>
    <m/>
    <m/>
    <x v="1"/>
    <n v="154"/>
    <x v="1"/>
  </r>
  <r>
    <n v="221311070048"/>
    <x v="0"/>
    <x v="0"/>
    <n v="3112041"/>
    <s v="ILMU EKONOMI PEMBANGUNAN"/>
    <s v="FEB"/>
    <s v="5_FEB"/>
    <s v="SHALMA NUR FADILLA"/>
    <s v="P"/>
    <s v="CILEGON"/>
    <s v="26-04-2004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70062"/>
    <x v="1"/>
    <x v="1"/>
    <n v="3112017"/>
    <s v="HUKUM (S1)"/>
    <s v="Hukum"/>
    <s v="1_Hukum"/>
    <s v="MUHAMMAD ZIAADATAN ARDANA"/>
    <s v="L"/>
    <s v="CILEGON"/>
    <s v="05-03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070068"/>
    <x v="1"/>
    <x v="0"/>
    <n v="3112161"/>
    <s v="PENDIDIKAN SENI PERTUNJUKAN"/>
    <s v="FKIP"/>
    <s v="2_FKIP"/>
    <s v="RATU ZAHRA HAERUNISA"/>
    <s v="P"/>
    <s v="SERANG"/>
    <s v="21-04-2003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70074"/>
    <x v="0"/>
    <x v="0"/>
    <n v="3112145"/>
    <s v="PENDIDIKAN SEJARAH"/>
    <s v="FKIP"/>
    <s v="2_FKIP"/>
    <s v="Muhammad Farhan"/>
    <s v="L"/>
    <s v="PALEMBANG"/>
    <s v="01-04-2002"/>
    <s v="Islam"/>
    <m/>
    <m/>
    <s v="SMAN 1 WARINGINKURUNG"/>
    <s v="SMAN"/>
    <s v="Negeri"/>
    <s v="SMA"/>
    <s v="Kab. Serang"/>
    <s v="Banten"/>
    <s v="Reguler"/>
    <m/>
    <m/>
    <m/>
    <m/>
    <x v="1"/>
    <n v="259"/>
    <x v="1"/>
  </r>
  <r>
    <n v="221311070083"/>
    <x v="0"/>
    <x v="1"/>
    <n v="3112114"/>
    <s v="PENDIDIKAN GURU PENDIDIKAN ANAK USIA DINI"/>
    <s v="FKIP"/>
    <s v="2_FKIP"/>
    <s v="VIONA TAMARA CITRA"/>
    <s v="P"/>
    <s v="SERANG"/>
    <s v="20-11-2002"/>
    <s v="Islam"/>
    <m/>
    <m/>
    <s v="SMAN 1 KOTA SERANG"/>
    <s v="SMAN"/>
    <s v="Negeri"/>
    <s v="SMA"/>
    <s v="Kota Serang"/>
    <s v="Banten"/>
    <s v="Reguler"/>
    <m/>
    <m/>
    <m/>
    <m/>
    <x v="1"/>
    <n v="169"/>
    <x v="1"/>
  </r>
  <r>
    <n v="221311070105"/>
    <x v="0"/>
    <x v="1"/>
    <n v="3112122"/>
    <s v="EKONOMI SYARIAH"/>
    <s v="FEB"/>
    <s v="5_FEB"/>
    <s v="SAFARI"/>
    <s v="L"/>
    <s v="SERANG"/>
    <s v="24-01-2002"/>
    <s v="Islam"/>
    <m/>
    <m/>
    <s v="SMK YASBAH CARENANG"/>
    <s v="SMK"/>
    <s v="Swasta"/>
    <s v="SMK"/>
    <s v="Kab. Serang"/>
    <s v="Banten"/>
    <s v="KIP"/>
    <m/>
    <m/>
    <m/>
    <m/>
    <x v="1"/>
    <n v="375"/>
    <x v="1"/>
  </r>
  <r>
    <n v="221311070113"/>
    <x v="0"/>
    <x v="0"/>
    <n v="3112095"/>
    <s v="PENDIDIKAN BAHASA INGGRIS"/>
    <s v="FKIP"/>
    <s v="2_FKIP"/>
    <s v="YESSY AGUSTIN"/>
    <s v="P"/>
    <s v="LEBAK"/>
    <s v="12-06-2001"/>
    <s v="Islam"/>
    <m/>
    <m/>
    <s v="SMAN 1 WANASALAM"/>
    <s v="SMAN"/>
    <s v="Negeri"/>
    <s v="SMA"/>
    <s v="Kab. Lebak"/>
    <s v="Banten"/>
    <s v="KIP"/>
    <m/>
    <m/>
    <m/>
    <m/>
    <x v="1"/>
    <n v="473"/>
    <x v="1"/>
  </r>
  <r>
    <n v="221311070140"/>
    <x v="1"/>
    <x v="1"/>
    <n v="3112106"/>
    <s v="PENDIDIKAN GURU SEKOLAH DASAR"/>
    <s v="FKIP"/>
    <s v="2_FKIP"/>
    <s v="Mutiara Fadhilatul Jannah"/>
    <s v="P"/>
    <s v="SERANG"/>
    <s v="18-09-2002"/>
    <s v="Islam"/>
    <m/>
    <m/>
    <s v="SMAN 2 KRAKATAU STEEL CILEGON"/>
    <s v="SMAN"/>
    <s v="Negeri"/>
    <s v="SMA"/>
    <s v="Kota Cilegon"/>
    <s v="Banten"/>
    <s v="Reguler"/>
    <m/>
    <m/>
    <m/>
    <m/>
    <x v="1"/>
    <n v="607"/>
    <x v="1"/>
  </r>
  <r>
    <n v="221311070156"/>
    <x v="0"/>
    <x v="0"/>
    <n v="3112041"/>
    <s v="ILMU EKONOMI PEMBANGUNAN"/>
    <s v="FEB"/>
    <s v="5_FEB"/>
    <s v="Adisti Amelia Tasya"/>
    <s v="P"/>
    <s v="SERANG"/>
    <s v="21-03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070183"/>
    <x v="1"/>
    <x v="2"/>
    <n v="3112056"/>
    <s v="ADMINISTRASI PUBLIK"/>
    <s v="FISIP"/>
    <s v="6_FISIP"/>
    <s v="Aprilia Eka Damayanti"/>
    <s v="P"/>
    <s v="MAGETAN "/>
    <s v="06-04-2001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070184"/>
    <x v="1"/>
    <x v="1"/>
    <n v="3112095"/>
    <s v="PENDIDIKAN BAHASA INGGRIS"/>
    <s v="FKIP"/>
    <s v="2_FKIP"/>
    <s v="UYUN PUTRI"/>
    <s v="P"/>
    <s v="SERANG"/>
    <s v="29-09-2002"/>
    <s v="Islam"/>
    <m/>
    <m/>
    <s v="MAN 1 KOTA SERANG"/>
    <s v="MAN"/>
    <s v="Negeri"/>
    <s v="MA"/>
    <s v="Kota Serang"/>
    <s v="Banten"/>
    <s v="Reguler"/>
    <m/>
    <m/>
    <m/>
    <m/>
    <x v="0"/>
    <n v="473"/>
    <x v="0"/>
  </r>
  <r>
    <n v="221311070195"/>
    <x v="1"/>
    <x v="0"/>
    <n v="3112017"/>
    <s v="HUKUM (S1)"/>
    <s v="Hukum"/>
    <s v="1_Hukum"/>
    <s v="PUTRI BILQIS NURRIFAT KUNTADI"/>
    <s v="P"/>
    <s v="SERANG"/>
    <s v="07-07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070221"/>
    <x v="1"/>
    <x v="0"/>
    <n v="3112106"/>
    <s v="PENDIDIKAN GURU SEKOLAH DASAR"/>
    <s v="FKIP"/>
    <s v="2_FKIP"/>
    <s v="Siti Meisaroh"/>
    <s v="P"/>
    <s v="SERANG"/>
    <s v="01-05-2002"/>
    <s v="Islam"/>
    <m/>
    <m/>
    <s v="SMAN 2 KOTA SERANG"/>
    <s v="SMAN"/>
    <s v="Negeri"/>
    <s v="SMA"/>
    <s v="Kota Serang"/>
    <s v="Banten"/>
    <s v="KIP"/>
    <m/>
    <m/>
    <m/>
    <m/>
    <x v="1"/>
    <n v="607"/>
    <x v="1"/>
  </r>
  <r>
    <n v="221311070252"/>
    <x v="1"/>
    <x v="1"/>
    <n v="3112056"/>
    <s v="ADMINISTRASI PUBLIK"/>
    <s v="FISIP"/>
    <s v="6_FISIP"/>
    <s v="AKHMAD BISMA BINTANG MUHARAM"/>
    <s v="L"/>
    <s v="SERANG"/>
    <s v="15-03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70274"/>
    <x v="0"/>
    <x v="0"/>
    <n v="3112137"/>
    <s v="PENDIDIKAN SOSIOLOGI"/>
    <s v="FKIP"/>
    <s v="2_FKIP"/>
    <s v="FATHIA RIDHAWATI"/>
    <s v="P"/>
    <s v="JAKARTA"/>
    <s v="27-03-2003"/>
    <s v="Islam"/>
    <m/>
    <m/>
    <s v="SMAN 17 JAKARTA"/>
    <s v="SMAN"/>
    <s v="Negeri"/>
    <s v="SMA"/>
    <s v="Kota Jakarta Barat"/>
    <s v="D.K.I. Jakarta"/>
    <s v="KIP"/>
    <m/>
    <m/>
    <m/>
    <m/>
    <x v="1"/>
    <n v="394"/>
    <x v="1"/>
  </r>
  <r>
    <n v="221311070280"/>
    <x v="1"/>
    <x v="0"/>
    <n v="3112122"/>
    <s v="EKONOMI SYARIAH"/>
    <s v="FEB"/>
    <s v="5_FEB"/>
    <s v="M. Saskia Muslihah"/>
    <s v="P"/>
    <s v="PANDEGLANG"/>
    <s v="03-06-2003"/>
    <s v="Islam"/>
    <m/>
    <m/>
    <s v="SMKS CENGKARENG 2"/>
    <s v="SMKS"/>
    <s v="Swasta"/>
    <s v="SMK"/>
    <s v="Kota Jakarta Barat"/>
    <s v="D.K.I. Jakarta"/>
    <s v="Reguler"/>
    <m/>
    <m/>
    <m/>
    <m/>
    <x v="1"/>
    <n v="375"/>
    <x v="1"/>
  </r>
  <r>
    <n v="221311070311"/>
    <x v="0"/>
    <x v="0"/>
    <n v="3112064"/>
    <s v="ILMU KOMUNIKASI"/>
    <s v="FISIP"/>
    <s v="6_FISIP"/>
    <s v="LAILA OKTAFIANI "/>
    <s v="P"/>
    <s v="PANDEGLANG"/>
    <s v="18-10-2002"/>
    <s v="Islam"/>
    <m/>
    <m/>
    <s v="MAS AL-IHSAN PANDEGLANG"/>
    <s v="MAS"/>
    <s v="Swasta"/>
    <s v="MA"/>
    <s v="Kab. Pandeglang"/>
    <s v="Banten"/>
    <s v="KIP"/>
    <m/>
    <m/>
    <m/>
    <m/>
    <x v="0"/>
    <n v="1607"/>
    <x v="0"/>
  </r>
  <r>
    <n v="221311070370"/>
    <x v="1"/>
    <x v="1"/>
    <n v="3112145"/>
    <s v="PENDIDIKAN SEJARAH"/>
    <s v="FKIP"/>
    <s v="2_FKIP"/>
    <s v="ASIH SELMA ALKARAMY"/>
    <s v="P"/>
    <s v="PANDEGLANG"/>
    <s v="27-07-2004"/>
    <s v="Islam"/>
    <m/>
    <m/>
    <s v="SMAN 4 PANDEGLANG"/>
    <s v="SMAN"/>
    <s v="Negeri"/>
    <s v="SMA"/>
    <s v="Kab. Pandeglang"/>
    <s v="Banten"/>
    <s v="Reguler"/>
    <m/>
    <m/>
    <m/>
    <m/>
    <x v="1"/>
    <n v="259"/>
    <x v="1"/>
  </r>
  <r>
    <n v="221311070438"/>
    <x v="0"/>
    <x v="0"/>
    <n v="3112122"/>
    <s v="EKONOMI SYARIAH"/>
    <s v="FEB"/>
    <s v="5_FEB"/>
    <s v="ZAHRA NABILA TAZKIA"/>
    <s v="P"/>
    <s v="PANDEGLANG"/>
    <s v="26-03-2002"/>
    <s v="Islam"/>
    <m/>
    <m/>
    <s v="SMAN CMBBS"/>
    <s v="SMAN"/>
    <s v="Negeri"/>
    <s v="SMA"/>
    <s v="Kab. Pandeglang"/>
    <s v="Banten"/>
    <s v="Reguler"/>
    <m/>
    <m/>
    <m/>
    <m/>
    <x v="1"/>
    <n v="375"/>
    <x v="1"/>
  </r>
  <r>
    <n v="221311070441"/>
    <x v="0"/>
    <x v="0"/>
    <n v="3112017"/>
    <s v="HUKUM (S1)"/>
    <s v="Hukum"/>
    <s v="1_Hukum"/>
    <s v="LOLA RIZKI SUSANTI"/>
    <s v="P"/>
    <s v="CILEGON"/>
    <s v="13-04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70455"/>
    <x v="0"/>
    <x v="0"/>
    <n v="3112122"/>
    <s v="EKONOMI SYARIAH"/>
    <s v="FEB"/>
    <s v="5_FEB"/>
    <s v="RATIH TIANTI"/>
    <s v="P"/>
    <s v="SERANG"/>
    <s v="02-03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070456"/>
    <x v="0"/>
    <x v="1"/>
    <n v="3112017"/>
    <s v="HUKUM (S1)"/>
    <s v="Hukum"/>
    <s v="1_Hukum"/>
    <s v="ARINDHITA RENATA EKA PRATIWI"/>
    <s v="P"/>
    <s v="SERANG"/>
    <s v="20-07-2003"/>
    <s v="Islam"/>
    <m/>
    <m/>
    <s v="MAN 2 KOTA SERANG"/>
    <s v="MAN"/>
    <s v="Negeri"/>
    <s v="MA"/>
    <s v="Kota Serang"/>
    <s v="Banten"/>
    <s v="Reguler"/>
    <m/>
    <m/>
    <m/>
    <m/>
    <x v="1"/>
    <n v="1258"/>
    <x v="1"/>
  </r>
  <r>
    <n v="221311070472"/>
    <x v="0"/>
    <x v="0"/>
    <n v="3112017"/>
    <s v="HUKUM (S1)"/>
    <s v="Hukum"/>
    <s v="1_Hukum"/>
    <s v="IREN SUDARYA"/>
    <s v="P"/>
    <s v="PANDEGLANG"/>
    <s v="03-10-2003"/>
    <s v="Islam"/>
    <m/>
    <m/>
    <s v="SMAN 2 PANDEGLANG"/>
    <s v="SMAN"/>
    <s v="Negeri"/>
    <s v="SMA"/>
    <s v="Kab. Pandeglang"/>
    <s v="Banten"/>
    <s v="KIP"/>
    <m/>
    <m/>
    <m/>
    <m/>
    <x v="1"/>
    <n v="1258"/>
    <x v="1"/>
  </r>
  <r>
    <n v="221311070523"/>
    <x v="0"/>
    <x v="0"/>
    <n v="3112176"/>
    <s v="BIMBINGAN DAN KONSELING"/>
    <s v="FKIP"/>
    <s v="2_FKIP"/>
    <s v="TANTRI DWI OKTAVIA"/>
    <s v="P"/>
    <s v="BREBES"/>
    <s v="22-10-2003"/>
    <s v="Islam"/>
    <m/>
    <m/>
    <s v="SMKN 1 KOTA SERANG"/>
    <s v="SMKN"/>
    <s v="Negeri"/>
    <s v="SMK"/>
    <s v="Kota Serang"/>
    <s v="Banten"/>
    <s v="Reguler"/>
    <m/>
    <m/>
    <m/>
    <m/>
    <x v="1"/>
    <n v="564"/>
    <x v="1"/>
  </r>
  <r>
    <n v="221311070559"/>
    <x v="0"/>
    <x v="0"/>
    <n v="3112153"/>
    <s v="PENDIDIKAN PANCASILA DAN KEWARGANEGARAAN"/>
    <s v="FKIP"/>
    <s v="2_FKIP"/>
    <s v="SENA AGUSTIN"/>
    <s v="P"/>
    <s v="SERANG"/>
    <s v="10-08-2002"/>
    <s v="Islam"/>
    <m/>
    <m/>
    <s v="SMAN 1 CIOMAS"/>
    <s v="SMAN"/>
    <s v="Negeri"/>
    <s v="SMA"/>
    <s v="Kab. Serang"/>
    <s v="Banten"/>
    <s v="KIP"/>
    <m/>
    <m/>
    <m/>
    <m/>
    <x v="1"/>
    <n v="195"/>
    <x v="1"/>
  </r>
  <r>
    <n v="221311070561"/>
    <x v="1"/>
    <x v="0"/>
    <n v="3112064"/>
    <s v="ILMU KOMUNIKASI"/>
    <s v="FISIP"/>
    <s v="6_FISIP"/>
    <s v="SHILVI AURALIA"/>
    <s v="P"/>
    <s v="PANDEGLANG"/>
    <s v="07-09-2004"/>
    <s v="Islam"/>
    <m/>
    <m/>
    <s v="SMKS BABUNNAJAH MENES"/>
    <s v="SMKS"/>
    <s v="Swasta"/>
    <s v="SMK"/>
    <s v="Kab. Pandeglang"/>
    <s v="Banten"/>
    <s v="Reguler"/>
    <m/>
    <m/>
    <m/>
    <m/>
    <x v="1"/>
    <n v="1607"/>
    <x v="1"/>
  </r>
  <r>
    <n v="221311070577"/>
    <x v="1"/>
    <x v="0"/>
    <n v="3112017"/>
    <s v="HUKUM (S1)"/>
    <s v="Hukum"/>
    <s v="1_Hukum"/>
    <s v="NOVIA ZALFA PUTRI"/>
    <s v="P"/>
    <s v="JAKARTA"/>
    <s v="08-11-2002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11070599"/>
    <x v="0"/>
    <x v="0"/>
    <n v="3112184"/>
    <s v="PENDIDIKAN KHUSUS"/>
    <s v="FKIP"/>
    <s v="2_FKIP"/>
    <s v="Fatma Fadhila Febriyanti"/>
    <s v="P"/>
    <s v="PATI"/>
    <s v="17-02-2003"/>
    <s v="Islam"/>
    <m/>
    <m/>
    <s v="SMKN 4 PANDEGLANG"/>
    <s v="SMKN"/>
    <s v="Negeri"/>
    <s v="SMK"/>
    <s v="Kab. Pandeglang"/>
    <s v="Banten"/>
    <s v="KIP"/>
    <m/>
    <m/>
    <m/>
    <m/>
    <x v="0"/>
    <n v="109"/>
    <x v="0"/>
  </r>
  <r>
    <n v="221311070638"/>
    <x v="0"/>
    <x v="0"/>
    <n v="3112122"/>
    <s v="EKONOMI SYARIAH"/>
    <s v="FEB"/>
    <s v="5_FEB"/>
    <s v="Hadits Hadian Utama"/>
    <s v="L"/>
    <s v="BEKASI"/>
    <s v="28-03-2003"/>
    <s v="Islam"/>
    <m/>
    <m/>
    <s v="SMAN 5 KOTA TANGERANG SELATAN"/>
    <s v="SMAN"/>
    <s v="Negeri"/>
    <s v="SMA"/>
    <s v="Kota Tangerang Selatan"/>
    <s v="Banten"/>
    <s v="Reguler"/>
    <m/>
    <m/>
    <m/>
    <m/>
    <x v="1"/>
    <n v="375"/>
    <x v="1"/>
  </r>
  <r>
    <n v="221311070657"/>
    <x v="0"/>
    <x v="1"/>
    <n v="3112137"/>
    <s v="PENDIDIKAN SOSIOLOGI"/>
    <s v="FKIP"/>
    <s v="2_FKIP"/>
    <s v="KOMARUDIN"/>
    <s v="L"/>
    <s v="PANDEGLANG"/>
    <s v="11-09-2001"/>
    <s v="Islam"/>
    <m/>
    <m/>
    <s v="SMAN 4 PANDEGLANG"/>
    <s v="SMAN"/>
    <s v="Negeri"/>
    <s v="SMA"/>
    <s v="Kab. Pandeglang"/>
    <s v="Banten"/>
    <s v="KIP"/>
    <m/>
    <m/>
    <m/>
    <m/>
    <x v="1"/>
    <n v="394"/>
    <x v="1"/>
  </r>
  <r>
    <n v="221311070763"/>
    <x v="0"/>
    <x v="0"/>
    <n v="3112145"/>
    <s v="PENDIDIKAN SEJARAH"/>
    <s v="FKIP"/>
    <s v="2_FKIP"/>
    <s v="FAUZAN HILMANI"/>
    <s v="L"/>
    <s v="TANGERANG"/>
    <s v="09-11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1070779"/>
    <x v="1"/>
    <x v="1"/>
    <n v="3112122"/>
    <s v="EKONOMI SYARIAH"/>
    <s v="FEB"/>
    <s v="5_FEB"/>
    <s v="ARUL ANANDA AUYUS SAAT"/>
    <s v="L"/>
    <s v="REMBANG"/>
    <s v="08-08-2003"/>
    <s v="Islam"/>
    <m/>
    <m/>
    <s v="SMAN 4 PANDEGLANG"/>
    <s v="SMAN"/>
    <s v="Negeri"/>
    <s v="SMA"/>
    <s v="Kab. Pandeglang"/>
    <s v="Banten"/>
    <s v="KIP"/>
    <m/>
    <m/>
    <m/>
    <m/>
    <x v="1"/>
    <n v="375"/>
    <x v="1"/>
  </r>
  <r>
    <n v="221311070875"/>
    <x v="0"/>
    <x v="1"/>
    <n v="3112017"/>
    <s v="HUKUM (S1)"/>
    <s v="Hukum"/>
    <s v="1_Hukum"/>
    <s v="BINTANG MUHAMMAD AKBAR"/>
    <s v="L"/>
    <s v="TANGERANG"/>
    <s v="12-02-2003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1070879"/>
    <x v="1"/>
    <x v="0"/>
    <n v="3112017"/>
    <s v="HUKUM (S1)"/>
    <s v="Hukum"/>
    <s v="1_Hukum"/>
    <s v="MULYA SARI"/>
    <s v="P"/>
    <s v="LEBAK"/>
    <s v="12-12-2002"/>
    <s v="Islam"/>
    <m/>
    <m/>
    <s v="SMAN 1 LEUWIDAMAR"/>
    <s v="SMAN"/>
    <s v="Negeri"/>
    <s v="SMA"/>
    <s v="Kab. Lebak"/>
    <s v="Banten"/>
    <s v="KIP"/>
    <m/>
    <m/>
    <m/>
    <m/>
    <x v="1"/>
    <n v="1258"/>
    <x v="1"/>
  </r>
  <r>
    <n v="221311070916"/>
    <x v="0"/>
    <x v="0"/>
    <n v="3112161"/>
    <s v="PENDIDIKAN SENI PERTUNJUKAN"/>
    <s v="FKIP"/>
    <s v="2_FKIP"/>
    <s v="Nirinne Najwa Lubnayya"/>
    <s v="P"/>
    <s v="BEKASI"/>
    <s v="18-06-2003"/>
    <s v="Islam"/>
    <m/>
    <m/>
    <s v="SMAN 5 TAMBUN SELATAN"/>
    <s v="SMAN"/>
    <s v="Negeri"/>
    <s v="SMA"/>
    <s v="Kab. Bekasi"/>
    <s v="Jawa Barat"/>
    <s v="Reguler"/>
    <m/>
    <m/>
    <m/>
    <m/>
    <x v="1"/>
    <n v="42"/>
    <x v="1"/>
  </r>
  <r>
    <n v="221311070983"/>
    <x v="1"/>
    <x v="0"/>
    <n v="3112056"/>
    <s v="ADMINISTRASI PUBLIK"/>
    <s v="FISIP"/>
    <s v="6_FISIP"/>
    <s v="HAIKAL FAQIH WAHYUDIN"/>
    <s v="L"/>
    <s v="JAKARTA"/>
    <s v="02-02-2003"/>
    <s v="Islam"/>
    <m/>
    <m/>
    <s v="MAN 1 JAKARTA"/>
    <s v="MAN"/>
    <s v="Negeri"/>
    <s v="MA"/>
    <s v="Kota Jakarta Barat"/>
    <s v="D.K.I. Jakarta"/>
    <s v="Reguler"/>
    <m/>
    <m/>
    <m/>
    <m/>
    <x v="1"/>
    <n v="929"/>
    <x v="1"/>
  </r>
  <r>
    <n v="221311080034"/>
    <x v="0"/>
    <x v="0"/>
    <n v="3112033"/>
    <s v="AKUNTANSI"/>
    <s v="FEB"/>
    <s v="5_FEB"/>
    <s v="BUDIMAN MUHAMMAD DZIKRULLAH"/>
    <s v="L"/>
    <s v="KYOTO JEPANG"/>
    <s v="24-09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80054"/>
    <x v="1"/>
    <x v="0"/>
    <n v="3112106"/>
    <s v="PENDIDIKAN GURU SEKOLAH DASAR"/>
    <s v="FKIP"/>
    <s v="2_FKIP"/>
    <s v="KALISA DWI PUTRI"/>
    <s v="P"/>
    <s v="PANDEGLANG"/>
    <s v="07-03-2003"/>
    <s v="Islam"/>
    <m/>
    <m/>
    <s v="SMAN 1 PANDEGLANG"/>
    <s v="SMAN"/>
    <s v="Negeri"/>
    <s v="SMA"/>
    <s v="Kab. Pandeglang"/>
    <s v="Banten"/>
    <s v="Reguler"/>
    <m/>
    <m/>
    <m/>
    <m/>
    <x v="1"/>
    <n v="607"/>
    <x v="1"/>
  </r>
  <r>
    <n v="221311080108"/>
    <x v="1"/>
    <x v="0"/>
    <n v="3112095"/>
    <s v="PENDIDIKAN BAHASA INGGRIS"/>
    <s v="FKIP"/>
    <s v="2_FKIP"/>
    <s v="NUR TRIANA PUTRI"/>
    <s v="P"/>
    <s v="SERANG "/>
    <s v="16-07-2001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80139"/>
    <x v="0"/>
    <x v="1"/>
    <n v="3112017"/>
    <s v="HUKUM (S1)"/>
    <s v="Hukum"/>
    <s v="1_Hukum"/>
    <s v="ELSA BUNGA TRIANA"/>
    <s v="P"/>
    <s v="CILEGON"/>
    <s v="18-03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80140"/>
    <x v="1"/>
    <x v="1"/>
    <n v="3112064"/>
    <s v="ILMU KOMUNIKASI"/>
    <s v="FISIP"/>
    <s v="6_FISIP"/>
    <s v="RATIH RISMAYANI"/>
    <s v="P"/>
    <s v="SERANG"/>
    <s v="18-11-2002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080147"/>
    <x v="0"/>
    <x v="1"/>
    <n v="3112017"/>
    <s v="HUKUM (S1)"/>
    <s v="Hukum"/>
    <s v="1_Hukum"/>
    <s v="GEVALKA DIVA PUTRA DEHENDRA"/>
    <s v="L"/>
    <s v="BANDUNG"/>
    <s v="05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80148"/>
    <x v="1"/>
    <x v="0"/>
    <n v="3112114"/>
    <s v="PENDIDIKAN GURU PENDIDIKAN ANAK USIA DINI"/>
    <s v="FKIP"/>
    <s v="2_FKIP"/>
    <s v="DINDA MAWARNI"/>
    <s v="P"/>
    <s v="BAYAH-LEBAK"/>
    <s v="17-11-2002"/>
    <s v="Islam"/>
    <m/>
    <m/>
    <s v="SMAN 1 RANGKASBITUNG"/>
    <s v="SMAN"/>
    <s v="Negeri"/>
    <s v="SMA"/>
    <s v="Kab. Lebak"/>
    <s v="Banten"/>
    <s v="Reguler"/>
    <m/>
    <m/>
    <m/>
    <m/>
    <x v="1"/>
    <n v="169"/>
    <x v="1"/>
  </r>
  <r>
    <n v="221311080153"/>
    <x v="1"/>
    <x v="0"/>
    <n v="3112095"/>
    <s v="PENDIDIKAN BAHASA INGGRIS"/>
    <s v="FKIP"/>
    <s v="2_FKIP"/>
    <s v="Iin Aulia"/>
    <s v="P"/>
    <s v="SERANG"/>
    <s v="13-05-2002"/>
    <s v="Islam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080183"/>
    <x v="1"/>
    <x v="0"/>
    <n v="3112017"/>
    <s v="HUKUM (S1)"/>
    <s v="Hukum"/>
    <s v="1_Hukum"/>
    <s v="NANDA SARTIKA"/>
    <s v="P"/>
    <s v="CILEGON"/>
    <s v="21-08-2002"/>
    <s v="Islam"/>
    <m/>
    <m/>
    <s v="SMAN 4 CILEGON"/>
    <s v="SMAN"/>
    <s v="Negeri"/>
    <s v="SMA"/>
    <s v="Kota Cilegon"/>
    <s v="Banten"/>
    <s v="KIP"/>
    <m/>
    <m/>
    <m/>
    <m/>
    <x v="1"/>
    <n v="1258"/>
    <x v="1"/>
  </r>
  <r>
    <n v="221311080423"/>
    <x v="1"/>
    <x v="1"/>
    <n v="3112095"/>
    <s v="PENDIDIKAN BAHASA INGGRIS"/>
    <s v="FKIP"/>
    <s v="2_FKIP"/>
    <s v="ALYA PUTRI SULAEMAN"/>
    <s v="P"/>
    <s v="JAKARTA"/>
    <s v="20-02-2004"/>
    <s v="Islam"/>
    <m/>
    <m/>
    <s v="SMKN 1 KOTA SERANG"/>
    <s v="SMKN"/>
    <s v="Negeri"/>
    <s v="SMK"/>
    <s v="Kota Serang"/>
    <s v="Banten"/>
    <s v="Reguler"/>
    <m/>
    <m/>
    <m/>
    <m/>
    <x v="1"/>
    <n v="473"/>
    <x v="1"/>
  </r>
  <r>
    <n v="221311080673"/>
    <x v="1"/>
    <x v="0"/>
    <n v="3112145"/>
    <s v="PENDIDIKAN SEJARAH"/>
    <s v="FKIP"/>
    <s v="2_FKIP"/>
    <s v="ALDIN NUR HABIBI HADIYANTO"/>
    <s v="L"/>
    <s v="SERANG"/>
    <s v="05-07-2003"/>
    <s v="Islam"/>
    <m/>
    <m/>
    <s v="SMAN 1 CIOMAS"/>
    <s v="SMAN"/>
    <s v="Negeri"/>
    <s v="SMA"/>
    <s v="Kab. Serang"/>
    <s v="Banten"/>
    <s v="Reguler"/>
    <m/>
    <m/>
    <m/>
    <m/>
    <x v="1"/>
    <n v="259"/>
    <x v="1"/>
  </r>
  <r>
    <n v="221311080691"/>
    <x v="0"/>
    <x v="0"/>
    <n v="3112106"/>
    <s v="PENDIDIKAN GURU SEKOLAH DASAR"/>
    <s v="FKIP"/>
    <s v="2_FKIP"/>
    <s v="RAYSA AMAVISKA PUTRI SETIAWAN"/>
    <s v="P"/>
    <s v="TANGERANG"/>
    <s v="24-09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1080695"/>
    <x v="1"/>
    <x v="1"/>
    <n v="3112025"/>
    <s v="MANAJEMEN"/>
    <s v="FEB"/>
    <s v="5_FEB"/>
    <s v="SALVA AULIA"/>
    <s v="P"/>
    <s v="JAKARTA"/>
    <s v="18-01-2003"/>
    <s v="Islam"/>
    <m/>
    <m/>
    <s v="SMAN 57 JAKARTA"/>
    <s v="SMAN"/>
    <s v="Negeri"/>
    <s v="SMA"/>
    <s v="Kota Jakarta Barat"/>
    <s v="D.K.I. Jakarta"/>
    <s v="Reguler"/>
    <m/>
    <m/>
    <m/>
    <m/>
    <x v="1"/>
    <n v="1577"/>
    <x v="1"/>
  </r>
  <r>
    <n v="221311080762"/>
    <x v="0"/>
    <x v="1"/>
    <n v="3112017"/>
    <s v="HUKUM (S1)"/>
    <s v="Hukum"/>
    <s v="1_Hukum"/>
    <s v="HOLLIQ CHANDRA FADILA"/>
    <s v="L"/>
    <s v="JAKARTA"/>
    <s v="31-05-2003"/>
    <s v="Islam"/>
    <m/>
    <m/>
    <s v="SMAS BINA DHARMA JAKARTA"/>
    <s v="SMAS"/>
    <s v="Swasta"/>
    <s v="SMA"/>
    <s v="Kota Jakarta Timur"/>
    <s v="D.K.I. Jakarta"/>
    <s v="KIP"/>
    <m/>
    <m/>
    <m/>
    <m/>
    <x v="1"/>
    <n v="1258"/>
    <x v="1"/>
  </r>
  <r>
    <n v="221311080796"/>
    <x v="0"/>
    <x v="0"/>
    <n v="3112064"/>
    <s v="ILMU KOMUNIKASI"/>
    <s v="FISIP"/>
    <s v="6_FISIP"/>
    <s v="KURNIA BAYU WIBOWO PAMUNGKAS"/>
    <s v="L"/>
    <s v="JAKARTA"/>
    <s v="23-12-2001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80809"/>
    <x v="0"/>
    <x v="0"/>
    <n v="3112087"/>
    <s v="PENDIDIKAN BAHASA INDONESIA"/>
    <s v="FKIP"/>
    <s v="2_FKIP"/>
    <s v="AAZ FAUZI WAHID"/>
    <s v="L"/>
    <s v="LEBAK"/>
    <s v="06-07-2002"/>
    <s v="Islam"/>
    <m/>
    <m/>
    <s v="SMAN 3 RANGKAS BITUNG"/>
    <s v="SMAN"/>
    <s v="Negeri"/>
    <s v="SMA"/>
    <s v="Kab. Lebak"/>
    <s v="Banten"/>
    <s v="Reguler"/>
    <m/>
    <m/>
    <m/>
    <m/>
    <x v="1"/>
    <n v="363"/>
    <x v="1"/>
  </r>
  <r>
    <n v="221311080851"/>
    <x v="0"/>
    <x v="1"/>
    <n v="3112064"/>
    <s v="ILMU KOMUNIKASI"/>
    <s v="FISIP"/>
    <s v="6_FISIP"/>
    <s v="FITRI RAMA DANIYANTI"/>
    <s v="P"/>
    <s v="TANGERANG"/>
    <s v="03-12-2002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1090018"/>
    <x v="0"/>
    <x v="0"/>
    <n v="3112017"/>
    <s v="HUKUM (S1)"/>
    <s v="Hukum"/>
    <s v="1_Hukum"/>
    <s v="PUTRI AZAHIRA"/>
    <s v="P"/>
    <s v="SERANG"/>
    <s v="07-05-2002"/>
    <s v="Islam"/>
    <m/>
    <m/>
    <s v="SMAN 1 CIRUAS"/>
    <s v="SMAN"/>
    <s v="Negeri"/>
    <s v="SMA"/>
    <s v="Kab. Serang"/>
    <s v="Banten"/>
    <s v="Reguler"/>
    <m/>
    <m/>
    <m/>
    <m/>
    <x v="1"/>
    <n v="1258"/>
    <x v="0"/>
  </r>
  <r>
    <n v="221311090026"/>
    <x v="1"/>
    <x v="1"/>
    <n v="3112025"/>
    <s v="MANAJEMEN"/>
    <s v="FEB"/>
    <s v="5_FEB"/>
    <s v="Zaki Muhammad Zain Izzuddin"/>
    <s v="L"/>
    <s v="CILEGON"/>
    <s v="28-09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90036"/>
    <x v="1"/>
    <x v="0"/>
    <n v="3112017"/>
    <s v="HUKUM (S1)"/>
    <s v="Hukum"/>
    <s v="1_Hukum"/>
    <s v="AFLAH HAORA"/>
    <s v="P"/>
    <s v="CILEGON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90048"/>
    <x v="0"/>
    <x v="1"/>
    <n v="3112137"/>
    <s v="PENDIDIKAN SOSIOLOGI"/>
    <s v="FKIP"/>
    <s v="2_FKIP"/>
    <s v="SYAFIRA DWI ZAHRA"/>
    <s v="P"/>
    <s v="CILEGON"/>
    <s v="12-09-2002"/>
    <s v="Islam"/>
    <m/>
    <m/>
    <s v="SMA IT PUTRI AL HANIF"/>
    <s v="SMA"/>
    <s v="Swasta"/>
    <s v="SMA"/>
    <s v="Kota Cilegon"/>
    <s v="Banten"/>
    <s v="Reguler"/>
    <m/>
    <m/>
    <m/>
    <m/>
    <x v="1"/>
    <n v="394"/>
    <x v="1"/>
  </r>
  <r>
    <n v="221311090051"/>
    <x v="0"/>
    <x v="0"/>
    <n v="3112017"/>
    <s v="HUKUM (S1)"/>
    <s v="Hukum"/>
    <s v="1_Hukum"/>
    <s v="Yemima Wijaya"/>
    <s v="P"/>
    <s v="PANDEGLANG"/>
    <s v="08-03-2002"/>
    <s v="Kristen"/>
    <m/>
    <m/>
    <s v="SMAN 3 PANDEGLANG"/>
    <s v="SMAN"/>
    <s v="Negeri"/>
    <s v="SMA"/>
    <s v="Kab. Pandeglang"/>
    <s v="Banten"/>
    <s v="Reguler"/>
    <m/>
    <m/>
    <m/>
    <m/>
    <x v="1"/>
    <n v="1258"/>
    <x v="1"/>
  </r>
  <r>
    <n v="221311090053"/>
    <x v="1"/>
    <x v="0"/>
    <n v="3112025"/>
    <s v="MANAJEMEN"/>
    <s v="FEB"/>
    <s v="5_FEB"/>
    <s v="SYIFA TAZKIA AULIA"/>
    <s v="P"/>
    <s v="LEBAK"/>
    <s v="30-06-2003"/>
    <s v="Islam"/>
    <m/>
    <m/>
    <s v="SMAS MUHAMMADIYAH PURWODADI"/>
    <s v="SMAS"/>
    <s v="Swasta"/>
    <s v="SMA"/>
    <s v="Kab. Grobogan"/>
    <s v="Jawa Tengah"/>
    <s v="KIP"/>
    <m/>
    <m/>
    <m/>
    <m/>
    <x v="1"/>
    <n v="1577"/>
    <x v="1"/>
  </r>
  <r>
    <n v="221311090056"/>
    <x v="1"/>
    <x v="0"/>
    <n v="3112017"/>
    <s v="HUKUM (S1)"/>
    <s v="Hukum"/>
    <s v="1_Hukum"/>
    <s v="TIARA TRI INDAH SARI"/>
    <s v="P"/>
    <s v="TANGERANG"/>
    <s v="10-07-2003"/>
    <s v="Islam"/>
    <m/>
    <m/>
    <s v="SMAN 3 KABUPATEN TANGERANG"/>
    <s v="SMAN"/>
    <s v="Negeri"/>
    <s v="SMA"/>
    <s v="Kab. Tangerang"/>
    <s v="Banten"/>
    <s v="Reguler"/>
    <m/>
    <m/>
    <m/>
    <m/>
    <x v="1"/>
    <n v="1258"/>
    <x v="1"/>
  </r>
  <r>
    <n v="221311090062"/>
    <x v="0"/>
    <x v="1"/>
    <n v="3112072"/>
    <s v="PENDIDIKAN NON FORMAL"/>
    <s v="FKIP"/>
    <s v="2_FKIP"/>
    <s v="LARAS LULU SYIFA"/>
    <s v="P"/>
    <s v="KEBUMEN"/>
    <s v="28-08-2002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090083"/>
    <x v="1"/>
    <x v="1"/>
    <n v="3112176"/>
    <s v="BIMBINGAN DAN KONSELING"/>
    <s v="FKIP"/>
    <s v="2_FKIP"/>
    <s v="Nabela Amelia"/>
    <s v="P"/>
    <s v="CILEGON"/>
    <s v="20-03-2003"/>
    <s v="Islam"/>
    <m/>
    <m/>
    <s v="SMA IT PUTRI AL HANIF"/>
    <s v="SMA"/>
    <s v="Swasta"/>
    <s v="SMA"/>
    <s v="Kota Cilegon"/>
    <s v="Banten"/>
    <s v="Reguler"/>
    <m/>
    <m/>
    <m/>
    <m/>
    <x v="1"/>
    <n v="564"/>
    <x v="1"/>
  </r>
  <r>
    <n v="221311090100"/>
    <x v="1"/>
    <x v="1"/>
    <n v="3112114"/>
    <s v="PENDIDIKAN GURU PENDIDIKAN ANAK USIA DINI"/>
    <s v="FKIP"/>
    <s v="2_FKIP"/>
    <s v="Nadia Putri"/>
    <s v="P"/>
    <s v="CILEGON"/>
    <s v="12-11-2002"/>
    <s v="Islam"/>
    <m/>
    <m/>
    <s v="SMA IT PUTRI AL HANIF"/>
    <s v="SMA"/>
    <s v="Swasta"/>
    <s v="SMA"/>
    <s v="Kota Cilegon"/>
    <s v="Banten"/>
    <s v="KIP"/>
    <m/>
    <m/>
    <m/>
    <m/>
    <x v="1"/>
    <n v="169"/>
    <x v="1"/>
  </r>
  <r>
    <n v="221311090103"/>
    <x v="0"/>
    <x v="0"/>
    <n v="3112176"/>
    <s v="BIMBINGAN DAN KONSELING"/>
    <s v="FKIP"/>
    <s v="2_FKIP"/>
    <s v="MUHAMMAD BAYU NATAKUSUMAH"/>
    <s v="L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0"/>
    <n v="564"/>
    <x v="0"/>
  </r>
  <r>
    <n v="221311090109"/>
    <x v="1"/>
    <x v="2"/>
    <n v="3112017"/>
    <s v="HUKUM (S1)"/>
    <s v="Hukum"/>
    <s v="1_Hukum"/>
    <s v="Bryan Taufikul Hakim"/>
    <s v="L"/>
    <s v="TANGERANG"/>
    <s v="11-12-2001"/>
    <s v="Islam"/>
    <m/>
    <m/>
    <s v="SMAN 19 KABUPATEN TANGERANG"/>
    <s v="SMAN"/>
    <s v="Negeri"/>
    <s v="SMA"/>
    <s v="Kab. Tangerang"/>
    <s v="Banten"/>
    <s v="Reguler"/>
    <m/>
    <m/>
    <m/>
    <m/>
    <x v="1"/>
    <n v="1258"/>
    <x v="1"/>
  </r>
  <r>
    <n v="221311090122"/>
    <x v="1"/>
    <x v="0"/>
    <n v="3112056"/>
    <s v="ADMINISTRASI PUBLIK"/>
    <s v="FISIP"/>
    <s v="6_FISIP"/>
    <s v="PUSPA SAHDILLA"/>
    <s v="P"/>
    <s v="CILEGON"/>
    <s v="06-12-2001"/>
    <s v="Islam"/>
    <m/>
    <m/>
    <s v="SMKN 1 CILEGON"/>
    <s v="SMKN"/>
    <s v="Negeri"/>
    <s v="SMK"/>
    <s v="Kota Cilegon"/>
    <s v="Banten"/>
    <s v="KIP"/>
    <m/>
    <m/>
    <m/>
    <m/>
    <x v="1"/>
    <n v="929"/>
    <x v="1"/>
  </r>
  <r>
    <n v="221311090197"/>
    <x v="1"/>
    <x v="0"/>
    <n v="3112064"/>
    <s v="ILMU KOMUNIKASI"/>
    <s v="FISIP"/>
    <s v="6_FISIP"/>
    <s v="Noer Sholihah Saefiani"/>
    <s v="P"/>
    <s v="CIAMIS"/>
    <s v="02-03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90216"/>
    <x v="1"/>
    <x v="1"/>
    <n v="3112122"/>
    <s v="EKONOMI SYARIAH"/>
    <s v="FEB"/>
    <s v="5_FEB"/>
    <s v="DIAN AISYAH AZZAHRA"/>
    <s v="P"/>
    <s v="CILEGON"/>
    <s v="20-11-2002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90273"/>
    <x v="0"/>
    <x v="0"/>
    <n v="3112192"/>
    <s v="ILMU PEMERINTAHAN"/>
    <s v="FISIP"/>
    <s v="6_FISIP"/>
    <s v="Desya Nur Arfiani Poetry"/>
    <s v="P"/>
    <s v="TANGERANG"/>
    <s v="31-12-2002"/>
    <s v="Islam"/>
    <m/>
    <m/>
    <s v="SMAN 13 KABUPATEN TANGERANG"/>
    <s v="SMAN"/>
    <s v="Negeri"/>
    <s v="SMA"/>
    <s v="Kab. Tangerang"/>
    <s v="Banten"/>
    <s v="Reguler"/>
    <m/>
    <m/>
    <m/>
    <m/>
    <x v="1"/>
    <n v="611"/>
    <x v="1"/>
  </r>
  <r>
    <n v="221311090281"/>
    <x v="0"/>
    <x v="0"/>
    <n v="3112017"/>
    <s v="HUKUM (S1)"/>
    <s v="Hukum"/>
    <s v="1_Hukum"/>
    <s v="MUHAMAD AGUNG PERMANA"/>
    <s v="L"/>
    <s v="TANGERANG"/>
    <s v="21-12-2001"/>
    <s v="Islam"/>
    <m/>
    <m/>
    <s v="SMAS YUPPENTEK 1"/>
    <s v="SMAS"/>
    <s v="Swasta"/>
    <s v="SMA"/>
    <s v="Kota Tangerang"/>
    <s v="Banten"/>
    <s v="Reguler"/>
    <m/>
    <m/>
    <m/>
    <m/>
    <x v="1"/>
    <n v="1258"/>
    <x v="1"/>
  </r>
  <r>
    <n v="221311090352"/>
    <x v="1"/>
    <x v="1"/>
    <n v="3112114"/>
    <s v="PENDIDIKAN GURU PENDIDIKAN ANAK USIA DINI"/>
    <s v="FKIP"/>
    <s v="2_FKIP"/>
    <s v="KHULAIDAH THUMADHIROH KHAIR"/>
    <s v="P"/>
    <s v="KOTA TANGERANG"/>
    <s v="26-05-2003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11090372"/>
    <x v="1"/>
    <x v="1"/>
    <n v="3112025"/>
    <s v="MANAJEMEN"/>
    <s v="FEB"/>
    <s v="5_FEB"/>
    <s v="ZAID MUSYAFFA"/>
    <s v="L"/>
    <s v="BANJARNEGARA"/>
    <s v="20-08-2002"/>
    <s v="Islam"/>
    <m/>
    <m/>
    <s v="MAS HAD AL ZAYTUN"/>
    <s v="MAS"/>
    <s v="Swasta"/>
    <s v="MA"/>
    <s v="Kab. Indramayu"/>
    <s v="Jawa Barat"/>
    <s v="Reguler"/>
    <m/>
    <m/>
    <m/>
    <m/>
    <x v="1"/>
    <n v="1577"/>
    <x v="1"/>
  </r>
  <r>
    <n v="221311090415"/>
    <x v="0"/>
    <x v="0"/>
    <n v="3112114"/>
    <s v="PENDIDIKAN GURU PENDIDIKAN ANAK USIA DINI"/>
    <s v="FKIP"/>
    <s v="2_FKIP"/>
    <s v="ADINDA PUTRI RAMADHAN "/>
    <s v="P"/>
    <s v="TANGERANG"/>
    <s v="23-11-2002"/>
    <s v="Islam"/>
    <m/>
    <m/>
    <s v="PKBM MALEO"/>
    <s v="PKBM"/>
    <s v="Swasta"/>
    <s v="PKBM"/>
    <s v="Kota Tangerang Selatan"/>
    <s v="Banten"/>
    <s v="Reguler"/>
    <m/>
    <m/>
    <m/>
    <m/>
    <x v="1"/>
    <n v="169"/>
    <x v="1"/>
  </r>
  <r>
    <n v="221311090558"/>
    <x v="1"/>
    <x v="0"/>
    <n v="3112095"/>
    <s v="PENDIDIKAN BAHASA INGGRIS"/>
    <s v="FKIP"/>
    <s v="2_FKIP"/>
    <s v="Qory Sayyidina Maryam"/>
    <s v="P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090597"/>
    <x v="0"/>
    <x v="0"/>
    <n v="3112072"/>
    <s v="PENDIDIKAN NON FORMAL"/>
    <s v="FKIP"/>
    <s v="2_FKIP"/>
    <s v="SITI KURNIAWATI"/>
    <s v="P"/>
    <s v="SERANG"/>
    <s v="02-01-2003"/>
    <s v="Islam"/>
    <m/>
    <m/>
    <s v="SMAN 1 CIKEUSAL"/>
    <s v="SMAN"/>
    <s v="Negeri"/>
    <s v="SMA"/>
    <s v="Kab. Serang"/>
    <s v="Banten"/>
    <s v="KIP"/>
    <m/>
    <m/>
    <m/>
    <m/>
    <x v="1"/>
    <n v="154"/>
    <x v="1"/>
  </r>
  <r>
    <n v="221311090621"/>
    <x v="1"/>
    <x v="0"/>
    <n v="3112072"/>
    <s v="PENDIDIKAN NON FORMAL"/>
    <s v="FKIP"/>
    <s v="2_FKIP"/>
    <s v="Sarah Annisa Meifiana"/>
    <s v="P"/>
    <s v="JAKARTA"/>
    <s v="23-05-2003"/>
    <s v="Islam"/>
    <m/>
    <m/>
    <s v="SMAS TAMAN MADYA I JAKARTA"/>
    <s v="SMAS"/>
    <s v="Swasta"/>
    <s v="SMA"/>
    <s v="Kota Jakarta Pusat"/>
    <s v="D.K.I. Jakarta"/>
    <s v="Reguler"/>
    <m/>
    <m/>
    <m/>
    <m/>
    <x v="1"/>
    <n v="154"/>
    <x v="1"/>
  </r>
  <r>
    <n v="221311090727"/>
    <x v="1"/>
    <x v="0"/>
    <n v="3112087"/>
    <s v="PENDIDIKAN BAHASA INDONESIA"/>
    <s v="FKIP"/>
    <s v="2_FKIP"/>
    <s v="FATHUL ULUM"/>
    <s v="L"/>
    <s v="SERANG"/>
    <s v="01-11-2002"/>
    <s v="Islam"/>
    <m/>
    <m/>
    <s v="SMKN 1 KOTA SERANG"/>
    <s v="SMKN"/>
    <s v="Negeri"/>
    <s v="SMK"/>
    <s v="Kota Serang"/>
    <s v="Banten"/>
    <s v="KIP"/>
    <m/>
    <m/>
    <m/>
    <m/>
    <x v="1"/>
    <n v="363"/>
    <x v="1"/>
  </r>
  <r>
    <n v="221311090785"/>
    <x v="1"/>
    <x v="0"/>
    <n v="3112184"/>
    <s v="PENDIDIKAN KHUSUS"/>
    <s v="FKIP"/>
    <s v="2_FKIP"/>
    <s v="Danish Akbar Firdausy Asbari"/>
    <s v="L"/>
    <s v="PURWOREJO"/>
    <s v="27-07-2003"/>
    <s v="Islam"/>
    <m/>
    <m/>
    <s v="SMAN 3 KABUPATEN TANGERANG"/>
    <s v="SMAN"/>
    <s v="Negeri"/>
    <s v="SMA"/>
    <s v="Kab. Tangerang"/>
    <s v="Banten"/>
    <s v="Reguler"/>
    <m/>
    <m/>
    <m/>
    <m/>
    <x v="1"/>
    <n v="109"/>
    <x v="1"/>
  </r>
  <r>
    <n v="221311090800"/>
    <x v="0"/>
    <x v="0"/>
    <n v="3112072"/>
    <s v="PENDIDIKAN NON FORMAL"/>
    <s v="FKIP"/>
    <s v="2_FKIP"/>
    <s v="Fasfa Ayu Utami"/>
    <s v="P"/>
    <s v="PANDEGLANG"/>
    <s v="16-11-2002"/>
    <s v="Islam"/>
    <m/>
    <m/>
    <s v="SMKN 1 PANDEGLANG"/>
    <s v="SMKN"/>
    <s v="Negeri"/>
    <s v="SMK"/>
    <s v="Kab. Pandeglang"/>
    <s v="Banten"/>
    <s v="KIP"/>
    <m/>
    <m/>
    <m/>
    <m/>
    <x v="1"/>
    <n v="154"/>
    <x v="1"/>
  </r>
  <r>
    <n v="221311090935"/>
    <x v="0"/>
    <x v="0"/>
    <n v="3112153"/>
    <s v="PENDIDIKAN PANCASILA DAN KEWARGANEGARAAN"/>
    <s v="FKIP"/>
    <s v="2_FKIP"/>
    <s v="FATWA MU'ARIF"/>
    <s v="L"/>
    <s v="JAKARTA"/>
    <s v="25-04-2001"/>
    <s v="Islam"/>
    <m/>
    <m/>
    <s v="SMKS BUDI MURNI 2"/>
    <s v="SMKS"/>
    <s v="Swasta"/>
    <s v="SMK"/>
    <s v="Kota Jakarta Barat"/>
    <s v="D.K.I. Jakarta"/>
    <s v="Reguler"/>
    <m/>
    <m/>
    <m/>
    <m/>
    <x v="1"/>
    <n v="195"/>
    <x v="1"/>
  </r>
  <r>
    <n v="221311100014"/>
    <x v="0"/>
    <x v="2"/>
    <n v="3112064"/>
    <s v="ILMU KOMUNIKASI"/>
    <s v="FISIP"/>
    <s v="6_FISIP"/>
    <s v="Aprila An Nissa Kusuma Dewi"/>
    <s v="P"/>
    <s v="CILEGON"/>
    <s v="01-04-2001"/>
    <s v="Islam"/>
    <m/>
    <m/>
    <s v="SMAN 4 BANDUNG"/>
    <s v="SMAN"/>
    <s v="Negeri"/>
    <s v="SMA"/>
    <s v="Kota Bandung"/>
    <s v="Jawa Barat"/>
    <s v="Reguler"/>
    <m/>
    <m/>
    <m/>
    <m/>
    <x v="0"/>
    <n v="1607"/>
    <x v="0"/>
  </r>
  <r>
    <n v="221311100016"/>
    <x v="1"/>
    <x v="1"/>
    <n v="3112033"/>
    <s v="AKUNTANSI"/>
    <s v="FEB"/>
    <s v="5_FEB"/>
    <s v="Achmad Fathir Rahmansyah"/>
    <s v="L"/>
    <s v="SERANG"/>
    <s v="13-08-2004"/>
    <s v="Islam"/>
    <m/>
    <m/>
    <s v="SMAN 2 KOTA SERANG"/>
    <s v="SMAN"/>
    <s v="Negeri"/>
    <s v="SMA"/>
    <s v="Kota Serang"/>
    <s v="Banten"/>
    <s v="Reguler"/>
    <m/>
    <m/>
    <m/>
    <m/>
    <x v="1"/>
    <n v="920"/>
    <x v="1"/>
  </r>
  <r>
    <n v="221311100024"/>
    <x v="1"/>
    <x v="0"/>
    <n v="3112137"/>
    <s v="PENDIDIKAN SOSIOLOGI"/>
    <s v="FKIP"/>
    <s v="2_FKIP"/>
    <s v="ANNA"/>
    <s v="P"/>
    <s v="SERANG"/>
    <s v="25-01-2002"/>
    <s v="Islam"/>
    <m/>
    <m/>
    <s v="SMKN 1 KOTA SERANG"/>
    <s v="SMKN"/>
    <s v="Negeri"/>
    <s v="SMK"/>
    <s v="Kota Serang"/>
    <s v="Banten"/>
    <s v="KIP"/>
    <m/>
    <m/>
    <m/>
    <m/>
    <x v="1"/>
    <n v="394"/>
    <x v="1"/>
  </r>
  <r>
    <n v="221311100028"/>
    <x v="0"/>
    <x v="0"/>
    <n v="3112114"/>
    <s v="PENDIDIKAN GURU PENDIDIKAN ANAK USIA DINI"/>
    <s v="FKIP"/>
    <s v="2_FKIP"/>
    <s v="Rosailatul Muslimah"/>
    <s v="P"/>
    <s v="CILEGON"/>
    <s v="28-05-2002"/>
    <s v="Islam"/>
    <m/>
    <m/>
    <s v="SMKN 3 CILEGON"/>
    <s v="SMKN"/>
    <s v="Negeri"/>
    <s v="SMK"/>
    <s v="Kota Cilegon"/>
    <s v="Banten"/>
    <s v="KIP"/>
    <m/>
    <m/>
    <m/>
    <m/>
    <x v="1"/>
    <n v="169"/>
    <x v="1"/>
  </r>
  <r>
    <n v="221311100031"/>
    <x v="1"/>
    <x v="0"/>
    <n v="3112114"/>
    <s v="PENDIDIKAN GURU PENDIDIKAN ANAK USIA DINI"/>
    <s v="FKIP"/>
    <s v="2_FKIP"/>
    <s v="HANIFA ALMIRA NANDA"/>
    <s v="P"/>
    <s v="SERANG"/>
    <s v="08-10-2002"/>
    <s v="Islam"/>
    <m/>
    <m/>
    <s v="SMAN 3 KOTA SERANG"/>
    <s v="SMAN"/>
    <s v="Negeri"/>
    <s v="SMA"/>
    <s v="Kota Serang"/>
    <s v="Banten"/>
    <s v="KIP"/>
    <m/>
    <m/>
    <m/>
    <m/>
    <x v="1"/>
    <n v="169"/>
    <x v="1"/>
  </r>
  <r>
    <n v="221311100032"/>
    <x v="0"/>
    <x v="0"/>
    <n v="3112017"/>
    <s v="HUKUM (S1)"/>
    <s v="Hukum"/>
    <s v="1_Hukum"/>
    <s v="MELIANA HASAN NOOR FADLILLAH"/>
    <s v="P"/>
    <s v="CILEGON"/>
    <s v="17-12-2001"/>
    <s v="Islam"/>
    <m/>
    <m/>
    <s v="SMKS AS SYUHADA AL KHAIRIYAH"/>
    <s v="SMKS"/>
    <s v="Swasta"/>
    <s v="SMK"/>
    <s v="Kota Cilegon"/>
    <s v="Banten"/>
    <s v="KIP"/>
    <m/>
    <m/>
    <m/>
    <m/>
    <x v="1"/>
    <n v="1258"/>
    <x v="1"/>
  </r>
  <r>
    <n v="221311100038"/>
    <x v="1"/>
    <x v="0"/>
    <n v="3112192"/>
    <s v="ILMU PEMERINTAHAN"/>
    <s v="FISIP"/>
    <s v="6_FISIP"/>
    <s v="Rianza Tion Yanottama"/>
    <s v="L"/>
    <s v="BLORA"/>
    <s v="21-08-2002"/>
    <s v="Islam"/>
    <m/>
    <m/>
    <s v="SMAN 2 RANGKASBITUNG"/>
    <s v="SMAN"/>
    <s v="Negeri"/>
    <s v="SMA"/>
    <s v="Kab. Lebak"/>
    <s v="Banten"/>
    <s v="Reguler"/>
    <m/>
    <m/>
    <m/>
    <m/>
    <x v="1"/>
    <n v="611"/>
    <x v="1"/>
  </r>
  <r>
    <n v="221311100059"/>
    <x v="0"/>
    <x v="0"/>
    <n v="3112176"/>
    <s v="BIMBINGAN DAN KONSELING"/>
    <s v="FKIP"/>
    <s v="2_FKIP"/>
    <s v="NUR DIANA ALI"/>
    <s v="P"/>
    <s v="PANDEGLANG"/>
    <s v="21-07-2002"/>
    <s v="Islam"/>
    <m/>
    <m/>
    <s v="SMKN 3 BANDAR LAMPUNG"/>
    <s v="SMKN"/>
    <s v="Negeri"/>
    <s v="SMK"/>
    <s v="Kota Bandar Lampung"/>
    <s v="Lampung"/>
    <s v="KIP"/>
    <m/>
    <m/>
    <m/>
    <m/>
    <x v="1"/>
    <n v="564"/>
    <x v="1"/>
  </r>
  <r>
    <n v="221311100064"/>
    <x v="0"/>
    <x v="0"/>
    <n v="3112017"/>
    <s v="HUKUM (S1)"/>
    <s v="Hukum"/>
    <s v="1_Hukum"/>
    <s v="MUHAMMAD GHALY MUDZAKI"/>
    <s v="L"/>
    <s v="SERANG"/>
    <s v="06-01-2003"/>
    <s v="Islam"/>
    <m/>
    <m/>
    <s v="SMKS INFORMATIKA KOTA SERANG"/>
    <s v="SMKS"/>
    <s v="Swasta"/>
    <s v="SMK"/>
    <s v="Kota Serang"/>
    <s v="Banten"/>
    <s v="Reguler"/>
    <m/>
    <m/>
    <m/>
    <m/>
    <x v="0"/>
    <n v="1258"/>
    <x v="0"/>
  </r>
  <r>
    <n v="221311100103"/>
    <x v="0"/>
    <x v="0"/>
    <n v="3112017"/>
    <s v="HUKUM (S1)"/>
    <s v="Hukum"/>
    <s v="1_Hukum"/>
    <s v="SELAWATI"/>
    <s v="P"/>
    <s v="LEBAK"/>
    <s v="02-07-2002"/>
    <s v="Islam"/>
    <m/>
    <m/>
    <s v="SMKN 1 RANGKASBITUNG"/>
    <s v="SMKN"/>
    <s v="Negeri"/>
    <s v="SMK"/>
    <s v="Kab. Lebak"/>
    <s v="Banten"/>
    <s v="KIP"/>
    <m/>
    <m/>
    <m/>
    <m/>
    <x v="1"/>
    <n v="1258"/>
    <x v="1"/>
  </r>
  <r>
    <n v="221311100122"/>
    <x v="0"/>
    <x v="0"/>
    <n v="3112153"/>
    <s v="PENDIDIKAN PANCASILA DAN KEWARGANEGARAAN"/>
    <s v="FKIP"/>
    <s v="2_FKIP"/>
    <s v="NILA CAHYA PUTRI"/>
    <s v="P"/>
    <s v="CILEGON"/>
    <s v="01-01-2002"/>
    <s v="Islam"/>
    <m/>
    <m/>
    <s v="SMKN 3 CILEGON"/>
    <s v="SMKN"/>
    <s v="Negeri"/>
    <s v="SMK"/>
    <s v="Kota Cilegon"/>
    <s v="Banten"/>
    <s v="KIP"/>
    <m/>
    <m/>
    <m/>
    <m/>
    <x v="1"/>
    <n v="195"/>
    <x v="1"/>
  </r>
  <r>
    <n v="221311100149"/>
    <x v="1"/>
    <x v="1"/>
    <n v="3112056"/>
    <s v="ADMINISTRASI PUBLIK"/>
    <s v="FISIP"/>
    <s v="6_FISIP"/>
    <s v="Anya Yuli Stianingsih"/>
    <s v="P"/>
    <s v="SERANG"/>
    <s v="16-07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00154"/>
    <x v="1"/>
    <x v="1"/>
    <n v="3112106"/>
    <s v="PENDIDIKAN GURU SEKOLAH DASAR"/>
    <s v="FKIP"/>
    <s v="2_FKIP"/>
    <s v="ANINDYA PUSPANINGTYAS"/>
    <s v="P"/>
    <s v="TANGERANG"/>
    <s v="11-07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00167"/>
    <x v="1"/>
    <x v="0"/>
    <n v="3112122"/>
    <s v="EKONOMI SYARIAH"/>
    <s v="FEB"/>
    <s v="5_FEB"/>
    <s v="TAMAMI"/>
    <s v="L"/>
    <s v="LEBAK"/>
    <s v="07-08-2002"/>
    <s v="Islam"/>
    <m/>
    <m/>
    <s v="SMKN 1 MALINGPING"/>
    <s v="SMKN"/>
    <s v="Negeri"/>
    <s v="SMK"/>
    <s v="Kab. Lebak"/>
    <s v="Banten"/>
    <s v="KIP"/>
    <m/>
    <m/>
    <m/>
    <m/>
    <x v="1"/>
    <n v="375"/>
    <x v="1"/>
  </r>
  <r>
    <n v="221311100202"/>
    <x v="1"/>
    <x v="0"/>
    <n v="3112017"/>
    <s v="HUKUM (S1)"/>
    <s v="Hukum"/>
    <s v="1_Hukum"/>
    <s v="INDAH FITALOKA"/>
    <s v="P"/>
    <s v="PANDEGLANG"/>
    <s v="15-05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100246"/>
    <x v="1"/>
    <x v="0"/>
    <n v="3112072"/>
    <s v="PENDIDIKAN NON FORMAL"/>
    <s v="FKIP"/>
    <s v="2_FKIP"/>
    <s v="FANESA EVELIN"/>
    <s v="P"/>
    <s v="TANGERANG"/>
    <s v="11-10-2002"/>
    <s v="Kristen"/>
    <m/>
    <m/>
    <s v="SMKN 2 KABUPATEN TANGERANG"/>
    <s v="SMKN"/>
    <s v="Negeri"/>
    <s v="SMK"/>
    <s v="Kab. Tangerang"/>
    <s v="Banten"/>
    <s v="Reguler"/>
    <m/>
    <m/>
    <m/>
    <m/>
    <x v="1"/>
    <n v="154"/>
    <x v="1"/>
  </r>
  <r>
    <n v="221311100302"/>
    <x v="0"/>
    <x v="0"/>
    <n v="3112064"/>
    <s v="ILMU KOMUNIKASI"/>
    <s v="FISIP"/>
    <s v="6_FISIP"/>
    <s v="anastasya putri safinatun naja"/>
    <s v="P"/>
    <s v="JAKARTA"/>
    <s v="11-01-2003"/>
    <s v="Islam"/>
    <m/>
    <m/>
    <s v="SMAN 2 PANDEGLANG"/>
    <s v="SMAN"/>
    <s v="Negeri"/>
    <s v="SMA"/>
    <s v="Kab. Pandeglang"/>
    <s v="Banten"/>
    <s v="Reguler"/>
    <m/>
    <m/>
    <m/>
    <m/>
    <x v="1"/>
    <n v="1607"/>
    <x v="1"/>
  </r>
  <r>
    <n v="221311100349"/>
    <x v="1"/>
    <x v="1"/>
    <n v="3112087"/>
    <s v="PENDIDIKAN BAHASA INDONESIA"/>
    <s v="FKIP"/>
    <s v="2_FKIP"/>
    <s v="FADILA SIWI PRIHANTARI"/>
    <s v="P"/>
    <s v="JAKARTA"/>
    <s v="04-07-2002"/>
    <s v="Islam"/>
    <m/>
    <m/>
    <s v="SMAN 95 JAKARTA"/>
    <s v="SMAN"/>
    <s v="Negeri"/>
    <s v="SMA"/>
    <s v="Kota Jakarta Barat"/>
    <s v="D.K.I. Jakarta"/>
    <s v="KIP"/>
    <m/>
    <m/>
    <m/>
    <m/>
    <x v="1"/>
    <n v="363"/>
    <x v="1"/>
  </r>
  <r>
    <n v="221311100427"/>
    <x v="0"/>
    <x v="1"/>
    <n v="3112064"/>
    <s v="ILMU KOMUNIKASI"/>
    <s v="FISIP"/>
    <s v="6_FISIP"/>
    <s v="SYAKILA ALFITA RAHMI"/>
    <s v="P"/>
    <s v="SERANG"/>
    <s v="28-01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00468"/>
    <x v="1"/>
    <x v="1"/>
    <n v="3112017"/>
    <s v="HUKUM (S1)"/>
    <s v="Hukum"/>
    <s v="1_Hukum"/>
    <s v="FARREL AUGUSTO"/>
    <s v="L"/>
    <s v="JAKARTA"/>
    <s v="02-08-2003"/>
    <s v="Kristen"/>
    <m/>
    <m/>
    <s v="SMAN 110 JAKARTA"/>
    <s v="SMAN"/>
    <s v="Negeri"/>
    <s v="SMA"/>
    <s v="Kota Jakarta Utara"/>
    <s v="D.K.I. Jakarta"/>
    <s v="Reguler"/>
    <m/>
    <m/>
    <m/>
    <m/>
    <x v="1"/>
    <n v="1258"/>
    <x v="1"/>
  </r>
  <r>
    <n v="221311100492"/>
    <x v="1"/>
    <x v="0"/>
    <n v="3112161"/>
    <s v="PENDIDIKAN SENI PERTUNJUKAN"/>
    <s v="FKIP"/>
    <s v="2_FKIP"/>
    <s v="FATHIMA EKA SEPTIANTI"/>
    <s v="P"/>
    <s v="PANDEGLANG"/>
    <s v="11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100564"/>
    <x v="1"/>
    <x v="1"/>
    <n v="3112122"/>
    <s v="EKONOMI SYARIAH"/>
    <s v="FEB"/>
    <s v="5_FEB"/>
    <s v="ANNISA PUTRI SYAHIDAH"/>
    <s v="P"/>
    <s v="SERANG"/>
    <s v="29-01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100626"/>
    <x v="1"/>
    <x v="1"/>
    <n v="3112176"/>
    <s v="BIMBINGAN DAN KONSELING"/>
    <s v="FKIP"/>
    <s v="2_FKIP"/>
    <s v="SYAIMA FIKYA NABILAH"/>
    <s v="P"/>
    <s v="SERANG"/>
    <s v="10-08-2003"/>
    <s v="Islam"/>
    <m/>
    <m/>
    <s v="MAN 2 KOTA SERANG"/>
    <s v="MAN"/>
    <s v="Negeri"/>
    <s v="MA"/>
    <s v="Kota Serang"/>
    <s v="Banten"/>
    <s v="Reguler"/>
    <m/>
    <m/>
    <m/>
    <m/>
    <x v="1"/>
    <n v="564"/>
    <x v="1"/>
  </r>
  <r>
    <n v="221311100634"/>
    <x v="1"/>
    <x v="1"/>
    <n v="3112087"/>
    <s v="PENDIDIKAN BAHASA INDONESIA"/>
    <s v="FKIP"/>
    <s v="2_FKIP"/>
    <s v="AJENG AYU WARYATUN"/>
    <s v="P"/>
    <s v="TASIKMALAYA"/>
    <s v="03-11-2002"/>
    <s v="Islam"/>
    <m/>
    <m/>
    <s v="MAN 1 KOTA SERANG"/>
    <s v="MAN"/>
    <s v="Negeri"/>
    <s v="MA"/>
    <s v="Kota Serang"/>
    <s v="Banten"/>
    <s v="Reguler"/>
    <m/>
    <m/>
    <m/>
    <m/>
    <x v="1"/>
    <n v="363"/>
    <x v="1"/>
  </r>
  <r>
    <n v="221311100672"/>
    <x v="1"/>
    <x v="0"/>
    <n v="3112017"/>
    <s v="HUKUM (S1)"/>
    <s v="Hukum"/>
    <s v="1_Hukum"/>
    <s v="MUANAH"/>
    <s v="P"/>
    <s v="SERANG"/>
    <s v="10-01-2001"/>
    <s v="Islam"/>
    <m/>
    <m/>
    <s v="SMA PERADABAN"/>
    <s v="SMA"/>
    <s v="Swasta"/>
    <s v="SMA"/>
    <s v="Kota Serang"/>
    <s v="Banten"/>
    <s v="KIP"/>
    <m/>
    <m/>
    <m/>
    <m/>
    <x v="1"/>
    <n v="1258"/>
    <x v="1"/>
  </r>
  <r>
    <n v="221311100769"/>
    <x v="0"/>
    <x v="1"/>
    <n v="3112056"/>
    <s v="ADMINISTRASI PUBLIK"/>
    <s v="FISIP"/>
    <s v="6_FISIP"/>
    <s v="CATHARINA EDITHA DARA NINGGAR WIBOWO"/>
    <s v="P"/>
    <s v="TANGERANG"/>
    <s v="21-05-2003"/>
    <s v="Katholik"/>
    <m/>
    <m/>
    <s v="SMA SEDES SAPIENTIAE JAMBU"/>
    <s v="SMA"/>
    <s v="Swasta"/>
    <s v="SMA"/>
    <s v="Kab. Semarang"/>
    <s v="Jawa Tengah"/>
    <s v="Reguler"/>
    <m/>
    <m/>
    <m/>
    <m/>
    <x v="1"/>
    <n v="929"/>
    <x v="1"/>
  </r>
  <r>
    <n v="221311110030"/>
    <x v="0"/>
    <x v="0"/>
    <n v="3112025"/>
    <s v="MANAJEMEN"/>
    <s v="FEB"/>
    <s v="5_FEB"/>
    <s v="MUHAMMAD RIZQI FIRMANSYAH"/>
    <s v="L"/>
    <s v="TANGERANG"/>
    <s v="28-10-2002"/>
    <s v="Islam"/>
    <m/>
    <m/>
    <s v="SMAS AL BAYAN RANGKASBITUNG"/>
    <s v="SMAS"/>
    <s v="Swasta"/>
    <s v="SMA"/>
    <s v="Kab. Lebak"/>
    <s v="Banten"/>
    <s v="Reguler"/>
    <m/>
    <m/>
    <m/>
    <m/>
    <x v="1"/>
    <n v="1577"/>
    <x v="1"/>
  </r>
  <r>
    <n v="221311110075"/>
    <x v="1"/>
    <x v="1"/>
    <n v="3112017"/>
    <s v="HUKUM (S1)"/>
    <s v="Hukum"/>
    <s v="1_Hukum"/>
    <s v="RAYHAN AUDI GHOFARA"/>
    <s v="L"/>
    <s v="SERANG"/>
    <s v="12-04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110096"/>
    <x v="0"/>
    <x v="1"/>
    <n v="3112153"/>
    <s v="PENDIDIKAN PANCASILA DAN KEWARGANEGARAAN"/>
    <s v="FKIP"/>
    <s v="2_FKIP"/>
    <s v="Oktavia Theresia Ompu Sunggu"/>
    <s v="P"/>
    <s v="TANGERANG"/>
    <s v="29-10-2002"/>
    <s v="Kristen"/>
    <m/>
    <m/>
    <s v="SMAN 1 CIRUAS"/>
    <s v="SMAN"/>
    <s v="Negeri"/>
    <s v="SMA"/>
    <s v="Kab. Serang"/>
    <s v="Banten"/>
    <s v="Reguler"/>
    <m/>
    <m/>
    <m/>
    <m/>
    <x v="1"/>
    <n v="195"/>
    <x v="1"/>
  </r>
  <r>
    <n v="221311110164"/>
    <x v="0"/>
    <x v="2"/>
    <n v="3112064"/>
    <s v="ILMU KOMUNIKASI"/>
    <s v="FISIP"/>
    <s v="6_FISIP"/>
    <s v="Khylau Ghilmanand"/>
    <s v="L"/>
    <s v="SERANG"/>
    <s v="19-07-2001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110170"/>
    <x v="0"/>
    <x v="0"/>
    <n v="3112192"/>
    <s v="ILMU PEMERINTAHAN"/>
    <s v="FISIP"/>
    <s v="6_FISIP"/>
    <s v="ILHAM HERMAWAN"/>
    <s v="L"/>
    <s v="PANDEGLANG"/>
    <s v="29-12-2002"/>
    <s v="Islam"/>
    <m/>
    <m/>
    <s v="SMKN 1 PANDEGLANG"/>
    <s v="SMKN"/>
    <s v="Negeri"/>
    <s v="SMK"/>
    <s v="Kab. Pandeglang"/>
    <s v="Banten"/>
    <s v="KIP"/>
    <m/>
    <m/>
    <m/>
    <m/>
    <x v="1"/>
    <n v="611"/>
    <x v="1"/>
  </r>
  <r>
    <n v="221311110176"/>
    <x v="0"/>
    <x v="0"/>
    <n v="3112095"/>
    <s v="PENDIDIKAN BAHASA INGGRIS"/>
    <s v="FKIP"/>
    <s v="2_FKIP"/>
    <s v="ANASTASYA PUTRI MAHARANI"/>
    <s v="P"/>
    <s v="SERANG"/>
    <s v="30-06-2002"/>
    <s v="Katholik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110204"/>
    <x v="0"/>
    <x v="0"/>
    <n v="3112153"/>
    <s v="PENDIDIKAN PANCASILA DAN KEWARGANEGARAAN"/>
    <s v="FKIP"/>
    <s v="2_FKIP"/>
    <s v="WATI ROHMAWATI"/>
    <s v="P"/>
    <s v="SERANG"/>
    <s v="11-03-2001"/>
    <s v="Islam"/>
    <m/>
    <m/>
    <s v="SMK NEGERI 1 WARINGINKURUNG"/>
    <s v="SMK"/>
    <s v="Swasta"/>
    <s v="SMK"/>
    <s v="Kab. Serang"/>
    <s v="Banten"/>
    <s v="KIP"/>
    <m/>
    <m/>
    <m/>
    <m/>
    <x v="1"/>
    <n v="195"/>
    <x v="1"/>
  </r>
  <r>
    <n v="221311110229"/>
    <x v="1"/>
    <x v="1"/>
    <n v="3112041"/>
    <s v="ILMU EKONOMI PEMBANGUNAN"/>
    <s v="FEB"/>
    <s v="5_FEB"/>
    <s v="NANDA NUR HIDAYAT"/>
    <s v="L"/>
    <s v="TANGERANG"/>
    <s v="19-09-2003"/>
    <s v="Islam"/>
    <m/>
    <m/>
    <s v="SMAN 14 KABUPATEN TANGERANG"/>
    <s v="SMAN"/>
    <s v="Negeri"/>
    <s v="SMA"/>
    <s v="Kab. Tangerang"/>
    <s v="Banten"/>
    <s v="Reguler"/>
    <m/>
    <m/>
    <m/>
    <m/>
    <x v="1"/>
    <n v="675"/>
    <x v="1"/>
  </r>
  <r>
    <n v="221311110301"/>
    <x v="1"/>
    <x v="1"/>
    <n v="3112161"/>
    <s v="PENDIDIKAN SENI PERTUNJUKAN"/>
    <s v="FKIP"/>
    <s v="2_FKIP"/>
    <s v="Muhammad Anwar Setiawansyah"/>
    <s v="L"/>
    <s v="JAKARTA"/>
    <s v="19-12-2002"/>
    <s v="Islam"/>
    <m/>
    <m/>
    <s v="SMAN 14 KABUPATEN TANGERANG"/>
    <s v="SMAN"/>
    <s v="Negeri"/>
    <s v="SMA"/>
    <s v="Kab. Tangerang"/>
    <s v="Banten"/>
    <s v="Reguler"/>
    <m/>
    <m/>
    <m/>
    <m/>
    <x v="1"/>
    <n v="42"/>
    <x v="1"/>
  </r>
  <r>
    <n v="221311110392"/>
    <x v="0"/>
    <x v="1"/>
    <n v="3112017"/>
    <s v="HUKUM (S1)"/>
    <s v="Hukum"/>
    <s v="1_Hukum"/>
    <s v="SOLA SAFITRI"/>
    <s v="P"/>
    <s v="BOGOR"/>
    <s v="18-03-2002"/>
    <s v="Islam"/>
    <m/>
    <m/>
    <s v="SMAN 5 TANGERANG"/>
    <s v="SMAN"/>
    <s v="Negeri"/>
    <s v="SMA"/>
    <s v="Kota Tangerang"/>
    <s v="Banten"/>
    <s v="KIP"/>
    <m/>
    <m/>
    <m/>
    <m/>
    <x v="1"/>
    <n v="1258"/>
    <x v="1"/>
  </r>
  <r>
    <n v="221311110442"/>
    <x v="1"/>
    <x v="0"/>
    <n v="3112072"/>
    <s v="PENDIDIKAN NON FORMAL"/>
    <s v="FKIP"/>
    <s v="2_FKIP"/>
    <s v="SITI RAHMAH AZAHRA"/>
    <s v="P"/>
    <s v="CILEGON"/>
    <s v="05-11-2001"/>
    <s v="Islam"/>
    <m/>
    <m/>
    <s v="MAN 2 KOTA SERANG"/>
    <s v="MAN"/>
    <s v="Negeri"/>
    <s v="MA"/>
    <s v="Kota Serang"/>
    <s v="Banten"/>
    <s v="Reguler"/>
    <m/>
    <m/>
    <m/>
    <m/>
    <x v="1"/>
    <n v="154"/>
    <x v="1"/>
  </r>
  <r>
    <n v="221311110450"/>
    <x v="0"/>
    <x v="0"/>
    <n v="3112095"/>
    <s v="PENDIDIKAN BAHASA INGGRIS"/>
    <s v="FKIP"/>
    <s v="2_FKIP"/>
    <s v="FITRI THANIA AMBARI"/>
    <s v="P"/>
    <s v="SERANG"/>
    <s v="31-03-2003"/>
    <s v="Islam"/>
    <m/>
    <m/>
    <s v="SMAN 1 CIOMAS"/>
    <s v="SMAN"/>
    <s v="Negeri"/>
    <s v="SMA"/>
    <s v="Kab. Serang"/>
    <s v="Banten"/>
    <s v="Reguler"/>
    <m/>
    <m/>
    <m/>
    <m/>
    <x v="1"/>
    <n v="473"/>
    <x v="1"/>
  </r>
  <r>
    <n v="221311110556"/>
    <x v="1"/>
    <x v="0"/>
    <n v="3112095"/>
    <s v="PENDIDIKAN BAHASA INGGRIS"/>
    <s v="FKIP"/>
    <s v="2_FKIP"/>
    <s v="FATHURRAHMAN"/>
    <s v="L"/>
    <s v="SERANG"/>
    <s v="30-08-2002"/>
    <s v="Islam"/>
    <m/>
    <m/>
    <s v="SMAN 4 KOTA SERANG"/>
    <s v="SMAN"/>
    <s v="Negeri"/>
    <s v="SMA"/>
    <s v="Kota Serang"/>
    <s v="Banten"/>
    <s v="Reguler"/>
    <m/>
    <m/>
    <m/>
    <m/>
    <x v="1"/>
    <n v="473"/>
    <x v="1"/>
  </r>
  <r>
    <n v="221311110563"/>
    <x v="0"/>
    <x v="1"/>
    <n v="3112087"/>
    <s v="PENDIDIKAN BAHASA INDONESIA"/>
    <s v="FKIP"/>
    <s v="2_FKIP"/>
    <s v="GALUH RAMADHAN"/>
    <s v="L"/>
    <s v="SUMEDANG"/>
    <s v="16-11-2002"/>
    <s v="Islam"/>
    <m/>
    <m/>
    <s v="SMAS AL KAMAL"/>
    <s v="SMAS"/>
    <s v="Swasta"/>
    <s v="SMA"/>
    <s v="Kota Jakarta Barat"/>
    <s v="D.K.I. Jakarta"/>
    <s v="Reguler"/>
    <m/>
    <m/>
    <m/>
    <m/>
    <x v="1"/>
    <n v="363"/>
    <x v="1"/>
  </r>
  <r>
    <n v="221311110604"/>
    <x v="1"/>
    <x v="0"/>
    <n v="3112041"/>
    <s v="ILMU EKONOMI PEMBANGUNAN"/>
    <s v="FEB"/>
    <s v="5_FEB"/>
    <s v="ZEFANYA MOSE SAPUTRA PANGGABEAN"/>
    <s v="L"/>
    <s v="JAKARTA"/>
    <s v="14-08-2003"/>
    <s v="Kristen"/>
    <m/>
    <m/>
    <s v="SMAN 100 JAKARTA"/>
    <s v="SMAN"/>
    <s v="Negeri"/>
    <s v="SMA"/>
    <s v="Kota Jakarta Timur"/>
    <s v="D.K.I. Jakarta"/>
    <s v="Reguler"/>
    <m/>
    <m/>
    <m/>
    <m/>
    <x v="1"/>
    <n v="675"/>
    <x v="1"/>
  </r>
  <r>
    <n v="221311110623"/>
    <x v="0"/>
    <x v="0"/>
    <n v="3112017"/>
    <s v="HUKUM (S1)"/>
    <s v="Hukum"/>
    <s v="1_Hukum"/>
    <s v="MUHAMMAD ARVIN ADLI"/>
    <s v="L"/>
    <s v="SERANG"/>
    <s v="05-12-2002"/>
    <s v="Islam"/>
    <m/>
    <m/>
    <s v="SMAN 2 KRAKATAU STEEL CILEGON"/>
    <s v="SMAN"/>
    <s v="Negeri"/>
    <s v="SMA"/>
    <s v="Kota Cilegon"/>
    <s v="Banten"/>
    <s v="KIP"/>
    <m/>
    <m/>
    <m/>
    <m/>
    <x v="1"/>
    <n v="1258"/>
    <x v="1"/>
  </r>
  <r>
    <n v="221311110634"/>
    <x v="0"/>
    <x v="1"/>
    <n v="3112114"/>
    <s v="PENDIDIKAN GURU PENDIDIKAN ANAK USIA DINI"/>
    <s v="FKIP"/>
    <s v="2_FKIP"/>
    <s v="ELLITA INTAN SEJATI"/>
    <s v="P"/>
    <s v="KLATEN"/>
    <s v="21-05-2004"/>
    <s v="Islam"/>
    <m/>
    <m/>
    <s v="SMKN 55 JAKARTA"/>
    <s v="SMKN"/>
    <s v="Negeri"/>
    <s v="SMK"/>
    <s v="Kota Jakarta Utara"/>
    <s v="D.K.I. Jakarta"/>
    <s v="Reguler"/>
    <m/>
    <m/>
    <m/>
    <m/>
    <x v="1"/>
    <n v="169"/>
    <x v="1"/>
  </r>
  <r>
    <n v="221311110711"/>
    <x v="0"/>
    <x v="2"/>
    <n v="3112056"/>
    <s v="ADMINISTRASI PUBLIK"/>
    <s v="FISIP"/>
    <s v="6_FISIP"/>
    <s v="MUHAMMAD YUSUF"/>
    <s v="L"/>
    <s v="JAKARTA"/>
    <s v="15-11-2000"/>
    <s v="Islam"/>
    <m/>
    <m/>
    <s v="SMKS IBU PERTIWI 2 JAKARTA"/>
    <s v="SMKS"/>
    <s v="Swasta"/>
    <s v="SMK"/>
    <s v="Kota Jakarta Barat"/>
    <s v="D.K.I. Jakarta"/>
    <s v="KIP"/>
    <m/>
    <m/>
    <m/>
    <m/>
    <x v="1"/>
    <n v="929"/>
    <x v="1"/>
  </r>
  <r>
    <n v="221311110725"/>
    <x v="0"/>
    <x v="0"/>
    <n v="3112095"/>
    <s v="PENDIDIKAN BAHASA INGGRIS"/>
    <s v="FKIP"/>
    <s v="2_FKIP"/>
    <s v="MUHAMMAD ARZETO WIJDAN"/>
    <s v="L"/>
    <s v="JAKARTA"/>
    <s v="30-03-2003"/>
    <s v="Islam"/>
    <m/>
    <m/>
    <s v="SMAN 84 JAKARTA"/>
    <s v="SMAN"/>
    <s v="Negeri"/>
    <s v="SMA"/>
    <s v="Kota Jakarta Barat"/>
    <s v="D.K.I. Jakarta"/>
    <s v="Reguler"/>
    <m/>
    <m/>
    <m/>
    <m/>
    <x v="1"/>
    <n v="473"/>
    <x v="1"/>
  </r>
  <r>
    <n v="221311110756"/>
    <x v="0"/>
    <x v="0"/>
    <n v="3112056"/>
    <s v="ADMINISTRASI PUBLIK"/>
    <s v="FISIP"/>
    <s v="6_FISIP"/>
    <s v="SYALLOM RAHEL CLARA"/>
    <s v="P"/>
    <s v="TANGERANG"/>
    <s v="07-06-2003"/>
    <s v="Islam"/>
    <m/>
    <m/>
    <s v="SMAN 24 JAKARTA"/>
    <s v="SMAN"/>
    <s v="Negeri"/>
    <s v="SMA"/>
    <s v="Kota Jakarta Pusat"/>
    <s v="D.K.I. Jakarta"/>
    <s v="Reguler"/>
    <m/>
    <m/>
    <m/>
    <m/>
    <x v="1"/>
    <n v="929"/>
    <x v="1"/>
  </r>
  <r>
    <n v="221311110797"/>
    <x v="1"/>
    <x v="0"/>
    <n v="3112056"/>
    <s v="ADMINISTRASI PUBLIK"/>
    <s v="FISIP"/>
    <s v="6_FISIP"/>
    <s v="ABDULLAH GYMNASTIAR"/>
    <s v="L"/>
    <s v="SERANG"/>
    <s v="06-12-2002"/>
    <s v="Islam"/>
    <m/>
    <m/>
    <s v="SMKN 1 KOTA SERANG"/>
    <s v="SMKN"/>
    <s v="Negeri"/>
    <s v="SMK"/>
    <s v="Kota Serang"/>
    <s v="Banten"/>
    <s v="KIP"/>
    <m/>
    <m/>
    <m/>
    <m/>
    <x v="1"/>
    <n v="929"/>
    <x v="1"/>
  </r>
  <r>
    <n v="221311110819"/>
    <x v="0"/>
    <x v="1"/>
    <n v="3112072"/>
    <s v="PENDIDIKAN NON FORMAL"/>
    <s v="FKIP"/>
    <s v="2_FKIP"/>
    <s v="MUHAMMAD IQBAL"/>
    <s v="L"/>
    <s v="SERANG"/>
    <s v="27-06-2003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110837"/>
    <x v="0"/>
    <x v="1"/>
    <n v="3112064"/>
    <s v="ILMU KOMUNIKASI"/>
    <s v="FISIP"/>
    <s v="6_FISIP"/>
    <s v="YULIANDRE ANANDA PUTRA"/>
    <s v="L"/>
    <s v="PALEMBANG"/>
    <s v="20-08-2003"/>
    <s v="Islam"/>
    <m/>
    <m/>
    <s v="SMAN 1 CILEGON"/>
    <s v="SMAN"/>
    <s v="Negeri"/>
    <s v="SMA"/>
    <s v="Kota Cilegon"/>
    <s v="Banten"/>
    <s v="Reguler"/>
    <m/>
    <m/>
    <m/>
    <m/>
    <x v="1"/>
    <n v="1607"/>
    <x v="1"/>
  </r>
  <r>
    <n v="221311110882"/>
    <x v="1"/>
    <x v="0"/>
    <n v="3112184"/>
    <s v="PENDIDIKAN KHUSUS"/>
    <s v="FKIP"/>
    <s v="2_FKIP"/>
    <s v="Putri Dhyan Naraswari"/>
    <s v="P"/>
    <s v="SERANG"/>
    <s v="30-06-2003"/>
    <s v="Islam"/>
    <m/>
    <m/>
    <s v="SMKS INFORMATIKA KOTA SERANG"/>
    <s v="SMKS"/>
    <s v="Swasta"/>
    <s v="SMK"/>
    <s v="Kota Serang"/>
    <s v="Banten"/>
    <s v="Reguler"/>
    <m/>
    <m/>
    <m/>
    <m/>
    <x v="1"/>
    <n v="109"/>
    <x v="1"/>
  </r>
  <r>
    <n v="221311110960"/>
    <x v="1"/>
    <x v="1"/>
    <n v="3112161"/>
    <s v="PENDIDIKAN SENI PERTUNJUKAN"/>
    <s v="FKIP"/>
    <s v="2_FKIP"/>
    <s v="RAYI FIRMANSYAH"/>
    <s v="L"/>
    <s v="PANDEGLANG"/>
    <s v="22-09-2003"/>
    <s v="Islam"/>
    <m/>
    <m/>
    <s v="SMAN 4 PANDEGLANG"/>
    <s v="SMAN"/>
    <s v="Negeri"/>
    <s v="SMA"/>
    <s v="Kab. Pandeglang"/>
    <s v="Banten"/>
    <s v="Reguler"/>
    <m/>
    <m/>
    <m/>
    <m/>
    <x v="1"/>
    <n v="42"/>
    <x v="1"/>
  </r>
  <r>
    <n v="221311110970"/>
    <x v="1"/>
    <x v="1"/>
    <n v="3112106"/>
    <s v="PENDIDIKAN GURU SEKOLAH DASAR"/>
    <s v="FKIP"/>
    <s v="2_FKIP"/>
    <s v="AMANDA SABRINA ZAHRA PUTRI"/>
    <s v="P"/>
    <s v="BANDAR LAMPUNG"/>
    <s v="22-06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20001"/>
    <x v="0"/>
    <x v="0"/>
    <n v="3112064"/>
    <s v="ILMU KOMUNIKASI"/>
    <s v="FISIP"/>
    <s v="6_FISIP"/>
    <s v="TARISA CITRA DEWI"/>
    <s v="P"/>
    <s v="LEBAK"/>
    <s v="18-07-2002"/>
    <s v="Islam"/>
    <m/>
    <m/>
    <s v="SMAN 1 CIPANAS"/>
    <s v="SMAN"/>
    <s v="Negeri"/>
    <s v="SMA"/>
    <s v="Kab. Lebak"/>
    <s v="Banten"/>
    <s v="KIP"/>
    <m/>
    <m/>
    <m/>
    <m/>
    <x v="1"/>
    <n v="1607"/>
    <x v="1"/>
  </r>
  <r>
    <n v="221311120002"/>
    <x v="1"/>
    <x v="1"/>
    <n v="3112087"/>
    <s v="PENDIDIKAN BAHASA INDONESIA"/>
    <s v="FKIP"/>
    <s v="2_FKIP"/>
    <s v="NUR KHOIRUNNISA"/>
    <s v="P"/>
    <s v="SERANG"/>
    <s v="08-12-2003"/>
    <s v="Islam"/>
    <m/>
    <m/>
    <s v="SMAN 1 ANYER"/>
    <s v="SMAN"/>
    <s v="Negeri"/>
    <s v="SMA"/>
    <s v="Kab. Serang"/>
    <s v="Banten"/>
    <s v="Reguler"/>
    <m/>
    <m/>
    <m/>
    <m/>
    <x v="1"/>
    <n v="363"/>
    <x v="1"/>
  </r>
  <r>
    <n v="221311120025"/>
    <x v="0"/>
    <x v="0"/>
    <n v="3112017"/>
    <s v="HUKUM (S1)"/>
    <s v="Hukum"/>
    <s v="1_Hukum"/>
    <s v="MUHAMMAD RAKHA PUTRA BIJAKSANA"/>
    <s v="L"/>
    <s v="CILEGON"/>
    <s v="13-02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20094"/>
    <x v="0"/>
    <x v="0"/>
    <n v="3112137"/>
    <s v="PENDIDIKAN SOSIOLOGI"/>
    <s v="FKIP"/>
    <s v="2_FKIP"/>
    <s v="AYUNINGTIAS"/>
    <s v="P"/>
    <s v="TANGERANG"/>
    <s v="18-06-2002"/>
    <s v="Islam"/>
    <m/>
    <m/>
    <s v="SMKN 1 CILEGON"/>
    <s v="SMKN"/>
    <s v="Negeri"/>
    <s v="SMK"/>
    <s v="Kota Cilegon"/>
    <s v="Banten"/>
    <s v="KIP"/>
    <m/>
    <m/>
    <m/>
    <m/>
    <x v="1"/>
    <n v="394"/>
    <x v="1"/>
  </r>
  <r>
    <n v="221311120133"/>
    <x v="1"/>
    <x v="1"/>
    <n v="3112017"/>
    <s v="HUKUM (S1)"/>
    <s v="Hukum"/>
    <s v="1_Hukum"/>
    <s v="LULU FADILA RAHMATIKA"/>
    <s v="P"/>
    <s v="CILEGON"/>
    <s v="08-02-2003"/>
    <s v="Islam"/>
    <m/>
    <m/>
    <s v="SMA IT PUTRI AL HANIF"/>
    <s v="SMA"/>
    <s v="Swasta"/>
    <s v="SMA"/>
    <s v="Kota Cilegon"/>
    <s v="Banten"/>
    <s v="Reguler"/>
    <m/>
    <m/>
    <m/>
    <m/>
    <x v="1"/>
    <n v="1258"/>
    <x v="1"/>
  </r>
  <r>
    <n v="221311120138"/>
    <x v="0"/>
    <x v="2"/>
    <n v="3112137"/>
    <s v="PENDIDIKAN SOSIOLOGI"/>
    <s v="FKIP"/>
    <s v="2_FKIP"/>
    <s v="Igo Dwi Prastiyo"/>
    <s v="L"/>
    <s v="KEKILING KEC. PANENGAHAN"/>
    <s v="16-05-2001"/>
    <s v="Islam"/>
    <m/>
    <m/>
    <s v="SMAN 2 RANGKASBITUNG"/>
    <s v="SMAN"/>
    <s v="Negeri"/>
    <s v="SMA"/>
    <s v="Kab. Lebak"/>
    <s v="Banten"/>
    <s v="KIP"/>
    <m/>
    <m/>
    <m/>
    <m/>
    <x v="1"/>
    <n v="394"/>
    <x v="1"/>
  </r>
  <r>
    <n v="221311120152"/>
    <x v="1"/>
    <x v="2"/>
    <n v="3112114"/>
    <s v="PENDIDIKAN GURU PENDIDIKAN ANAK USIA DINI"/>
    <s v="FKIP"/>
    <s v="2_FKIP"/>
    <s v="Adinda Salma Fadila"/>
    <s v="P"/>
    <s v="TEGAL"/>
    <s v="06-07-2000"/>
    <s v="Islam"/>
    <m/>
    <m/>
    <s v="SMKN 1 KOTA SERANG"/>
    <s v="SMKN"/>
    <s v="Negeri"/>
    <s v="SMK"/>
    <s v="Kota Serang"/>
    <s v="Banten"/>
    <s v="Reguler"/>
    <m/>
    <m/>
    <m/>
    <m/>
    <x v="1"/>
    <n v="169"/>
    <x v="1"/>
  </r>
  <r>
    <n v="221311120216"/>
    <x v="0"/>
    <x v="1"/>
    <n v="3112056"/>
    <s v="ADMINISTRASI PUBLIK"/>
    <s v="FISIP"/>
    <s v="6_FISIP"/>
    <s v="FIKRI GILANG PRAKOSO"/>
    <s v="L"/>
    <s v="SERANG"/>
    <s v="21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20221"/>
    <x v="0"/>
    <x v="0"/>
    <n v="3112161"/>
    <s v="PENDIDIKAN SENI PERTUNJUKAN"/>
    <s v="FKIP"/>
    <s v="2_FKIP"/>
    <s v="Nihlatin Nufus"/>
    <s v="P"/>
    <s v="PANDEGLANG "/>
    <s v="24-03-2003"/>
    <s v="Islam"/>
    <m/>
    <m/>
    <s v="SMAN 3 PANDEGLANG"/>
    <s v="SMAN"/>
    <s v="Negeri"/>
    <s v="SMA"/>
    <s v="Kab. Pandeglang"/>
    <s v="Banten"/>
    <s v="KIP"/>
    <m/>
    <m/>
    <m/>
    <m/>
    <x v="1"/>
    <n v="42"/>
    <x v="1"/>
  </r>
  <r>
    <n v="221311120266"/>
    <x v="0"/>
    <x v="0"/>
    <n v="3112056"/>
    <s v="ADMINISTRASI PUBLIK"/>
    <s v="FISIP"/>
    <s v="6_FISIP"/>
    <s v="Mia Nabila Mayudina"/>
    <s v="P"/>
    <s v="SERANG"/>
    <s v="22-05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20272"/>
    <x v="1"/>
    <x v="0"/>
    <n v="3112064"/>
    <s v="ILMU KOMUNIKASI"/>
    <s v="FISIP"/>
    <s v="6_FISIP"/>
    <s v="NAZLA SYAFIRA MUHARRAM"/>
    <s v="P"/>
    <s v="JAKARTA"/>
    <s v="21-03-2003"/>
    <s v="Islam"/>
    <m/>
    <m/>
    <s v="SMAN 1 BOJONEGARA"/>
    <s v="SMAN"/>
    <s v="Negeri"/>
    <s v="SMA"/>
    <s v="Kab. Serang"/>
    <s v="Banten"/>
    <s v="Reguler"/>
    <m/>
    <m/>
    <m/>
    <m/>
    <x v="1"/>
    <n v="1607"/>
    <x v="1"/>
  </r>
  <r>
    <n v="221311120274"/>
    <x v="0"/>
    <x v="0"/>
    <n v="3112192"/>
    <s v="ILMU PEMERINTAHAN"/>
    <s v="FISIP"/>
    <s v="6_FISIP"/>
    <s v="SINISA SAFA SALSABILLA"/>
    <s v="P"/>
    <s v="SERANG"/>
    <s v="02-06-2001"/>
    <s v="Islam"/>
    <m/>
    <m/>
    <s v="SMAN 5 KOTA SERANG"/>
    <s v="SMAN"/>
    <s v="Negeri"/>
    <s v="SMA"/>
    <s v="Kota Serang"/>
    <s v="Banten"/>
    <s v="Reguler"/>
    <m/>
    <m/>
    <m/>
    <m/>
    <x v="1"/>
    <n v="611"/>
    <x v="1"/>
  </r>
  <r>
    <n v="221311120277"/>
    <x v="0"/>
    <x v="1"/>
    <n v="3112161"/>
    <s v="PENDIDIKAN SENI PERTUNJUKAN"/>
    <s v="FKIP"/>
    <s v="2_FKIP"/>
    <s v="SHALSA NURANI"/>
    <s v="P"/>
    <s v="SERANG"/>
    <s v="27-01-2002"/>
    <s v="Islam"/>
    <m/>
    <m/>
    <s v="SMKS PASUNDAN 1 KOTA SERANG"/>
    <s v="SMKS"/>
    <s v="Swasta"/>
    <s v="SMK"/>
    <s v="Kota Serang"/>
    <s v="Banten"/>
    <s v="Reguler"/>
    <m/>
    <m/>
    <m/>
    <m/>
    <x v="1"/>
    <n v="42"/>
    <x v="1"/>
  </r>
  <r>
    <n v="221311120371"/>
    <x v="0"/>
    <x v="1"/>
    <n v="3112122"/>
    <s v="EKONOMI SYARIAH"/>
    <s v="FEB"/>
    <s v="5_FEB"/>
    <s v="QUROTUL AINI"/>
    <s v="P"/>
    <s v="CILEGON"/>
    <s v="11-06-2003"/>
    <s v="Islam"/>
    <m/>
    <m/>
    <s v="SMAN 1 CILEGON"/>
    <s v="SMAN"/>
    <s v="Negeri"/>
    <s v="SMA"/>
    <s v="Kota Cilegon"/>
    <s v="Banten"/>
    <s v="KIP"/>
    <m/>
    <m/>
    <m/>
    <m/>
    <x v="1"/>
    <n v="375"/>
    <x v="1"/>
  </r>
  <r>
    <n v="221311120374"/>
    <x v="0"/>
    <x v="1"/>
    <n v="3112056"/>
    <s v="ADMINISTRASI PUBLIK"/>
    <s v="FISIP"/>
    <s v="6_FISIP"/>
    <s v="NUR WULANDARI"/>
    <s v="P"/>
    <s v="JAKARTA"/>
    <s v="27-01-2003"/>
    <s v="Islam"/>
    <m/>
    <m/>
    <s v="SMAN 1 KABUPATEN TANGERANG"/>
    <s v="SMAN"/>
    <s v="Negeri"/>
    <s v="SMA"/>
    <s v="Kab. Tangerang"/>
    <s v="Banten"/>
    <s v="KIP"/>
    <m/>
    <m/>
    <m/>
    <m/>
    <x v="1"/>
    <n v="929"/>
    <x v="0"/>
  </r>
  <r>
    <n v="221311120643"/>
    <x v="1"/>
    <x v="0"/>
    <n v="3112161"/>
    <s v="PENDIDIKAN SENI PERTUNJUKAN"/>
    <s v="FKIP"/>
    <s v="2_FKIP"/>
    <s v="Zaka Muzakkillah"/>
    <s v="L"/>
    <s v="SERANG"/>
    <s v="17-01-2003"/>
    <s v="Islam"/>
    <m/>
    <m/>
    <s v="SMKS INFORMATIKA KOTA SERANG"/>
    <s v="SMKS"/>
    <s v="Swasta"/>
    <s v="SMK"/>
    <s v="Kota Serang"/>
    <s v="Banten"/>
    <s v="Reguler"/>
    <m/>
    <m/>
    <m/>
    <m/>
    <x v="1"/>
    <n v="42"/>
    <x v="0"/>
  </r>
  <r>
    <n v="221311120705"/>
    <x v="0"/>
    <x v="1"/>
    <n v="3112056"/>
    <s v="ADMINISTRASI PUBLIK"/>
    <s v="FISIP"/>
    <s v="6_FISIP"/>
    <s v="ADINDA AYU LARASATI"/>
    <s v="P"/>
    <s v="CILEGON"/>
    <s v="25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30026"/>
    <x v="0"/>
    <x v="0"/>
    <n v="3112114"/>
    <s v="PENDIDIKAN GURU PENDIDIKAN ANAK USIA DINI"/>
    <s v="FKIP"/>
    <s v="2_FKIP"/>
    <s v="Adriyah"/>
    <s v="P"/>
    <s v="SERANG"/>
    <s v="05-04-2003"/>
    <s v="Islam"/>
    <m/>
    <m/>
    <s v="SMAN 1 BOJONEGARA"/>
    <s v="SMAN"/>
    <s v="Negeri"/>
    <s v="SMA"/>
    <s v="Kab. Serang"/>
    <s v="Banten"/>
    <s v="KIP"/>
    <m/>
    <m/>
    <m/>
    <m/>
    <x v="0"/>
    <n v="169"/>
    <x v="0"/>
  </r>
  <r>
    <n v="221311130057"/>
    <x v="1"/>
    <x v="1"/>
    <n v="3112087"/>
    <s v="PENDIDIKAN BAHASA INDONESIA"/>
    <s v="FKIP"/>
    <s v="2_FKIP"/>
    <s v="DELA DWI MAULANI"/>
    <s v="P"/>
    <s v="SERANG"/>
    <s v="30-07-2002"/>
    <s v="Islam"/>
    <m/>
    <m/>
    <s v="SMKS YP FATAHILLAH 1 KRAMATWATU"/>
    <s v="SMKS"/>
    <s v="Swasta"/>
    <s v="SMK"/>
    <s v="Kab. Serang"/>
    <s v="Banten"/>
    <s v="KIP"/>
    <m/>
    <m/>
    <m/>
    <m/>
    <x v="1"/>
    <n v="363"/>
    <x v="1"/>
  </r>
  <r>
    <n v="221311130060"/>
    <x v="0"/>
    <x v="1"/>
    <n v="3112176"/>
    <s v="BIMBINGAN DAN KONSELING"/>
    <s v="FKIP"/>
    <s v="2_FKIP"/>
    <s v="EZA FATIHA ZAHRA"/>
    <s v="P"/>
    <s v="PANDEGLANG"/>
    <s v="13-10-2003"/>
    <s v="Islam"/>
    <m/>
    <m/>
    <s v="SMAN CMBBS"/>
    <s v="SMAN"/>
    <s v="Negeri"/>
    <s v="SMA"/>
    <s v="Kab. Pandeglang"/>
    <s v="Banten"/>
    <s v="Reguler"/>
    <m/>
    <m/>
    <m/>
    <m/>
    <x v="1"/>
    <n v="564"/>
    <x v="1"/>
  </r>
  <r>
    <n v="221311130073"/>
    <x v="1"/>
    <x v="0"/>
    <n v="3112176"/>
    <s v="BIMBINGAN DAN KONSELING"/>
    <s v="FKIP"/>
    <s v="2_FKIP"/>
    <s v="MATHILDA PRISKA AURELIA PUTRININGTYAS"/>
    <s v="P"/>
    <s v="RANGKASBITUNG-LEBAK"/>
    <s v="29-06-2003"/>
    <s v="Katholik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130076"/>
    <x v="0"/>
    <x v="0"/>
    <n v="3112176"/>
    <s v="BIMBINGAN DAN KONSELING"/>
    <s v="FKIP"/>
    <s v="2_FKIP"/>
    <s v="Dwi Syilva Ananda"/>
    <s v="P"/>
    <s v="PANDEGLANG"/>
    <s v="27-10-2002"/>
    <s v="Islam"/>
    <m/>
    <m/>
    <s v="SMAS DAAR EL-FALAH"/>
    <s v="SMAS"/>
    <s v="Swasta"/>
    <s v="SMA"/>
    <s v="Kab. Pandeglang"/>
    <s v="Banten"/>
    <s v="Reguler"/>
    <m/>
    <m/>
    <m/>
    <m/>
    <x v="1"/>
    <n v="564"/>
    <x v="1"/>
  </r>
  <r>
    <n v="221311130093"/>
    <x v="0"/>
    <x v="0"/>
    <n v="3112106"/>
    <s v="PENDIDIKAN GURU SEKOLAH DASAR"/>
    <s v="FKIP"/>
    <s v="2_FKIP"/>
    <s v="SULASTRI NURDIANI"/>
    <s v="P"/>
    <s v="TANGERANG"/>
    <s v="31-01-2003"/>
    <s v="Islam"/>
    <m/>
    <m/>
    <s v="SMAS MANDIRI BALARAJA"/>
    <s v="SMAS"/>
    <s v="Swasta"/>
    <s v="SMA"/>
    <s v="Kab. Tangerang"/>
    <s v="Banten"/>
    <s v="Reguler"/>
    <m/>
    <m/>
    <m/>
    <m/>
    <x v="1"/>
    <n v="607"/>
    <x v="1"/>
  </r>
  <r>
    <n v="221311130121"/>
    <x v="1"/>
    <x v="0"/>
    <n v="3112087"/>
    <s v="PENDIDIKAN BAHASA INDONESIA"/>
    <s v="FKIP"/>
    <s v="2_FKIP"/>
    <s v="RISA SALSABILA"/>
    <s v="P"/>
    <s v="SERANG"/>
    <s v="25-09-2001"/>
    <s v="Islam"/>
    <m/>
    <m/>
    <s v="SMKN 1 KOTA SERANG"/>
    <s v="SMKN"/>
    <s v="Negeri"/>
    <s v="SMK"/>
    <s v="Kota Serang"/>
    <s v="Banten"/>
    <s v="Reguler"/>
    <m/>
    <m/>
    <m/>
    <m/>
    <x v="0"/>
    <n v="363"/>
    <x v="0"/>
  </r>
  <r>
    <n v="221311130212"/>
    <x v="1"/>
    <x v="1"/>
    <n v="3112025"/>
    <s v="MANAJEMEN"/>
    <s v="FEB"/>
    <s v="5_FEB"/>
    <s v="YESA KAYLA FEBRIANA"/>
    <s v="P"/>
    <s v="SERANG"/>
    <s v="01-02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130224"/>
    <x v="1"/>
    <x v="0"/>
    <n v="3112095"/>
    <s v="PENDIDIKAN BAHASA INGGRIS"/>
    <s v="FKIP"/>
    <s v="2_FKIP"/>
    <s v="DESTA FAUZIAH AZZAHRA"/>
    <s v="P"/>
    <s v="PANDEGLANG"/>
    <s v="23-10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130286"/>
    <x v="0"/>
    <x v="1"/>
    <n v="3112017"/>
    <s v="HUKUM (S1)"/>
    <s v="Hukum"/>
    <s v="1_Hukum"/>
    <s v="DIMAS SEPTIYAN PUTRA"/>
    <s v="L"/>
    <s v="TANGERANG"/>
    <s v="24-09-2002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30345"/>
    <x v="1"/>
    <x v="1"/>
    <n v="3112114"/>
    <s v="PENDIDIKAN GURU PENDIDIKAN ANAK USIA DINI"/>
    <s v="FKIP"/>
    <s v="2_FKIP"/>
    <s v="NURUL PUTRI UTAMI"/>
    <s v="P"/>
    <s v="TANGERANG"/>
    <s v="08-05-2003"/>
    <s v="Islam"/>
    <m/>
    <m/>
    <s v="SMAN 11 KOTA TANGERANG SELATAN"/>
    <s v="SMAN"/>
    <s v="Negeri"/>
    <s v="SMA"/>
    <s v="Kota Tangerang Selatan"/>
    <s v="Banten"/>
    <s v="KIP"/>
    <m/>
    <m/>
    <m/>
    <m/>
    <x v="1"/>
    <n v="169"/>
    <x v="1"/>
  </r>
  <r>
    <n v="221311130399"/>
    <x v="1"/>
    <x v="0"/>
    <n v="3112184"/>
    <s v="PENDIDIKAN KHUSUS"/>
    <s v="FKIP"/>
    <s v="2_FKIP"/>
    <s v="VANI NURPADILAH"/>
    <s v="P"/>
    <s v="LEBAK"/>
    <s v="27-08-2002"/>
    <s v="Islam"/>
    <m/>
    <m/>
    <s v="SMKN 9 TANGERANG"/>
    <s v="SMKN"/>
    <s v="Negeri"/>
    <s v="SMK"/>
    <s v="Kota Tangerang"/>
    <s v="Banten"/>
    <s v="Reguler"/>
    <m/>
    <m/>
    <m/>
    <m/>
    <x v="0"/>
    <n v="109"/>
    <x v="0"/>
  </r>
  <r>
    <n v="221311130417"/>
    <x v="1"/>
    <x v="0"/>
    <n v="3112137"/>
    <s v="PENDIDIKAN SOSIOLOGI"/>
    <s v="FKIP"/>
    <s v="2_FKIP"/>
    <s v="YULIANI"/>
    <s v="P"/>
    <s v="SERANG"/>
    <s v="16-07-2002"/>
    <s v="Islam"/>
    <m/>
    <m/>
    <s v="SMKN 1 CINANGKA"/>
    <s v="SMKN"/>
    <s v="Negeri"/>
    <s v="SMK"/>
    <s v="Kab. Serang"/>
    <s v="Banten"/>
    <s v="Reguler"/>
    <m/>
    <m/>
    <m/>
    <m/>
    <x v="1"/>
    <n v="394"/>
    <x v="1"/>
  </r>
  <r>
    <n v="221311130426"/>
    <x v="1"/>
    <x v="1"/>
    <n v="3112056"/>
    <s v="ADMINISTRASI PUBLIK"/>
    <s v="FISIP"/>
    <s v="6_FISIP"/>
    <s v="CHRISTIAN OCTAFIANUS ADILFI"/>
    <s v="L"/>
    <s v="TANGERANG"/>
    <s v="11-10-2002"/>
    <s v="Islam"/>
    <m/>
    <m/>
    <s v="SMAN 19 KABUPATEN TANGERANG"/>
    <s v="SMAN"/>
    <s v="Negeri"/>
    <s v="SMA"/>
    <s v="Kab. Tangerang"/>
    <s v="Banten"/>
    <s v="KIP"/>
    <m/>
    <m/>
    <m/>
    <m/>
    <x v="1"/>
    <n v="929"/>
    <x v="1"/>
  </r>
  <r>
    <n v="221311130580"/>
    <x v="1"/>
    <x v="1"/>
    <n v="3112017"/>
    <s v="HUKUM (S1)"/>
    <s v="Hukum"/>
    <s v="1_Hukum"/>
    <s v="DIMAS RAHADHIAN"/>
    <s v="L"/>
    <s v="JAKARTA"/>
    <s v="18-04-2003"/>
    <s v="Islam"/>
    <m/>
    <m/>
    <s v="SMAN 110 JAKARTA"/>
    <s v="SMAN"/>
    <s v="Negeri"/>
    <s v="SMA"/>
    <s v="Kota Jakarta Utara"/>
    <s v="D.K.I. Jakarta"/>
    <s v="KIP"/>
    <m/>
    <m/>
    <m/>
    <m/>
    <x v="1"/>
    <n v="1258"/>
    <x v="0"/>
  </r>
  <r>
    <n v="221311130603"/>
    <x v="1"/>
    <x v="1"/>
    <n v="3112017"/>
    <s v="HUKUM (S1)"/>
    <s v="Hukum"/>
    <s v="1_Hukum"/>
    <s v="ANWAR FAUZI HIDAYAT"/>
    <s v="L"/>
    <s v="DEPOK"/>
    <s v="19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130624"/>
    <x v="0"/>
    <x v="1"/>
    <n v="3112106"/>
    <s v="PENDIDIKAN GURU SEKOLAH DASAR"/>
    <s v="FKIP"/>
    <s v="2_FKIP"/>
    <s v="Taski Adelia Agustin"/>
    <s v="P"/>
    <s v="CILEGON"/>
    <s v="09-08-2003"/>
    <s v="Islam"/>
    <m/>
    <m/>
    <s v="SMKS YPWKS CILEGON"/>
    <s v="SMKS"/>
    <s v="Swasta"/>
    <s v="SMK"/>
    <s v="Kota Cilegon"/>
    <s v="Banten"/>
    <s v="Reguler"/>
    <m/>
    <m/>
    <m/>
    <m/>
    <x v="1"/>
    <n v="607"/>
    <x v="1"/>
  </r>
  <r>
    <n v="221311130887"/>
    <x v="1"/>
    <x v="1"/>
    <n v="3112041"/>
    <s v="ILMU EKONOMI PEMBANGUNAN"/>
    <s v="FEB"/>
    <s v="5_FEB"/>
    <s v="PUTRI AULIA RIZKY"/>
    <s v="P"/>
    <s v="TANGERANG"/>
    <s v="10-09-2002"/>
    <s v="Islam"/>
    <m/>
    <m/>
    <s v="SMAN 3 TANGERANG"/>
    <s v="SMAN"/>
    <s v="Negeri"/>
    <s v="SMA"/>
    <s v="Kota Tangerang"/>
    <s v="Banten"/>
    <s v="KIP"/>
    <m/>
    <m/>
    <m/>
    <m/>
    <x v="1"/>
    <n v="675"/>
    <x v="1"/>
  </r>
  <r>
    <n v="221311140004"/>
    <x v="1"/>
    <x v="1"/>
    <n v="3112056"/>
    <s v="ADMINISTRASI PUBLIK"/>
    <s v="FISIP"/>
    <s v="6_FISIP"/>
    <s v="MUHAMMAD AZKA SIRAJULAKBAR"/>
    <s v="L"/>
    <s v="SERANG"/>
    <s v="06-12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40027"/>
    <x v="1"/>
    <x v="0"/>
    <n v="3112106"/>
    <s v="PENDIDIKAN GURU SEKOLAH DASAR"/>
    <s v="FKIP"/>
    <s v="2_FKIP"/>
    <s v="ANNISA RAHMA SEPTIANI"/>
    <s v="P"/>
    <s v="SERANG"/>
    <s v="23-09-2002"/>
    <s v="Islam"/>
    <m/>
    <m/>
    <s v="SMAN 5 KOTA SERANG"/>
    <s v="SMAN"/>
    <s v="Negeri"/>
    <s v="SMA"/>
    <s v="Kota Serang"/>
    <s v="Banten"/>
    <s v="Reguler"/>
    <m/>
    <m/>
    <m/>
    <m/>
    <x v="1"/>
    <n v="607"/>
    <x v="1"/>
  </r>
  <r>
    <n v="221311140039"/>
    <x v="1"/>
    <x v="1"/>
    <n v="3112095"/>
    <s v="PENDIDIKAN BAHASA INGGRIS"/>
    <s v="FKIP"/>
    <s v="2_FKIP"/>
    <s v="TUFFA HULWATI HAKIM"/>
    <s v="P"/>
    <s v="DEPOK"/>
    <s v="11-07-2003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140064"/>
    <x v="1"/>
    <x v="1"/>
    <n v="3112025"/>
    <s v="MANAJEMEN"/>
    <s v="FEB"/>
    <s v="5_FEB"/>
    <s v="HENI KURNIATI"/>
    <s v="P"/>
    <s v="CILEGON"/>
    <s v="16-10-2002"/>
    <s v="Islam"/>
    <m/>
    <m/>
    <s v="SMAN 2 KRAKATAU STEEL CILEGON"/>
    <s v="SMAN"/>
    <s v="Negeri"/>
    <s v="SMA"/>
    <s v="Kota Cilegon"/>
    <s v="Banten"/>
    <s v="KIP"/>
    <m/>
    <m/>
    <m/>
    <m/>
    <x v="1"/>
    <n v="1577"/>
    <x v="1"/>
  </r>
  <r>
    <n v="221311140078"/>
    <x v="1"/>
    <x v="0"/>
    <n v="3112025"/>
    <s v="MANAJEMEN"/>
    <s v="FEB"/>
    <s v="5_FEB"/>
    <s v="IMAS MASRUROH"/>
    <s v="P"/>
    <s v="TANGERANG"/>
    <s v="29-03-2004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1140105"/>
    <x v="1"/>
    <x v="0"/>
    <n v="3112161"/>
    <s v="PENDIDIKAN SENI PERTUNJUKAN"/>
    <s v="FKIP"/>
    <s v="2_FKIP"/>
    <s v="PRITA KARTIKA"/>
    <s v="P"/>
    <s v="CILEGON"/>
    <s v="03-07-2002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140141"/>
    <x v="0"/>
    <x v="0"/>
    <n v="3112041"/>
    <s v="ILMU EKONOMI PEMBANGUNAN"/>
    <s v="FEB"/>
    <s v="5_FEB"/>
    <s v="Ayunda Rizkia"/>
    <s v="P"/>
    <s v="SERANG"/>
    <s v="29-03-2002"/>
    <s v="Islam"/>
    <m/>
    <m/>
    <s v="SMAN CMBBS"/>
    <s v="SMAN"/>
    <s v="Negeri"/>
    <s v="SMA"/>
    <s v="Kab. Pandeglang"/>
    <s v="Banten"/>
    <s v="Reguler"/>
    <m/>
    <m/>
    <m/>
    <m/>
    <x v="0"/>
    <n v="675"/>
    <x v="0"/>
  </r>
  <r>
    <n v="221311140163"/>
    <x v="0"/>
    <x v="1"/>
    <n v="3112033"/>
    <s v="AKUNTANSI"/>
    <s v="FEB"/>
    <s v="5_FEB"/>
    <s v="RAISA CHUSNUL MARIA"/>
    <s v="P"/>
    <s v="PANDEGLANG"/>
    <s v="15-10-2002"/>
    <s v="Islam"/>
    <m/>
    <m/>
    <s v="MAN 2 KOTA SERANG"/>
    <s v="MAN"/>
    <s v="Negeri"/>
    <s v="MA"/>
    <s v="Kota Serang"/>
    <s v="Banten"/>
    <s v="Reguler"/>
    <m/>
    <m/>
    <m/>
    <m/>
    <x v="1"/>
    <n v="920"/>
    <x v="1"/>
  </r>
  <r>
    <n v="221311140169"/>
    <x v="1"/>
    <x v="1"/>
    <n v="3112137"/>
    <s v="PENDIDIKAN SOSIOLOGI"/>
    <s v="FKIP"/>
    <s v="2_FKIP"/>
    <s v="MUHAMMAD ASHROF MAULANA"/>
    <s v="L"/>
    <s v="CIREBON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140195"/>
    <x v="1"/>
    <x v="0"/>
    <n v="3112033"/>
    <s v="AKUNTANSI"/>
    <s v="FEB"/>
    <s v="5_FEB"/>
    <s v="M.Sendi Feby Andika"/>
    <s v="L"/>
    <s v="PANDEGLANG"/>
    <s v="03-02-2003"/>
    <s v="Islam"/>
    <m/>
    <m/>
    <s v="SMKN 1 PANDEGLANG"/>
    <s v="SMKN"/>
    <s v="Negeri"/>
    <s v="SMK"/>
    <s v="Kab. Pandeglang"/>
    <s v="Banten"/>
    <s v="KIP"/>
    <m/>
    <m/>
    <m/>
    <m/>
    <x v="1"/>
    <n v="920"/>
    <x v="1"/>
  </r>
  <r>
    <n v="221311140223"/>
    <x v="0"/>
    <x v="1"/>
    <n v="3112017"/>
    <s v="HUKUM (S1)"/>
    <s v="Hukum"/>
    <s v="1_Hukum"/>
    <s v="UDAY KRESNA MURTI"/>
    <s v="L"/>
    <s v="SERANG"/>
    <s v="04-04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40567"/>
    <x v="0"/>
    <x v="0"/>
    <n v="3112033"/>
    <s v="AKUNTANSI"/>
    <s v="FEB"/>
    <s v="5_FEB"/>
    <s v="JOAN NATHASYA TUHUMURY"/>
    <s v="P"/>
    <s v="PONTIANAK"/>
    <s v="07-12-2002"/>
    <s v="Kristen"/>
    <m/>
    <m/>
    <s v="SMAN 1 TANGERANG"/>
    <s v="SMAN"/>
    <s v="Negeri"/>
    <s v="SMA"/>
    <s v="Kota Tangerang"/>
    <s v="Banten"/>
    <s v="KIP"/>
    <m/>
    <m/>
    <m/>
    <m/>
    <x v="1"/>
    <n v="920"/>
    <x v="1"/>
  </r>
  <r>
    <n v="221311140633"/>
    <x v="0"/>
    <x v="0"/>
    <n v="3112106"/>
    <s v="PENDIDIKAN GURU SEKOLAH DASAR"/>
    <s v="FKIP"/>
    <s v="2_FKIP"/>
    <s v="WINDA NABILA"/>
    <s v="P"/>
    <s v="JAKARTA"/>
    <s v="22-03-2002"/>
    <s v="Islam"/>
    <m/>
    <m/>
    <s v="SMAN 84 JAKARTA"/>
    <s v="SMAN"/>
    <s v="Negeri"/>
    <s v="SMA"/>
    <s v="Kota Jakarta Barat"/>
    <s v="D.K.I. Jakarta"/>
    <s v="KIP"/>
    <m/>
    <m/>
    <m/>
    <m/>
    <x v="1"/>
    <n v="607"/>
    <x v="1"/>
  </r>
  <r>
    <n v="221311140655"/>
    <x v="0"/>
    <x v="1"/>
    <n v="3112041"/>
    <s v="ILMU EKONOMI PEMBANGUNAN"/>
    <s v="FEB"/>
    <s v="5_FEB"/>
    <s v="Ajeng Safitri"/>
    <s v="P"/>
    <s v="JAKARTA"/>
    <s v="18-11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140683"/>
    <x v="0"/>
    <x v="0"/>
    <n v="3112145"/>
    <s v="PENDIDIKAN SEJARAH"/>
    <s v="FKIP"/>
    <s v="2_FKIP"/>
    <s v="NELA AVRILIA SALSABILA"/>
    <s v="P"/>
    <s v="CILEGON"/>
    <s v="15-06-2003"/>
    <s v="Islam"/>
    <m/>
    <m/>
    <s v="SMAN 2 KRAKATAU STEEL CILEGON"/>
    <s v="SMAN"/>
    <s v="Negeri"/>
    <s v="SMA"/>
    <s v="Kota Cilegon"/>
    <s v="Banten"/>
    <s v="Reguler"/>
    <m/>
    <m/>
    <m/>
    <m/>
    <x v="1"/>
    <n v="259"/>
    <x v="1"/>
  </r>
  <r>
    <n v="221311140760"/>
    <x v="0"/>
    <x v="0"/>
    <n v="3112056"/>
    <s v="ADMINISTRASI PUBLIK"/>
    <s v="FISIP"/>
    <s v="6_FISIP"/>
    <s v="ARIO SENO ANDITO"/>
    <s v="L"/>
    <s v="JAKARTA"/>
    <s v="11-12-2001"/>
    <s v="Islam"/>
    <m/>
    <m/>
    <s v="SMAN 79 JAKARTA"/>
    <s v="SMAN"/>
    <s v="Negeri"/>
    <s v="SMA"/>
    <s v="Kota Jakarta Selatan"/>
    <s v="D.K.I. Jakarta"/>
    <s v="Reguler"/>
    <m/>
    <m/>
    <m/>
    <m/>
    <x v="1"/>
    <n v="929"/>
    <x v="1"/>
  </r>
  <r>
    <n v="221311150027"/>
    <x v="1"/>
    <x v="1"/>
    <n v="3112025"/>
    <s v="MANAJEMEN"/>
    <s v="FEB"/>
    <s v="5_FEB"/>
    <s v="TASYA NAILAH ZAHRA"/>
    <s v="P"/>
    <s v="SERANG"/>
    <s v="13-07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50032"/>
    <x v="0"/>
    <x v="0"/>
    <n v="3112176"/>
    <s v="BIMBINGAN DAN KONSELING"/>
    <s v="FKIP"/>
    <s v="2_FKIP"/>
    <s v="SHESYLIA SHANGRILA PUTRI"/>
    <s v="P"/>
    <s v="SERANG"/>
    <s v="21-05-2003"/>
    <s v="Islam"/>
    <m/>
    <m/>
    <s v="SMAN 3 KOTA SERANG"/>
    <s v="SMAN"/>
    <s v="Negeri"/>
    <s v="SMA"/>
    <s v="Kota Serang"/>
    <s v="Banten"/>
    <s v="Reguler"/>
    <m/>
    <m/>
    <m/>
    <m/>
    <x v="1"/>
    <n v="564"/>
    <x v="1"/>
  </r>
  <r>
    <n v="221311150065"/>
    <x v="1"/>
    <x v="1"/>
    <n v="3112137"/>
    <s v="PENDIDIKAN SOSIOLOGI"/>
    <s v="FKIP"/>
    <s v="2_FKIP"/>
    <s v="VANIA CAVALERA"/>
    <s v="P"/>
    <s v="PANDEGLANG"/>
    <s v="21-02-2003"/>
    <s v="Islam"/>
    <m/>
    <m/>
    <s v="MAN 1 Pandeglang"/>
    <s v="MAN"/>
    <s v="Negeri"/>
    <s v="MA"/>
    <s v="Kab. Pandeglang"/>
    <s v="Banten"/>
    <s v="KIP"/>
    <m/>
    <m/>
    <m/>
    <m/>
    <x v="1"/>
    <n v="394"/>
    <x v="1"/>
  </r>
  <r>
    <n v="221311150076"/>
    <x v="0"/>
    <x v="1"/>
    <n v="3112025"/>
    <s v="MANAJEMEN"/>
    <s v="FEB"/>
    <s v="5_FEB"/>
    <s v="FIFY ALAYFIA"/>
    <s v="P"/>
    <s v="PANDEGLANG"/>
    <s v="28-09-2003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115"/>
    <x v="1"/>
    <x v="1"/>
    <n v="3112017"/>
    <s v="HUKUM (S1)"/>
    <s v="Hukum"/>
    <s v="1_Hukum"/>
    <s v="HILDA SRI ITA MARLINDA"/>
    <s v="P"/>
    <s v="SERANG,"/>
    <s v="12-06-2003"/>
    <s v="Islam"/>
    <m/>
    <m/>
    <s v="SMAN 8 KOTA SERANG"/>
    <s v="SMAN"/>
    <s v="Negeri"/>
    <s v="SMA"/>
    <s v="Kota Serang"/>
    <s v="Banten"/>
    <s v="Reguler"/>
    <m/>
    <m/>
    <m/>
    <m/>
    <x v="1"/>
    <n v="1258"/>
    <x v="1"/>
  </r>
  <r>
    <n v="221311150176"/>
    <x v="1"/>
    <x v="0"/>
    <n v="3112017"/>
    <s v="HUKUM (S1)"/>
    <s v="Hukum"/>
    <s v="1_Hukum"/>
    <s v="MIN DHANI PERMANA"/>
    <s v="L"/>
    <s v="GARUT"/>
    <s v="28-09-2002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50178"/>
    <x v="1"/>
    <x v="0"/>
    <n v="3112095"/>
    <s v="PENDIDIKAN BAHASA INGGRIS"/>
    <s v="FKIP"/>
    <s v="2_FKIP"/>
    <s v="TRISSA KARTIKA"/>
    <s v="P"/>
    <s v="CILEGON"/>
    <s v="08-12-2002"/>
    <s v="Islam"/>
    <m/>
    <m/>
    <s v="SMAN 3 CILEGON"/>
    <s v="SMAN"/>
    <s v="Negeri"/>
    <s v="SMA"/>
    <s v="Kota Cilegon"/>
    <s v="Banten"/>
    <s v="Reguler"/>
    <m/>
    <m/>
    <m/>
    <m/>
    <x v="1"/>
    <n v="473"/>
    <x v="1"/>
  </r>
  <r>
    <n v="221311150199"/>
    <x v="0"/>
    <x v="0"/>
    <n v="3112176"/>
    <s v="BIMBINGAN DAN KONSELING"/>
    <s v="FKIP"/>
    <s v="2_FKIP"/>
    <s v="Yerica Resty Anjaly"/>
    <s v="P"/>
    <s v="TASIKMALAYA"/>
    <s v="01-05-2003"/>
    <s v="Islam"/>
    <m/>
    <m/>
    <s v="SMKN 3 KOTA SERANG"/>
    <s v="SMKN"/>
    <s v="Negeri"/>
    <s v="SMK"/>
    <s v="Kota Serang"/>
    <s v="Banten"/>
    <s v="KIP"/>
    <m/>
    <m/>
    <m/>
    <m/>
    <x v="1"/>
    <n v="564"/>
    <x v="1"/>
  </r>
  <r>
    <n v="221311150201"/>
    <x v="0"/>
    <x v="0"/>
    <n v="3112087"/>
    <s v="PENDIDIKAN BAHASA INDONESIA"/>
    <s v="FKIP"/>
    <s v="2_FKIP"/>
    <s v="SALMA FADILLA"/>
    <s v="P"/>
    <s v="JAKARTA"/>
    <s v="18-06-2003"/>
    <s v="Islam"/>
    <m/>
    <m/>
    <s v="SMAN 1 CIOMAS"/>
    <s v="SMAN"/>
    <s v="Negeri"/>
    <s v="SMA"/>
    <s v="Kab. Serang"/>
    <s v="Banten"/>
    <s v="KIP"/>
    <m/>
    <m/>
    <m/>
    <m/>
    <x v="1"/>
    <n v="363"/>
    <x v="1"/>
  </r>
  <r>
    <n v="221311150226"/>
    <x v="1"/>
    <x v="0"/>
    <n v="3112056"/>
    <s v="ADMINISTRASI PUBLIK"/>
    <s v="FISIP"/>
    <s v="6_FISIP"/>
    <s v="Muhammad Januar Ifdal Dikri"/>
    <s v="L"/>
    <s v="SERANG"/>
    <s v="12-01-2003"/>
    <s v="Islam"/>
    <m/>
    <m/>
    <s v="SMAN 4 KOTA SERANG"/>
    <s v="SMAN"/>
    <s v="Negeri"/>
    <s v="SMA"/>
    <s v="Kota Serang"/>
    <s v="Banten"/>
    <s v="Reguler"/>
    <m/>
    <m/>
    <m/>
    <m/>
    <x v="1"/>
    <n v="929"/>
    <x v="1"/>
  </r>
  <r>
    <n v="221311150246"/>
    <x v="0"/>
    <x v="0"/>
    <n v="3112041"/>
    <s v="ILMU EKONOMI PEMBANGUNAN"/>
    <s v="FEB"/>
    <s v="5_FEB"/>
    <s v="Rafli Al Rosyid"/>
    <s v="L"/>
    <s v="TANGERANG"/>
    <s v="18-09-2003"/>
    <s v="Islam"/>
    <m/>
    <m/>
    <s v="SMAN 9 TANGERANG"/>
    <s v="SMAN"/>
    <s v="Negeri"/>
    <s v="SMA"/>
    <s v="Kota Tangerang"/>
    <s v="Banten"/>
    <s v="Reguler"/>
    <m/>
    <m/>
    <m/>
    <m/>
    <x v="1"/>
    <n v="675"/>
    <x v="0"/>
  </r>
  <r>
    <n v="221311150264"/>
    <x v="0"/>
    <x v="1"/>
    <n v="3112176"/>
    <s v="BIMBINGAN DAN KONSELING"/>
    <s v="FKIP"/>
    <s v="2_FKIP"/>
    <s v="ELFRIZA PUTRI INDRAYANTI"/>
    <s v="P"/>
    <s v="JAKARTA"/>
    <s v="04-01-2003"/>
    <s v="Islam"/>
    <m/>
    <m/>
    <s v="SMAN 5 TANGERANG"/>
    <s v="SMAN"/>
    <s v="Negeri"/>
    <s v="SMA"/>
    <s v="Kota Tangerang"/>
    <s v="Banten"/>
    <s v="Reguler"/>
    <m/>
    <m/>
    <m/>
    <m/>
    <x v="1"/>
    <n v="564"/>
    <x v="1"/>
  </r>
  <r>
    <n v="221311150293"/>
    <x v="0"/>
    <x v="2"/>
    <n v="3112064"/>
    <s v="ILMU KOMUNIKASI"/>
    <s v="FISIP"/>
    <s v="6_FISIP"/>
    <s v="Thomas Alif Azrian Rachman"/>
    <s v="L"/>
    <s v="BOGOR"/>
    <s v="09-09-2001"/>
    <s v="Islam"/>
    <m/>
    <m/>
    <s v="SMAN 4 BOGOR"/>
    <s v="SMAN"/>
    <s v="Negeri"/>
    <s v="SMA"/>
    <s v="Kota Bogor"/>
    <s v="Jawa Barat"/>
    <s v="Reguler"/>
    <m/>
    <m/>
    <m/>
    <m/>
    <x v="1"/>
    <n v="1607"/>
    <x v="1"/>
  </r>
  <r>
    <n v="221311150339"/>
    <x v="0"/>
    <x v="0"/>
    <n v="3112056"/>
    <s v="ADMINISTRASI PUBLIK"/>
    <s v="FISIP"/>
    <s v="6_FISIP"/>
    <s v="AMALIAH NUR IHSAN"/>
    <s v="P"/>
    <s v="LEBAK"/>
    <s v="04-08-2002"/>
    <s v="Islam"/>
    <m/>
    <m/>
    <s v="SMAN 1 RANGKASBITUNG"/>
    <s v="SMAN"/>
    <s v="Negeri"/>
    <s v="SMA"/>
    <s v="Kab. Lebak"/>
    <s v="Banten"/>
    <s v="Reguler"/>
    <m/>
    <m/>
    <m/>
    <m/>
    <x v="1"/>
    <n v="929"/>
    <x v="1"/>
  </r>
  <r>
    <n v="221311150495"/>
    <x v="0"/>
    <x v="1"/>
    <n v="3112137"/>
    <s v="PENDIDIKAN SOSIOLOGI"/>
    <s v="FKIP"/>
    <s v="2_FKIP"/>
    <s v="NANDA WISNU SYAHPUTRA"/>
    <s v="L"/>
    <s v="MAGETAN"/>
    <s v="03-11-2003"/>
    <s v="Islam"/>
    <m/>
    <m/>
    <s v="SMAN 15 BEKASI"/>
    <s v="SMAN"/>
    <s v="Negeri"/>
    <s v="SMA"/>
    <s v="Kota Bekasi"/>
    <s v="Jawa Barat"/>
    <s v="Reguler"/>
    <m/>
    <m/>
    <m/>
    <m/>
    <x v="1"/>
    <n v="394"/>
    <x v="1"/>
  </r>
  <r>
    <n v="221311150573"/>
    <x v="0"/>
    <x v="1"/>
    <n v="3112017"/>
    <s v="HUKUM (S1)"/>
    <s v="Hukum"/>
    <s v="1_Hukum"/>
    <s v="SALSABILA KHOIRUNNISA"/>
    <s v="P"/>
    <s v="TANGERANG"/>
    <s v="03-11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50676"/>
    <x v="1"/>
    <x v="2"/>
    <n v="3112025"/>
    <s v="MANAJEMEN"/>
    <s v="FEB"/>
    <s v="5_FEB"/>
    <s v="Fatimatuz Zahroh"/>
    <s v="P"/>
    <s v="PANDEGLANG"/>
    <s v="28-07-2002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690"/>
    <x v="0"/>
    <x v="0"/>
    <n v="3112056"/>
    <s v="ADMINISTRASI PUBLIK"/>
    <s v="FISIP"/>
    <s v="6_FISIP"/>
    <s v="ULFAH NUR FATHIYYAH"/>
    <s v="P"/>
    <s v="TANGERANG"/>
    <s v="15-10-2003"/>
    <s v="Islam"/>
    <m/>
    <m/>
    <s v="SMAN 3 KABUPATEN TANGERANG"/>
    <s v="SMAN"/>
    <s v="Negeri"/>
    <s v="SMA"/>
    <s v="Kab. Tangerang"/>
    <s v="Banten"/>
    <s v="Reguler"/>
    <m/>
    <m/>
    <m/>
    <m/>
    <x v="1"/>
    <n v="929"/>
    <x v="1"/>
  </r>
  <r>
    <n v="221311150758"/>
    <x v="0"/>
    <x v="0"/>
    <n v="3112145"/>
    <s v="PENDIDIKAN SEJARAH"/>
    <s v="FKIP"/>
    <s v="2_FKIP"/>
    <s v="ANGGI GHEFIRA SUKMAWATI"/>
    <s v="P"/>
    <s v="TANGERANG"/>
    <s v="24-07-2003"/>
    <s v="Islam"/>
    <m/>
    <m/>
    <s v="SMAN 3 KABUPATEN TANGERANG"/>
    <s v="SMAN"/>
    <s v="Negeri"/>
    <s v="SMA"/>
    <s v="Kab. Tangerang"/>
    <s v="Banten"/>
    <s v="Reguler"/>
    <m/>
    <m/>
    <m/>
    <m/>
    <x v="1"/>
    <n v="259"/>
    <x v="1"/>
  </r>
  <r>
    <n v="221311150788"/>
    <x v="0"/>
    <x v="1"/>
    <n v="3112176"/>
    <s v="BIMBINGAN DAN KONSELING"/>
    <s v="FKIP"/>
    <s v="2_FKIP"/>
    <s v="DODY SUKMADI RAMADAN"/>
    <s v="L"/>
    <s v="BANYUMAS"/>
    <s v="07-11-2002"/>
    <s v="Islam"/>
    <m/>
    <m/>
    <s v="SMAN 15 BEKASI"/>
    <s v="SMAN"/>
    <s v="Negeri"/>
    <s v="SMA"/>
    <s v="Kota Bekasi"/>
    <s v="Jawa Barat"/>
    <s v="KIP"/>
    <m/>
    <m/>
    <m/>
    <m/>
    <x v="1"/>
    <n v="564"/>
    <x v="1"/>
  </r>
  <r>
    <n v="221311150798"/>
    <x v="0"/>
    <x v="1"/>
    <n v="3112072"/>
    <s v="PENDIDIKAN NON FORMAL"/>
    <s v="FKIP"/>
    <s v="2_FKIP"/>
    <s v="MEDHISYAM FEBRIO ALGHIFARI"/>
    <s v="L"/>
    <s v="CILEGON"/>
    <s v="27-02-2004"/>
    <s v="Islam"/>
    <m/>
    <m/>
    <s v="MAN 2 KOTA CILEGON"/>
    <s v="MAN"/>
    <s v="Negeri"/>
    <s v="MA"/>
    <s v="Kota Cilegon"/>
    <s v="Banten"/>
    <s v="KIP"/>
    <m/>
    <m/>
    <m/>
    <m/>
    <x v="1"/>
    <n v="154"/>
    <x v="1"/>
  </r>
  <r>
    <n v="221311160009"/>
    <x v="0"/>
    <x v="1"/>
    <n v="3112145"/>
    <s v="PENDIDIKAN SEJARAH"/>
    <s v="FKIP"/>
    <s v="2_FKIP"/>
    <s v="ATIK ROSITAH"/>
    <s v="P"/>
    <s v="SERANG"/>
    <s v="17-08-2002"/>
    <s v="Islam"/>
    <m/>
    <m/>
    <s v="SMAN 6 KOTA SERANG"/>
    <s v="SMAN"/>
    <s v="Negeri"/>
    <s v="SMA"/>
    <s v="Kota Serang"/>
    <s v="Banten"/>
    <s v="KIP"/>
    <m/>
    <m/>
    <m/>
    <m/>
    <x v="1"/>
    <n v="259"/>
    <x v="1"/>
  </r>
  <r>
    <n v="221311160032"/>
    <x v="0"/>
    <x v="0"/>
    <n v="3112017"/>
    <s v="HUKUM (S1)"/>
    <s v="Hukum"/>
    <s v="1_Hukum"/>
    <s v="ODI SALSABILLA KIRANA FITRI SUDRAJAT"/>
    <s v="P"/>
    <s v="TANGGERANG"/>
    <s v="27-11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160042"/>
    <x v="1"/>
    <x v="0"/>
    <n v="3112033"/>
    <s v="AKUNTANSI"/>
    <s v="FEB"/>
    <s v="5_FEB"/>
    <s v="RIKA MARISKA"/>
    <s v="P"/>
    <s v="SERANG"/>
    <s v="29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43"/>
    <x v="1"/>
    <x v="0"/>
    <n v="3112033"/>
    <s v="AKUNTANSI"/>
    <s v="FEB"/>
    <s v="5_FEB"/>
    <s v="MUHAMMAD SODRI ALAMSYAH"/>
    <s v="L"/>
    <s v="SERANG"/>
    <s v="03-09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52"/>
    <x v="0"/>
    <x v="1"/>
    <n v="3112192"/>
    <s v="ILMU PEMERINTAHAN"/>
    <s v="FISIP"/>
    <s v="6_FISIP"/>
    <s v="SINTA YUNITA"/>
    <s v="P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074"/>
    <x v="0"/>
    <x v="0"/>
    <n v="3112017"/>
    <s v="HUKUM (S1)"/>
    <s v="Hukum"/>
    <s v="1_Hukum"/>
    <s v="HESTI APRILIANI"/>
    <s v="P"/>
    <s v="JAKARTA "/>
    <s v="30-04-2003"/>
    <s v="Islam"/>
    <m/>
    <m/>
    <s v="SMAN 1 WANASALAM"/>
    <s v="SMAN"/>
    <s v="Negeri"/>
    <s v="SMA"/>
    <s v="Kab. Lebak"/>
    <s v="Banten"/>
    <s v="KIP"/>
    <m/>
    <m/>
    <m/>
    <m/>
    <x v="1"/>
    <n v="1258"/>
    <x v="1"/>
  </r>
  <r>
    <n v="221311160086"/>
    <x v="1"/>
    <x v="1"/>
    <n v="3112145"/>
    <s v="PENDIDIKAN SEJARAH"/>
    <s v="FKIP"/>
    <s v="2_FKIP"/>
    <s v="Farell Abdiel Fayyedh"/>
    <s v="L"/>
    <s v="SERANG"/>
    <s v="02-09-2003"/>
    <s v="Islam"/>
    <m/>
    <m/>
    <s v="SMAN 2 KOTA SERANG"/>
    <s v="SMAN"/>
    <s v="Negeri"/>
    <s v="SMA"/>
    <s v="Kota Serang"/>
    <s v="Banten"/>
    <s v="Reguler"/>
    <m/>
    <m/>
    <m/>
    <m/>
    <x v="1"/>
    <n v="259"/>
    <x v="1"/>
  </r>
  <r>
    <n v="221311160178"/>
    <x v="0"/>
    <x v="1"/>
    <n v="3112087"/>
    <s v="PENDIDIKAN BAHASA INDONESIA"/>
    <s v="FKIP"/>
    <s v="2_FKIP"/>
    <s v="Kirana Dewi Salsabila"/>
    <s v="P"/>
    <s v="SERANG "/>
    <s v="14-12-2002"/>
    <s v="Islam"/>
    <m/>
    <m/>
    <s v="SMAN 2 KOTA SERANG"/>
    <s v="SMAN"/>
    <s v="Negeri"/>
    <s v="SMA"/>
    <s v="Kota Serang"/>
    <s v="Banten"/>
    <s v="Reguler"/>
    <m/>
    <m/>
    <m/>
    <m/>
    <x v="1"/>
    <n v="363"/>
    <x v="1"/>
  </r>
  <r>
    <n v="221311160189"/>
    <x v="1"/>
    <x v="1"/>
    <n v="3112192"/>
    <s v="ILMU PEMERINTAHAN"/>
    <s v="FISIP"/>
    <s v="6_FISIP"/>
    <s v="DAVINA PUTRI HANUM"/>
    <s v="P"/>
    <s v="SERANG"/>
    <s v="27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256"/>
    <x v="0"/>
    <x v="0"/>
    <n v="3112184"/>
    <s v="PENDIDIKAN KHUSUS"/>
    <s v="FKIP"/>
    <s v="2_FKIP"/>
    <s v="AGNES PUSPITA"/>
    <s v="P"/>
    <s v="TANGERANG"/>
    <s v="24-11-2003"/>
    <s v="Islam"/>
    <m/>
    <m/>
    <s v="SMA LA TANSA"/>
    <s v="SMA"/>
    <s v="Swasta"/>
    <s v="SMA"/>
    <s v="Kab. Lebak"/>
    <s v="Banten"/>
    <s v="Reguler"/>
    <m/>
    <m/>
    <m/>
    <m/>
    <x v="1"/>
    <n v="109"/>
    <x v="1"/>
  </r>
  <r>
    <n v="221311160455"/>
    <x v="0"/>
    <x v="1"/>
    <n v="3112106"/>
    <s v="PENDIDIKAN GURU SEKOLAH DASAR"/>
    <s v="FKIP"/>
    <s v="2_FKIP"/>
    <s v="SISYA MULYA MAHARANI"/>
    <s v="P"/>
    <s v="PANDEGLANG"/>
    <s v="25-01-2003"/>
    <s v="Islam"/>
    <m/>
    <m/>
    <s v="MAN 2 TANGERANG"/>
    <s v="MAN"/>
    <s v="Negeri"/>
    <s v="MA"/>
    <s v="Kab. Tangerang"/>
    <s v="Banten"/>
    <s v="KIP"/>
    <m/>
    <m/>
    <m/>
    <m/>
    <x v="1"/>
    <n v="607"/>
    <x v="1"/>
  </r>
  <r>
    <n v="221311160473"/>
    <x v="1"/>
    <x v="0"/>
    <n v="3112161"/>
    <s v="PENDIDIKAN SENI PERTUNJUKAN"/>
    <s v="FKIP"/>
    <s v="2_FKIP"/>
    <s v="SALSYABILA AULIA FATIMAH KUSUMA PUTRI"/>
    <s v="P"/>
    <s v="SERANG"/>
    <s v="02-07-2001"/>
    <s v="Islam"/>
    <m/>
    <m/>
    <s v="SMA PERADABAN"/>
    <s v="SMA"/>
    <s v="Swasta"/>
    <s v="SMA"/>
    <s v="Kota Serang"/>
    <s v="Banten"/>
    <s v="Reguler"/>
    <m/>
    <m/>
    <m/>
    <m/>
    <x v="1"/>
    <n v="42"/>
    <x v="1"/>
  </r>
  <r>
    <n v="221311160490"/>
    <x v="1"/>
    <x v="0"/>
    <n v="3112192"/>
    <s v="ILMU PEMERINTAHAN"/>
    <s v="FISIP"/>
    <s v="6_FISIP"/>
    <s v="IRANI AUDIA IRAWAN"/>
    <s v="P"/>
    <s v="TANGERANG"/>
    <s v="19-02-2003"/>
    <s v="Islam"/>
    <m/>
    <m/>
    <s v="SMAN 15 KABUPATEN TANGERANG"/>
    <s v="SMAN"/>
    <s v="Negeri"/>
    <s v="SMA"/>
    <s v="Kab. Tangerang"/>
    <s v="Banten"/>
    <s v="Reguler"/>
    <m/>
    <m/>
    <m/>
    <m/>
    <x v="1"/>
    <n v="611"/>
    <x v="1"/>
  </r>
  <r>
    <n v="221311160552"/>
    <x v="0"/>
    <x v="1"/>
    <n v="3112192"/>
    <s v="ILMU PEMERINTAHAN"/>
    <s v="FISIP"/>
    <s v="6_FISIP"/>
    <s v="HILAL MAULANA ALAMSYAH"/>
    <s v="L"/>
    <s v="TEGAL"/>
    <s v="29-12-2002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1160568"/>
    <x v="0"/>
    <x v="1"/>
    <n v="3112153"/>
    <s v="PENDIDIKAN PANCASILA DAN KEWARGANEGARAAN"/>
    <s v="FKIP"/>
    <s v="2_FKIP"/>
    <s v="HENI SETYA MAWARNI"/>
    <s v="P"/>
    <s v="JAKARTA"/>
    <s v="21-04-2003"/>
    <s v="Islam"/>
    <m/>
    <m/>
    <s v="MAN 12 JAKARTA"/>
    <s v="MAN"/>
    <s v="Negeri"/>
    <s v="MA"/>
    <s v="Kota Jakarta Barat"/>
    <s v="D.K.I. Jakarta"/>
    <s v="KIP"/>
    <m/>
    <m/>
    <m/>
    <m/>
    <x v="1"/>
    <n v="195"/>
    <x v="1"/>
  </r>
  <r>
    <n v="221311160575"/>
    <x v="0"/>
    <x v="1"/>
    <n v="3112072"/>
    <s v="PENDIDIKAN NON FORMAL"/>
    <s v="FKIP"/>
    <s v="2_FKIP"/>
    <s v="Fatimah Az-zahra"/>
    <s v="P"/>
    <s v="BOGOR"/>
    <s v="01-07-2003"/>
    <s v="Islam"/>
    <m/>
    <m/>
    <s v="SMAN 10 BOGOR"/>
    <s v="SMAN"/>
    <s v="Negeri"/>
    <s v="SMA"/>
    <s v="Kota Bogor"/>
    <s v="Jawa Barat"/>
    <s v="KIP"/>
    <m/>
    <m/>
    <m/>
    <m/>
    <x v="1"/>
    <n v="154"/>
    <x v="1"/>
  </r>
  <r>
    <n v="221311160604"/>
    <x v="0"/>
    <x v="1"/>
    <n v="3112114"/>
    <s v="PENDIDIKAN GURU PENDIDIKAN ANAK USIA DINI"/>
    <s v="FKIP"/>
    <s v="2_FKIP"/>
    <s v="Debi Febriyani"/>
    <s v="P"/>
    <s v="LEBAK"/>
    <s v="02-02-2003"/>
    <s v="Islam"/>
    <m/>
    <m/>
    <s v="SMAN 1 MALINGPING"/>
    <s v="SMAN"/>
    <s v="Negeri"/>
    <s v="SMA"/>
    <s v="Kab. Lebak"/>
    <s v="Banten"/>
    <s v="Reguler"/>
    <m/>
    <m/>
    <m/>
    <m/>
    <x v="1"/>
    <n v="169"/>
    <x v="1"/>
  </r>
  <r>
    <n v="221311160613"/>
    <x v="0"/>
    <x v="1"/>
    <n v="3112114"/>
    <s v="PENDIDIKAN GURU PENDIDIKAN ANAK USIA DINI"/>
    <s v="FKIP"/>
    <s v="2_FKIP"/>
    <s v="AMANDA PUTRI RAMADHANTY"/>
    <s v="P"/>
    <s v="TANGERANG"/>
    <s v="07-11-2003"/>
    <s v="Islam"/>
    <m/>
    <m/>
    <s v="SMAN 3 KABUPATEN TANGERANG"/>
    <s v="SMAN"/>
    <s v="Negeri"/>
    <s v="SMA"/>
    <s v="Kab. Tangerang"/>
    <s v="Banten"/>
    <s v="Reguler"/>
    <m/>
    <m/>
    <m/>
    <m/>
    <x v="0"/>
    <n v="169"/>
    <x v="0"/>
  </r>
  <r>
    <n v="221311170002"/>
    <x v="1"/>
    <x v="0"/>
    <n v="3112017"/>
    <s v="HUKUM (S1)"/>
    <s v="Hukum"/>
    <s v="1_Hukum"/>
    <s v="FELICIA NATASHA DAGALI"/>
    <s v="P"/>
    <s v="TANGERANG"/>
    <s v="18-12-2003"/>
    <s v="Kristen"/>
    <m/>
    <m/>
    <s v="SMAN 13 KABUPATEN TANGERANG"/>
    <s v="SMAN"/>
    <s v="Negeri"/>
    <s v="SMA"/>
    <s v="Kab. Tangerang"/>
    <s v="Banten"/>
    <s v="Reguler"/>
    <m/>
    <m/>
    <m/>
    <m/>
    <x v="1"/>
    <n v="1258"/>
    <x v="1"/>
  </r>
  <r>
    <n v="221311170003"/>
    <x v="1"/>
    <x v="1"/>
    <n v="3112041"/>
    <s v="ILMU EKONOMI PEMBANGUNAN"/>
    <s v="FEB"/>
    <s v="5_FEB"/>
    <s v="FAZALQO'NI"/>
    <s v="L"/>
    <s v="SERANG"/>
    <s v="04-10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170018"/>
    <x v="0"/>
    <x v="1"/>
    <n v="3112017"/>
    <s v="HUKUM (S1)"/>
    <s v="Hukum"/>
    <s v="1_Hukum"/>
    <s v="NANDIN FAIRUZ UPAIRAH"/>
    <s v="P"/>
    <s v="PANDEGLANG"/>
    <s v="08-06-2002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170022"/>
    <x v="0"/>
    <x v="0"/>
    <n v="3112041"/>
    <s v="ILMU EKONOMI PEMBANGUNAN"/>
    <s v="FEB"/>
    <s v="5_FEB"/>
    <s v="Muzlifatul Hudaifah"/>
    <s v="P"/>
    <s v="SERANG"/>
    <s v="24-07-2003"/>
    <s v="Islam"/>
    <m/>
    <m/>
    <s v="SMKN 1 KOTA SERANG"/>
    <s v="SMKN"/>
    <s v="Negeri"/>
    <s v="SMK"/>
    <s v="Kota Serang"/>
    <s v="Banten"/>
    <s v="Reguler"/>
    <m/>
    <m/>
    <m/>
    <m/>
    <x v="1"/>
    <n v="675"/>
    <x v="1"/>
  </r>
  <r>
    <n v="221311170023"/>
    <x v="1"/>
    <x v="1"/>
    <n v="3112114"/>
    <s v="PENDIDIKAN GURU PENDIDIKAN ANAK USIA DINI"/>
    <s v="FKIP"/>
    <s v="2_FKIP"/>
    <s v="NUR SANSIYAH"/>
    <s v="P"/>
    <s v="JAKARTA"/>
    <s v="07-07-2003"/>
    <s v="Islam"/>
    <m/>
    <m/>
    <s v="SMAN 4 PANDEGLANG"/>
    <s v="SMAN"/>
    <s v="Negeri"/>
    <s v="SMA"/>
    <s v="Kab. Pandeglang"/>
    <s v="Banten"/>
    <s v="KIP"/>
    <m/>
    <m/>
    <m/>
    <m/>
    <x v="1"/>
    <n v="169"/>
    <x v="0"/>
  </r>
  <r>
    <n v="221311170027"/>
    <x v="1"/>
    <x v="0"/>
    <n v="3112056"/>
    <s v="ADMINISTRASI PUBLIK"/>
    <s v="FISIP"/>
    <s v="6_FISIP"/>
    <s v="RANTI MIYARLIN PUTRI"/>
    <s v="P"/>
    <s v="CILEGON"/>
    <s v="20-01-2003"/>
    <s v="Islam"/>
    <m/>
    <m/>
    <s v="SMAN 2 KRAKATAU STEEL CILEGON"/>
    <s v="SMAN"/>
    <s v="Negeri"/>
    <s v="SMA"/>
    <s v="Kota Cilegon"/>
    <s v="Banten"/>
    <s v="Reguler"/>
    <m/>
    <m/>
    <m/>
    <m/>
    <x v="1"/>
    <n v="929"/>
    <x v="1"/>
  </r>
  <r>
    <n v="221311170045"/>
    <x v="1"/>
    <x v="0"/>
    <n v="3112033"/>
    <s v="AKUNTANSI"/>
    <s v="FEB"/>
    <s v="5_FEB"/>
    <s v="Bernardus Bona Marulitua"/>
    <s v="L"/>
    <s v="CILEGON"/>
    <s v="01-06-2003"/>
    <s v="Katholik"/>
    <m/>
    <m/>
    <s v="SMAS MARDIYUANA KOTA SERANG"/>
    <s v="SMAS"/>
    <s v="Swasta"/>
    <s v="SMA"/>
    <s v="Kota Serang"/>
    <s v="Banten"/>
    <s v="Reguler"/>
    <m/>
    <m/>
    <m/>
    <m/>
    <x v="1"/>
    <n v="920"/>
    <x v="1"/>
  </r>
  <r>
    <n v="221311170052"/>
    <x v="0"/>
    <x v="1"/>
    <n v="3112176"/>
    <s v="BIMBINGAN DAN KONSELING"/>
    <s v="FKIP"/>
    <s v="2_FKIP"/>
    <s v="Destiani"/>
    <s v="P"/>
    <s v="CILEGON"/>
    <s v="31-12-2001"/>
    <s v="Islam"/>
    <m/>
    <m/>
    <s v="SMKN 3 CILEGON"/>
    <s v="SMKN"/>
    <s v="Negeri"/>
    <s v="SMK"/>
    <s v="Kota Cilegon"/>
    <s v="Banten"/>
    <s v="KIP"/>
    <m/>
    <m/>
    <m/>
    <m/>
    <x v="1"/>
    <n v="564"/>
    <x v="1"/>
  </r>
  <r>
    <n v="221311170054"/>
    <x v="1"/>
    <x v="0"/>
    <n v="3112161"/>
    <s v="PENDIDIKAN SENI PERTUNJUKAN"/>
    <s v="FKIP"/>
    <s v="2_FKIP"/>
    <s v="Mariana Julianti"/>
    <s v="P"/>
    <s v="TANGERANG"/>
    <s v="17-07-2002"/>
    <s v="Kristen"/>
    <m/>
    <m/>
    <s v="SMKS PGRI 1 BALARAJA"/>
    <s v="SMKS"/>
    <s v="Swasta"/>
    <s v="SMK"/>
    <s v="Kab. Tangerang"/>
    <s v="Banten"/>
    <s v="Reguler"/>
    <m/>
    <m/>
    <m/>
    <m/>
    <x v="1"/>
    <n v="42"/>
    <x v="1"/>
  </r>
  <r>
    <n v="221311170069"/>
    <x v="1"/>
    <x v="1"/>
    <n v="3112176"/>
    <s v="BIMBINGAN DAN KONSELING"/>
    <s v="FKIP"/>
    <s v="2_FKIP"/>
    <s v="AZAHRA JASMIN SALSABILA"/>
    <s v="P"/>
    <s v="CILEGON"/>
    <s v="21-01-2004"/>
    <s v="Islam"/>
    <m/>
    <m/>
    <s v="SMAN 1 ANYER"/>
    <s v="SMAN"/>
    <s v="Negeri"/>
    <s v="SMA"/>
    <s v="Kab. Serang"/>
    <s v="Banten"/>
    <s v="Reguler"/>
    <m/>
    <m/>
    <m/>
    <m/>
    <x v="1"/>
    <n v="564"/>
    <x v="1"/>
  </r>
  <r>
    <n v="221311170086"/>
    <x v="0"/>
    <x v="0"/>
    <n v="3112137"/>
    <s v="PENDIDIKAN SOSIOLOGI"/>
    <s v="FKIP"/>
    <s v="2_FKIP"/>
    <s v="PUTRI KHOIROTUNNISA"/>
    <s v="P"/>
    <s v="TANGERANG"/>
    <s v="12-01-2003"/>
    <s v="Islam"/>
    <m/>
    <m/>
    <s v="SMAN 19 KABUPATEN TANGERANG"/>
    <s v="SMAN"/>
    <s v="Negeri"/>
    <s v="SMA"/>
    <s v="Kab. Tangerang"/>
    <s v="Banten"/>
    <s v="Reguler"/>
    <m/>
    <m/>
    <m/>
    <m/>
    <x v="1"/>
    <n v="394"/>
    <x v="1"/>
  </r>
  <r>
    <n v="221311170090"/>
    <x v="1"/>
    <x v="0"/>
    <n v="3112017"/>
    <s v="HUKUM (S1)"/>
    <s v="Hukum"/>
    <s v="1_Hukum"/>
    <s v="IMAM PRAYOGO"/>
    <s v="L"/>
    <s v="SERANG"/>
    <s v="30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70103"/>
    <x v="1"/>
    <x v="1"/>
    <n v="3112025"/>
    <s v="MANAJEMEN"/>
    <s v="FEB"/>
    <s v="5_FEB"/>
    <s v="Adinda Muthia Adzani"/>
    <s v="P"/>
    <s v="SERANG"/>
    <s v="17-07-2003"/>
    <s v="Islam"/>
    <m/>
    <m/>
    <s v="SMAN 1 ANYER"/>
    <s v="SMAN"/>
    <s v="Negeri"/>
    <s v="SMA"/>
    <s v="Kab. Serang"/>
    <s v="Banten"/>
    <s v="Reguler"/>
    <m/>
    <m/>
    <m/>
    <m/>
    <x v="1"/>
    <n v="1577"/>
    <x v="1"/>
  </r>
  <r>
    <n v="221311170112"/>
    <x v="1"/>
    <x v="0"/>
    <n v="3112114"/>
    <s v="PENDIDIKAN GURU PENDIDIKAN ANAK USIA DINI"/>
    <s v="FKIP"/>
    <s v="2_FKIP"/>
    <s v="LUTHFIYAH ROBBIYATI SHOFA"/>
    <s v="P"/>
    <s v="PANDEGLANG"/>
    <s v="17-09-2003"/>
    <s v="Islam"/>
    <m/>
    <m/>
    <s v="SMAN 1 PANDEGLANG"/>
    <s v="SMAN"/>
    <s v="Negeri"/>
    <s v="SMA"/>
    <s v="Kab. Pandeglang"/>
    <s v="Banten"/>
    <s v="Reguler"/>
    <m/>
    <m/>
    <m/>
    <m/>
    <x v="1"/>
    <n v="169"/>
    <x v="1"/>
  </r>
  <r>
    <n v="221311170120"/>
    <x v="0"/>
    <x v="0"/>
    <n v="3112153"/>
    <s v="PENDIDIKAN PANCASILA DAN KEWARGANEGARAAN"/>
    <s v="FKIP"/>
    <s v="2_FKIP"/>
    <s v="UBAIDILLAH"/>
    <s v="L"/>
    <s v="SERANG"/>
    <s v="21-05-2002"/>
    <s v="Islam"/>
    <m/>
    <m/>
    <s v="SMAN 1 CIOMAS"/>
    <s v="SMAN"/>
    <s v="Negeri"/>
    <s v="SMA"/>
    <s v="Kab. Serang"/>
    <s v="Banten"/>
    <s v="Reguler"/>
    <m/>
    <m/>
    <m/>
    <m/>
    <x v="1"/>
    <n v="195"/>
    <x v="1"/>
  </r>
  <r>
    <n v="221311170122"/>
    <x v="0"/>
    <x v="1"/>
    <n v="3112161"/>
    <s v="PENDIDIKAN SENI PERTUNJUKAN"/>
    <s v="FKIP"/>
    <s v="2_FKIP"/>
    <s v="Sifa Nurohmah"/>
    <s v="P"/>
    <s v="SERANG"/>
    <s v="30-11-2002"/>
    <s v="Islam"/>
    <m/>
    <m/>
    <s v="SMKN 1 KOTA SERANG"/>
    <s v="SMKN"/>
    <s v="Negeri"/>
    <s v="SMK"/>
    <s v="Kota Serang"/>
    <s v="Banten"/>
    <s v="Reguler"/>
    <m/>
    <m/>
    <m/>
    <m/>
    <x v="1"/>
    <n v="42"/>
    <x v="1"/>
  </r>
  <r>
    <n v="221311170129"/>
    <x v="1"/>
    <x v="0"/>
    <n v="3112137"/>
    <s v="PENDIDIKAN SOSIOLOGI"/>
    <s v="FKIP"/>
    <s v="2_FKIP"/>
    <s v="SITI AGNI RAMDHINI"/>
    <s v="P"/>
    <s v="JAKARTA"/>
    <s v="04-12-2001"/>
    <s v="Islam"/>
    <m/>
    <m/>
    <s v="SMAN 1 PANDEGLANG"/>
    <s v="SMAN"/>
    <s v="Negeri"/>
    <s v="SMA"/>
    <s v="Kab. Pandeglang"/>
    <s v="Banten"/>
    <s v="KIP"/>
    <m/>
    <m/>
    <m/>
    <m/>
    <x v="1"/>
    <n v="394"/>
    <x v="1"/>
  </r>
  <r>
    <n v="221311170157"/>
    <x v="1"/>
    <x v="0"/>
    <n v="3112064"/>
    <s v="ILMU KOMUNIKASI"/>
    <s v="FISIP"/>
    <s v="6_FISIP"/>
    <s v="NINDA NISARI"/>
    <s v="P"/>
    <s v="LEBAK"/>
    <s v="11-01-2004"/>
    <s v="Islam"/>
    <m/>
    <m/>
    <s v="SMAN 1 RANGKASBITUNG"/>
    <s v="SMAN"/>
    <s v="Negeri"/>
    <s v="SMA"/>
    <s v="Kab. Lebak"/>
    <s v="Banten"/>
    <s v="Reguler"/>
    <m/>
    <m/>
    <m/>
    <m/>
    <x v="1"/>
    <n v="1607"/>
    <x v="1"/>
  </r>
  <r>
    <n v="221311170191"/>
    <x v="1"/>
    <x v="1"/>
    <n v="3112033"/>
    <s v="AKUNTANSI"/>
    <s v="FEB"/>
    <s v="5_FEB"/>
    <s v="Farida Putri Sholikhah"/>
    <s v="P"/>
    <s v="KARANGANYAR"/>
    <s v="05-01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170209"/>
    <x v="1"/>
    <x v="1"/>
    <n v="3112033"/>
    <s v="AKUNTANSI"/>
    <s v="FEB"/>
    <s v="5_FEB"/>
    <s v="Alliya Nur Hijriani"/>
    <s v="P"/>
    <s v="LEBAK"/>
    <s v="07-04-2003"/>
    <s v="Islam"/>
    <m/>
    <m/>
    <s v="SMAN 1 CIBEBER"/>
    <s v="SMAN"/>
    <s v="Negeri"/>
    <s v="SMA"/>
    <s v="Kab. Lebak"/>
    <s v="Banten"/>
    <s v="Reguler"/>
    <m/>
    <m/>
    <m/>
    <m/>
    <x v="1"/>
    <n v="920"/>
    <x v="0"/>
  </r>
  <r>
    <n v="221311170212"/>
    <x v="0"/>
    <x v="0"/>
    <n v="3112184"/>
    <s v="PENDIDIKAN KHUSUS"/>
    <s v="FKIP"/>
    <s v="2_FKIP"/>
    <s v="Rahmanda Belladina"/>
    <s v="P"/>
    <s v="SERANG"/>
    <s v="11-06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170227"/>
    <x v="0"/>
    <x v="0"/>
    <n v="3112095"/>
    <s v="PENDIDIKAN BAHASA INGGRIS"/>
    <s v="FKIP"/>
    <s v="2_FKIP"/>
    <s v="NUR SAFFANA SASKIA KIRANA"/>
    <s v="P"/>
    <s v="PANDEGLANG"/>
    <s v="30-08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170258"/>
    <x v="0"/>
    <x v="1"/>
    <n v="3112192"/>
    <s v="ILMU PEMERINTAHAN"/>
    <s v="FISIP"/>
    <s v="6_FISIP"/>
    <s v="Dirta Tri Surya Prayoga"/>
    <s v="L"/>
    <s v="TANGERANG"/>
    <s v="30-12-2003"/>
    <s v="Islam"/>
    <m/>
    <m/>
    <s v="SMAN 5 TANGERANG"/>
    <s v="SMAN"/>
    <s v="Negeri"/>
    <s v="SMA"/>
    <s v="Kota Tangerang"/>
    <s v="Banten"/>
    <s v="Reguler"/>
    <m/>
    <m/>
    <m/>
    <m/>
    <x v="1"/>
    <n v="611"/>
    <x v="1"/>
  </r>
  <r>
    <n v="221311170410"/>
    <x v="1"/>
    <x v="1"/>
    <n v="3112064"/>
    <s v="ILMU KOMUNIKASI"/>
    <s v="FISIP"/>
    <s v="6_FISIP"/>
    <s v="YUSUF ADAM DANENDRA"/>
    <s v="L"/>
    <s v="SERANG"/>
    <s v="15-11-2002"/>
    <s v="Islam"/>
    <m/>
    <m/>
    <s v="MAN 2 KOTA SERANG"/>
    <s v="MAN"/>
    <s v="Negeri"/>
    <s v="MA"/>
    <s v="Kota Serang"/>
    <s v="Banten"/>
    <s v="Reguler"/>
    <m/>
    <m/>
    <m/>
    <m/>
    <x v="1"/>
    <n v="1607"/>
    <x v="0"/>
  </r>
  <r>
    <n v="221311170418"/>
    <x v="1"/>
    <x v="0"/>
    <n v="3112114"/>
    <s v="PENDIDIKAN GURU PENDIDIKAN ANAK USIA DINI"/>
    <s v="FKIP"/>
    <s v="2_FKIP"/>
    <s v="SALMA TSABITA QOTRUNNADA"/>
    <s v="P"/>
    <s v="JAKARTA"/>
    <s v="16-06-2003"/>
    <s v="Islam"/>
    <m/>
    <m/>
    <s v="SMA LA TANSA"/>
    <s v="SMA"/>
    <s v="Swasta"/>
    <s v="SMA"/>
    <s v="Kab. Lebak"/>
    <s v="Banten"/>
    <s v="Reguler"/>
    <m/>
    <m/>
    <m/>
    <m/>
    <x v="1"/>
    <n v="169"/>
    <x v="1"/>
  </r>
  <r>
    <n v="221311170460"/>
    <x v="0"/>
    <x v="0"/>
    <n v="3112017"/>
    <s v="HUKUM (S1)"/>
    <s v="Hukum"/>
    <s v="1_Hukum"/>
    <s v="NIA ALAWIYAH"/>
    <s v="P"/>
    <s v="DEPOK"/>
    <s v="11-07-2002"/>
    <s v="Islam"/>
    <m/>
    <m/>
    <s v="SMAN 1 KOTA DEPOK"/>
    <s v="SMAN"/>
    <s v="Negeri"/>
    <s v="SMA"/>
    <s v="Kota Depok"/>
    <s v="Jawa Barat"/>
    <s v="KIP"/>
    <m/>
    <m/>
    <m/>
    <m/>
    <x v="1"/>
    <n v="1258"/>
    <x v="1"/>
  </r>
  <r>
    <n v="221311170472"/>
    <x v="0"/>
    <x v="1"/>
    <n v="3112087"/>
    <s v="PENDIDIKAN BAHASA INDONESIA"/>
    <s v="FKIP"/>
    <s v="2_FKIP"/>
    <s v="NAJLA NABILAH"/>
    <s v="P"/>
    <s v="MALINGPING LEBAK"/>
    <s v="09-07-2003"/>
    <s v="Islam"/>
    <m/>
    <m/>
    <s v="SMAN CMBBS"/>
    <s v="SMAN"/>
    <s v="Negeri"/>
    <s v="SMA"/>
    <s v="Kab. Pandeglang"/>
    <s v="Banten"/>
    <s v="Reguler"/>
    <m/>
    <m/>
    <m/>
    <m/>
    <x v="1"/>
    <n v="363"/>
    <x v="1"/>
  </r>
  <r>
    <n v="221311170501"/>
    <x v="0"/>
    <x v="0"/>
    <n v="3112017"/>
    <s v="HUKUM (S1)"/>
    <s v="Hukum"/>
    <s v="1_Hukum"/>
    <s v="IRNA FAJRIAH"/>
    <s v="P"/>
    <s v="PANDEGLANG"/>
    <s v="26-06-2002"/>
    <s v="Islam"/>
    <m/>
    <m/>
    <s v="SMAN CMBBS"/>
    <s v="SMAN"/>
    <s v="Negeri"/>
    <s v="SMA"/>
    <s v="Kab. Pandeglang"/>
    <s v="Banten"/>
    <s v="Reguler"/>
    <m/>
    <m/>
    <m/>
    <m/>
    <x v="1"/>
    <n v="1258"/>
    <x v="1"/>
  </r>
  <r>
    <n v="221311170543"/>
    <x v="0"/>
    <x v="1"/>
    <n v="3112192"/>
    <s v="ILMU PEMERINTAHAN"/>
    <s v="FISIP"/>
    <s v="6_FISIP"/>
    <s v="MUHAMMAD NIZAMUDDIN ALIF AULIA"/>
    <s v="L"/>
    <s v="SERANG"/>
    <s v="11-09-2003"/>
    <s v="Islam"/>
    <m/>
    <m/>
    <s v="MAN 2 KOTA SERANG"/>
    <s v="MAN"/>
    <s v="Negeri"/>
    <s v="MA"/>
    <s v="Kota Serang"/>
    <s v="Banten"/>
    <s v="Reguler"/>
    <m/>
    <m/>
    <m/>
    <m/>
    <x v="1"/>
    <n v="611"/>
    <x v="1"/>
  </r>
  <r>
    <n v="221311170568"/>
    <x v="1"/>
    <x v="0"/>
    <n v="3112033"/>
    <s v="AKUNTANSI"/>
    <s v="FEB"/>
    <s v="5_FEB"/>
    <s v="NOPAL ALFAJRI"/>
    <s v="L"/>
    <s v="TASIKMALAYA"/>
    <s v="08-11-2003"/>
    <s v="Islam"/>
    <m/>
    <m/>
    <s v="SMAN 11 KABUPATEN TANGERANG"/>
    <s v="SMAN"/>
    <s v="Negeri"/>
    <s v="SMA"/>
    <s v="Kab. Tangerang"/>
    <s v="Banten"/>
    <s v="KIP"/>
    <m/>
    <m/>
    <m/>
    <m/>
    <x v="1"/>
    <n v="920"/>
    <x v="1"/>
  </r>
  <r>
    <n v="221311170593"/>
    <x v="1"/>
    <x v="1"/>
    <n v="3112145"/>
    <s v="PENDIDIKAN SEJARAH"/>
    <s v="FKIP"/>
    <s v="2_FKIP"/>
    <s v="Abdul Hamid Zahwan"/>
    <s v="L"/>
    <s v="TANGERANG"/>
    <s v="26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259"/>
    <x v="1"/>
  </r>
  <r>
    <n v="221311170646"/>
    <x v="0"/>
    <x v="0"/>
    <n v="3112106"/>
    <s v="PENDIDIKAN GURU SEKOLAH DASAR"/>
    <s v="FKIP"/>
    <s v="2_FKIP"/>
    <s v="IIS KOMARIAH"/>
    <s v="P"/>
    <s v="SERANG"/>
    <s v="16-04-2001"/>
    <s v="Islam"/>
    <m/>
    <m/>
    <s v="SMAN 1 PETIR"/>
    <s v="SMAN"/>
    <s v="Negeri"/>
    <s v="SMA"/>
    <s v="Kab. Serang"/>
    <s v="Banten"/>
    <s v="KIP"/>
    <m/>
    <m/>
    <m/>
    <m/>
    <x v="1"/>
    <n v="607"/>
    <x v="1"/>
  </r>
  <r>
    <n v="221311170647"/>
    <x v="1"/>
    <x v="0"/>
    <n v="3112064"/>
    <s v="ILMU KOMUNIKASI"/>
    <s v="FISIP"/>
    <s v="6_FISIP"/>
    <s v="Mohammad Frizki Pratama"/>
    <s v="L"/>
    <s v="GUNUNG KIDUL"/>
    <s v="30-05-2003"/>
    <s v="Islam"/>
    <m/>
    <m/>
    <s v="SMAN 11 KABUPATEN TANGERANG"/>
    <s v="SMAN"/>
    <s v="Negeri"/>
    <s v="SMA"/>
    <s v="Kab. Tangerang"/>
    <s v="Banten"/>
    <s v="KIP"/>
    <m/>
    <m/>
    <m/>
    <m/>
    <x v="1"/>
    <n v="1607"/>
    <x v="1"/>
  </r>
  <r>
    <n v="221311180017"/>
    <x v="0"/>
    <x v="0"/>
    <n v="3112095"/>
    <s v="PENDIDIKAN BAHASA INGGRIS"/>
    <s v="FKIP"/>
    <s v="2_FKIP"/>
    <s v="TIARA MAHARANI"/>
    <s v="P"/>
    <s v="SERANG"/>
    <s v="28-05-2003"/>
    <s v="Islam"/>
    <m/>
    <m/>
    <s v="SMAN 4 KOTA SERANG"/>
    <s v="SMAN"/>
    <s v="Negeri"/>
    <s v="SMA"/>
    <s v="Kota Serang"/>
    <s v="Banten"/>
    <s v="KIP"/>
    <m/>
    <m/>
    <m/>
    <m/>
    <x v="1"/>
    <n v="473"/>
    <x v="1"/>
  </r>
  <r>
    <n v="221311180047"/>
    <x v="1"/>
    <x v="1"/>
    <n v="3112025"/>
    <s v="MANAJEMEN"/>
    <s v="FEB"/>
    <s v="5_FEB"/>
    <s v="HADI MAULANA"/>
    <s v="L"/>
    <s v="SERANG"/>
    <s v="16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80083"/>
    <x v="1"/>
    <x v="1"/>
    <n v="3112095"/>
    <s v="PENDIDIKAN BAHASA INGGRIS"/>
    <s v="FKIP"/>
    <s v="2_FKIP"/>
    <s v="NESA NURMALIA ZAHRA"/>
    <s v="P"/>
    <s v="SERANG"/>
    <s v="19-01-2003"/>
    <s v="Islam"/>
    <m/>
    <m/>
    <s v="SMAN 1 CIRUAS"/>
    <s v="SMAN"/>
    <s v="Negeri"/>
    <s v="SMA"/>
    <s v="Kab. Serang"/>
    <s v="Banten"/>
    <s v="Reguler"/>
    <m/>
    <m/>
    <m/>
    <m/>
    <x v="1"/>
    <n v="473"/>
    <x v="1"/>
  </r>
  <r>
    <n v="221311180088"/>
    <x v="1"/>
    <x v="0"/>
    <n v="3112095"/>
    <s v="PENDIDIKAN BAHASA INGGRIS"/>
    <s v="FKIP"/>
    <s v="2_FKIP"/>
    <s v="RITA SAFIRA"/>
    <s v="P"/>
    <s v="PANDEGLANG"/>
    <s v="13-09-2003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180109"/>
    <x v="1"/>
    <x v="1"/>
    <n v="3112095"/>
    <s v="PENDIDIKAN BAHASA INGGRIS"/>
    <s v="FKIP"/>
    <s v="2_FKIP"/>
    <s v="ABDUL WAHID AL-MAHDI"/>
    <s v="L"/>
    <s v="PANDEGLANG"/>
    <s v="09-01-2003"/>
    <s v="Islam"/>
    <m/>
    <m/>
    <s v="MAN 1 Pandeglang"/>
    <s v="MAN"/>
    <s v="Negeri"/>
    <s v="MA"/>
    <s v="Kab. Pandeglang"/>
    <s v="Banten"/>
    <s v="KIP"/>
    <m/>
    <m/>
    <m/>
    <m/>
    <x v="1"/>
    <n v="473"/>
    <x v="1"/>
  </r>
  <r>
    <n v="221311180148"/>
    <x v="0"/>
    <x v="0"/>
    <n v="3112145"/>
    <s v="PENDIDIKAN SEJARAH"/>
    <s v="FKIP"/>
    <s v="2_FKIP"/>
    <s v="Nofa Musarofah"/>
    <s v="P"/>
    <s v="SERANG"/>
    <s v="10-11-2002"/>
    <s v="Islam"/>
    <m/>
    <m/>
    <s v="SMAN 3 KOTA SERANG"/>
    <s v="SMAN"/>
    <s v="Negeri"/>
    <s v="SMA"/>
    <s v="Kota Serang"/>
    <s v="Banten"/>
    <s v="KIP"/>
    <m/>
    <m/>
    <m/>
    <m/>
    <x v="1"/>
    <n v="259"/>
    <x v="1"/>
  </r>
  <r>
    <n v="221311180158"/>
    <x v="1"/>
    <x v="1"/>
    <n v="3112087"/>
    <s v="PENDIDIKAN BAHASA INDONESIA"/>
    <s v="FKIP"/>
    <s v="2_FKIP"/>
    <s v="NAZWA PUTRI HERIANSYAH"/>
    <s v="P"/>
    <s v="PANDEGLANG"/>
    <s v="13-11-2003"/>
    <s v="Islam"/>
    <m/>
    <m/>
    <s v="MAN 1 Lebak"/>
    <s v="MAN"/>
    <s v="Negeri"/>
    <s v="MA"/>
    <s v="Kab. Lebak"/>
    <s v="Banten"/>
    <s v="Reguler"/>
    <m/>
    <m/>
    <m/>
    <m/>
    <x v="1"/>
    <n v="363"/>
    <x v="1"/>
  </r>
  <r>
    <n v="221311180159"/>
    <x v="0"/>
    <x v="1"/>
    <n v="3112122"/>
    <s v="EKONOMI SYARIAH"/>
    <s v="FEB"/>
    <s v="5_FEB"/>
    <s v="Sofiyatun Nisa"/>
    <s v="P"/>
    <s v="SERANG"/>
    <s v="08-08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180211"/>
    <x v="1"/>
    <x v="1"/>
    <n v="3112064"/>
    <s v="ILMU KOMUNIKASI"/>
    <s v="FISIP"/>
    <s v="6_FISIP"/>
    <s v="RATU SITI ZAHRA"/>
    <s v="P"/>
    <s v="SERANG"/>
    <s v="25-05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80326"/>
    <x v="1"/>
    <x v="0"/>
    <n v="3112106"/>
    <s v="PENDIDIKAN GURU SEKOLAH DASAR"/>
    <s v="FKIP"/>
    <s v="2_FKIP"/>
    <s v="EKA CHANDRA APRILLIA"/>
    <s v="P"/>
    <s v="JAKARTA"/>
    <s v="31-03-2003"/>
    <s v="Islam"/>
    <m/>
    <m/>
    <s v="SMAN 5 JAKARTA"/>
    <s v="SMAN"/>
    <s v="Negeri"/>
    <s v="SMA"/>
    <s v="Kota Jakarta Pusat"/>
    <s v="D.K.I. Jakarta"/>
    <s v="Reguler"/>
    <m/>
    <m/>
    <m/>
    <m/>
    <x v="1"/>
    <n v="607"/>
    <x v="1"/>
  </r>
  <r>
    <n v="221311180407"/>
    <x v="1"/>
    <x v="0"/>
    <n v="3112137"/>
    <s v="PENDIDIKAN SOSIOLOGI"/>
    <s v="FKIP"/>
    <s v="2_FKIP"/>
    <s v="RAHMAT ROHMANUDIN"/>
    <s v="L"/>
    <s v="SERANG"/>
    <s v="19-08-2002"/>
    <s v="Islam"/>
    <m/>
    <m/>
    <s v="SMAN 1 CIOMAS"/>
    <s v="SMAN"/>
    <s v="Negeri"/>
    <s v="SMA"/>
    <s v="Kab. Serang"/>
    <s v="Banten"/>
    <s v="Reguler"/>
    <m/>
    <m/>
    <m/>
    <m/>
    <x v="1"/>
    <n v="394"/>
    <x v="1"/>
  </r>
  <r>
    <n v="221311180504"/>
    <x v="0"/>
    <x v="1"/>
    <n v="3112072"/>
    <s v="PENDIDIKAN NON FORMAL"/>
    <s v="FKIP"/>
    <s v="2_FKIP"/>
    <s v="HANI FITRIYANINGSIH"/>
    <s v="P"/>
    <s v="TANGERANG"/>
    <s v="13-01-2003"/>
    <s v="Islam"/>
    <m/>
    <m/>
    <s v="MAN 1 Pandeglang"/>
    <s v="MAN"/>
    <s v="Negeri"/>
    <s v="MA"/>
    <s v="Kab. Pandeglang"/>
    <s v="Banten"/>
    <s v="Reguler"/>
    <m/>
    <m/>
    <m/>
    <m/>
    <x v="0"/>
    <n v="154"/>
    <x v="0"/>
  </r>
  <r>
    <n v="221311180628"/>
    <x v="1"/>
    <x v="1"/>
    <n v="3112176"/>
    <s v="BIMBINGAN DAN KONSELING"/>
    <s v="FKIP"/>
    <s v="2_FKIP"/>
    <s v="AKMAL SUROPRIYONO"/>
    <s v="L"/>
    <s v="TANGERANG"/>
    <s v="03-03-2003"/>
    <s v="Islam"/>
    <m/>
    <m/>
    <s v="SMAS MARKUS"/>
    <s v="SMAS"/>
    <s v="Swasta"/>
    <s v="SMA"/>
    <s v="Kota Tangerang"/>
    <s v="Banten"/>
    <s v="KIP"/>
    <m/>
    <m/>
    <m/>
    <m/>
    <x v="1"/>
    <n v="564"/>
    <x v="1"/>
  </r>
  <r>
    <n v="221311180724"/>
    <x v="0"/>
    <x v="1"/>
    <n v="3112033"/>
    <s v="AKUNTANSI"/>
    <s v="FEB"/>
    <s v="5_FEB"/>
    <s v="GABRIELLA CHRYSAN AVEDRINA"/>
    <s v="P"/>
    <s v="JAKARTA"/>
    <s v="03-01-2003"/>
    <s v="Katholik"/>
    <m/>
    <m/>
    <s v="SMAN 109 JAKARTA"/>
    <s v="SMAN"/>
    <s v="Negeri"/>
    <s v="SMA"/>
    <s v="Kota Jakarta Selatan"/>
    <s v="D.K.I. Jakarta"/>
    <s v="Reguler"/>
    <m/>
    <m/>
    <m/>
    <m/>
    <x v="1"/>
    <n v="920"/>
    <x v="1"/>
  </r>
  <r>
    <n v="221311180744"/>
    <x v="1"/>
    <x v="0"/>
    <n v="3112087"/>
    <s v="PENDIDIKAN BAHASA INDONESIA"/>
    <s v="FKIP"/>
    <s v="2_FKIP"/>
    <s v="MILAH RIZKI AMALIYAH"/>
    <s v="P"/>
    <s v="INDRAMAYU"/>
    <s v="21-12-2003"/>
    <s v="Islam"/>
    <m/>
    <m/>
    <s v="SMAN 13 KABUPATEN TANGERANG"/>
    <s v="SMAN"/>
    <s v="Negeri"/>
    <s v="SMA"/>
    <s v="Kab. Tangerang"/>
    <s v="Banten"/>
    <s v="Reguler"/>
    <m/>
    <m/>
    <m/>
    <m/>
    <x v="1"/>
    <n v="363"/>
    <x v="1"/>
  </r>
  <r>
    <n v="221311180749"/>
    <x v="0"/>
    <x v="0"/>
    <n v="3112145"/>
    <s v="PENDIDIKAN SEJARAH"/>
    <s v="FKIP"/>
    <s v="2_FKIP"/>
    <s v="Divino Narendra"/>
    <s v="L"/>
    <s v="SUKOHARJO"/>
    <s v="03-02-2002"/>
    <s v="Islam"/>
    <m/>
    <m/>
    <s v="SMAN 5 KOTA TANGERANG SELATAN"/>
    <s v="SMAN"/>
    <s v="Negeri"/>
    <s v="SMA"/>
    <s v="Kota Tangerang Selatan"/>
    <s v="Banten"/>
    <s v="KIP"/>
    <m/>
    <m/>
    <m/>
    <m/>
    <x v="1"/>
    <n v="259"/>
    <x v="1"/>
  </r>
  <r>
    <n v="221311180762"/>
    <x v="1"/>
    <x v="1"/>
    <n v="3112017"/>
    <s v="HUKUM (S1)"/>
    <s v="Hukum"/>
    <s v="1_Hukum"/>
    <s v="Ramzi Shahiran "/>
    <s v="L"/>
    <s v="PURBALINGGA"/>
    <s v="21-12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258"/>
    <x v="1"/>
  </r>
  <r>
    <n v="221311180777"/>
    <x v="1"/>
    <x v="0"/>
    <n v="3112145"/>
    <s v="PENDIDIKAN SEJARAH"/>
    <s v="FKIP"/>
    <s v="2_FKIP"/>
    <s v="APRIYANI NURHASANAH"/>
    <s v="P"/>
    <s v="TANGERANG"/>
    <s v="31-01-2002"/>
    <s v="Islam"/>
    <m/>
    <m/>
    <s v="SMAN 13 KABUPATEN TANGERANG"/>
    <s v="SMAN"/>
    <s v="Negeri"/>
    <s v="SMA"/>
    <s v="Kab. Tangerang"/>
    <s v="Banten"/>
    <s v="Reguler"/>
    <m/>
    <m/>
    <m/>
    <m/>
    <x v="1"/>
    <n v="259"/>
    <x v="1"/>
  </r>
  <r>
    <n v="221311180787"/>
    <x v="0"/>
    <x v="1"/>
    <n v="3112122"/>
    <s v="EKONOMI SYARIAH"/>
    <s v="FEB"/>
    <s v="5_FEB"/>
    <s v="NIMAS FAATIHATU RUSYDAH"/>
    <s v="P"/>
    <s v="SERANG"/>
    <s v="21-04-2003"/>
    <s v="Islam"/>
    <m/>
    <m/>
    <s v="MAN 1 KOTA SERANG"/>
    <s v="MAN"/>
    <s v="Negeri"/>
    <s v="MA"/>
    <s v="Kota Serang"/>
    <s v="Banten"/>
    <s v="Reguler"/>
    <m/>
    <m/>
    <m/>
    <m/>
    <x v="1"/>
    <n v="375"/>
    <x v="1"/>
  </r>
  <r>
    <n v="221311180795"/>
    <x v="0"/>
    <x v="1"/>
    <n v="3112056"/>
    <s v="ADMINISTRASI PUBLIK"/>
    <s v="FISIP"/>
    <s v="6_FISIP"/>
    <s v="MUHAMMAD ADITYA HASBULLAH"/>
    <s v="L"/>
    <s v="JAKARTA"/>
    <s v="07-04-2003"/>
    <s v="Islam"/>
    <m/>
    <m/>
    <s v="SMAN 46 JAKARTA"/>
    <s v="SMAN"/>
    <s v="Negeri"/>
    <s v="SMA"/>
    <s v="Kota Jakarta Selatan"/>
    <s v="D.K.I. Jakarta"/>
    <s v="KIP"/>
    <m/>
    <m/>
    <m/>
    <m/>
    <x v="1"/>
    <n v="929"/>
    <x v="1"/>
  </r>
  <r>
    <n v="221311190016"/>
    <x v="0"/>
    <x v="1"/>
    <n v="3112017"/>
    <s v="HUKUM (S1)"/>
    <s v="Hukum"/>
    <s v="1_Hukum"/>
    <s v="AVISYAH IKA NURHASANAH"/>
    <s v="P"/>
    <s v="JAKARTA"/>
    <s v="19-03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190031"/>
    <x v="0"/>
    <x v="1"/>
    <n v="3112122"/>
    <s v="EKONOMI SYARIAH"/>
    <s v="FEB"/>
    <s v="5_FEB"/>
    <s v="FITRIYANI"/>
    <s v="P"/>
    <s v="CILEGON"/>
    <s v="27-11-2003"/>
    <s v="Islam"/>
    <m/>
    <m/>
    <s v="MAN 2 KOTA CILEGON"/>
    <s v="MAN"/>
    <s v="Negeri"/>
    <s v="MA"/>
    <s v="Kota Cilegon"/>
    <s v="Banten"/>
    <s v="KIP"/>
    <m/>
    <m/>
    <m/>
    <m/>
    <x v="1"/>
    <n v="375"/>
    <x v="1"/>
  </r>
  <r>
    <n v="221311190056"/>
    <x v="1"/>
    <x v="1"/>
    <n v="3112095"/>
    <s v="PENDIDIKAN BAHASA INGGRIS"/>
    <s v="FKIP"/>
    <s v="2_FKIP"/>
    <s v="ALFINA AMALIYA KARIMA"/>
    <s v="P"/>
    <s v="CILEGON"/>
    <s v="02-05-2003"/>
    <s v="Islam"/>
    <m/>
    <m/>
    <s v="SMAS BUDI MULYA"/>
    <s v="SMAS"/>
    <s v="Swasta"/>
    <s v="SMA"/>
    <s v="Kab. Karawang"/>
    <s v="Jawa Barat"/>
    <s v="Reguler"/>
    <m/>
    <m/>
    <m/>
    <m/>
    <x v="1"/>
    <n v="473"/>
    <x v="1"/>
  </r>
  <r>
    <n v="221311190069"/>
    <x v="0"/>
    <x v="0"/>
    <n v="3112192"/>
    <s v="ILMU PEMERINTAHAN"/>
    <s v="FISIP"/>
    <s v="6_FISIP"/>
    <s v="ANTI NOVIANTI"/>
    <s v="P"/>
    <s v="PANDEGLANG"/>
    <s v="06-11-2002"/>
    <s v="Islam"/>
    <m/>
    <m/>
    <s v="SMAN 1 PANDEGLANG"/>
    <s v="SMAN"/>
    <s v="Negeri"/>
    <s v="SMA"/>
    <s v="Kab. Pandeglang"/>
    <s v="Banten"/>
    <s v="Reguler"/>
    <m/>
    <m/>
    <m/>
    <m/>
    <x v="0"/>
    <n v="611"/>
    <x v="0"/>
  </r>
  <r>
    <n v="221311190071"/>
    <x v="0"/>
    <x v="1"/>
    <n v="3112106"/>
    <s v="PENDIDIKAN GURU SEKOLAH DASAR"/>
    <s v="FKIP"/>
    <s v="2_FKIP"/>
    <s v="AHMAD RIFQI ISHMATULLAH"/>
    <s v="L"/>
    <s v="SERANG"/>
    <s v="25-03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190097"/>
    <x v="1"/>
    <x v="0"/>
    <n v="3112025"/>
    <s v="MANAJEMEN"/>
    <s v="FEB"/>
    <s v="5_FEB"/>
    <s v="KISTI HUSNIKA"/>
    <s v="P"/>
    <s v="MEDAN"/>
    <s v="23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190102"/>
    <x v="1"/>
    <x v="1"/>
    <n v="3112025"/>
    <s v="MANAJEMEN"/>
    <s v="FEB"/>
    <s v="5_FEB"/>
    <s v="AYAT RUHAYAT"/>
    <s v="L"/>
    <s v="SERANG"/>
    <s v="28-08-2003"/>
    <s v="Islam"/>
    <m/>
    <m/>
    <s v="SMAN 6 KOTA SERANG"/>
    <s v="SMAN"/>
    <s v="Negeri"/>
    <s v="SMA"/>
    <s v="Kota Serang"/>
    <s v="Banten"/>
    <s v="Reguler"/>
    <m/>
    <m/>
    <m/>
    <m/>
    <x v="1"/>
    <n v="1577"/>
    <x v="1"/>
  </r>
  <r>
    <n v="221311190134"/>
    <x v="1"/>
    <x v="0"/>
    <n v="3112017"/>
    <s v="HUKUM (S1)"/>
    <s v="Hukum"/>
    <s v="1_Hukum"/>
    <s v="WILDA FEBIANA RIZKA"/>
    <s v="P"/>
    <s v="SERANG"/>
    <s v="16-02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190152"/>
    <x v="1"/>
    <x v="1"/>
    <n v="3112122"/>
    <s v="EKONOMI SYARIAH"/>
    <s v="FEB"/>
    <s v="5_FEB"/>
    <s v="Riska Wulansari"/>
    <s v="P"/>
    <s v="BLITAR"/>
    <s v="30-03-2003"/>
    <s v="Islam"/>
    <m/>
    <m/>
    <s v="SMKN 3 CILEGON"/>
    <s v="SMKN"/>
    <s v="Negeri"/>
    <s v="SMK"/>
    <s v="Kota Cilegon"/>
    <s v="Banten"/>
    <s v="Reguler"/>
    <m/>
    <m/>
    <m/>
    <m/>
    <x v="1"/>
    <n v="375"/>
    <x v="1"/>
  </r>
  <r>
    <n v="221311190153"/>
    <x v="0"/>
    <x v="0"/>
    <n v="3112114"/>
    <s v="PENDIDIKAN GURU PENDIDIKAN ANAK USIA DINI"/>
    <s v="FKIP"/>
    <s v="2_FKIP"/>
    <s v="ANIS NURUL HIKMAH"/>
    <s v="P"/>
    <s v="SERANG"/>
    <s v="10-07-2002"/>
    <s v="Islam"/>
    <m/>
    <m/>
    <s v="MAS AL MIZAN"/>
    <s v="MAS"/>
    <s v="Swasta"/>
    <s v="MA"/>
    <s v="Kab. Pandeglang"/>
    <s v="Banten"/>
    <s v="Reguler"/>
    <m/>
    <m/>
    <m/>
    <m/>
    <x v="0"/>
    <n v="169"/>
    <x v="0"/>
  </r>
  <r>
    <n v="221311190174"/>
    <x v="1"/>
    <x v="1"/>
    <n v="3112017"/>
    <s v="HUKUM (S1)"/>
    <s v="Hukum"/>
    <s v="1_Hukum"/>
    <s v="SYIFA RAMADHANI FAUZIAH"/>
    <s v="P"/>
    <s v="LEBAK"/>
    <s v="07-11-2003"/>
    <s v="Islam"/>
    <m/>
    <m/>
    <s v="MAN 1 Lebak"/>
    <s v="MAN"/>
    <s v="Negeri"/>
    <s v="MA"/>
    <s v="Kab. Lebak"/>
    <s v="Banten"/>
    <s v="Reguler"/>
    <m/>
    <m/>
    <m/>
    <m/>
    <x v="1"/>
    <n v="1258"/>
    <x v="1"/>
  </r>
  <r>
    <n v="221311190200"/>
    <x v="1"/>
    <x v="1"/>
    <n v="3112184"/>
    <s v="PENDIDIKAN KHUSUS"/>
    <s v="FKIP"/>
    <s v="2_FKIP"/>
    <s v="PUTRI ANYA NUR RAHMADHAN"/>
    <s v="P"/>
    <s v="CILEGON"/>
    <s v="14-11-2003"/>
    <s v="Islam"/>
    <m/>
    <m/>
    <s v="SMA IT PUTRI AL HANIF"/>
    <s v="SMA"/>
    <s v="Swasta"/>
    <s v="SMA"/>
    <s v="Kota Cilegon"/>
    <s v="Banten"/>
    <s v="Reguler"/>
    <m/>
    <m/>
    <m/>
    <m/>
    <x v="1"/>
    <n v="109"/>
    <x v="1"/>
  </r>
  <r>
    <n v="221311190402"/>
    <x v="1"/>
    <x v="0"/>
    <n v="3112145"/>
    <s v="PENDIDIKAN SEJARAH"/>
    <s v="FKIP"/>
    <s v="2_FKIP"/>
    <s v="NAUFAL RAFIF SANDI"/>
    <s v="L"/>
    <s v="JAKARTA"/>
    <s v="19-05-2002"/>
    <s v="Islam"/>
    <m/>
    <m/>
    <s v="SMAS AN NURMANIYAH"/>
    <s v="SMAS"/>
    <s v="Swasta"/>
    <s v="SMA"/>
    <s v="Kota Tangerang"/>
    <s v="Banten"/>
    <s v="Reguler"/>
    <m/>
    <m/>
    <m/>
    <m/>
    <x v="1"/>
    <n v="259"/>
    <x v="0"/>
  </r>
  <r>
    <n v="221311190436"/>
    <x v="0"/>
    <x v="1"/>
    <n v="3112072"/>
    <s v="PENDIDIKAN NON FORMAL"/>
    <s v="FKIP"/>
    <s v="2_FKIP"/>
    <s v="SELVY FITRIYANI"/>
    <s v="P"/>
    <s v="PULAU LAHAT"/>
    <s v="14-11-2002"/>
    <s v="Islam"/>
    <m/>
    <m/>
    <s v="SMKN 1 KOTA SERANG"/>
    <s v="SMKN"/>
    <s v="Negeri"/>
    <s v="SMK"/>
    <s v="Kota Serang"/>
    <s v="Banten"/>
    <s v="Reguler"/>
    <m/>
    <m/>
    <m/>
    <m/>
    <x v="1"/>
    <n v="154"/>
    <x v="1"/>
  </r>
  <r>
    <n v="221311190439"/>
    <x v="0"/>
    <x v="1"/>
    <n v="3112153"/>
    <s v="PENDIDIKAN PANCASILA DAN KEWARGANEGARAAN"/>
    <s v="FKIP"/>
    <s v="2_FKIP"/>
    <s v="CANDRA VIAMITA PRAKOSO"/>
    <s v="L"/>
    <s v="SERANG"/>
    <s v="27-04-2003"/>
    <s v="Islam"/>
    <m/>
    <m/>
    <s v="SMAN 2 KOTA SERANG"/>
    <s v="SMAN"/>
    <s v="Negeri"/>
    <s v="SMA"/>
    <s v="Kota Serang"/>
    <s v="Banten"/>
    <s v="Reguler"/>
    <m/>
    <m/>
    <m/>
    <m/>
    <x v="1"/>
    <n v="195"/>
    <x v="1"/>
  </r>
  <r>
    <n v="221311190487"/>
    <x v="0"/>
    <x v="0"/>
    <n v="3112106"/>
    <s v="PENDIDIKAN GURU SEKOLAH DASAR"/>
    <s v="FKIP"/>
    <s v="2_FKIP"/>
    <s v="ALIYAH MARLINATA SAPUTRI"/>
    <s v="P"/>
    <s v="CIANJUR"/>
    <s v="17-03-2002"/>
    <s v="Islam"/>
    <m/>
    <m/>
    <s v="MAN 1 KOTA TANGERANG SELATAN"/>
    <s v="MAN"/>
    <s v="Negeri"/>
    <s v="MA"/>
    <s v="Kota Tangerang Selatan"/>
    <s v="Banten"/>
    <s v="Reguler"/>
    <m/>
    <m/>
    <m/>
    <m/>
    <x v="1"/>
    <n v="607"/>
    <x v="1"/>
  </r>
  <r>
    <n v="221311190580"/>
    <x v="0"/>
    <x v="0"/>
    <n v="3112087"/>
    <s v="PENDIDIKAN BAHASA INDONESIA"/>
    <s v="FKIP"/>
    <s v="2_FKIP"/>
    <s v="Lia Nadia"/>
    <s v="P"/>
    <s v="LEBAK"/>
    <s v="26-02-2003"/>
    <s v="Islam"/>
    <m/>
    <m/>
    <s v="SMKN 4 PANDEGLANG"/>
    <s v="SMKN"/>
    <s v="Negeri"/>
    <s v="SMK"/>
    <s v="Kab. Pandeglang"/>
    <s v="Banten"/>
    <s v="KIP"/>
    <m/>
    <m/>
    <m/>
    <m/>
    <x v="1"/>
    <n v="363"/>
    <x v="1"/>
  </r>
  <r>
    <n v="221311190603"/>
    <x v="1"/>
    <x v="0"/>
    <n v="3112041"/>
    <s v="ILMU EKONOMI PEMBANGUNAN"/>
    <s v="FEB"/>
    <s v="5_FEB"/>
    <s v="INDI LAILA LATHIFAH"/>
    <s v="P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190685"/>
    <x v="1"/>
    <x v="0"/>
    <n v="3112153"/>
    <s v="PENDIDIKAN PANCASILA DAN KEWARGANEGARAAN"/>
    <s v="FKIP"/>
    <s v="2_FKIP"/>
    <s v="MUHAMMAD FAUZAN FARHAN"/>
    <s v="L"/>
    <s v="RANGKASBITUNG-LEBAK"/>
    <s v="03-03-2003"/>
    <s v="Islam"/>
    <m/>
    <m/>
    <s v="SMAN 1 RANGKASBITUNG"/>
    <s v="SMAN"/>
    <s v="Negeri"/>
    <s v="SMA"/>
    <s v="Kab. Lebak"/>
    <s v="Banten"/>
    <s v="Reguler"/>
    <m/>
    <m/>
    <m/>
    <m/>
    <x v="1"/>
    <n v="195"/>
    <x v="1"/>
  </r>
  <r>
    <n v="221311190758"/>
    <x v="1"/>
    <x v="1"/>
    <n v="3112184"/>
    <s v="PENDIDIKAN KHUSUS"/>
    <s v="FKIP"/>
    <s v="2_FKIP"/>
    <s v="DIENDA KANIA WIDYASTUTI"/>
    <s v="P"/>
    <s v="SERANG"/>
    <s v="06-07-2003"/>
    <s v="Islam"/>
    <m/>
    <m/>
    <s v="SMKN 1 KOTA SERANG"/>
    <s v="SMKN"/>
    <s v="Negeri"/>
    <s v="SMK"/>
    <s v="Kota Serang"/>
    <s v="Banten"/>
    <s v="Reguler"/>
    <m/>
    <m/>
    <m/>
    <m/>
    <x v="1"/>
    <n v="109"/>
    <x v="1"/>
  </r>
  <r>
    <n v="221311200012"/>
    <x v="0"/>
    <x v="1"/>
    <n v="3112087"/>
    <s v="PENDIDIKAN BAHASA INDONESIA"/>
    <s v="FKIP"/>
    <s v="2_FKIP"/>
    <s v="MUHAMMAD ADNAN FAIDH"/>
    <s v="L"/>
    <s v="BANDUNG"/>
    <s v="22-01-2003"/>
    <s v="Islam"/>
    <m/>
    <m/>
    <s v="SMKN 4 CILEGON"/>
    <s v="SMKN"/>
    <s v="Negeri"/>
    <s v="SMK"/>
    <s v="Kota Cilegon"/>
    <s v="Banten"/>
    <s v="Reguler"/>
    <m/>
    <m/>
    <m/>
    <m/>
    <x v="1"/>
    <n v="363"/>
    <x v="0"/>
  </r>
  <r>
    <n v="221311200094"/>
    <x v="1"/>
    <x v="0"/>
    <n v="3112025"/>
    <s v="MANAJEMEN"/>
    <s v="FEB"/>
    <s v="5_FEB"/>
    <s v="Cut Zahraa Fitria Saputra"/>
    <s v="P"/>
    <s v="BANDUNG"/>
    <s v="13-01-2003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221311200099"/>
    <x v="1"/>
    <x v="0"/>
    <n v="3112153"/>
    <s v="PENDIDIKAN PANCASILA DAN KEWARGANEGARAAN"/>
    <s v="FKIP"/>
    <s v="2_FKIP"/>
    <s v="NUR EVA LESTARI"/>
    <s v="P"/>
    <s v="PANDEGLANG"/>
    <s v="06-09-2004"/>
    <s v="Islam"/>
    <m/>
    <m/>
    <s v="SMAN 1 PANGGARANGAN"/>
    <s v="SMAN"/>
    <s v="Negeri"/>
    <s v="SMA"/>
    <s v="Kab. Lebak"/>
    <s v="Banten"/>
    <s v="KIP"/>
    <m/>
    <m/>
    <m/>
    <m/>
    <x v="1"/>
    <n v="195"/>
    <x v="1"/>
  </r>
  <r>
    <n v="221311200122"/>
    <x v="0"/>
    <x v="1"/>
    <n v="3112176"/>
    <s v="BIMBINGAN DAN KONSELING"/>
    <s v="FKIP"/>
    <s v="2_FKIP"/>
    <s v="THOMAS"/>
    <s v="L"/>
    <s v="SERANG"/>
    <s v="09-01-2003"/>
    <s v="Budha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130"/>
    <x v="1"/>
    <x v="1"/>
    <n v="3112025"/>
    <s v="MANAJEMEN"/>
    <s v="FEB"/>
    <s v="5_FEB"/>
    <s v="Farisa Nur Sabrina"/>
    <s v="P"/>
    <s v="SUMEDANG"/>
    <s v="06-01-2003"/>
    <s v="Islam"/>
    <m/>
    <m/>
    <s v="SMAN 1 CIKANDE"/>
    <s v="SMAN"/>
    <s v="Negeri"/>
    <s v="SMA"/>
    <s v="Kab. Serang"/>
    <s v="Banten"/>
    <s v="KIP"/>
    <m/>
    <m/>
    <m/>
    <m/>
    <x v="1"/>
    <n v="1577"/>
    <x v="1"/>
  </r>
  <r>
    <n v="221311200138"/>
    <x v="0"/>
    <x v="0"/>
    <n v="3112017"/>
    <s v="HUKUM (S1)"/>
    <s v="Hukum"/>
    <s v="1_Hukum"/>
    <s v="JELITA AYU FARADILLA"/>
    <s v="P"/>
    <s v="RANGKASBITUNG-LEBAK"/>
    <s v="11-07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200172"/>
    <x v="1"/>
    <x v="1"/>
    <n v="3112137"/>
    <s v="PENDIDIKAN SOSIOLOGI"/>
    <s v="FKIP"/>
    <s v="2_FKIP"/>
    <s v="Faris Fasya Ramdhani"/>
    <s v="L"/>
    <s v="CILEGON"/>
    <s v="29-11-2002"/>
    <s v="Islam"/>
    <m/>
    <m/>
    <s v="SMAN 2 KOTA SERANG"/>
    <s v="SMAN"/>
    <s v="Negeri"/>
    <s v="SMA"/>
    <s v="Kota Serang"/>
    <s v="Banten"/>
    <s v="Reguler"/>
    <m/>
    <m/>
    <m/>
    <m/>
    <x v="0"/>
    <n v="394"/>
    <x v="0"/>
  </r>
  <r>
    <n v="221311200227"/>
    <x v="1"/>
    <x v="1"/>
    <n v="3112176"/>
    <s v="BIMBINGAN DAN KONSELING"/>
    <s v="FKIP"/>
    <s v="2_FKIP"/>
    <s v="HANNI AZHARI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236"/>
    <x v="0"/>
    <x v="1"/>
    <n v="3112072"/>
    <s v="PENDIDIKAN NON FORMAL"/>
    <s v="FKIP"/>
    <s v="2_FKIP"/>
    <s v="YUNI AZWITA"/>
    <s v="P"/>
    <s v="SERANG"/>
    <s v="13-06-2003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1200269"/>
    <x v="0"/>
    <x v="1"/>
    <n v="3112153"/>
    <s v="PENDIDIKAN PANCASILA DAN KEWARGANEGARAAN"/>
    <s v="FKIP"/>
    <s v="2_FKIP"/>
    <s v="MUHAMMAD AMIN RAIS"/>
    <s v="L"/>
    <s v="TENGERANG"/>
    <s v="25-05-2003"/>
    <s v="Islam"/>
    <m/>
    <m/>
    <s v="SMKN 59 JAKARTA"/>
    <s v="SMKN"/>
    <s v="Negeri"/>
    <s v="SMK"/>
    <s v="Kota Jakarta Selatan"/>
    <s v="D.K.I. Jakarta"/>
    <s v="Reguler"/>
    <m/>
    <m/>
    <m/>
    <m/>
    <x v="1"/>
    <n v="195"/>
    <x v="1"/>
  </r>
  <r>
    <n v="221311200313"/>
    <x v="1"/>
    <x v="1"/>
    <n v="3112161"/>
    <s v="PENDIDIKAN SENI PERTUNJUKAN"/>
    <s v="FKIP"/>
    <s v="2_FKIP"/>
    <s v="HAFRIDA LIYANISSANI"/>
    <s v="P"/>
    <s v="SERANG"/>
    <s v="29-08-2003"/>
    <s v="Islam"/>
    <m/>
    <m/>
    <s v="MAS AL-RAHMAH"/>
    <s v="MAS"/>
    <s v="Swasta"/>
    <s v="MA"/>
    <s v="Kota Serang"/>
    <s v="Banten"/>
    <s v="Reguler"/>
    <m/>
    <m/>
    <m/>
    <m/>
    <x v="1"/>
    <n v="42"/>
    <x v="1"/>
  </r>
  <r>
    <n v="221311200370"/>
    <x v="1"/>
    <x v="0"/>
    <n v="3112153"/>
    <s v="PENDIDIKAN PANCASILA DAN KEWARGANEGARAAN"/>
    <s v="FKIP"/>
    <s v="2_FKIP"/>
    <s v="FADLY MULYANA AKBAR"/>
    <s v="L"/>
    <s v="TANGERANG"/>
    <s v="27-09-2002"/>
    <s v="Islam"/>
    <m/>
    <m/>
    <s v="SMAS ISLAMIC CENTRE"/>
    <s v="SMAS"/>
    <s v="Swasta"/>
    <s v="SMA"/>
    <s v="Kota Tangerang"/>
    <s v="Banten"/>
    <s v="Reguler"/>
    <m/>
    <m/>
    <m/>
    <m/>
    <x v="1"/>
    <n v="195"/>
    <x v="1"/>
  </r>
  <r>
    <n v="221311200435"/>
    <x v="1"/>
    <x v="1"/>
    <n v="3112064"/>
    <s v="ILMU KOMUNIKASI"/>
    <s v="FISIP"/>
    <s v="6_FISIP"/>
    <s v="Clarissa Raka Keisha"/>
    <s v="P"/>
    <s v="SERANG"/>
    <s v="28-12-2002"/>
    <s v="Islam"/>
    <m/>
    <m/>
    <s v="PKBM HOMESCHOOLING PRIMAGAMA"/>
    <s v="PKBM"/>
    <s v="Swasta"/>
    <s v="PKBM"/>
    <s v="Kota Serang"/>
    <s v="Banten"/>
    <s v="Reguler"/>
    <m/>
    <m/>
    <m/>
    <m/>
    <x v="1"/>
    <n v="1607"/>
    <x v="1"/>
  </r>
  <r>
    <n v="221311200579"/>
    <x v="0"/>
    <x v="1"/>
    <n v="3112017"/>
    <s v="HUKUM (S1)"/>
    <s v="Hukum"/>
    <s v="1_Hukum"/>
    <s v="ARNI"/>
    <s v="P"/>
    <s v="INDRALAYA"/>
    <s v="22-06-2002"/>
    <s v="Islam"/>
    <m/>
    <m/>
    <s v="SMAN 1 PABUARAN"/>
    <s v="SMAN"/>
    <s v="Negeri"/>
    <s v="SMA"/>
    <s v="Kab. Serang"/>
    <s v="Banten"/>
    <s v="KIP"/>
    <m/>
    <m/>
    <m/>
    <m/>
    <x v="1"/>
    <n v="1258"/>
    <x v="1"/>
  </r>
  <r>
    <n v="221311200605"/>
    <x v="1"/>
    <x v="1"/>
    <n v="3112025"/>
    <s v="MANAJEMEN"/>
    <s v="FEB"/>
    <s v="5_FEB"/>
    <s v="MUHAMMAD DAFFA FAUZAN"/>
    <s v="L"/>
    <s v="TANGERANG"/>
    <s v="21-10-2002"/>
    <s v="Islam"/>
    <m/>
    <m/>
    <s v="SMAN 7 TANGERANG"/>
    <s v="SMAN"/>
    <s v="Negeri"/>
    <s v="SMA"/>
    <s v="Kota Tangerang"/>
    <s v="Banten"/>
    <s v="Reguler"/>
    <m/>
    <m/>
    <m/>
    <m/>
    <x v="1"/>
    <n v="1577"/>
    <x v="1"/>
  </r>
  <r>
    <n v="221311200620"/>
    <x v="1"/>
    <x v="1"/>
    <n v="3112072"/>
    <s v="PENDIDIKAN NON FORMAL"/>
    <s v="FKIP"/>
    <s v="2_FKIP"/>
    <s v="RAHMA YULIA"/>
    <s v="P"/>
    <s v="TANGERANG"/>
    <s v="02-04-2003"/>
    <s v="Islam"/>
    <m/>
    <m/>
    <s v="SMKN 1 KAB TANGERANG"/>
    <s v="SMKN"/>
    <s v="Negeri"/>
    <s v="SMK"/>
    <s v="Kab. Tangerang"/>
    <s v="Banten"/>
    <s v="KIP"/>
    <m/>
    <m/>
    <m/>
    <m/>
    <x v="1"/>
    <n v="154"/>
    <x v="1"/>
  </r>
  <r>
    <n v="221311200709"/>
    <x v="1"/>
    <x v="0"/>
    <n v="3112114"/>
    <s v="PENDIDIKAN GURU PENDIDIKAN ANAK USIA DINI"/>
    <s v="FKIP"/>
    <s v="2_FKIP"/>
    <s v="ZAHRA APRILIA"/>
    <s v="P"/>
    <s v="JAKARTA"/>
    <s v="11-04-2002"/>
    <s v="Islam"/>
    <m/>
    <m/>
    <s v="SMKS JAKARTA TIMUR 1"/>
    <s v="SMKS"/>
    <s v="Swasta"/>
    <s v="SMK"/>
    <s v="Kota Jakarta Timur"/>
    <s v="D.K.I. Jakarta"/>
    <s v="KIP"/>
    <m/>
    <m/>
    <m/>
    <m/>
    <x v="1"/>
    <n v="169"/>
    <x v="1"/>
  </r>
  <r>
    <n v="221311210033"/>
    <x v="0"/>
    <x v="0"/>
    <n v="3112017"/>
    <s v="HUKUM (S1)"/>
    <s v="Hukum"/>
    <s v="1_Hukum"/>
    <s v="Niqfa Rahma Anugrah"/>
    <s v="L"/>
    <s v="PANDEGLANG"/>
    <s v="10-09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10049"/>
    <x v="0"/>
    <x v="1"/>
    <n v="3112056"/>
    <s v="ADMINISTRASI PUBLIK"/>
    <s v="FISIP"/>
    <s v="6_FISIP"/>
    <s v="SALSABILA NURUL HASANAH"/>
    <s v="P"/>
    <s v="BANDUNG"/>
    <s v="17-06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210067"/>
    <x v="0"/>
    <x v="0"/>
    <n v="3112122"/>
    <s v="EKONOMI SYARIAH"/>
    <s v="FEB"/>
    <s v="5_FEB"/>
    <s v="Pitri Pidiyana"/>
    <s v="P"/>
    <s v="PANDEGLANG"/>
    <s v="13-08-2003"/>
    <s v="Islam"/>
    <m/>
    <m/>
    <s v="SMKN 1 PANDEGLANG"/>
    <s v="SMKN"/>
    <s v="Negeri"/>
    <s v="SMK"/>
    <s v="Kab. Pandeglang"/>
    <s v="Banten"/>
    <s v="KIP"/>
    <m/>
    <m/>
    <m/>
    <m/>
    <x v="1"/>
    <n v="375"/>
    <x v="1"/>
  </r>
  <r>
    <n v="221311210072"/>
    <x v="0"/>
    <x v="1"/>
    <n v="3112192"/>
    <s v="ILMU PEMERINTAHAN"/>
    <s v="FISIP"/>
    <s v="6_FISIP"/>
    <s v="TIA AMELIA"/>
    <s v="P"/>
    <s v="SERANG"/>
    <s v="14-12-2002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210104"/>
    <x v="0"/>
    <x v="0"/>
    <n v="3112184"/>
    <s v="PENDIDIKAN KHUSUS"/>
    <s v="FKIP"/>
    <s v="2_FKIP"/>
    <s v="Gina Nur Alifah Azzahra"/>
    <s v="P"/>
    <s v="PANDEGLANG"/>
    <s v="02-04-2003"/>
    <s v="Islam"/>
    <m/>
    <m/>
    <s v="SMAN 1 PANDEGLANG"/>
    <s v="SMAN"/>
    <s v="Negeri"/>
    <s v="SMA"/>
    <s v="Kab. Pandeglang"/>
    <s v="Banten"/>
    <s v="Reguler"/>
    <m/>
    <m/>
    <m/>
    <m/>
    <x v="1"/>
    <n v="109"/>
    <x v="1"/>
  </r>
  <r>
    <n v="221311210107"/>
    <x v="0"/>
    <x v="1"/>
    <n v="3112137"/>
    <s v="PENDIDIKAN SOSIOLOGI"/>
    <s v="FKIP"/>
    <s v="2_FKIP"/>
    <s v="MUHAMMAD DANI YUDISTIRO"/>
    <s v="L"/>
    <s v="CILEGON"/>
    <s v="22-01-2003"/>
    <s v="Islam"/>
    <m/>
    <m/>
    <s v="MAN 2 KOTA SERANG"/>
    <s v="MAN"/>
    <s v="Negeri"/>
    <s v="MA"/>
    <s v="Kota Serang"/>
    <s v="Banten"/>
    <s v="Reguler"/>
    <m/>
    <m/>
    <m/>
    <m/>
    <x v="0"/>
    <n v="394"/>
    <x v="0"/>
  </r>
  <r>
    <n v="221311210116"/>
    <x v="1"/>
    <x v="0"/>
    <n v="3112087"/>
    <s v="PENDIDIKAN BAHASA INDONESIA"/>
    <s v="FKIP"/>
    <s v="2_FKIP"/>
    <s v="ELSA WIDIA KARTIKA"/>
    <s v="P"/>
    <s v="LEBAK"/>
    <s v="10-01-2004"/>
    <s v="Islam"/>
    <m/>
    <m/>
    <s v="SMAN 2 RANGKASBITUNG"/>
    <s v="SMAN"/>
    <s v="Negeri"/>
    <s v="SMA"/>
    <s v="Kab. Lebak"/>
    <s v="Banten"/>
    <s v="Reguler"/>
    <m/>
    <m/>
    <m/>
    <m/>
    <x v="1"/>
    <n v="363"/>
    <x v="1"/>
  </r>
  <r>
    <n v="221311210125"/>
    <x v="1"/>
    <x v="1"/>
    <n v="3112025"/>
    <s v="MANAJEMEN"/>
    <s v="FEB"/>
    <s v="5_FEB"/>
    <s v="Nazla Mushida"/>
    <s v="P"/>
    <s v="CILEGON"/>
    <s v="26-02-2003"/>
    <s v="Islam"/>
    <m/>
    <m/>
    <s v="SMAN 1 CILEGON"/>
    <s v="SMAN"/>
    <s v="Negeri"/>
    <s v="SMA"/>
    <s v="Kota Cilegon"/>
    <s v="Banten"/>
    <s v="KIP"/>
    <m/>
    <m/>
    <m/>
    <m/>
    <x v="1"/>
    <n v="1577"/>
    <x v="1"/>
  </r>
  <r>
    <n v="221311210148"/>
    <x v="1"/>
    <x v="1"/>
    <n v="3112176"/>
    <s v="BIMBINGAN DAN KONSELING"/>
    <s v="FKIP"/>
    <s v="2_FKIP"/>
    <s v="RICAL LAVIGZI"/>
    <s v="P"/>
    <s v="TANGERANG"/>
    <s v="11-09-2003"/>
    <s v="Islam"/>
    <m/>
    <m/>
    <s v="SMAN 16 KABUPATEN TANGERANG"/>
    <s v="SMAN"/>
    <s v="Negeri"/>
    <s v="SMA"/>
    <s v="Kab. Tangerang"/>
    <s v="Banten"/>
    <s v="Reguler"/>
    <m/>
    <m/>
    <m/>
    <m/>
    <x v="1"/>
    <n v="564"/>
    <x v="1"/>
  </r>
  <r>
    <n v="221311210249"/>
    <x v="1"/>
    <x v="0"/>
    <n v="3112025"/>
    <s v="MANAJEMEN"/>
    <s v="FEB"/>
    <s v="5_FEB"/>
    <s v="GALUH INTAN PERTIWI"/>
    <s v="P"/>
    <s v="KLATEN"/>
    <s v="21-08-2002"/>
    <s v="Islam"/>
    <m/>
    <m/>
    <s v="SMAN 4 KABUPATEN TANGERANG"/>
    <s v="SMAN"/>
    <s v="Negeri"/>
    <s v="SMA"/>
    <s v="Kab. Tangerang"/>
    <s v="Banten"/>
    <s v="Reguler"/>
    <m/>
    <m/>
    <m/>
    <m/>
    <x v="0"/>
    <n v="1577"/>
    <x v="0"/>
  </r>
  <r>
    <n v="221311210473"/>
    <x v="0"/>
    <x v="2"/>
    <n v="3112064"/>
    <s v="ILMU KOMUNIKASI"/>
    <s v="FISIP"/>
    <s v="6_FISIP"/>
    <s v="Taeka Widyadhari Okamoto"/>
    <s v="P"/>
    <s v="CILEGON"/>
    <s v="15-07-2001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10498"/>
    <x v="1"/>
    <x v="0"/>
    <n v="3112064"/>
    <s v="ILMU KOMUNIKASI"/>
    <s v="FISIP"/>
    <s v="6_FISIP"/>
    <s v="AHMAD FARIDZ"/>
    <s v="L"/>
    <s v="SERANG"/>
    <s v="30-10-2002"/>
    <s v="Islam"/>
    <m/>
    <m/>
    <s v="SMKN 1 KOTA SERANG"/>
    <s v="SMKN"/>
    <s v="Negeri"/>
    <s v="SMK"/>
    <s v="Kota Serang"/>
    <s v="Banten"/>
    <s v="KIP"/>
    <m/>
    <m/>
    <m/>
    <m/>
    <x v="1"/>
    <n v="1607"/>
    <x v="1"/>
  </r>
  <r>
    <n v="221311210581"/>
    <x v="1"/>
    <x v="0"/>
    <n v="3112192"/>
    <s v="ILMU PEMERINTAHAN"/>
    <s v="FISIP"/>
    <s v="6_FISIP"/>
    <s v="Muhammad Ali Akbar"/>
    <s v="L"/>
    <s v="KENDAL"/>
    <s v="19-01-2002"/>
    <s v="Islam"/>
    <m/>
    <m/>
    <s v="SMAN 1 KALIWUNGU"/>
    <s v="SMAN"/>
    <s v="Negeri"/>
    <s v="SMA"/>
    <s v="Kab. Kendal"/>
    <s v="Jawa Tengah"/>
    <s v="Reguler"/>
    <m/>
    <m/>
    <m/>
    <m/>
    <x v="1"/>
    <n v="611"/>
    <x v="1"/>
  </r>
  <r>
    <n v="221311210695"/>
    <x v="1"/>
    <x v="1"/>
    <n v="3112017"/>
    <s v="HUKUM (S1)"/>
    <s v="Hukum"/>
    <s v="1_Hukum"/>
    <s v="BAGAS RIFQI GUNAWAN"/>
    <s v="L"/>
    <s v="TANGERANG"/>
    <s v="25-09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1210701"/>
    <x v="1"/>
    <x v="1"/>
    <n v="3112161"/>
    <s v="PENDIDIKAN SENI PERTUNJUKAN"/>
    <s v="FKIP"/>
    <s v="2_FKIP"/>
    <s v="Fidya Fariha"/>
    <s v="P"/>
    <s v="SERANG"/>
    <s v="30-01-2003"/>
    <s v="Islam"/>
    <m/>
    <m/>
    <s v="SMKN PERTANIAN"/>
    <s v="SMKN"/>
    <s v="Negeri"/>
    <s v="SMK"/>
    <s v="Kota Serang"/>
    <s v="Banten"/>
    <s v="Reguler"/>
    <m/>
    <m/>
    <m/>
    <m/>
    <x v="1"/>
    <n v="42"/>
    <x v="1"/>
  </r>
  <r>
    <n v="221311210714"/>
    <x v="0"/>
    <x v="1"/>
    <n v="3112064"/>
    <s v="ILMU KOMUNIKASI"/>
    <s v="FISIP"/>
    <s v="6_FISIP"/>
    <s v="RAYNA AMANDA"/>
    <s v="P"/>
    <s v="JAKARTA"/>
    <s v="16-11-2003"/>
    <s v="Islam"/>
    <m/>
    <m/>
    <s v="SMAN 23 JAKARTA"/>
    <s v="SMAN"/>
    <s v="Negeri"/>
    <s v="SMA"/>
    <s v="Kota Jakarta Barat"/>
    <s v="D.K.I. Jakarta"/>
    <s v="Reguler"/>
    <m/>
    <m/>
    <m/>
    <m/>
    <x v="1"/>
    <n v="1607"/>
    <x v="1"/>
  </r>
  <r>
    <n v="221311210717"/>
    <x v="1"/>
    <x v="1"/>
    <n v="3112095"/>
    <s v="PENDIDIKAN BAHASA INGGRIS"/>
    <s v="FKIP"/>
    <s v="2_FKIP"/>
    <s v="JIHAN SALSABILA"/>
    <s v="P"/>
    <s v="SERANG"/>
    <s v="06-07-2003"/>
    <s v="Islam"/>
    <m/>
    <m/>
    <s v="SMAS PLUS ASSA ADAH"/>
    <s v="SMAS"/>
    <s v="Swasta"/>
    <s v="SMA"/>
    <s v="Kab. Serang"/>
    <s v="Banten"/>
    <s v="Reguler"/>
    <m/>
    <m/>
    <m/>
    <m/>
    <x v="1"/>
    <n v="473"/>
    <x v="1"/>
  </r>
  <r>
    <n v="221311210740"/>
    <x v="0"/>
    <x v="0"/>
    <n v="3112017"/>
    <s v="HUKUM (S1)"/>
    <s v="Hukum"/>
    <s v="1_Hukum"/>
    <s v="NURUL A'FIAH"/>
    <s v="P"/>
    <s v="JAKARTA"/>
    <s v="24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1210790"/>
    <x v="0"/>
    <x v="0"/>
    <n v="3112122"/>
    <s v="EKONOMI SYARIAH"/>
    <s v="FEB"/>
    <s v="5_FEB"/>
    <s v="MUHAMMAD AZIZUL IBAD"/>
    <s v="L"/>
    <s v="SERANG"/>
    <s v="30-08-2003"/>
    <s v="Islam"/>
    <m/>
    <m/>
    <s v="SMA ISLAM NURUL FIKRI"/>
    <s v="SMA"/>
    <s v="Swasta"/>
    <s v="SMA"/>
    <s v="Kab. Serang"/>
    <s v="Banten"/>
    <s v="Reguler"/>
    <m/>
    <m/>
    <m/>
    <m/>
    <x v="1"/>
    <n v="375"/>
    <x v="1"/>
  </r>
  <r>
    <n v="221311220009"/>
    <x v="1"/>
    <x v="1"/>
    <n v="3112095"/>
    <s v="PENDIDIKAN BAHASA INGGRIS"/>
    <s v="FKIP"/>
    <s v="2_FKIP"/>
    <s v="Indah Rahayu Nisrina"/>
    <s v="P"/>
    <s v="PANDEGLANG"/>
    <s v="21-03-2003"/>
    <s v="Islam"/>
    <m/>
    <m/>
    <s v="SMAS DAAR EL-FALAH"/>
    <s v="SMAS"/>
    <s v="Swasta"/>
    <s v="SMA"/>
    <s v="Kab. Pandeglang"/>
    <s v="Banten"/>
    <s v="Reguler"/>
    <m/>
    <m/>
    <m/>
    <m/>
    <x v="1"/>
    <n v="473"/>
    <x v="1"/>
  </r>
  <r>
    <n v="221311220062"/>
    <x v="1"/>
    <x v="1"/>
    <n v="3112161"/>
    <s v="PENDIDIKAN SENI PERTUNJUKAN"/>
    <s v="FKIP"/>
    <s v="2_FKIP"/>
    <s v="SISDA HAIRUNISA MAYA GUMINTANG"/>
    <s v="P"/>
    <s v="LEBAK"/>
    <s v="19-06-2003"/>
    <s v="Islam"/>
    <m/>
    <m/>
    <s v="MAS AL MIZAN"/>
    <s v="MAS"/>
    <s v="Swasta"/>
    <s v="MA"/>
    <s v="Kab. Pandeglang"/>
    <s v="Banten"/>
    <s v="Reguler"/>
    <m/>
    <m/>
    <m/>
    <m/>
    <x v="1"/>
    <n v="42"/>
    <x v="1"/>
  </r>
  <r>
    <n v="221311220072"/>
    <x v="0"/>
    <x v="1"/>
    <n v="3112161"/>
    <s v="PENDIDIKAN SENI PERTUNJUKAN"/>
    <s v="FKIP"/>
    <s v="2_FKIP"/>
    <s v="VETY REZA"/>
    <s v="P"/>
    <s v="WAY MULI"/>
    <s v="06-09-2003"/>
    <s v="Islam"/>
    <m/>
    <m/>
    <s v="SMAN 1 ANYER"/>
    <s v="SMAN"/>
    <s v="Negeri"/>
    <s v="SMA"/>
    <s v="Kab. Serang"/>
    <s v="Banten"/>
    <s v="Reguler"/>
    <m/>
    <m/>
    <m/>
    <m/>
    <x v="1"/>
    <n v="42"/>
    <x v="0"/>
  </r>
  <r>
    <n v="221311220077"/>
    <x v="0"/>
    <x v="1"/>
    <n v="3112033"/>
    <s v="AKUNTANSI"/>
    <s v="FEB"/>
    <s v="5_FEB"/>
    <s v="Mikael Valdheerian Barnix"/>
    <s v="L"/>
    <s v="SERANG"/>
    <s v="20-03-2003"/>
    <s v="Kristen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220082"/>
    <x v="1"/>
    <x v="0"/>
    <n v="3112017"/>
    <s v="HUKUM (S1)"/>
    <s v="Hukum"/>
    <s v="1_Hukum"/>
    <s v="Salsabila Sahira"/>
    <s v="P"/>
    <s v="PANDEGLANG"/>
    <s v="27-02-2002"/>
    <s v="Islam"/>
    <m/>
    <m/>
    <s v="SMAN 1 PANDEGLANG"/>
    <s v="SMAN"/>
    <s v="Negeri"/>
    <s v="SMA"/>
    <s v="Kab. Pandeglang"/>
    <s v="Banten"/>
    <s v="KIP"/>
    <m/>
    <m/>
    <m/>
    <m/>
    <x v="1"/>
    <n v="1258"/>
    <x v="1"/>
  </r>
  <r>
    <n v="221311220099"/>
    <x v="1"/>
    <x v="1"/>
    <n v="3112184"/>
    <s v="PENDIDIKAN KHUSUS"/>
    <s v="FKIP"/>
    <s v="2_FKIP"/>
    <s v="ISHNA NAHWAL AULIA"/>
    <s v="P"/>
    <s v="PANDEGLANG"/>
    <s v="26-03-2003"/>
    <s v="Islam"/>
    <m/>
    <m/>
    <s v="MAN 1 Pandeglang"/>
    <s v="MAN"/>
    <s v="Negeri"/>
    <s v="MA"/>
    <s v="Kab. Pandeglang"/>
    <s v="Banten"/>
    <s v="Reguler"/>
    <m/>
    <m/>
    <m/>
    <m/>
    <x v="1"/>
    <n v="109"/>
    <x v="1"/>
  </r>
  <r>
    <n v="221311220106"/>
    <x v="1"/>
    <x v="1"/>
    <n v="3112072"/>
    <s v="PENDIDIKAN NON FORMAL"/>
    <s v="FKIP"/>
    <s v="2_FKIP"/>
    <s v="SAFIRA OKTAVIANA"/>
    <s v="P"/>
    <s v="SERANG"/>
    <s v="20-10-2002"/>
    <s v="Islam"/>
    <m/>
    <m/>
    <s v="SMAN 2 KOTA SERANG"/>
    <s v="SMAN"/>
    <s v="Negeri"/>
    <s v="SMA"/>
    <s v="Kota Serang"/>
    <s v="Banten"/>
    <s v="Reguler"/>
    <m/>
    <m/>
    <m/>
    <m/>
    <x v="1"/>
    <n v="154"/>
    <x v="1"/>
  </r>
  <r>
    <n v="221311220107"/>
    <x v="0"/>
    <x v="0"/>
    <n v="3112095"/>
    <s v="PENDIDIKAN BAHASA INGGRIS"/>
    <s v="FKIP"/>
    <s v="2_FKIP"/>
    <s v="SAHNAZ YUNIAR FADMANAGARA"/>
    <s v="P"/>
    <s v="PANDEGLANG"/>
    <s v="04-06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220117"/>
    <x v="1"/>
    <x v="0"/>
    <n v="3112184"/>
    <s v="PENDIDIKAN KHUSUS"/>
    <s v="FKIP"/>
    <s v="2_FKIP"/>
    <s v="MIA ROBI'AH ADZAWIAH"/>
    <s v="P"/>
    <s v="BANDUNG"/>
    <s v="02-07-2003"/>
    <s v="Islam"/>
    <m/>
    <m/>
    <s v="SMAN 1 WANASALAM"/>
    <s v="SMAN"/>
    <s v="Negeri"/>
    <s v="SMA"/>
    <s v="Kab. Lebak"/>
    <s v="Banten"/>
    <s v="KIP"/>
    <m/>
    <m/>
    <m/>
    <m/>
    <x v="1"/>
    <n v="109"/>
    <x v="1"/>
  </r>
  <r>
    <n v="221311220125"/>
    <x v="0"/>
    <x v="1"/>
    <n v="3112145"/>
    <s v="PENDIDIKAN SEJARAH"/>
    <s v="FKIP"/>
    <s v="2_FKIP"/>
    <s v="EPI TANPIDIAH"/>
    <s v="P"/>
    <s v="SERANG"/>
    <s v="21-11-2002"/>
    <s v="Islam"/>
    <m/>
    <m/>
    <s v="SMAN 1 BAROS"/>
    <s v="SMAN"/>
    <s v="Negeri"/>
    <s v="SMA"/>
    <s v="Kab. Serang"/>
    <s v="Banten"/>
    <s v="KIP"/>
    <m/>
    <m/>
    <m/>
    <m/>
    <x v="1"/>
    <n v="259"/>
    <x v="1"/>
  </r>
  <r>
    <n v="221311220162"/>
    <x v="1"/>
    <x v="0"/>
    <n v="3112064"/>
    <s v="ILMU KOMUNIKASI"/>
    <s v="FISIP"/>
    <s v="6_FISIP"/>
    <s v="Iffa Sabrina Inasya"/>
    <s v="P"/>
    <s v="CILEGON"/>
    <s v="12-07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20181"/>
    <x v="1"/>
    <x v="1"/>
    <n v="3112176"/>
    <s v="BIMBINGAN DAN KONSELING"/>
    <s v="FKIP"/>
    <s v="2_FKIP"/>
    <s v="Sabila Asma Rizkia"/>
    <s v="P"/>
    <s v="TANGERANG"/>
    <s v="01-08-2003"/>
    <s v="Islam"/>
    <m/>
    <m/>
    <s v="SMAN 1 CILEGON"/>
    <s v="SMAN"/>
    <s v="Negeri"/>
    <s v="SMA"/>
    <s v="Kota Cilegon"/>
    <s v="Banten"/>
    <s v="Reguler"/>
    <m/>
    <m/>
    <m/>
    <m/>
    <x v="1"/>
    <n v="564"/>
    <x v="1"/>
  </r>
  <r>
    <n v="221311220225"/>
    <x v="0"/>
    <x v="0"/>
    <n v="3112153"/>
    <s v="PENDIDIKAN PANCASILA DAN KEWARGANEGARAAN"/>
    <s v="FKIP"/>
    <s v="2_FKIP"/>
    <s v="Silvia Pratiwi"/>
    <s v="P"/>
    <s v="CILACAP"/>
    <s v="03-11-2002"/>
    <s v="Islam"/>
    <m/>
    <m/>
    <s v="SMKN 1 KOTA SERANG"/>
    <s v="SMKN"/>
    <s v="Negeri"/>
    <s v="SMK"/>
    <s v="Kota Serang"/>
    <s v="Banten"/>
    <s v="Reguler"/>
    <m/>
    <m/>
    <m/>
    <m/>
    <x v="0"/>
    <n v="195"/>
    <x v="0"/>
  </r>
  <r>
    <n v="221311220261"/>
    <x v="0"/>
    <x v="0"/>
    <n v="3112161"/>
    <s v="PENDIDIKAN SENI PERTUNJUKAN"/>
    <s v="FKIP"/>
    <s v="2_FKIP"/>
    <s v="MUCHTAR ZIDAN"/>
    <s v="L"/>
    <s v="PANDEGLANG"/>
    <s v="30-06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276"/>
    <x v="1"/>
    <x v="1"/>
    <n v="3112161"/>
    <s v="PENDIDIKAN SENI PERTUNJUKAN"/>
    <s v="FKIP"/>
    <s v="2_FKIP"/>
    <s v="LARASTIKA AZZAHRA WAHYUDI"/>
    <s v="P"/>
    <s v="JAKARTA"/>
    <s v="30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331"/>
    <x v="1"/>
    <x v="2"/>
    <n v="3112137"/>
    <s v="PENDIDIKAN SOSIOLOGI"/>
    <s v="FKIP"/>
    <s v="2_FKIP"/>
    <s v="Halimahtus Sadiah"/>
    <s v="P"/>
    <s v="TANGERANG"/>
    <s v="14-03-2001"/>
    <s v="Islam"/>
    <m/>
    <m/>
    <s v="SMKS AL IJTIHAD"/>
    <s v="SMKS"/>
    <s v="Swasta"/>
    <s v="SMK"/>
    <s v="Kota Tangerang"/>
    <s v="Banten"/>
    <s v="KIP"/>
    <m/>
    <m/>
    <m/>
    <m/>
    <x v="1"/>
    <n v="394"/>
    <x v="1"/>
  </r>
  <r>
    <n v="221311220345"/>
    <x v="1"/>
    <x v="1"/>
    <n v="3112161"/>
    <s v="PENDIDIKAN SENI PERTUNJUKAN"/>
    <s v="FKIP"/>
    <s v="2_FKIP"/>
    <s v="IDA FITRI YANI"/>
    <s v="P"/>
    <s v="PANDEGLANG"/>
    <s v="30-10-2003"/>
    <s v="Islam"/>
    <m/>
    <m/>
    <s v="SMAN 4 PANDEGLANG"/>
    <s v="SMAN"/>
    <s v="Negeri"/>
    <s v="SMA"/>
    <s v="Kab. Pandeglang"/>
    <s v="Banten"/>
    <s v="KIP"/>
    <m/>
    <m/>
    <m/>
    <m/>
    <x v="1"/>
    <n v="42"/>
    <x v="1"/>
  </r>
  <r>
    <n v="221311220358"/>
    <x v="0"/>
    <x v="1"/>
    <n v="3112033"/>
    <s v="AKUNTANSI"/>
    <s v="FEB"/>
    <s v="5_FEB"/>
    <s v="FAISAL GHIFFARI"/>
    <s v="L"/>
    <s v="JAKARTA"/>
    <s v="01-04-2003"/>
    <s v="Islam"/>
    <m/>
    <m/>
    <s v="SMAN 110 JAKARTA"/>
    <s v="SMAN"/>
    <s v="Negeri"/>
    <s v="SMA"/>
    <s v="Kota Jakarta Utara"/>
    <s v="D.K.I. Jakarta"/>
    <s v="Reguler"/>
    <m/>
    <m/>
    <m/>
    <m/>
    <x v="1"/>
    <n v="920"/>
    <x v="1"/>
  </r>
  <r>
    <n v="221311220381"/>
    <x v="1"/>
    <x v="1"/>
    <n v="3112184"/>
    <s v="PENDIDIKAN KHUSUS"/>
    <s v="FKIP"/>
    <s v="2_FKIP"/>
    <s v="Hilda Azyyati Idzni"/>
    <s v="P"/>
    <s v="JAKARTA"/>
    <s v="19-01-2003"/>
    <s v="Islam"/>
    <m/>
    <m/>
    <s v="SMAS TARUNA TERPADU"/>
    <s v="SMAS"/>
    <s v="Swasta"/>
    <s v="SMA"/>
    <s v="Kab. Bogor"/>
    <s v="Jawa Barat"/>
    <s v="Reguler"/>
    <m/>
    <m/>
    <m/>
    <m/>
    <x v="1"/>
    <n v="109"/>
    <x v="1"/>
  </r>
  <r>
    <n v="221311220398"/>
    <x v="0"/>
    <x v="0"/>
    <n v="3112056"/>
    <s v="ADMINISTRASI PUBLIK"/>
    <s v="FISIP"/>
    <s v="6_FISIP"/>
    <s v="NOVEA ARIANY SOIMAH"/>
    <s v="P"/>
    <s v="JAKARTA"/>
    <s v="10-11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1220558"/>
    <x v="0"/>
    <x v="0"/>
    <n v="3112072"/>
    <s v="PENDIDIKAN NON FORMAL"/>
    <s v="FKIP"/>
    <s v="2_FKIP"/>
    <s v="ELVAN RAMADHAN LAZUARDI"/>
    <s v="L"/>
    <s v="TANGERANG"/>
    <s v="15-12-2000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1220737"/>
    <x v="1"/>
    <x v="0"/>
    <n v="3112161"/>
    <s v="PENDIDIKAN SENI PERTUNJUKAN"/>
    <s v="FKIP"/>
    <s v="2_FKIP"/>
    <s v="PAHRUL ROJI"/>
    <s v="L"/>
    <s v="TANGERANG"/>
    <s v="01-12-2002"/>
    <s v="Islam"/>
    <m/>
    <m/>
    <s v="SMAN 7 KABUPATEN TANGERANG"/>
    <s v="SMAN"/>
    <s v="Negeri"/>
    <s v="SMA"/>
    <s v="Kab. Tangerang"/>
    <s v="Banten"/>
    <s v="Reguler"/>
    <m/>
    <m/>
    <m/>
    <m/>
    <x v="1"/>
    <n v="42"/>
    <x v="1"/>
  </r>
  <r>
    <n v="221311230031"/>
    <x v="1"/>
    <x v="1"/>
    <n v="3112095"/>
    <s v="PENDIDIKAN BAHASA INGGRIS"/>
    <s v="FKIP"/>
    <s v="2_FKIP"/>
    <s v="Arif Hafiz Utama"/>
    <s v="L"/>
    <s v="CILEGON"/>
    <s v="29-03-2003"/>
    <s v="Islam"/>
    <m/>
    <m/>
    <s v="SMAN 1 ANYER"/>
    <s v="SMAN"/>
    <s v="Negeri"/>
    <s v="SMA"/>
    <s v="Kab. Serang"/>
    <s v="Banten"/>
    <s v="KIP"/>
    <m/>
    <m/>
    <m/>
    <m/>
    <x v="1"/>
    <n v="473"/>
    <x v="1"/>
  </r>
  <r>
    <n v="221311230046"/>
    <x v="1"/>
    <x v="1"/>
    <n v="3112017"/>
    <s v="HUKUM (S1)"/>
    <s v="Hukum"/>
    <s v="1_Hukum"/>
    <s v="AUDY YASMINE NABILLA"/>
    <s v="P"/>
    <s v="PANDEGLANG"/>
    <s v="23-04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230051"/>
    <x v="0"/>
    <x v="0"/>
    <n v="3112184"/>
    <s v="PENDIDIKAN KHUSUS"/>
    <s v="FKIP"/>
    <s v="2_FKIP"/>
    <s v="Amelia Maulidinnisa"/>
    <s v="P"/>
    <s v="SERANG"/>
    <s v="17-01-2003"/>
    <s v="Islam"/>
    <m/>
    <m/>
    <s v="SMAN 3 CILEGON"/>
    <s v="SMAN"/>
    <s v="Negeri"/>
    <s v="SMA"/>
    <s v="Kota Cilegon"/>
    <s v="Banten"/>
    <s v="Reguler"/>
    <m/>
    <m/>
    <m/>
    <m/>
    <x v="1"/>
    <n v="109"/>
    <x v="1"/>
  </r>
  <r>
    <n v="221311230063"/>
    <x v="0"/>
    <x v="1"/>
    <n v="3112095"/>
    <s v="PENDIDIKAN BAHASA INGGRIS"/>
    <s v="FKIP"/>
    <s v="2_FKIP"/>
    <s v="Nida Fathiaturrizkiyah"/>
    <s v="P"/>
    <s v="SERANG"/>
    <s v="12-10-2002"/>
    <s v="Islam"/>
    <m/>
    <m/>
    <s v="SMAN 1 KOTA SERANG"/>
    <s v="SMAN"/>
    <s v="Negeri"/>
    <s v="SMA"/>
    <s v="Kota Serang"/>
    <s v="Banten"/>
    <s v="KIP"/>
    <m/>
    <m/>
    <m/>
    <m/>
    <x v="1"/>
    <n v="473"/>
    <x v="1"/>
  </r>
  <r>
    <n v="221311230075"/>
    <x v="1"/>
    <x v="1"/>
    <n v="3112017"/>
    <s v="HUKUM (S1)"/>
    <s v="Hukum"/>
    <s v="1_Hukum"/>
    <s v="Nurhasanatul Ilmi"/>
    <s v="P"/>
    <s v="SERANG"/>
    <s v="05-08-2003"/>
    <s v="Islam"/>
    <m/>
    <m/>
    <s v="SMAN 2 KOTA SERANG"/>
    <s v="SMAN"/>
    <s v="Negeri"/>
    <s v="SMA"/>
    <s v="Kota Serang"/>
    <s v="Banten"/>
    <s v="KIP"/>
    <m/>
    <m/>
    <m/>
    <m/>
    <x v="1"/>
    <n v="1258"/>
    <x v="1"/>
  </r>
  <r>
    <n v="221311230080"/>
    <x v="0"/>
    <x v="0"/>
    <n v="3112064"/>
    <s v="ILMU KOMUNIKASI"/>
    <s v="FISIP"/>
    <s v="6_FISIP"/>
    <s v="Mela Adelia Utami"/>
    <s v="P"/>
    <s v="PANDEGLANG"/>
    <s v="03-05-2002"/>
    <s v="Islam"/>
    <m/>
    <m/>
    <s v="SMAN 4 PANDEGLANG"/>
    <s v="SMAN"/>
    <s v="Negeri"/>
    <s v="SMA"/>
    <s v="Kab. Pandeglang"/>
    <s v="Banten"/>
    <s v="Reguler"/>
    <m/>
    <m/>
    <m/>
    <m/>
    <x v="1"/>
    <n v="1607"/>
    <x v="1"/>
  </r>
  <r>
    <n v="221311230106"/>
    <x v="1"/>
    <x v="1"/>
    <n v="3112145"/>
    <s v="PENDIDIKAN SEJARAH"/>
    <s v="FKIP"/>
    <s v="2_FKIP"/>
    <s v="SHALAMA QAULUM FADILLA"/>
    <s v="P"/>
    <s v="SERANG"/>
    <s v="04-06-2003"/>
    <s v="Islam"/>
    <m/>
    <m/>
    <s v="SMAN 1 KOTA SERANG"/>
    <s v="SMAN"/>
    <s v="Negeri"/>
    <s v="SMA"/>
    <s v="Kota Serang"/>
    <s v="Banten"/>
    <s v="Reguler"/>
    <m/>
    <m/>
    <m/>
    <m/>
    <x v="1"/>
    <n v="259"/>
    <x v="1"/>
  </r>
  <r>
    <n v="221311230126"/>
    <x v="1"/>
    <x v="1"/>
    <n v="3112137"/>
    <s v="PENDIDIKAN SOSIOLOGI"/>
    <s v="FKIP"/>
    <s v="2_FKIP"/>
    <s v="HOIRU MUSTOFA"/>
    <s v="L"/>
    <s v="CILEGON"/>
    <s v="02-10-2003"/>
    <s v="Islam"/>
    <m/>
    <m/>
    <s v="MAS NASYRUL ULUM BANI SHALEH"/>
    <s v="MAS"/>
    <s v="Swasta"/>
    <s v="MA"/>
    <s v="Kota Cilegon"/>
    <s v="Banten"/>
    <s v="KIP"/>
    <m/>
    <m/>
    <m/>
    <m/>
    <x v="1"/>
    <n v="394"/>
    <x v="1"/>
  </r>
  <r>
    <n v="221311230146"/>
    <x v="1"/>
    <x v="0"/>
    <n v="3112192"/>
    <s v="ILMU PEMERINTAHAN"/>
    <s v="FISIP"/>
    <s v="6_FISIP"/>
    <s v="Sifa Yunizar"/>
    <s v="P"/>
    <s v="CILEGON"/>
    <s v="13-06-2003"/>
    <s v="Islam"/>
    <m/>
    <m/>
    <s v="SMAN 3 CILEGON"/>
    <s v="SMAN"/>
    <s v="Negeri"/>
    <s v="SMA"/>
    <s v="Kota Cilegon"/>
    <s v="Banten"/>
    <s v="Reguler"/>
    <m/>
    <m/>
    <m/>
    <m/>
    <x v="1"/>
    <n v="611"/>
    <x v="1"/>
  </r>
  <r>
    <n v="221311230161"/>
    <x v="1"/>
    <x v="1"/>
    <n v="3112161"/>
    <s v="PENDIDIKAN SENI PERTUNJUKAN"/>
    <s v="FKIP"/>
    <s v="2_FKIP"/>
    <s v="Mohamad Ayi Nuriani"/>
    <s v="L"/>
    <s v="LEBAK"/>
    <s v="26-09-2003"/>
    <s v="Islam"/>
    <m/>
    <m/>
    <s v="SMAN 1 MALINGPING"/>
    <s v="SMAN"/>
    <s v="Negeri"/>
    <s v="SMA"/>
    <s v="Kab. Lebak"/>
    <s v="Banten"/>
    <s v="Reguler"/>
    <m/>
    <m/>
    <m/>
    <m/>
    <x v="1"/>
    <n v="42"/>
    <x v="1"/>
  </r>
  <r>
    <n v="221311230171"/>
    <x v="1"/>
    <x v="0"/>
    <n v="3112106"/>
    <s v="PENDIDIKAN GURU SEKOLAH DASAR"/>
    <s v="FKIP"/>
    <s v="2_FKIP"/>
    <s v="RACHEL MARYAM MAULIDA UMAR"/>
    <s v="P"/>
    <s v="MARTAPURA"/>
    <s v="07-05-2003"/>
    <s v="Islam"/>
    <m/>
    <m/>
    <s v="SMAS IT DARUSSALAM PIPITAN"/>
    <s v="SMAS"/>
    <s v="Swasta"/>
    <s v="SMA"/>
    <s v="Kota Serang"/>
    <s v="Banten"/>
    <s v="Reguler"/>
    <m/>
    <m/>
    <m/>
    <m/>
    <x v="1"/>
    <n v="607"/>
    <x v="1"/>
  </r>
  <r>
    <n v="221311230200"/>
    <x v="1"/>
    <x v="0"/>
    <n v="3112017"/>
    <s v="HUKUM (S1)"/>
    <s v="Hukum"/>
    <s v="1_Hukum"/>
    <s v="SHERLLY MUTIARA PANJAITAN"/>
    <s v="P"/>
    <s v="LAMPUNG TENGAH"/>
    <s v="29-04-2002"/>
    <s v="Kristen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30208"/>
    <x v="0"/>
    <x v="0"/>
    <n v="3112017"/>
    <s v="HUKUM (S1)"/>
    <s v="Hukum"/>
    <s v="1_Hukum"/>
    <s v="LIANA MARLIANA"/>
    <s v="P"/>
    <s v="PANDEGLANG"/>
    <s v="07-10-2002"/>
    <s v="Islam"/>
    <m/>
    <m/>
    <s v="SMAN 4 PANDEGLANG"/>
    <s v="SMAN"/>
    <s v="Negeri"/>
    <s v="SMA"/>
    <s v="Kab. Pandeglang"/>
    <s v="Banten"/>
    <s v="KIP"/>
    <m/>
    <m/>
    <m/>
    <m/>
    <x v="1"/>
    <n v="1258"/>
    <x v="1"/>
  </r>
  <r>
    <n v="221311230210"/>
    <x v="1"/>
    <x v="1"/>
    <n v="3112114"/>
    <s v="PENDIDIKAN GURU PENDIDIKAN ANAK USIA DINI"/>
    <s v="FKIP"/>
    <s v="2_FKIP"/>
    <s v="SITI DEWI WINENGSIH"/>
    <s v="P"/>
    <s v="SERANG"/>
    <s v="07-02-2003"/>
    <s v="Islam"/>
    <m/>
    <m/>
    <s v="MAN 1 KOTA SERANG"/>
    <s v="MAN"/>
    <s v="Negeri"/>
    <s v="MA"/>
    <s v="Kota Serang"/>
    <s v="Banten"/>
    <s v="Reguler"/>
    <m/>
    <m/>
    <m/>
    <m/>
    <x v="1"/>
    <n v="169"/>
    <x v="1"/>
  </r>
  <r>
    <n v="221311230231"/>
    <x v="1"/>
    <x v="1"/>
    <n v="3112106"/>
    <s v="PENDIDIKAN GURU SEKOLAH DASAR"/>
    <s v="FKIP"/>
    <s v="2_FKIP"/>
    <s v="Abdul Hafizh Ar Rasyid"/>
    <s v="L"/>
    <s v="TANGERANG"/>
    <s v="09-09-2002"/>
    <s v="Islam"/>
    <m/>
    <m/>
    <s v="SMKN 5 TANGERANG"/>
    <s v="SMKN"/>
    <s v="Negeri"/>
    <s v="SMK"/>
    <s v="Kota Tangerang"/>
    <s v="Banten"/>
    <s v="Reguler"/>
    <m/>
    <m/>
    <m/>
    <m/>
    <x v="1"/>
    <n v="607"/>
    <x v="1"/>
  </r>
  <r>
    <n v="221311230240"/>
    <x v="1"/>
    <x v="1"/>
    <n v="3112192"/>
    <s v="ILMU PEMERINTAHAN"/>
    <s v="FISIP"/>
    <s v="6_FISIP"/>
    <s v="DESWITA MAHARANI"/>
    <s v="P"/>
    <s v="TANGERANG"/>
    <s v="15-12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1230241"/>
    <x v="0"/>
    <x v="0"/>
    <n v="3112145"/>
    <s v="PENDIDIKAN SEJARAH"/>
    <s v="FKIP"/>
    <s v="2_FKIP"/>
    <s v="Rian Zulfansyah"/>
    <s v="L"/>
    <s v="LEBAK"/>
    <s v="23-08-2002"/>
    <s v="Islam"/>
    <m/>
    <m/>
    <s v="SMAN 1 KALANGANYAR"/>
    <s v="SMAN"/>
    <s v="Negeri"/>
    <s v="SMA"/>
    <s v="Kab. Lebak"/>
    <s v="Banten"/>
    <s v="Reguler"/>
    <m/>
    <m/>
    <m/>
    <m/>
    <x v="1"/>
    <n v="259"/>
    <x v="1"/>
  </r>
  <r>
    <n v="221311230251"/>
    <x v="1"/>
    <x v="1"/>
    <n v="3112095"/>
    <s v="PENDIDIKAN BAHASA INGGRIS"/>
    <s v="FKIP"/>
    <s v="2_FKIP"/>
    <s v="FITRY KHAIRUNNISA"/>
    <s v="P"/>
    <s v="SERANG"/>
    <s v="16-12-2002"/>
    <s v="Islam"/>
    <m/>
    <m/>
    <s v="PKBM INSAN UTAMA MANDIRI"/>
    <s v="PKBM"/>
    <s v="Swasta"/>
    <s v="PKBM"/>
    <s v="Kota Serang"/>
    <s v="Banten"/>
    <s v="Reguler"/>
    <m/>
    <m/>
    <m/>
    <m/>
    <x v="1"/>
    <n v="473"/>
    <x v="0"/>
  </r>
  <r>
    <n v="221311230252"/>
    <x v="0"/>
    <x v="1"/>
    <n v="3112161"/>
    <s v="PENDIDIKAN SENI PERTUNJUKAN"/>
    <s v="FKIP"/>
    <s v="2_FKIP"/>
    <s v="MUHAMMAD AL ROMERO KURNIADI"/>
    <s v="L"/>
    <s v="JAKARTA"/>
    <s v="01-11-2002"/>
    <s v="Islam"/>
    <m/>
    <m/>
    <s v="SMAN 13 Kota Depok"/>
    <s v="SMAN"/>
    <s v="Negeri"/>
    <s v="SMA"/>
    <s v="Kota Depok"/>
    <s v="Jawa Barat"/>
    <s v="Reguler"/>
    <m/>
    <m/>
    <m/>
    <m/>
    <x v="1"/>
    <n v="42"/>
    <x v="1"/>
  </r>
  <r>
    <n v="221311230335"/>
    <x v="1"/>
    <x v="2"/>
    <n v="3112114"/>
    <s v="PENDIDIKAN GURU PENDIDIKAN ANAK USIA DINI"/>
    <s v="FKIP"/>
    <s v="2_FKIP"/>
    <s v="Asya Alifah"/>
    <s v="P"/>
    <s v="JAKARTA"/>
    <s v="18-09-2001"/>
    <s v="Islam"/>
    <m/>
    <m/>
    <s v="SMAN 4 PANDEGLANG"/>
    <s v="SMAN"/>
    <s v="Negeri"/>
    <s v="SMA"/>
    <s v="Kab. Pandeglang"/>
    <s v="Banten"/>
    <s v="KIP"/>
    <m/>
    <m/>
    <m/>
    <m/>
    <x v="1"/>
    <n v="169"/>
    <x v="1"/>
  </r>
  <r>
    <n v="221311230457"/>
    <x v="0"/>
    <x v="0"/>
    <n v="3112161"/>
    <s v="PENDIDIKAN SENI PERTUNJUKAN"/>
    <s v="FKIP"/>
    <s v="2_FKIP"/>
    <s v="SAHRUL"/>
    <s v="L"/>
    <s v="PANDEGLANG"/>
    <s v="12-11-2001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30709"/>
    <x v="1"/>
    <x v="0"/>
    <n v="3112087"/>
    <s v="PENDIDIKAN BAHASA INDONESIA"/>
    <s v="FKIP"/>
    <s v="2_FKIP"/>
    <s v="ADILA RAMADAN RIANTI"/>
    <s v="P"/>
    <s v="TANGERANG"/>
    <s v="23-11-2001"/>
    <s v="Islam"/>
    <m/>
    <m/>
    <s v="SMAS ISLAM DARUL HASAN"/>
    <s v="SMAS"/>
    <s v="Swasta"/>
    <s v="SMA"/>
    <s v="Kota Tangerang"/>
    <s v="Banten"/>
    <s v="Reguler"/>
    <m/>
    <m/>
    <m/>
    <m/>
    <x v="1"/>
    <n v="363"/>
    <x v="1"/>
  </r>
  <r>
    <n v="221311240004"/>
    <x v="1"/>
    <x v="0"/>
    <n v="3112153"/>
    <s v="PENDIDIKAN PANCASILA DAN KEWARGANEGARAAN"/>
    <s v="FKIP"/>
    <s v="2_FKIP"/>
    <s v="Adelia Nur Azzani"/>
    <s v="P"/>
    <s v="SERANG"/>
    <s v="01-12-2002"/>
    <s v="Islam"/>
    <m/>
    <m/>
    <s v="SMKN 1 KOTA SERANG"/>
    <s v="SMKN"/>
    <s v="Negeri"/>
    <s v="SMK"/>
    <s v="Kota Serang"/>
    <s v="Banten"/>
    <s v="Reguler"/>
    <m/>
    <m/>
    <m/>
    <m/>
    <x v="1"/>
    <n v="195"/>
    <x v="1"/>
  </r>
  <r>
    <n v="221311240007"/>
    <x v="0"/>
    <x v="1"/>
    <n v="3112106"/>
    <s v="PENDIDIKAN GURU SEKOLAH DASAR"/>
    <s v="FKIP"/>
    <s v="2_FKIP"/>
    <s v="Ananda Fatihah Auliya"/>
    <s v="P"/>
    <s v="LEBAK"/>
    <s v="18-06-2003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22"/>
    <x v="0"/>
    <x v="1"/>
    <n v="3112106"/>
    <s v="PENDIDIKAN GURU SEKOLAH DASAR"/>
    <s v="FKIP"/>
    <s v="2_FKIP"/>
    <s v="Dwi Dipta Dalilah"/>
    <s v="P"/>
    <s v="PANDEGLANG"/>
    <s v="21-12-2002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64"/>
    <x v="0"/>
    <x v="1"/>
    <n v="3112145"/>
    <s v="PENDIDIKAN SEJARAH"/>
    <s v="FKIP"/>
    <s v="2_FKIP"/>
    <s v="SURYANINGRAT"/>
    <s v="L"/>
    <s v="SERANG"/>
    <s v="26-02-2002"/>
    <s v="Islam"/>
    <m/>
    <m/>
    <s v="SMAN 1 PETIR"/>
    <s v="SMAN"/>
    <s v="Negeri"/>
    <s v="SMA"/>
    <s v="Kab. Serang"/>
    <s v="Banten"/>
    <s v="KIP"/>
    <m/>
    <m/>
    <m/>
    <m/>
    <x v="1"/>
    <n v="259"/>
    <x v="1"/>
  </r>
  <r>
    <n v="221311240068"/>
    <x v="1"/>
    <x v="1"/>
    <n v="3112056"/>
    <s v="ADMINISTRASI PUBLIK"/>
    <s v="FISIP"/>
    <s v="6_FISIP"/>
    <s v="ADITYA NOOR AZMI"/>
    <s v="L"/>
    <s v="NGANJUK"/>
    <s v="05-08-2002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240069"/>
    <x v="0"/>
    <x v="0"/>
    <n v="3112033"/>
    <s v="AKUNTANSI"/>
    <s v="FEB"/>
    <s v="5_FEB"/>
    <s v="CUCU LASTARI"/>
    <s v="P"/>
    <s v="PANDEGLANG"/>
    <s v="14-08-2001"/>
    <s v="Islam"/>
    <m/>
    <m/>
    <s v="SMAN 1 PANDEGLANG"/>
    <s v="SMAN"/>
    <s v="Negeri"/>
    <s v="SMA"/>
    <s v="Kab. Pandeglang"/>
    <s v="Banten"/>
    <s v="KIP"/>
    <m/>
    <m/>
    <m/>
    <m/>
    <x v="1"/>
    <n v="920"/>
    <x v="1"/>
  </r>
  <r>
    <n v="221311240093"/>
    <x v="1"/>
    <x v="1"/>
    <n v="3112122"/>
    <s v="EKONOMI SYARIAH"/>
    <s v="FEB"/>
    <s v="5_FEB"/>
    <s v="DANA DIPA ARKANA"/>
    <s v="L"/>
    <s v="SERANG"/>
    <s v="28-01-2002"/>
    <s v="Islam"/>
    <m/>
    <m/>
    <s v="SMAN 2 KOTA SERANG"/>
    <s v="SMAN"/>
    <s v="Negeri"/>
    <s v="SMA"/>
    <s v="Kota Serang"/>
    <s v="Banten"/>
    <s v="Reguler"/>
    <m/>
    <m/>
    <m/>
    <m/>
    <x v="1"/>
    <n v="375"/>
    <x v="1"/>
  </r>
  <r>
    <n v="221311240097"/>
    <x v="0"/>
    <x v="1"/>
    <n v="3112017"/>
    <s v="HUKUM (S1)"/>
    <s v="Hukum"/>
    <s v="1_Hukum"/>
    <s v="FARIDA ALISTIQOMAH"/>
    <s v="P"/>
    <s v="PRABUMULIH"/>
    <s v="13-07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240137"/>
    <x v="1"/>
    <x v="1"/>
    <n v="3112137"/>
    <s v="PENDIDIKAN SOSIOLOGI"/>
    <s v="FKIP"/>
    <s v="2_FKIP"/>
    <s v="FITRIA WULANDARI"/>
    <s v="P"/>
    <s v="SERANG"/>
    <s v="01-07-2002"/>
    <s v="Islam"/>
    <m/>
    <m/>
    <s v="SMAN 1 CIRUAS"/>
    <s v="SMAN"/>
    <s v="Negeri"/>
    <s v="SMA"/>
    <s v="Kab. Serang"/>
    <s v="Banten"/>
    <s v="Reguler"/>
    <m/>
    <m/>
    <m/>
    <m/>
    <x v="1"/>
    <n v="394"/>
    <x v="1"/>
  </r>
  <r>
    <n v="221311240143"/>
    <x v="1"/>
    <x v="0"/>
    <n v="3112025"/>
    <s v="MANAJEMEN"/>
    <s v="FEB"/>
    <s v="5_FEB"/>
    <s v="ROSITA YULINAR SIREGAR"/>
    <s v="P"/>
    <s v="BANJARNEGARA"/>
    <s v="10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40164"/>
    <x v="0"/>
    <x v="1"/>
    <n v="3112064"/>
    <s v="ILMU KOMUNIKASI"/>
    <s v="FISIP"/>
    <s v="6_FISIP"/>
    <s v="SYABILA PUTRI MAHARANI"/>
    <s v="P"/>
    <s v="SERANG"/>
    <s v="21-07-2003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240220"/>
    <x v="1"/>
    <x v="0"/>
    <n v="3112087"/>
    <s v="PENDIDIKAN BAHASA INDONESIA"/>
    <s v="FKIP"/>
    <s v="2_FKIP"/>
    <s v="Hoirun Nisa"/>
    <s v="P"/>
    <s v="PANDEGLANG"/>
    <s v="10-04-2003"/>
    <s v="Islam"/>
    <m/>
    <m/>
    <s v="SMKN 1 PANDEGLANG"/>
    <s v="SMKN"/>
    <s v="Negeri"/>
    <s v="SMK"/>
    <s v="Kab. Pandeglang"/>
    <s v="Banten"/>
    <s v="Reguler"/>
    <m/>
    <m/>
    <m/>
    <m/>
    <x v="1"/>
    <n v="363"/>
    <x v="1"/>
  </r>
  <r>
    <n v="221311240226"/>
    <x v="1"/>
    <x v="1"/>
    <n v="3112184"/>
    <s v="PENDIDIKAN KHUSUS"/>
    <s v="FKIP"/>
    <s v="2_FKIP"/>
    <s v="LYRA FIBRI PITALOKA"/>
    <s v="P"/>
    <s v="TEMPURAN"/>
    <s v="27-02-2003"/>
    <s v="Islam"/>
    <m/>
    <m/>
    <s v="SMAN 1 CIRUAS"/>
    <s v="SMAN"/>
    <s v="Negeri"/>
    <s v="SMA"/>
    <s v="Kab. Serang"/>
    <s v="Banten"/>
    <s v="Reguler"/>
    <m/>
    <m/>
    <m/>
    <m/>
    <x v="1"/>
    <n v="109"/>
    <x v="1"/>
  </r>
  <r>
    <n v="221311240457"/>
    <x v="0"/>
    <x v="1"/>
    <n v="3112087"/>
    <s v="PENDIDIKAN BAHASA INDONESIA"/>
    <s v="FKIP"/>
    <s v="2_FKIP"/>
    <s v="Najla Nur Alifah"/>
    <s v="P"/>
    <s v="TANGERANG"/>
    <s v="01-05-2003"/>
    <s v="Islam"/>
    <m/>
    <m/>
    <s v="SMAS AL HUSNA"/>
    <s v="SMAS"/>
    <s v="Swasta"/>
    <s v="SMA"/>
    <s v="Kota Tangerang"/>
    <s v="Banten"/>
    <s v="Reguler"/>
    <m/>
    <m/>
    <m/>
    <m/>
    <x v="1"/>
    <n v="363"/>
    <x v="1"/>
  </r>
  <r>
    <n v="221311240509"/>
    <x v="0"/>
    <x v="0"/>
    <n v="3112072"/>
    <s v="PENDIDIKAN NON FORMAL"/>
    <s v="FKIP"/>
    <s v="2_FKIP"/>
    <s v="RAMBU MUTIARA RARA MEHA"/>
    <s v="P"/>
    <s v="WAINGAPU"/>
    <s v="25-06-2003"/>
    <s v="Islam"/>
    <m/>
    <m/>
    <s v="SMAS TARUNA TERPADU"/>
    <s v="SMAS"/>
    <s v="Swasta"/>
    <s v="SMA"/>
    <s v="Kab. Bogor"/>
    <s v="Jawa Barat"/>
    <s v="Reguler"/>
    <m/>
    <m/>
    <m/>
    <m/>
    <x v="1"/>
    <n v="154"/>
    <x v="1"/>
  </r>
  <r>
    <n v="221311240557"/>
    <x v="1"/>
    <x v="0"/>
    <n v="3112095"/>
    <s v="PENDIDIKAN BAHASA INGGRIS"/>
    <s v="FKIP"/>
    <s v="2_FKIP"/>
    <s v="ANNES AISYAH"/>
    <s v="P"/>
    <s v="SERANG"/>
    <s v="29-08-2002"/>
    <s v="Islam"/>
    <m/>
    <m/>
    <s v="MAN 2 KOTA CILEGON"/>
    <s v="MAN"/>
    <s v="Negeri"/>
    <s v="MA"/>
    <s v="Kota Cilegon"/>
    <s v="Banten"/>
    <s v="KIP"/>
    <m/>
    <m/>
    <m/>
    <m/>
    <x v="1"/>
    <n v="473"/>
    <x v="1"/>
  </r>
  <r>
    <n v="221311240602"/>
    <x v="0"/>
    <x v="0"/>
    <n v="3112017"/>
    <s v="HUKUM (S1)"/>
    <s v="Hukum"/>
    <s v="1_Hukum"/>
    <s v="ADE CAHYA FAUZIAH"/>
    <s v="P"/>
    <s v="SERANG"/>
    <s v="03-02-2002"/>
    <s v="Islam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50004"/>
    <x v="1"/>
    <x v="0"/>
    <n v="3112192"/>
    <s v="ILMU PEMERINTAHAN"/>
    <s v="FISIP"/>
    <s v="6_FISIP"/>
    <s v="Bhagas Mauldis Maulana"/>
    <s v="L"/>
    <s v="CILEGON"/>
    <s v="11-05-2003"/>
    <s v="Islam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250012"/>
    <x v="1"/>
    <x v="0"/>
    <n v="3112137"/>
    <s v="PENDIDIKAN SOSIOLOGI"/>
    <s v="FKIP"/>
    <s v="2_FKIP"/>
    <s v="SABRINA MUSTIKA PUTRI"/>
    <s v="P"/>
    <s v="PANDEGLANG"/>
    <s v="01-09-2003"/>
    <s v="Islam"/>
    <m/>
    <m/>
    <s v="SMAN 1 PANDEGLANG"/>
    <s v="SMAN"/>
    <s v="Negeri"/>
    <s v="SMA"/>
    <s v="Kab. Pandeglang"/>
    <s v="Banten"/>
    <s v="Reguler"/>
    <m/>
    <m/>
    <m/>
    <m/>
    <x v="1"/>
    <n v="394"/>
    <x v="1"/>
  </r>
  <r>
    <n v="221311250038"/>
    <x v="0"/>
    <x v="1"/>
    <n v="3112122"/>
    <s v="EKONOMI SYARIAH"/>
    <s v="FEB"/>
    <s v="5_FEB"/>
    <s v="SHEILA ANNISA"/>
    <s v="P"/>
    <s v="SERANG"/>
    <s v="21-06-2002"/>
    <s v="Islam"/>
    <m/>
    <m/>
    <s v="SMAN 111 JAKARTA"/>
    <s v="SMAN"/>
    <s v="Negeri"/>
    <s v="SMA"/>
    <s v="Kota Jakarta Utara"/>
    <s v="D.K.I. Jakarta"/>
    <s v="Reguler"/>
    <m/>
    <m/>
    <m/>
    <m/>
    <x v="1"/>
    <n v="375"/>
    <x v="1"/>
  </r>
  <r>
    <n v="221311250050"/>
    <x v="1"/>
    <x v="0"/>
    <n v="3112106"/>
    <s v="PENDIDIKAN GURU SEKOLAH DASAR"/>
    <s v="FKIP"/>
    <s v="2_FKIP"/>
    <s v="MUTAKARIKAH"/>
    <s v="P"/>
    <s v="SERANG"/>
    <s v="15-09-2003"/>
    <s v="Islam"/>
    <m/>
    <m/>
    <s v="SMAN 1 BINUANG"/>
    <s v="SMAN"/>
    <s v="Negeri"/>
    <s v="SMA"/>
    <s v="Kab. Serang"/>
    <s v="Banten"/>
    <s v="KIP"/>
    <m/>
    <m/>
    <m/>
    <m/>
    <x v="1"/>
    <n v="607"/>
    <x v="1"/>
  </r>
  <r>
    <n v="221311250076"/>
    <x v="0"/>
    <x v="0"/>
    <n v="3112017"/>
    <s v="HUKUM (S1)"/>
    <s v="Hukum"/>
    <s v="1_Hukum"/>
    <s v="Fadhila Fauzia Syarif"/>
    <s v="P"/>
    <s v="PANDEGLANG"/>
    <s v="14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50081"/>
    <x v="1"/>
    <x v="0"/>
    <n v="3112095"/>
    <s v="PENDIDIKAN BAHASA INGGRIS"/>
    <s v="FKIP"/>
    <s v="2_FKIP"/>
    <s v="Risma Adilah"/>
    <s v="P"/>
    <s v="PANDEGLANG"/>
    <s v="07-01-2003"/>
    <s v="Islam"/>
    <m/>
    <m/>
    <s v="SMA ATTAUFIQIYYAH"/>
    <s v="SMA"/>
    <s v="Swasta"/>
    <s v="SMA"/>
    <s v="Kab. Serang"/>
    <s v="Banten"/>
    <s v="Reguler"/>
    <m/>
    <m/>
    <m/>
    <m/>
    <x v="1"/>
    <n v="473"/>
    <x v="1"/>
  </r>
  <r>
    <n v="221311250103"/>
    <x v="0"/>
    <x v="0"/>
    <n v="3112114"/>
    <s v="PENDIDIKAN GURU PENDIDIKAN ANAK USIA DINI"/>
    <s v="FKIP"/>
    <s v="2_FKIP"/>
    <s v="CICI CAHYATI"/>
    <s v="P"/>
    <s v="SERANG"/>
    <s v="03-10-2003"/>
    <s v="Islam"/>
    <m/>
    <m/>
    <s v="SMAN 1 PONTANG"/>
    <s v="SMAN"/>
    <s v="Negeri"/>
    <s v="SMA"/>
    <s v="Kab. Serang"/>
    <s v="Banten"/>
    <s v="KIP"/>
    <m/>
    <m/>
    <m/>
    <m/>
    <x v="1"/>
    <n v="169"/>
    <x v="1"/>
  </r>
  <r>
    <n v="221311250115"/>
    <x v="0"/>
    <x v="1"/>
    <n v="3112184"/>
    <s v="PENDIDIKAN KHUSUS"/>
    <s v="FKIP"/>
    <s v="2_FKIP"/>
    <s v="JAUJATUL AULIA"/>
    <s v="P"/>
    <s v="JAKARTA"/>
    <s v="28-08-2002"/>
    <s v="Islam"/>
    <m/>
    <m/>
    <s v="SMAN 96 JAKARTA"/>
    <s v="SMAN"/>
    <s v="Negeri"/>
    <s v="SMA"/>
    <s v="Kota Jakarta Barat"/>
    <s v="D.K.I. Jakarta"/>
    <s v="Reguler"/>
    <m/>
    <m/>
    <m/>
    <m/>
    <x v="1"/>
    <n v="109"/>
    <x v="1"/>
  </r>
  <r>
    <n v="221311250126"/>
    <x v="0"/>
    <x v="1"/>
    <n v="3112041"/>
    <s v="ILMU EKONOMI PEMBANGUNAN"/>
    <s v="FEB"/>
    <s v="5_FEB"/>
    <s v="SITI RAHMA"/>
    <s v="P"/>
    <s v="KALIANDA"/>
    <s v="19-06-2003"/>
    <s v="Islam"/>
    <m/>
    <m/>
    <s v="SMAN 1 CIRUAS"/>
    <s v="SMAN"/>
    <s v="Negeri"/>
    <s v="SMA"/>
    <s v="Kab. Serang"/>
    <s v="Banten"/>
    <s v="KIP"/>
    <m/>
    <m/>
    <m/>
    <m/>
    <x v="1"/>
    <n v="675"/>
    <x v="1"/>
  </r>
  <r>
    <n v="221311250131"/>
    <x v="0"/>
    <x v="1"/>
    <n v="3112106"/>
    <s v="PENDIDIKAN GURU SEKOLAH DASAR"/>
    <s v="FKIP"/>
    <s v="2_FKIP"/>
    <s v="DETIN ISNA SOFIATILLAH"/>
    <s v="P"/>
    <s v="SERANG"/>
    <s v="27-12-2003"/>
    <s v="Islam"/>
    <m/>
    <m/>
    <s v="MAN 1 Kota Cilegon"/>
    <s v="MAN"/>
    <s v="Negeri"/>
    <s v="MA"/>
    <s v="Kota Cilegon"/>
    <s v="Banten"/>
    <s v="Reguler"/>
    <m/>
    <m/>
    <m/>
    <m/>
    <x v="1"/>
    <n v="607"/>
    <x v="1"/>
  </r>
  <r>
    <n v="221311250150"/>
    <x v="0"/>
    <x v="1"/>
    <n v="3112033"/>
    <s v="AKUNTANSI"/>
    <s v="FEB"/>
    <s v="5_FEB"/>
    <s v="FANISA NUR AZZAHRA "/>
    <s v="P"/>
    <s v="SERANG"/>
    <s v="26-10-2002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50165"/>
    <x v="1"/>
    <x v="1"/>
    <n v="3112056"/>
    <s v="ADMINISTRASI PUBLIK"/>
    <s v="FISIP"/>
    <s v="6_FISIP"/>
    <s v="KHOIRUN NISA"/>
    <s v="P"/>
    <s v="SERANG"/>
    <s v="01-03-2003"/>
    <s v="Islam"/>
    <m/>
    <m/>
    <s v="MAS AL-KHAIRIYAH PIPITAN"/>
    <s v="MAS"/>
    <s v="Swasta"/>
    <s v="MA"/>
    <s v="Kota Serang"/>
    <s v="Banten"/>
    <s v="KIP"/>
    <m/>
    <m/>
    <m/>
    <m/>
    <x v="1"/>
    <n v="929"/>
    <x v="1"/>
  </r>
  <r>
    <n v="221311250202"/>
    <x v="1"/>
    <x v="1"/>
    <n v="3112176"/>
    <s v="BIMBINGAN DAN KONSELING"/>
    <s v="FKIP"/>
    <s v="2_FKIP"/>
    <s v="ANJANI SAFITRI"/>
    <s v="P"/>
    <s v="CILEGON"/>
    <s v="18-01-2003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250217"/>
    <x v="1"/>
    <x v="1"/>
    <n v="3112064"/>
    <s v="ILMU KOMUNIKASI"/>
    <s v="FISIP"/>
    <s v="6_FISIP"/>
    <s v="DAMAR ANDIKA PUTRA KARTIKA AJI"/>
    <s v="L"/>
    <s v="SRAGEN"/>
    <s v="01-10-2002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250219"/>
    <x v="1"/>
    <x v="1"/>
    <n v="3112153"/>
    <s v="PENDIDIKAN PANCASILA DAN KEWARGANEGARAAN"/>
    <s v="FKIP"/>
    <s v="2_FKIP"/>
    <s v="Anisa Tulhalizah"/>
    <s v="P"/>
    <s v="SERANG"/>
    <s v="15-07-2003"/>
    <s v="Islam"/>
    <m/>
    <m/>
    <s v="SMAN 1 ANYER"/>
    <s v="SMAN"/>
    <s v="Negeri"/>
    <s v="SMA"/>
    <s v="Kab. Serang"/>
    <s v="Banten"/>
    <s v="KIP"/>
    <m/>
    <m/>
    <m/>
    <m/>
    <x v="1"/>
    <n v="195"/>
    <x v="1"/>
  </r>
  <r>
    <n v="221311250443"/>
    <x v="1"/>
    <x v="1"/>
    <n v="3112056"/>
    <s v="ADMINISTRASI PUBLIK"/>
    <s v="FISIP"/>
    <s v="6_FISIP"/>
    <s v="SYIFA AULIA PUTRI"/>
    <s v="P"/>
    <s v="DEPOK"/>
    <s v="15-06-2003"/>
    <s v="Islam"/>
    <m/>
    <m/>
    <s v="SMAN 3 KOTA DEPOK"/>
    <s v="SMAN"/>
    <s v="Negeri"/>
    <s v="SMA"/>
    <s v="Kota Depok"/>
    <s v="Jawa Barat"/>
    <s v="Reguler"/>
    <m/>
    <m/>
    <m/>
    <m/>
    <x v="1"/>
    <n v="929"/>
    <x v="1"/>
  </r>
  <r>
    <n v="221311250498"/>
    <x v="0"/>
    <x v="0"/>
    <n v="3112087"/>
    <s v="PENDIDIKAN BAHASA INDONESIA"/>
    <s v="FKIP"/>
    <s v="2_FKIP"/>
    <s v="IFA TUFALIHAH"/>
    <s v="P"/>
    <s v="SERANG"/>
    <s v="11-10-2002"/>
    <s v="Islam"/>
    <m/>
    <m/>
    <s v="SMKN 1 KOTA SERANG"/>
    <s v="SMKN"/>
    <s v="Negeri"/>
    <s v="SMK"/>
    <s v="Kota Serang"/>
    <s v="Banten"/>
    <s v="KIP"/>
    <m/>
    <m/>
    <m/>
    <m/>
    <x v="0"/>
    <n v="363"/>
    <x v="0"/>
  </r>
  <r>
    <n v="221311250514"/>
    <x v="0"/>
    <x v="1"/>
    <n v="3112161"/>
    <s v="PENDIDIKAN SENI PERTUNJUKAN"/>
    <s v="FKIP"/>
    <s v="2_FKIP"/>
    <s v="TAMARA FIELLA FITRIADI"/>
    <s v="P"/>
    <s v="BANDUNG"/>
    <s v="20-10-2003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50626"/>
    <x v="0"/>
    <x v="0"/>
    <n v="3112122"/>
    <s v="EKONOMI SYARIAH"/>
    <s v="FEB"/>
    <s v="5_FEB"/>
    <s v="Vella Lestari"/>
    <s v="P"/>
    <s v="SERANG"/>
    <s v="20-02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250649"/>
    <x v="1"/>
    <x v="1"/>
    <n v="3112033"/>
    <s v="AKUNTANSI"/>
    <s v="FEB"/>
    <s v="5_FEB"/>
    <s v="Muhammad Muharromi Susmay Albani"/>
    <s v="L"/>
    <s v="CILEGON"/>
    <s v="22-02-2004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50654"/>
    <x v="0"/>
    <x v="1"/>
    <n v="3112176"/>
    <s v="BIMBINGAN DAN KONSELING"/>
    <s v="FKIP"/>
    <s v="2_FKIP"/>
    <s v="Ahmad Bonanza LY"/>
    <s v="L"/>
    <s v="CILEGON"/>
    <s v="05-01-2003"/>
    <s v="Islam"/>
    <m/>
    <m/>
    <s v="SMA ISLAM TERPADU BINA INSANI"/>
    <s v="SMA"/>
    <s v="Swasta"/>
    <s v="SMA"/>
    <s v="Kab. Serang"/>
    <s v="Banten"/>
    <s v="Reguler"/>
    <m/>
    <m/>
    <m/>
    <m/>
    <x v="1"/>
    <n v="564"/>
    <x v="1"/>
  </r>
  <r>
    <n v="221311250716"/>
    <x v="1"/>
    <x v="1"/>
    <n v="3112017"/>
    <s v="HUKUM (S1)"/>
    <s v="Hukum"/>
    <s v="1_Hukum"/>
    <s v="MAHESA ALFIANA RAQSTI"/>
    <s v="L"/>
    <s v="TANGERANG"/>
    <s v="14-03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0"/>
  </r>
  <r>
    <n v="221311250720"/>
    <x v="1"/>
    <x v="1"/>
    <n v="3112017"/>
    <s v="HUKUM (S1)"/>
    <s v="Hukum"/>
    <s v="1_Hukum"/>
    <s v="AERIO GANI MARTIZA"/>
    <s v="L"/>
    <s v="SERANG"/>
    <s v="17-12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250831"/>
    <x v="0"/>
    <x v="2"/>
    <n v="3112192"/>
    <s v="ILMU PEMERINTAHAN"/>
    <s v="FISIP"/>
    <s v="6_FISIP"/>
    <s v="ANGGITO HARYO BINTAN"/>
    <s v="L"/>
    <s v="PANDEGLANG"/>
    <s v="13-05-2001"/>
    <s v="Islam"/>
    <m/>
    <m/>
    <s v="SMAN 1 KOTA SERANG"/>
    <s v="SMAN"/>
    <s v="Negeri"/>
    <s v="SMA"/>
    <s v="Kota Serang"/>
    <s v="Banten"/>
    <s v="Reguler"/>
    <m/>
    <m/>
    <m/>
    <m/>
    <x v="0"/>
    <n v="611"/>
    <x v="0"/>
  </r>
  <r>
    <n v="221311250867"/>
    <x v="1"/>
    <x v="1"/>
    <n v="3112161"/>
    <s v="PENDIDIKAN SENI PERTUNJUKAN"/>
    <s v="FKIP"/>
    <s v="2_FKIP"/>
    <s v="Fiska Sulistiyo Rani"/>
    <s v="P"/>
    <s v="SERANG"/>
    <s v="06-10-2003"/>
    <s v="Islam"/>
    <m/>
    <m/>
    <s v="SMKS INSAN MULYA KIBIN"/>
    <s v="SMKS"/>
    <s v="Swasta"/>
    <s v="SMK"/>
    <s v="Kab. Serang"/>
    <s v="Banten"/>
    <s v="KIP"/>
    <m/>
    <m/>
    <m/>
    <m/>
    <x v="1"/>
    <n v="42"/>
    <x v="1"/>
  </r>
  <r>
    <n v="221311260010"/>
    <x v="0"/>
    <x v="2"/>
    <n v="3112095"/>
    <s v="PENDIDIKAN BAHASA INGGRIS"/>
    <s v="FKIP"/>
    <s v="2_FKIP"/>
    <s v="AHMAD ALPARIJI"/>
    <s v="L"/>
    <s v="TANGERANG"/>
    <s v="15-10-2000"/>
    <s v="Islam"/>
    <m/>
    <m/>
    <s v="SMKS MIFTAHUL JANNAH"/>
    <s v="SMKS"/>
    <s v="Swasta"/>
    <s v="SMK"/>
    <s v="Kab. Tangerang"/>
    <s v="Banten"/>
    <s v="Reguler"/>
    <m/>
    <m/>
    <m/>
    <m/>
    <x v="1"/>
    <n v="473"/>
    <x v="1"/>
  </r>
  <r>
    <n v="221311260019"/>
    <x v="1"/>
    <x v="0"/>
    <n v="3112017"/>
    <s v="HUKUM (S1)"/>
    <s v="Hukum"/>
    <s v="1_Hukum"/>
    <s v="SEKAR PUTERI KANIA"/>
    <s v="P"/>
    <s v="SERANG"/>
    <s v="02-07-2003"/>
    <s v="Islam"/>
    <m/>
    <m/>
    <s v="SMA ISLAM NURUL FIKRI"/>
    <s v="SMA"/>
    <s v="Swasta"/>
    <s v="SMA"/>
    <s v="Kab. Serang"/>
    <s v="Banten"/>
    <s v="Reguler"/>
    <m/>
    <m/>
    <m/>
    <m/>
    <x v="1"/>
    <n v="1258"/>
    <x v="1"/>
  </r>
  <r>
    <n v="221311260022"/>
    <x v="0"/>
    <x v="1"/>
    <n v="3112056"/>
    <s v="ADMINISTRASI PUBLIK"/>
    <s v="FISIP"/>
    <s v="6_FISIP"/>
    <s v="KEVIN ADIYATMA"/>
    <s v="L"/>
    <s v="SERANG"/>
    <s v="08-05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260046"/>
    <x v="0"/>
    <x v="0"/>
    <n v="3112153"/>
    <s v="PENDIDIKAN PANCASILA DAN KEWARGANEGARAAN"/>
    <s v="FKIP"/>
    <s v="2_FKIP"/>
    <s v="FADILAH HAFIDZ"/>
    <s v="L"/>
    <s v="PANDEGLANG"/>
    <s v="18-03-2003"/>
    <s v="Islam"/>
    <m/>
    <m/>
    <s v="SMAN 4 PANDEGLANG"/>
    <s v="SMAN"/>
    <s v="Negeri"/>
    <s v="SMA"/>
    <s v="Kab. Pandeglang"/>
    <s v="Banten"/>
    <s v="KIP"/>
    <m/>
    <m/>
    <m/>
    <m/>
    <x v="1"/>
    <n v="195"/>
    <x v="1"/>
  </r>
  <r>
    <n v="221311260072"/>
    <x v="0"/>
    <x v="1"/>
    <n v="3112122"/>
    <s v="EKONOMI SYARIAH"/>
    <s v="FEB"/>
    <s v="5_FEB"/>
    <s v="ABYAN ALIMANSYAH"/>
    <s v="L"/>
    <s v="SERANG"/>
    <s v="13-04-2003"/>
    <s v="Islam"/>
    <m/>
    <m/>
    <s v="SMAN 1 KOTA SERANG"/>
    <s v="SMAN"/>
    <s v="Negeri"/>
    <s v="SMA"/>
    <s v="Kota Serang"/>
    <s v="Banten"/>
    <s v="Reguler"/>
    <m/>
    <m/>
    <m/>
    <m/>
    <x v="1"/>
    <n v="375"/>
    <x v="1"/>
  </r>
  <r>
    <n v="221311260133"/>
    <x v="1"/>
    <x v="0"/>
    <n v="3112025"/>
    <s v="MANAJEMEN"/>
    <s v="FEB"/>
    <s v="5_FEB"/>
    <s v="Tedy Widianto"/>
    <s v="L"/>
    <s v="TANGERANG"/>
    <s v="13-03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60395"/>
    <x v="1"/>
    <x v="0"/>
    <n v="3112114"/>
    <s v="PENDIDIKAN GURU PENDIDIKAN ANAK USIA DINI"/>
    <s v="FKIP"/>
    <s v="2_FKIP"/>
    <s v="Nopia Susanti"/>
    <s v="P"/>
    <s v="SERANG"/>
    <s v="06-05-2002"/>
    <s v="Islam"/>
    <m/>
    <m/>
    <s v="SMAS NUR EL FALAH KUBANG"/>
    <s v="SMAS"/>
    <s v="Swasta"/>
    <s v="SMA"/>
    <s v="Kab. Serang"/>
    <s v="Banten"/>
    <s v="KIP"/>
    <m/>
    <m/>
    <m/>
    <m/>
    <x v="1"/>
    <n v="169"/>
    <x v="1"/>
  </r>
  <r>
    <n v="221311260450"/>
    <x v="0"/>
    <x v="1"/>
    <n v="3112161"/>
    <s v="PENDIDIKAN SENI PERTUNJUKAN"/>
    <s v="FKIP"/>
    <s v="2_FKIP"/>
    <s v="Danil Hidayatullah"/>
    <s v="L"/>
    <s v="SERANG"/>
    <s v="20-12-2002"/>
    <s v="Islam"/>
    <m/>
    <m/>
    <s v="SMKS HASANUDIN 2 SERANG"/>
    <s v="SMKS"/>
    <s v="Swasta"/>
    <s v="SMK"/>
    <s v="Kota Serang"/>
    <s v="Banten"/>
    <s v="Reguler"/>
    <m/>
    <m/>
    <m/>
    <m/>
    <x v="1"/>
    <n v="42"/>
    <x v="1"/>
  </r>
  <r>
    <n v="221311260505"/>
    <x v="0"/>
    <x v="1"/>
    <n v="3112017"/>
    <s v="HUKUM (S1)"/>
    <s v="Hukum"/>
    <s v="1_Hukum"/>
    <s v="Irfan Ahmad Wardana"/>
    <s v="L"/>
    <s v="SERANG"/>
    <s v="15-03-2003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270109"/>
    <x v="1"/>
    <x v="1"/>
    <n v="3112025"/>
    <s v="MANAJEMEN"/>
    <s v="FEB"/>
    <s v="5_FEB"/>
    <s v="Hisan Ariq Athallah"/>
    <s v="L"/>
    <s v="GARUT"/>
    <s v="22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270136"/>
    <x v="0"/>
    <x v="1"/>
    <n v="3112033"/>
    <s v="AKUNTANSI"/>
    <s v="FEB"/>
    <s v="5_FEB"/>
    <s v="LYDIA SEKAR MUSTIKANING PUTRI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70143"/>
    <x v="1"/>
    <x v="1"/>
    <n v="3112087"/>
    <s v="PENDIDIKAN BAHASA INDONESIA"/>
    <s v="FKIP"/>
    <s v="2_FKIP"/>
    <s v="MUTIA SHARA"/>
    <s v="P"/>
    <s v="TANGERANG"/>
    <s v="08-03-2002"/>
    <s v="Islam"/>
    <m/>
    <m/>
    <s v="SMAN 8 KABUPATEN TANGERANG"/>
    <s v="SMAN"/>
    <s v="Negeri"/>
    <s v="SMA"/>
    <s v="Kab. Tangerang"/>
    <s v="Banten"/>
    <s v="KIP"/>
    <m/>
    <m/>
    <m/>
    <m/>
    <x v="1"/>
    <n v="363"/>
    <x v="1"/>
  </r>
  <r>
    <n v="221311270150"/>
    <x v="0"/>
    <x v="0"/>
    <n v="3112033"/>
    <s v="AKUNTANSI"/>
    <s v="FEB"/>
    <s v="5_FEB"/>
    <s v="LIRA DIANDRA"/>
    <s v="P"/>
    <s v="SERANG"/>
    <s v="06-12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70182"/>
    <x v="0"/>
    <x v="1"/>
    <n v="3112064"/>
    <s v="ILMU KOMUNIKASI"/>
    <s v="FISIP"/>
    <s v="6_FISIP"/>
    <s v="FRAHAZSYAH AMMIQIE ASH-SHIDIQIE"/>
    <s v="L"/>
    <s v="BANDUNG"/>
    <s v="10-04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280079"/>
    <x v="1"/>
    <x v="0"/>
    <n v="3112106"/>
    <s v="PENDIDIKAN GURU SEKOLAH DASAR"/>
    <s v="FKIP"/>
    <s v="2_FKIP"/>
    <s v="Yasyifa Azhar Syauqiyyah"/>
    <s v="P"/>
    <s v="PANDEGLANG"/>
    <s v="03-03-2003"/>
    <s v="Islam"/>
    <m/>
    <m/>
    <s v="SMAN 2 PANDEGLANG"/>
    <s v="SMAN"/>
    <s v="Negeri"/>
    <s v="SMA"/>
    <s v="Kab. Pandeglang"/>
    <s v="Banten"/>
    <s v="Reguler"/>
    <m/>
    <m/>
    <m/>
    <m/>
    <x v="1"/>
    <n v="607"/>
    <x v="1"/>
  </r>
  <r>
    <n v="221311280167"/>
    <x v="1"/>
    <x v="0"/>
    <n v="3112114"/>
    <s v="PENDIDIKAN GURU PENDIDIKAN ANAK USIA DINI"/>
    <s v="FKIP"/>
    <s v="2_FKIP"/>
    <s v="KINTA MULIANITA"/>
    <s v="P"/>
    <s v="JAKARTA"/>
    <s v="15-12-2002"/>
    <s v="Islam"/>
    <m/>
    <m/>
    <s v="SMAN 24 JAKARTA"/>
    <s v="SMAN"/>
    <s v="Negeri"/>
    <s v="SMA"/>
    <s v="Kota Jakarta Pusat"/>
    <s v="D.K.I. Jakarta"/>
    <s v="KIP"/>
    <m/>
    <m/>
    <m/>
    <m/>
    <x v="1"/>
    <n v="169"/>
    <x v="1"/>
  </r>
  <r>
    <n v="221311280190"/>
    <x v="1"/>
    <x v="1"/>
    <n v="3112025"/>
    <s v="MANAJEMEN"/>
    <s v="FEB"/>
    <s v="5_FEB"/>
    <s v="SELKIA ROYYAN KASFIA"/>
    <s v="P"/>
    <s v="TANGERANG"/>
    <s v="26-03-2004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10019"/>
    <x v="1"/>
    <x v="0"/>
    <n v="3112064"/>
    <s v="ILMU KOMUNIKASI"/>
    <s v="FISIP"/>
    <s v="6_FISIP"/>
    <s v="MUHAMMAD PASHA ALFAREZSA"/>
    <s v="L"/>
    <s v="TANGERANG"/>
    <s v="28-08-2002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010036"/>
    <x v="0"/>
    <x v="0"/>
    <n v="3112184"/>
    <s v="PENDIDIKAN KHUSUS"/>
    <s v="FKIP"/>
    <s v="2_FKIP"/>
    <s v="AFIFAH SARAH AZ-ZAHRA"/>
    <s v="P"/>
    <s v="TANGERANG"/>
    <s v="14-12-2002"/>
    <s v="Islam"/>
    <m/>
    <m/>
    <s v="SMAS NUSA PUTRA"/>
    <s v="SMAS"/>
    <s v="Swasta"/>
    <s v="SMA"/>
    <s v="Kota Tangerang"/>
    <s v="Banten"/>
    <s v="Reguler"/>
    <m/>
    <m/>
    <m/>
    <m/>
    <x v="1"/>
    <n v="109"/>
    <x v="1"/>
  </r>
  <r>
    <n v="221312010075"/>
    <x v="1"/>
    <x v="0"/>
    <n v="3112095"/>
    <s v="PENDIDIKAN BAHASA INGGRIS"/>
    <s v="FKIP"/>
    <s v="2_FKIP"/>
    <s v="Bintang Kusuma"/>
    <s v="L"/>
    <s v="TANGERANG"/>
    <s v="01-07-2002"/>
    <s v="Islam"/>
    <m/>
    <m/>
    <s v="SMAS AL ISTIQOMAH"/>
    <s v="SMAS"/>
    <s v="Swasta"/>
    <s v="SMA"/>
    <s v="Kab. Tangerang"/>
    <s v="Banten"/>
    <s v="Reguler"/>
    <m/>
    <m/>
    <m/>
    <m/>
    <x v="1"/>
    <n v="473"/>
    <x v="1"/>
  </r>
  <r>
    <n v="221312010088"/>
    <x v="0"/>
    <x v="1"/>
    <n v="3112017"/>
    <s v="HUKUM (S1)"/>
    <s v="Hukum"/>
    <s v="1_Hukum"/>
    <s v="RIZKY MAULANA"/>
    <s v="L"/>
    <s v="TANGERANG"/>
    <s v="29-06-2003"/>
    <s v="Islam"/>
    <m/>
    <m/>
    <s v="SMAS ISLAMIC VILLAGE"/>
    <s v="SMAS"/>
    <s v="Swasta"/>
    <s v="SMA"/>
    <s v="Kab. Tangerang"/>
    <s v="Banten"/>
    <s v="Reguler"/>
    <m/>
    <m/>
    <m/>
    <m/>
    <x v="1"/>
    <n v="1258"/>
    <x v="1"/>
  </r>
  <r>
    <n v="221312010111"/>
    <x v="0"/>
    <x v="0"/>
    <n v="3112184"/>
    <s v="PENDIDIKAN KHUSUS"/>
    <s v="FKIP"/>
    <s v="2_FKIP"/>
    <s v="MERY SUNDARI"/>
    <s v="P"/>
    <s v="TANGERANG"/>
    <s v="20-08-2002"/>
    <s v="Islam"/>
    <m/>
    <m/>
    <s v="SMAN 15 TANGERANG"/>
    <s v="SMAN"/>
    <s v="Negeri"/>
    <s v="SMA"/>
    <s v="Kota Tangerang"/>
    <s v="Banten"/>
    <s v="Reguler"/>
    <m/>
    <m/>
    <m/>
    <m/>
    <x v="1"/>
    <n v="109"/>
    <x v="1"/>
  </r>
  <r>
    <n v="221312010138"/>
    <x v="1"/>
    <x v="1"/>
    <n v="3112072"/>
    <s v="PENDIDIKAN NON FORMAL"/>
    <s v="FKIP"/>
    <s v="2_FKIP"/>
    <s v="SITI MUSLIMAH SOLEHATI"/>
    <s v="P"/>
    <s v="SORONG"/>
    <s v="14-04-2003"/>
    <s v="Islam"/>
    <m/>
    <m/>
    <s v="SMAS BINA BHAKTI KRONJO"/>
    <s v="SMAS"/>
    <s v="Swasta"/>
    <s v="SMA"/>
    <s v="Kab. Tangerang"/>
    <s v="Banten"/>
    <s v="KIP"/>
    <m/>
    <m/>
    <m/>
    <m/>
    <x v="1"/>
    <n v="154"/>
    <x v="1"/>
  </r>
  <r>
    <n v="221312010172"/>
    <x v="0"/>
    <x v="0"/>
    <n v="3112017"/>
    <s v="HUKUM (S1)"/>
    <s v="Hukum"/>
    <s v="1_Hukum"/>
    <s v="Alban Husban Basundarhamadan"/>
    <s v="L"/>
    <s v="BANDUNG"/>
    <s v="24-11-2003"/>
    <s v="Islam"/>
    <m/>
    <m/>
    <s v="SMAS ISLAM TERPADU ALIA TANGERANG"/>
    <s v="SMAS"/>
    <s v="Swasta"/>
    <s v="SMA"/>
    <s v="Kab. Tangerang"/>
    <s v="Banten"/>
    <s v="Reguler"/>
    <m/>
    <m/>
    <m/>
    <m/>
    <x v="1"/>
    <n v="1258"/>
    <x v="1"/>
  </r>
  <r>
    <n v="221312010199"/>
    <x v="0"/>
    <x v="0"/>
    <n v="3112041"/>
    <s v="ILMU EKONOMI PEMBANGUNAN"/>
    <s v="FEB"/>
    <s v="5_FEB"/>
    <s v="NOVITA RAMDHANI"/>
    <s v="P"/>
    <s v="TANGERANG"/>
    <s v="12-11-2002"/>
    <s v="Islam"/>
    <m/>
    <m/>
    <s v="SMAN 23 KABUPATEN TANGERANG"/>
    <s v="SMAN"/>
    <s v="Negeri"/>
    <s v="SMA"/>
    <s v="Kab. Tangerang"/>
    <s v="Banten"/>
    <s v="KIP"/>
    <m/>
    <m/>
    <m/>
    <m/>
    <x v="1"/>
    <n v="675"/>
    <x v="1"/>
  </r>
  <r>
    <n v="221312010244"/>
    <x v="1"/>
    <x v="0"/>
    <n v="3112072"/>
    <s v="PENDIDIKAN NON FORMAL"/>
    <s v="FKIP"/>
    <s v="2_FKIP"/>
    <s v="AMNA ANNISA PRATIWI"/>
    <s v="P"/>
    <s v="YOGYAKARTA"/>
    <s v="01-01-2002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2010252"/>
    <x v="0"/>
    <x v="1"/>
    <n v="3112145"/>
    <s v="PENDIDIKAN SEJARAH"/>
    <s v="FKIP"/>
    <s v="2_FKIP"/>
    <s v="YOHANA FITRIA RAMADHAN"/>
    <s v="P"/>
    <s v="TANGERANG"/>
    <s v="02-12-2002"/>
    <s v="Islam"/>
    <m/>
    <m/>
    <s v="SMAN 5 TANGERANG"/>
    <s v="SMAN"/>
    <s v="Negeri"/>
    <s v="SMA"/>
    <s v="Kota Tangerang"/>
    <s v="Banten"/>
    <s v="Reguler"/>
    <m/>
    <m/>
    <m/>
    <m/>
    <x v="0"/>
    <n v="259"/>
    <x v="0"/>
  </r>
  <r>
    <n v="221312010275"/>
    <x v="0"/>
    <x v="0"/>
    <n v="3112017"/>
    <s v="HUKUM (S1)"/>
    <s v="Hukum"/>
    <s v="1_Hukum"/>
    <s v="ANANDA PUTRI FADILLAH"/>
    <s v="P"/>
    <s v="TANGERANG"/>
    <s v="07-03-2003"/>
    <s v="Islam"/>
    <m/>
    <m/>
    <s v="SMKS SIERE CENDEKIA"/>
    <s v="SMKS"/>
    <s v="Swasta"/>
    <s v="SMK"/>
    <s v="Kab. Tangerang"/>
    <s v="Banten"/>
    <s v="KIP"/>
    <m/>
    <m/>
    <m/>
    <m/>
    <x v="1"/>
    <n v="1258"/>
    <x v="1"/>
  </r>
  <r>
    <n v="221312010308"/>
    <x v="1"/>
    <x v="0"/>
    <n v="3112056"/>
    <s v="ADMINISTRASI PUBLIK"/>
    <s v="FISIP"/>
    <s v="6_FISIP"/>
    <s v="APRELLIA TRI MULYANI"/>
    <s v="P"/>
    <s v="KEBUMEN"/>
    <s v="06-04-2002"/>
    <s v="Islam"/>
    <m/>
    <m/>
    <s v="SMKS KUSUMA BANGSA"/>
    <s v="SMKS"/>
    <s v="Swasta"/>
    <s v="SMK"/>
    <s v="Kab. Tangerang"/>
    <s v="Banten"/>
    <s v="Reguler"/>
    <m/>
    <m/>
    <m/>
    <m/>
    <x v="0"/>
    <n v="929"/>
    <x v="0"/>
  </r>
  <r>
    <n v="221312010315"/>
    <x v="1"/>
    <x v="1"/>
    <n v="3112064"/>
    <s v="ILMU KOMUNIKASI"/>
    <s v="FISIP"/>
    <s v="6_FISIP"/>
    <s v="MOCHAMMAD RIZKY PUTRA PRATAMA"/>
    <s v="L"/>
    <s v="TANGERANG"/>
    <s v="01-07-2003"/>
    <s v="Islam"/>
    <m/>
    <m/>
    <s v="SMAN 5 TANGERANG"/>
    <s v="SMAN"/>
    <s v="Negeri"/>
    <s v="SMA"/>
    <s v="Kota Tangerang"/>
    <s v="Banten"/>
    <s v="Reguler"/>
    <m/>
    <m/>
    <m/>
    <m/>
    <x v="1"/>
    <n v="1607"/>
    <x v="1"/>
  </r>
  <r>
    <n v="221312010328"/>
    <x v="0"/>
    <x v="2"/>
    <n v="3112041"/>
    <s v="ILMU EKONOMI PEMBANGUNAN"/>
    <s v="FEB"/>
    <s v="5_FEB"/>
    <s v="Firnanda Alief Fadillah"/>
    <s v="L"/>
    <s v="TANGERANG"/>
    <s v="01-01-2002"/>
    <s v="Islam"/>
    <m/>
    <m/>
    <s v="SMAS YUPPENTEK 1"/>
    <s v="SMAS"/>
    <s v="Swasta"/>
    <s v="SMA"/>
    <s v="Kota Tangerang"/>
    <s v="Banten"/>
    <s v="Reguler"/>
    <m/>
    <m/>
    <m/>
    <m/>
    <x v="0"/>
    <n v="675"/>
    <x v="0"/>
  </r>
  <r>
    <n v="221312010344"/>
    <x v="0"/>
    <x v="0"/>
    <n v="3112017"/>
    <s v="HUKUM (S1)"/>
    <s v="Hukum"/>
    <s v="1_Hukum"/>
    <s v="ANAZIA ZHAHRA"/>
    <s v="P"/>
    <s v="TANGERANG"/>
    <s v="29-1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010393"/>
    <x v="1"/>
    <x v="0"/>
    <n v="3112087"/>
    <s v="PENDIDIKAN BAHASA INDONESIA"/>
    <s v="FKIP"/>
    <s v="2_FKIP"/>
    <s v="ANNISA IKTAMIYAH"/>
    <s v="P"/>
    <s v="TANGERANG"/>
    <s v="25-05-2002"/>
    <s v="Islam"/>
    <m/>
    <m/>
    <s v="SMAN 25 KABUPATEN TANGERANG"/>
    <s v="SMAN"/>
    <s v="Negeri"/>
    <s v="SMA"/>
    <s v="Kab. Tangerang"/>
    <s v="Banten"/>
    <s v="KIP"/>
    <m/>
    <m/>
    <m/>
    <m/>
    <x v="1"/>
    <n v="363"/>
    <x v="1"/>
  </r>
  <r>
    <n v="221312010404"/>
    <x v="1"/>
    <x v="0"/>
    <n v="3112017"/>
    <s v="HUKUM (S1)"/>
    <s v="Hukum"/>
    <s v="1_Hukum"/>
    <s v="AISYAH HUMAIRA"/>
    <s v="P"/>
    <s v="TANGERANG"/>
    <s v="17-11-2002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2010411"/>
    <x v="0"/>
    <x v="1"/>
    <n v="3112087"/>
    <s v="PENDIDIKAN BAHASA INDONESIA"/>
    <s v="FKIP"/>
    <s v="2_FKIP"/>
    <s v="SITI NISRINA NAZIHAH"/>
    <s v="P"/>
    <s v="TANGERANG"/>
    <s v="25-06-2003"/>
    <s v="Islam"/>
    <m/>
    <m/>
    <s v="SMAN 5 KABUPATEN TANGERANG"/>
    <s v="SMAN"/>
    <s v="Negeri"/>
    <s v="SMA"/>
    <s v="Kab. Tangerang"/>
    <s v="Banten"/>
    <s v="Reguler"/>
    <m/>
    <m/>
    <m/>
    <m/>
    <x v="1"/>
    <n v="363"/>
    <x v="1"/>
  </r>
  <r>
    <n v="221312010418"/>
    <x v="0"/>
    <x v="1"/>
    <n v="3112017"/>
    <s v="HUKUM (S1)"/>
    <s v="Hukum"/>
    <s v="1_Hukum"/>
    <s v="RHAZIEF HAYKALL"/>
    <s v="L"/>
    <s v="TANGERANG"/>
    <s v="25-08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10428"/>
    <x v="1"/>
    <x v="0"/>
    <n v="3112064"/>
    <s v="ILMU KOMUNIKASI"/>
    <s v="FISIP"/>
    <s v="6_FISIP"/>
    <s v="ZELLENT ADDAWIA AZIZ"/>
    <s v="P"/>
    <s v="NGAWI"/>
    <s v="18-04-2003"/>
    <s v="Islam"/>
    <m/>
    <m/>
    <s v="SMAN 13 KABUPATEN TANGERANG"/>
    <s v="SMAN"/>
    <s v="Negeri"/>
    <s v="SMA"/>
    <s v="Kab. Tangerang"/>
    <s v="Banten"/>
    <s v="Reguler"/>
    <m/>
    <m/>
    <m/>
    <m/>
    <x v="1"/>
    <n v="1607"/>
    <x v="1"/>
  </r>
  <r>
    <n v="221312020011"/>
    <x v="1"/>
    <x v="0"/>
    <n v="3112106"/>
    <s v="PENDIDIKAN GURU SEKOLAH DASAR"/>
    <s v="FKIP"/>
    <s v="2_FKIP"/>
    <s v="DANELLA SALOEM NAUFAL"/>
    <s v="P"/>
    <s v="JAKARTA"/>
    <s v="26-04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2020036"/>
    <x v="1"/>
    <x v="1"/>
    <n v="3112033"/>
    <s v="AKUNTANSI"/>
    <s v="FEB"/>
    <s v="5_FEB"/>
    <s v="Ahda Qinthara"/>
    <s v="L"/>
    <s v="BANDAR LAMPUNG"/>
    <s v="22-03-2003"/>
    <s v="Islam"/>
    <m/>
    <m/>
    <s v="SMAN 1 KABUPATEN TANGERANG"/>
    <s v="SMAN"/>
    <s v="Negeri"/>
    <s v="SMA"/>
    <s v="Kab. Tangerang"/>
    <s v="Banten"/>
    <s v="Reguler"/>
    <m/>
    <m/>
    <m/>
    <m/>
    <x v="0"/>
    <n v="920"/>
    <x v="0"/>
  </r>
  <r>
    <n v="221312020067"/>
    <x v="0"/>
    <x v="1"/>
    <n v="3112087"/>
    <s v="PENDIDIKAN BAHASA INDONESIA"/>
    <s v="FKIP"/>
    <s v="2_FKIP"/>
    <s v="FAZRA SAVIRA ZAKARIA"/>
    <s v="P"/>
    <s v="TANGERANG"/>
    <s v="25-06-2003"/>
    <s v="Islam"/>
    <m/>
    <m/>
    <s v="SMAN 5 TANGERANG"/>
    <s v="SMAN"/>
    <s v="Negeri"/>
    <s v="SMA"/>
    <s v="Kota Tangerang"/>
    <s v="Banten"/>
    <s v="Reguler"/>
    <m/>
    <m/>
    <m/>
    <m/>
    <x v="1"/>
    <n v="363"/>
    <x v="1"/>
  </r>
  <r>
    <n v="221312020071"/>
    <x v="1"/>
    <x v="0"/>
    <n v="3112017"/>
    <s v="HUKUM (S1)"/>
    <s v="Hukum"/>
    <s v="1_Hukum"/>
    <s v="GILBERT ARIANTO SIMANGUNSONG"/>
    <s v="L"/>
    <s v="TANGERANG"/>
    <s v="02-10-2001"/>
    <s v="Kristen"/>
    <m/>
    <m/>
    <s v="SMAN 14 KABUPATEN TANGERANG"/>
    <s v="SMAN"/>
    <s v="Negeri"/>
    <s v="SMA"/>
    <s v="Kab. Tangerang"/>
    <s v="Banten"/>
    <s v="Reguler"/>
    <m/>
    <m/>
    <m/>
    <m/>
    <x v="1"/>
    <n v="1258"/>
    <x v="1"/>
  </r>
  <r>
    <n v="221312020074"/>
    <x v="0"/>
    <x v="0"/>
    <n v="3112087"/>
    <s v="PENDIDIKAN BAHASA INDONESIA"/>
    <s v="FKIP"/>
    <s v="2_FKIP"/>
    <s v="TAQWA BINTANG ADHITYA"/>
    <s v="L"/>
    <s v="JAKARTA"/>
    <s v="13-06-2002"/>
    <s v="Islam"/>
    <m/>
    <m/>
    <s v="SMKN 2 TANGERANG"/>
    <s v="SMKN"/>
    <s v="Negeri"/>
    <s v="SMK"/>
    <s v="Kota Tangerang"/>
    <s v="Banten"/>
    <s v="KIP"/>
    <m/>
    <m/>
    <m/>
    <m/>
    <x v="1"/>
    <n v="363"/>
    <x v="1"/>
  </r>
  <r>
    <n v="221312020085"/>
    <x v="1"/>
    <x v="1"/>
    <n v="3112033"/>
    <s v="AKUNTANSI"/>
    <s v="FEB"/>
    <s v="5_FEB"/>
    <s v="Meyviva Isnaini Dewi"/>
    <s v="P"/>
    <s v="JAKARTA"/>
    <s v="06-05-2003"/>
    <s v="Islam"/>
    <m/>
    <m/>
    <s v="SMKS YADIKA 4"/>
    <s v="SMKS"/>
    <s v="Swasta"/>
    <s v="SMK"/>
    <s v="Kota Tangerang"/>
    <s v="Banten"/>
    <s v="Reguler"/>
    <m/>
    <m/>
    <m/>
    <m/>
    <x v="1"/>
    <n v="920"/>
    <x v="1"/>
  </r>
  <r>
    <n v="221312020090"/>
    <x v="0"/>
    <x v="0"/>
    <n v="3112064"/>
    <s v="ILMU KOMUNIKASI"/>
    <s v="FISIP"/>
    <s v="6_FISIP"/>
    <s v="NATASYA RIZQINA"/>
    <s v="P"/>
    <s v="LHOKSEUMAWE"/>
    <s v="02-02-2003"/>
    <s v="Islam"/>
    <m/>
    <m/>
    <s v="SMAN 9 TANGERANG"/>
    <s v="SMAN"/>
    <s v="Negeri"/>
    <s v="SMA"/>
    <s v="Kota Tangerang"/>
    <s v="Banten"/>
    <s v="Reguler"/>
    <m/>
    <m/>
    <m/>
    <m/>
    <x v="1"/>
    <n v="1607"/>
    <x v="1"/>
  </r>
  <r>
    <n v="221312020096"/>
    <x v="0"/>
    <x v="0"/>
    <n v="3112056"/>
    <s v="ADMINISTRASI PUBLIK"/>
    <s v="FISIP"/>
    <s v="6_FISIP"/>
    <s v="MUSLIMAH AZIZAH HAKIM"/>
    <s v="P"/>
    <s v="TANGERANG"/>
    <s v="04-01-2004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020132"/>
    <x v="1"/>
    <x v="0"/>
    <n v="3112114"/>
    <s v="PENDIDIKAN GURU PENDIDIKAN ANAK USIA DINI"/>
    <s v="FKIP"/>
    <s v="2_FKIP"/>
    <s v="DEA AMANDA"/>
    <s v="P"/>
    <s v="TANGERANG"/>
    <s v="30-10-2002"/>
    <s v="Islam"/>
    <m/>
    <m/>
    <s v="SMKS LAB BUSINESS SCHOOL"/>
    <s v="SMKS"/>
    <s v="Swasta"/>
    <s v="SMK"/>
    <s v="Kota Tangerang"/>
    <s v="Banten"/>
    <s v="Reguler"/>
    <m/>
    <m/>
    <m/>
    <m/>
    <x v="0"/>
    <n v="169"/>
    <x v="0"/>
  </r>
  <r>
    <n v="221312020150"/>
    <x v="1"/>
    <x v="1"/>
    <n v="3112025"/>
    <s v="MANAJEMEN"/>
    <s v="FEB"/>
    <s v="5_FEB"/>
    <s v="ALBRIANCO CHARISMA GEA"/>
    <s v="L"/>
    <s v="TANGERANG"/>
    <s v="26-07-2003"/>
    <s v="Kristen"/>
    <m/>
    <m/>
    <s v="SMAS MARKUS"/>
    <s v="SMAS"/>
    <s v="Swasta"/>
    <s v="SMA"/>
    <s v="Kota Tangerang"/>
    <s v="Banten"/>
    <s v="Reguler"/>
    <m/>
    <m/>
    <m/>
    <m/>
    <x v="1"/>
    <n v="1577"/>
    <x v="1"/>
  </r>
  <r>
    <n v="221312020227"/>
    <x v="0"/>
    <x v="0"/>
    <n v="3112017"/>
    <s v="HUKUM (S1)"/>
    <s v="Hukum"/>
    <s v="1_Hukum"/>
    <s v="SALSABILA OKTARIA MIRAJ"/>
    <s v="P"/>
    <s v="TANGERANG"/>
    <s v="28-10-2001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020244"/>
    <x v="1"/>
    <x v="1"/>
    <n v="3112114"/>
    <s v="PENDIDIKAN GURU PENDIDIKAN ANAK USIA DINI"/>
    <s v="FKIP"/>
    <s v="2_FKIP"/>
    <s v="FATHAN RASYID KAMIL"/>
    <s v="L"/>
    <s v="TANGERANG"/>
    <s v="05-06-2003"/>
    <s v="Islam"/>
    <m/>
    <m/>
    <s v="SMAN 19 KABUPATEN TANGERANG"/>
    <s v="SMAN"/>
    <s v="Negeri"/>
    <s v="SMA"/>
    <s v="Kab. Tangerang"/>
    <s v="Banten"/>
    <s v="Reguler"/>
    <m/>
    <m/>
    <m/>
    <m/>
    <x v="1"/>
    <n v="169"/>
    <x v="1"/>
  </r>
  <r>
    <n v="221312020250"/>
    <x v="0"/>
    <x v="1"/>
    <n v="3112176"/>
    <s v="BIMBINGAN DAN KONSELING"/>
    <s v="FKIP"/>
    <s v="2_FKIP"/>
    <s v="IRNA JULYARTI"/>
    <s v="P"/>
    <s v="TANGERANG"/>
    <s v="08-07-2003"/>
    <s v="Islam"/>
    <m/>
    <m/>
    <s v="SMAN 7 TANGERANG"/>
    <s v="SMAN"/>
    <s v="Negeri"/>
    <s v="SMA"/>
    <s v="Kota Tangerang"/>
    <s v="Banten"/>
    <s v="Reguler"/>
    <m/>
    <m/>
    <m/>
    <m/>
    <x v="1"/>
    <n v="564"/>
    <x v="1"/>
  </r>
  <r>
    <n v="221312020253"/>
    <x v="1"/>
    <x v="0"/>
    <n v="3112017"/>
    <s v="HUKUM (S1)"/>
    <s v="Hukum"/>
    <s v="1_Hukum"/>
    <s v="IMAM RIDAR RAMADHAN"/>
    <s v="L"/>
    <s v="PEKANBARU"/>
    <s v="04-12-2001"/>
    <s v="Islam"/>
    <m/>
    <m/>
    <s v="SMKN 4 SIJUNJUNG"/>
    <s v="SMKN"/>
    <s v="Negeri"/>
    <s v="SMK"/>
    <s v="Kab. Sijunjung"/>
    <s v="Sumatera Barat"/>
    <s v="Reguler"/>
    <m/>
    <m/>
    <m/>
    <m/>
    <x v="1"/>
    <n v="1258"/>
    <x v="1"/>
  </r>
  <r>
    <n v="221312020254"/>
    <x v="0"/>
    <x v="0"/>
    <n v="3112017"/>
    <s v="HUKUM (S1)"/>
    <s v="Hukum"/>
    <s v="1_Hukum"/>
    <s v="MUHAMMAD RUBENS BENEFIC REYNA"/>
    <s v="L"/>
    <s v="JAKARTA"/>
    <s v="26-05-2002"/>
    <s v="Islam"/>
    <m/>
    <m/>
    <s v="SMAN 1 KABUPATEN TANGERANG"/>
    <s v="SMAN"/>
    <s v="Negeri"/>
    <s v="SMA"/>
    <s v="Kab. Tangerang"/>
    <s v="Banten"/>
    <s v="KIP"/>
    <m/>
    <m/>
    <m/>
    <m/>
    <x v="1"/>
    <n v="1258"/>
    <x v="1"/>
  </r>
  <r>
    <n v="221312020280"/>
    <x v="0"/>
    <x v="0"/>
    <n v="3112033"/>
    <s v="AKUNTANSI"/>
    <s v="FEB"/>
    <s v="5_FEB"/>
    <s v="Bayu Saputra"/>
    <s v="L"/>
    <s v="WONOGIRI"/>
    <s v="11-10-2002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20281"/>
    <x v="1"/>
    <x v="0"/>
    <n v="3112192"/>
    <s v="ILMU PEMERINTAHAN"/>
    <s v="FISIP"/>
    <s v="6_FISIP"/>
    <s v="MUHAMAD ALDI JUNAIDI"/>
    <s v="L"/>
    <s v="TANGERANG"/>
    <s v="27-10-2001"/>
    <s v="Islam"/>
    <m/>
    <m/>
    <s v="SMAN 1 KABUPATEN TANGERANG"/>
    <s v="SMAN"/>
    <s v="Negeri"/>
    <s v="SMA"/>
    <s v="Kab. Tangerang"/>
    <s v="Banten"/>
    <s v="Reguler"/>
    <m/>
    <m/>
    <m/>
    <m/>
    <x v="1"/>
    <n v="611"/>
    <x v="1"/>
  </r>
  <r>
    <n v="221312020282"/>
    <x v="1"/>
    <x v="0"/>
    <n v="3112095"/>
    <s v="PENDIDIKAN BAHASA INGGRIS"/>
    <s v="FKIP"/>
    <s v="2_FKIP"/>
    <s v="Imanuel Wicaksono"/>
    <s v="L"/>
    <s v="JAKARTA"/>
    <s v="24-07-2002"/>
    <s v="Katholik"/>
    <m/>
    <m/>
    <s v="SMAN 9 TANGERANG"/>
    <s v="SMAN"/>
    <s v="Negeri"/>
    <s v="SMA"/>
    <s v="Kota Tangerang"/>
    <s v="Banten"/>
    <s v="Reguler"/>
    <m/>
    <m/>
    <m/>
    <m/>
    <x v="1"/>
    <n v="473"/>
    <x v="1"/>
  </r>
  <r>
    <n v="221312020290"/>
    <x v="1"/>
    <x v="0"/>
    <n v="3112017"/>
    <s v="HUKUM (S1)"/>
    <s v="Hukum"/>
    <s v="1_Hukum"/>
    <s v="ALAM IRKY SATYATMA"/>
    <s v="L"/>
    <s v="TANGERANG"/>
    <s v="12-06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20304"/>
    <x v="0"/>
    <x v="0"/>
    <n v="3112184"/>
    <s v="PENDIDIKAN KHUSUS"/>
    <s v="FKIP"/>
    <s v="2_FKIP"/>
    <s v="ACHMADI FAJAR HARITS"/>
    <s v="L"/>
    <s v="TANGERANG"/>
    <s v="21-04-2002"/>
    <s v="Islam"/>
    <m/>
    <m/>
    <s v="MAN 3 TANGERANG"/>
    <s v="MAN"/>
    <s v="Negeri"/>
    <s v="MA"/>
    <s v="Kab. Tangerang"/>
    <s v="Banten"/>
    <s v="Reguler"/>
    <m/>
    <m/>
    <m/>
    <m/>
    <x v="1"/>
    <n v="109"/>
    <x v="1"/>
  </r>
  <r>
    <n v="221312020310"/>
    <x v="1"/>
    <x v="1"/>
    <n v="3112095"/>
    <s v="PENDIDIKAN BAHASA INGGRIS"/>
    <s v="FKIP"/>
    <s v="2_FKIP"/>
    <s v="RAINA HAZLEEN NOOR SUHENDRA"/>
    <s v="P"/>
    <s v="BRUNEI DARUSSALAM"/>
    <s v="16-06-2003"/>
    <s v="Islam"/>
    <m/>
    <m/>
    <s v="SMAN 2 TANGERANG"/>
    <s v="SMAN"/>
    <s v="Negeri"/>
    <s v="SMA"/>
    <s v="Kota Tangerang"/>
    <s v="Banten"/>
    <s v="Reguler"/>
    <m/>
    <m/>
    <m/>
    <m/>
    <x v="1"/>
    <n v="473"/>
    <x v="1"/>
  </r>
  <r>
    <n v="221312020396"/>
    <x v="1"/>
    <x v="0"/>
    <n v="3112025"/>
    <s v="MANAJEMEN"/>
    <s v="FEB"/>
    <s v="5_FEB"/>
    <s v="ADELLIA PERMANA SARI"/>
    <s v="P"/>
    <s v="TANGERANG"/>
    <s v="03-11-2002"/>
    <s v="Islam"/>
    <m/>
    <m/>
    <s v="SMAN 8 KABUPATEN TANGERANG"/>
    <s v="SMAN"/>
    <s v="Negeri"/>
    <s v="SMA"/>
    <s v="Kab. Tangerang"/>
    <s v="Banten"/>
    <s v="Reguler"/>
    <m/>
    <m/>
    <m/>
    <m/>
    <x v="1"/>
    <n v="1577"/>
    <x v="1"/>
  </r>
  <r>
    <n v="221312020427"/>
    <x v="0"/>
    <x v="0"/>
    <n v="3112033"/>
    <s v="AKUNTANSI"/>
    <s v="FEB"/>
    <s v="5_FEB"/>
    <s v="NUR FADIYAH OCTAVIANI"/>
    <s v="P"/>
    <s v="LABUAN RATU"/>
    <s v="07-10-2001"/>
    <s v="Islam"/>
    <m/>
    <m/>
    <s v="SMAN 13 KABUPATEN TANGERANG"/>
    <s v="SMAN"/>
    <s v="Negeri"/>
    <s v="SMA"/>
    <s v="Kab. Tangerang"/>
    <s v="Banten"/>
    <s v="Reguler"/>
    <m/>
    <m/>
    <m/>
    <m/>
    <x v="1"/>
    <n v="920"/>
    <x v="1"/>
  </r>
  <r>
    <n v="221312020430"/>
    <x v="1"/>
    <x v="0"/>
    <n v="3112072"/>
    <s v="PENDIDIKAN NON FORMAL"/>
    <s v="FKIP"/>
    <s v="2_FKIP"/>
    <s v="ADZRAA NAHDAH NABILLAH"/>
    <s v="P"/>
    <s v="TANGERANG"/>
    <s v="29-10-2001"/>
    <s v="Islam"/>
    <m/>
    <m/>
    <s v="SMAN 12 KOTA TANGERANG SELATAN"/>
    <s v="SMAN"/>
    <s v="Negeri"/>
    <s v="SMA"/>
    <s v="Kota Tangerang Selatan"/>
    <s v="Banten"/>
    <s v="KIP"/>
    <m/>
    <m/>
    <m/>
    <m/>
    <x v="1"/>
    <n v="154"/>
    <x v="1"/>
  </r>
  <r>
    <n v="221312030006"/>
    <x v="1"/>
    <x v="0"/>
    <n v="3112025"/>
    <s v="MANAJEMEN"/>
    <s v="FEB"/>
    <s v="5_FEB"/>
    <s v="AHMAD AZIS SAPUTRA"/>
    <s v="L"/>
    <s v="PENINJAUAN"/>
    <s v="09-01-2002"/>
    <s v="Islam"/>
    <m/>
    <m/>
    <s v="SMAN 1 KALIANDA"/>
    <s v="SMAN"/>
    <s v="Negeri"/>
    <s v="SMA"/>
    <s v="Kab. Lampung Selatan"/>
    <s v="Lampung"/>
    <s v="KIP"/>
    <m/>
    <m/>
    <m/>
    <m/>
    <x v="1"/>
    <n v="1577"/>
    <x v="1"/>
  </r>
  <r>
    <n v="221312030034"/>
    <x v="0"/>
    <x v="0"/>
    <n v="3112122"/>
    <s v="EKONOMI SYARIAH"/>
    <s v="FEB"/>
    <s v="5_FEB"/>
    <s v="LINDA WATI"/>
    <s v="P"/>
    <s v="TANGERANG"/>
    <s v="08-12-2001"/>
    <s v="Islam"/>
    <m/>
    <m/>
    <s v="MAN 3 TANGERANG"/>
    <s v="MAN"/>
    <s v="Negeri"/>
    <s v="MA"/>
    <s v="Kab. Tangerang"/>
    <s v="Banten"/>
    <s v="Reguler"/>
    <m/>
    <m/>
    <m/>
    <m/>
    <x v="1"/>
    <n v="375"/>
    <x v="1"/>
  </r>
  <r>
    <n v="221312030074"/>
    <x v="1"/>
    <x v="1"/>
    <n v="3112087"/>
    <s v="PENDIDIKAN BAHASA INDONESIA"/>
    <s v="FKIP"/>
    <s v="2_FKIP"/>
    <s v="YASINTA SUKMA LINI"/>
    <s v="P"/>
    <s v="JAKARTA"/>
    <s v="29-05-2003"/>
    <s v="Islam"/>
    <m/>
    <m/>
    <s v="SMKS PRUDENT SCHOOL"/>
    <s v="SMKS"/>
    <s v="Swasta"/>
    <s v="SMK"/>
    <s v="Kota Tangerang"/>
    <s v="Banten"/>
    <s v="KIP"/>
    <m/>
    <m/>
    <m/>
    <m/>
    <x v="0"/>
    <n v="363"/>
    <x v="0"/>
  </r>
  <r>
    <n v="221312030089"/>
    <x v="1"/>
    <x v="1"/>
    <n v="3112033"/>
    <s v="AKUNTANSI"/>
    <s v="FEB"/>
    <s v="5_FEB"/>
    <s v="Diba Jamila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920"/>
    <x v="1"/>
  </r>
  <r>
    <n v="221312030159"/>
    <x v="0"/>
    <x v="1"/>
    <n v="3112192"/>
    <s v="ILMU PEMERINTAHAN"/>
    <s v="FISIP"/>
    <s v="6_FISIP"/>
    <s v="RICKI ALDI ALFIANSYAH"/>
    <s v="L"/>
    <s v="TANGERANG"/>
    <s v="18-11-2003"/>
    <s v="Islam"/>
    <m/>
    <m/>
    <s v="SMAN 19 KABUPATEN TANGERANG"/>
    <s v="SMAN"/>
    <s v="Negeri"/>
    <s v="SMA"/>
    <s v="Kab. Tangerang"/>
    <s v="Banten"/>
    <s v="KIP"/>
    <m/>
    <m/>
    <m/>
    <m/>
    <x v="1"/>
    <n v="611"/>
    <x v="1"/>
  </r>
  <r>
    <n v="221312030169"/>
    <x v="1"/>
    <x v="0"/>
    <n v="3112106"/>
    <s v="PENDIDIKAN GURU SEKOLAH DASAR"/>
    <s v="FKIP"/>
    <s v="2_FKIP"/>
    <s v="NADILA UTAMI "/>
    <s v="P"/>
    <s v="WONOGIRI "/>
    <s v="25-11-2001"/>
    <s v="Islam"/>
    <m/>
    <m/>
    <s v="SMAN 24 KABUPATEN TANGERANG"/>
    <s v="SMAN"/>
    <s v="Negeri"/>
    <s v="SMA"/>
    <s v="Kab. Tangerang"/>
    <s v="Banten"/>
    <s v="Reguler"/>
    <m/>
    <m/>
    <m/>
    <m/>
    <x v="1"/>
    <n v="607"/>
    <x v="1"/>
  </r>
  <r>
    <n v="221312030235"/>
    <x v="1"/>
    <x v="0"/>
    <n v="3112056"/>
    <s v="ADMINISTRASI PUBLIK"/>
    <s v="FISIP"/>
    <s v="6_FISIP"/>
    <s v="Ardhilah Pramudhita Dewi Sandra"/>
    <s v="P"/>
    <s v="TANGERANG"/>
    <s v="28-07-2002"/>
    <s v="Islam"/>
    <m/>
    <m/>
    <s v="MAN 1 Kota Tangerang"/>
    <s v="MAN"/>
    <s v="Negeri"/>
    <s v="MA"/>
    <s v="Kota Tangerang"/>
    <s v="Banten"/>
    <s v="Reguler"/>
    <m/>
    <m/>
    <m/>
    <m/>
    <x v="1"/>
    <n v="929"/>
    <x v="1"/>
  </r>
  <r>
    <n v="221312030249"/>
    <x v="0"/>
    <x v="0"/>
    <n v="3112176"/>
    <s v="BIMBINGAN DAN KONSELING"/>
    <s v="FKIP"/>
    <s v="2_FKIP"/>
    <s v="Siti Komalasari"/>
    <s v="P"/>
    <s v="TANGERANG"/>
    <s v="16-11-2002"/>
    <s v="Islam"/>
    <m/>
    <m/>
    <s v="MAN 1 TANGERANG"/>
    <s v="MAN"/>
    <s v="Negeri"/>
    <s v="MA"/>
    <s v="Kab. Tangerang"/>
    <s v="Banten"/>
    <s v="KIP"/>
    <m/>
    <m/>
    <m/>
    <m/>
    <x v="1"/>
    <n v="564"/>
    <x v="1"/>
  </r>
  <r>
    <n v="221312030342"/>
    <x v="0"/>
    <x v="1"/>
    <n v="3112056"/>
    <s v="ADMINISTRASI PUBLIK"/>
    <s v="FISIP"/>
    <s v="6_FISIP"/>
    <s v="BELA SANTIKA"/>
    <s v="P"/>
    <s v="KLATEN"/>
    <s v="02-08-2003"/>
    <s v="Islam"/>
    <m/>
    <m/>
    <s v="SMAN 24 KABUPATEN TANGERANG"/>
    <s v="SMAN"/>
    <s v="Negeri"/>
    <s v="SMA"/>
    <s v="Kab. Tangerang"/>
    <s v="Banten"/>
    <s v="KIP"/>
    <m/>
    <m/>
    <m/>
    <m/>
    <x v="1"/>
    <n v="929"/>
    <x v="1"/>
  </r>
  <r>
    <n v="221312030373"/>
    <x v="1"/>
    <x v="0"/>
    <n v="3112017"/>
    <s v="HUKUM (S1)"/>
    <s v="Hukum"/>
    <s v="1_Hukum"/>
    <s v="Gichinori Dimetri Moekbun"/>
    <s v="L"/>
    <s v="TANGERANG"/>
    <s v="23-05-2002"/>
    <s v="Kristen"/>
    <m/>
    <m/>
    <s v="SMKS ATISA DIPAMKARA"/>
    <s v="SMKS"/>
    <s v="Swasta"/>
    <s v="SMK"/>
    <s v="Kab. Tangerang"/>
    <s v="Banten"/>
    <s v="Reguler"/>
    <m/>
    <m/>
    <m/>
    <m/>
    <x v="1"/>
    <n v="1258"/>
    <x v="1"/>
  </r>
  <r>
    <n v="221312040041"/>
    <x v="1"/>
    <x v="1"/>
    <n v="3112122"/>
    <s v="EKONOMI SYARIAH"/>
    <s v="FEB"/>
    <s v="5_FEB"/>
    <s v="FAJAR ILHAMI"/>
    <s v="L"/>
    <s v="TANGERANG"/>
    <s v="01-03-2003"/>
    <s v="Islam"/>
    <m/>
    <m/>
    <s v="SMAN 3 KABUPATEN TANGERANG"/>
    <s v="SMAN"/>
    <s v="Negeri"/>
    <s v="SMA"/>
    <s v="Kab. Tangerang"/>
    <s v="Banten"/>
    <s v="Reguler"/>
    <m/>
    <m/>
    <m/>
    <m/>
    <x v="1"/>
    <n v="375"/>
    <x v="1"/>
  </r>
  <r>
    <n v="221312040071"/>
    <x v="0"/>
    <x v="0"/>
    <n v="3112025"/>
    <s v="MANAJEMEN"/>
    <s v="FEB"/>
    <s v="5_FEB"/>
    <s v="DARA APRILIA"/>
    <s v="P"/>
    <s v="TANGERANG"/>
    <s v="29-04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040166"/>
    <x v="1"/>
    <x v="0"/>
    <n v="3112095"/>
    <s v="PENDIDIKAN BAHASA INGGRIS"/>
    <s v="FKIP"/>
    <s v="2_FKIP"/>
    <s v="FABHIA SAKHDA TAMTIA"/>
    <s v="P"/>
    <s v="WONOSOBO"/>
    <s v="14-04-2002"/>
    <s v="Islam"/>
    <m/>
    <m/>
    <s v="SMAN 13 KABUPATEN TANGERANG"/>
    <s v="SMAN"/>
    <s v="Negeri"/>
    <s v="SMA"/>
    <s v="Kab. Tangerang"/>
    <s v="Banten"/>
    <s v="Reguler"/>
    <m/>
    <m/>
    <m/>
    <m/>
    <x v="1"/>
    <n v="473"/>
    <x v="1"/>
  </r>
  <r>
    <n v="221312040236"/>
    <x v="1"/>
    <x v="1"/>
    <n v="3112153"/>
    <s v="PENDIDIKAN PANCASILA DAN KEWARGANEGARAAN"/>
    <s v="FKIP"/>
    <s v="2_FKIP"/>
    <s v="Wahyu Puji Rahayu Ningsih"/>
    <s v="P"/>
    <s v="TANGERANG"/>
    <s v="02-07-2003"/>
    <s v="Islam"/>
    <m/>
    <m/>
    <s v="SMAN 6 TANGERANG"/>
    <s v="SMAN"/>
    <s v="Negeri"/>
    <s v="SMA"/>
    <s v="Kota Tangerang"/>
    <s v="Banten"/>
    <s v="Reguler"/>
    <m/>
    <m/>
    <m/>
    <m/>
    <x v="1"/>
    <n v="195"/>
    <x v="1"/>
  </r>
  <r>
    <n v="221312040277"/>
    <x v="0"/>
    <x v="0"/>
    <n v="3112192"/>
    <s v="ILMU PEMERINTAHAN"/>
    <s v="FISIP"/>
    <s v="6_FISIP"/>
    <s v="MUHAMMAD RAKHI SYADID"/>
    <s v="L"/>
    <s v="TANGERANG"/>
    <s v="25-05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40290"/>
    <x v="0"/>
    <x v="0"/>
    <n v="3112025"/>
    <s v="MANAJEMEN"/>
    <s v="FEB"/>
    <s v="5_FEB"/>
    <s v="HANING PANGUKIR ATI"/>
    <s v="P"/>
    <s v="TANGERANG"/>
    <s v="07-04-2002"/>
    <s v="Islam"/>
    <m/>
    <m/>
    <s v="SMAN 1 TANGERANG"/>
    <s v="SMAN"/>
    <s v="Negeri"/>
    <s v="SMA"/>
    <s v="Kota Tangerang"/>
    <s v="Banten"/>
    <s v="KIP"/>
    <m/>
    <m/>
    <m/>
    <m/>
    <x v="1"/>
    <n v="1577"/>
    <x v="1"/>
  </r>
  <r>
    <n v="221312040324"/>
    <x v="0"/>
    <x v="1"/>
    <n v="3112017"/>
    <s v="HUKUM (S1)"/>
    <s v="Hukum"/>
    <s v="1_Hukum"/>
    <s v="AMANDA APRILIA"/>
    <s v="P"/>
    <s v="TANGERANG"/>
    <s v="03-04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07"/>
    <x v="1"/>
    <x v="0"/>
    <n v="3112106"/>
    <s v="PENDIDIKAN GURU SEKOLAH DASAR"/>
    <s v="FKIP"/>
    <s v="2_FKIP"/>
    <s v="Hanifah Aulia Balqis"/>
    <s v="P"/>
    <s v="TANGERANG"/>
    <s v="25-12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050009"/>
    <x v="0"/>
    <x v="1"/>
    <n v="3112017"/>
    <s v="HUKUM (S1)"/>
    <s v="Hukum"/>
    <s v="1_Hukum"/>
    <s v="ACHMAD HAFIZH"/>
    <s v="L"/>
    <s v="TANGERANG"/>
    <s v="18-07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11"/>
    <x v="1"/>
    <x v="1"/>
    <n v="3112064"/>
    <s v="ILMU KOMUNIKASI"/>
    <s v="FISIP"/>
    <s v="6_FISIP"/>
    <s v="Adihara Allmaesta Kaindam"/>
    <s v="P"/>
    <s v="TANGERANG"/>
    <s v="07-06-2003"/>
    <s v="Kristen"/>
    <m/>
    <m/>
    <s v="SMAN 4 TANGERANG"/>
    <s v="SMAN"/>
    <s v="Negeri"/>
    <s v="SMA"/>
    <s v="Kota Tangerang"/>
    <s v="Banten"/>
    <s v="KIP"/>
    <m/>
    <m/>
    <m/>
    <m/>
    <x v="1"/>
    <n v="1607"/>
    <x v="1"/>
  </r>
  <r>
    <n v="221312050021"/>
    <x v="1"/>
    <x v="0"/>
    <n v="3112025"/>
    <s v="MANAJEMEN"/>
    <s v="FEB"/>
    <s v="5_FEB"/>
    <s v="NABILA TRIA AMANDA"/>
    <s v="P"/>
    <s v="TANGERANG"/>
    <s v="14-03-2003"/>
    <s v="Islam"/>
    <m/>
    <m/>
    <s v="SMAN 11 KABUPATEN TANGERANG"/>
    <s v="SMAN"/>
    <s v="Negeri"/>
    <s v="SMA"/>
    <s v="Kab. Tangerang"/>
    <s v="Banten"/>
    <s v="Reguler"/>
    <m/>
    <m/>
    <m/>
    <m/>
    <x v="1"/>
    <n v="1577"/>
    <x v="1"/>
  </r>
  <r>
    <n v="221312050046"/>
    <x v="0"/>
    <x v="0"/>
    <n v="3112017"/>
    <s v="HUKUM (S1)"/>
    <s v="Hukum"/>
    <s v="1_Hukum"/>
    <s v="FANDI AKHMAD NURHUDA"/>
    <s v="L"/>
    <s v="TANGERANG"/>
    <s v="18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177"/>
    <x v="0"/>
    <x v="1"/>
    <n v="3112064"/>
    <s v="ILMU KOMUNIKASI"/>
    <s v="FISIP"/>
    <s v="6_FISIP"/>
    <s v="Alvina Aprilia"/>
    <s v="P"/>
    <s v="TANGERANG"/>
    <s v="16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50209"/>
    <x v="0"/>
    <x v="1"/>
    <n v="3112033"/>
    <s v="AKUNTANSI"/>
    <s v="FEB"/>
    <s v="5_FEB"/>
    <s v="Muhammad Ariq Rahman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920"/>
    <x v="1"/>
  </r>
  <r>
    <n v="221312050286"/>
    <x v="0"/>
    <x v="0"/>
    <n v="3112064"/>
    <s v="ILMU KOMUNIKASI"/>
    <s v="FISIP"/>
    <s v="6_FISIP"/>
    <s v="AFIFAH DESTIYANA HERDININGRUM"/>
    <s v="P"/>
    <s v="TANGEARNG"/>
    <s v="25-12-2002"/>
    <s v="Islam"/>
    <m/>
    <m/>
    <s v="SMAN 10 TANGERANG"/>
    <s v="SMAN"/>
    <s v="Negeri"/>
    <s v="SMA"/>
    <s v="Kota Tangerang"/>
    <s v="Banten"/>
    <s v="Reguler"/>
    <m/>
    <m/>
    <m/>
    <m/>
    <x v="1"/>
    <n v="1607"/>
    <x v="1"/>
  </r>
  <r>
    <n v="221312050296"/>
    <x v="0"/>
    <x v="0"/>
    <n v="3112025"/>
    <s v="MANAJEMEN"/>
    <s v="FEB"/>
    <s v="5_FEB"/>
    <s v="Siti Nur Aisyah"/>
    <s v="P"/>
    <s v="TANGERANG"/>
    <s v="14-06-2002"/>
    <s v="Islam"/>
    <m/>
    <m/>
    <s v="SMAS DAAR EL QOLAM 2"/>
    <s v="SMAS"/>
    <s v="Swasta"/>
    <s v="SMA"/>
    <s v="Kab. Tangerang"/>
    <s v="Banten"/>
    <s v="KIP"/>
    <m/>
    <m/>
    <m/>
    <m/>
    <x v="1"/>
    <n v="1577"/>
    <x v="1"/>
  </r>
  <r>
    <n v="221312050348"/>
    <x v="0"/>
    <x v="1"/>
    <n v="3112095"/>
    <s v="PENDIDIKAN BAHASA INGGRIS"/>
    <s v="FKIP"/>
    <s v="2_FKIP"/>
    <s v="NAISYA KIRANI DWI PUTRI"/>
    <s v="P"/>
    <s v="TANGERANG"/>
    <s v="29-01-2004"/>
    <s v="Islam"/>
    <m/>
    <m/>
    <s v="SMAN 5 TANGERANG"/>
    <s v="SMAN"/>
    <s v="Negeri"/>
    <s v="SMA"/>
    <s v="Kota Tangerang"/>
    <s v="Banten"/>
    <s v="Reguler"/>
    <m/>
    <m/>
    <m/>
    <m/>
    <x v="1"/>
    <n v="473"/>
    <x v="1"/>
  </r>
  <r>
    <n v="221312050358"/>
    <x v="1"/>
    <x v="1"/>
    <n v="3112025"/>
    <s v="MANAJEMEN"/>
    <s v="FEB"/>
    <s v="5_FEB"/>
    <s v="MUHAMAD SYIHABUL MILLAH"/>
    <s v="L"/>
    <s v="TANGERANG"/>
    <s v="02-06-2003"/>
    <s v="Islam"/>
    <m/>
    <m/>
    <s v="SMKN 1 TANGERANG"/>
    <s v="SMKN"/>
    <s v="Negeri"/>
    <s v="SMK"/>
    <s v="Kota Tangerang"/>
    <s v="Banten"/>
    <s v="Reguler"/>
    <m/>
    <m/>
    <m/>
    <m/>
    <x v="1"/>
    <n v="1577"/>
    <x v="1"/>
  </r>
  <r>
    <n v="221312050373"/>
    <x v="0"/>
    <x v="1"/>
    <n v="3112025"/>
    <s v="MANAJEMEN"/>
    <s v="FEB"/>
    <s v="5_FEB"/>
    <s v="ISTIYANTI AFIFAH FADHILAH"/>
    <s v="P"/>
    <s v="JAKARTA"/>
    <s v="10-09-2002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50405"/>
    <x v="0"/>
    <x v="0"/>
    <n v="3112095"/>
    <s v="PENDIDIKAN BAHASA INGGRIS"/>
    <s v="FKIP"/>
    <s v="2_FKIP"/>
    <s v="DEWI HAFSHAH TRI WAHYUNINGRUM"/>
    <s v="P"/>
    <s v="BANDAR LAMPUNG"/>
    <s v="22-08-2002"/>
    <s v="Islam"/>
    <m/>
    <m/>
    <s v="SMA NEGERI 1 GARAWANGI"/>
    <s v="SMA"/>
    <s v="Swasta"/>
    <s v="SMA"/>
    <s v="Kab. Kuningan"/>
    <s v="Jawa Barat"/>
    <s v="Reguler"/>
    <m/>
    <m/>
    <m/>
    <m/>
    <x v="1"/>
    <n v="473"/>
    <x v="1"/>
  </r>
  <r>
    <n v="221312060040"/>
    <x v="1"/>
    <x v="1"/>
    <n v="3112192"/>
    <s v="ILMU PEMERINTAHAN"/>
    <s v="FISIP"/>
    <s v="6_FISIP"/>
    <s v="Muhamad Rindra Alpian"/>
    <s v="L"/>
    <s v="TEGAL"/>
    <s v="19-06-2003"/>
    <s v="Islam"/>
    <m/>
    <m/>
    <s v="SMKS AL MUIN"/>
    <s v="SMKS"/>
    <s v="Swasta"/>
    <s v="SMK"/>
    <s v="Kota Tangerang"/>
    <s v="Banten"/>
    <s v="Reguler"/>
    <m/>
    <m/>
    <m/>
    <m/>
    <x v="1"/>
    <n v="611"/>
    <x v="1"/>
  </r>
  <r>
    <n v="221312060058"/>
    <x v="0"/>
    <x v="0"/>
    <n v="3112145"/>
    <s v="PENDIDIKAN SEJARAH"/>
    <s v="FKIP"/>
    <s v="2_FKIP"/>
    <s v="Pipit Wahyu Ramadani"/>
    <s v="P"/>
    <s v="TANGERANG"/>
    <s v="15-11-2003"/>
    <s v="Islam"/>
    <m/>
    <m/>
    <s v="SMKN 6 KABUPATEN TANGERANG"/>
    <s v="SMKN"/>
    <s v="Negeri"/>
    <s v="SMK"/>
    <s v="Kab. Tangerang"/>
    <s v="Banten"/>
    <s v="KIP"/>
    <m/>
    <m/>
    <m/>
    <m/>
    <x v="1"/>
    <n v="259"/>
    <x v="1"/>
  </r>
  <r>
    <n v="221312060061"/>
    <x v="1"/>
    <x v="1"/>
    <n v="3112025"/>
    <s v="MANAJEMEN"/>
    <s v="FEB"/>
    <s v="5_FEB"/>
    <s v="MUHAMMAD AZIZ SINDU WINATA"/>
    <s v="L"/>
    <s v="JAKARTA"/>
    <s v="11-01-2003"/>
    <s v="Islam"/>
    <m/>
    <m/>
    <s v="SMKN 7 KAB TANGERANG"/>
    <s v="SMKN"/>
    <s v="Negeri"/>
    <s v="SMK"/>
    <s v="Kab. Tangerang"/>
    <s v="Banten"/>
    <s v="KIP"/>
    <m/>
    <m/>
    <m/>
    <m/>
    <x v="0"/>
    <n v="1577"/>
    <x v="0"/>
  </r>
  <r>
    <n v="221312060067"/>
    <x v="1"/>
    <x v="1"/>
    <n v="3112106"/>
    <s v="PENDIDIKAN GURU SEKOLAH DASAR"/>
    <s v="FKIP"/>
    <s v="2_FKIP"/>
    <s v="Rahayu Darrin Eka Putri"/>
    <s v="P"/>
    <s v="TANGERNG"/>
    <s v="06-03-2003"/>
    <s v="Islam"/>
    <m/>
    <m/>
    <s v="SMAN 12 TANGERANG"/>
    <s v="SMAN"/>
    <s v="Negeri"/>
    <s v="SMA"/>
    <s v="Kota Tangerang"/>
    <s v="Banten"/>
    <s v="Reguler"/>
    <m/>
    <m/>
    <m/>
    <m/>
    <x v="1"/>
    <n v="607"/>
    <x v="1"/>
  </r>
  <r>
    <n v="221312060068"/>
    <x v="0"/>
    <x v="1"/>
    <n v="3112017"/>
    <s v="HUKUM (S1)"/>
    <s v="Hukum"/>
    <s v="1_Hukum"/>
    <s v="ADINDA ZAEN RIZQIYANI"/>
    <s v="P"/>
    <s v="TANGERANG"/>
    <s v="30-07-2003"/>
    <s v="Islam"/>
    <m/>
    <m/>
    <s v="SMKN 1 TANGERANG"/>
    <s v="SMKN"/>
    <s v="Negeri"/>
    <s v="SMK"/>
    <s v="Kota Tangerang"/>
    <s v="Banten"/>
    <s v="Reguler"/>
    <m/>
    <m/>
    <m/>
    <m/>
    <x v="1"/>
    <n v="1258"/>
    <x v="1"/>
  </r>
  <r>
    <n v="221312060070"/>
    <x v="1"/>
    <x v="0"/>
    <n v="3112041"/>
    <s v="ILMU EKONOMI PEMBANGUNAN"/>
    <s v="FEB"/>
    <s v="5_FEB"/>
    <s v="Cantika Sindy Aliya Putri"/>
    <s v="P"/>
    <s v="WONOGIRI "/>
    <s v="03-07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60161"/>
    <x v="1"/>
    <x v="0"/>
    <n v="3112153"/>
    <s v="PENDIDIKAN PANCASILA DAN KEWARGANEGARAAN"/>
    <s v="FKIP"/>
    <s v="2_FKIP"/>
    <s v="NABILA AYU LESTARI"/>
    <s v="P"/>
    <s v="TANGERANG"/>
    <s v="15-11-2003"/>
    <s v="Islam"/>
    <m/>
    <m/>
    <s v="SMKN 2 KABUPATEN TANGERANG"/>
    <s v="SMKN"/>
    <s v="Negeri"/>
    <s v="SMK"/>
    <s v="Kab. Tangerang"/>
    <s v="Banten"/>
    <s v="Reguler"/>
    <m/>
    <m/>
    <m/>
    <m/>
    <x v="1"/>
    <n v="195"/>
    <x v="1"/>
  </r>
  <r>
    <n v="221312060179"/>
    <x v="0"/>
    <x v="0"/>
    <n v="3112145"/>
    <s v="PENDIDIKAN SEJARAH"/>
    <s v="FKIP"/>
    <s v="2_FKIP"/>
    <s v="DITA PRIMAISELA ARINDA"/>
    <s v="P"/>
    <s v="TANGERANG"/>
    <s v="24-04-2003"/>
    <s v="Islam"/>
    <m/>
    <m/>
    <s v="SMAN 4 KABUPATEN TANGERANG"/>
    <s v="SMAN"/>
    <s v="Negeri"/>
    <s v="SMA"/>
    <s v="Kab. Tangerang"/>
    <s v="Banten"/>
    <s v="KIP"/>
    <m/>
    <m/>
    <m/>
    <m/>
    <x v="1"/>
    <n v="259"/>
    <x v="1"/>
  </r>
  <r>
    <n v="221312060188"/>
    <x v="0"/>
    <x v="1"/>
    <n v="3112033"/>
    <s v="AKUNTANSI"/>
    <s v="FEB"/>
    <s v="5_FEB"/>
    <s v="MIRANTI NURHALIZA DEWANTO"/>
    <s v="P"/>
    <s v="TANGERANG"/>
    <s v="11-09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060237"/>
    <x v="0"/>
    <x v="1"/>
    <n v="3112017"/>
    <s v="HUKUM (S1)"/>
    <s v="Hukum"/>
    <s v="1_Hukum"/>
    <s v="ANNISA MARSYA NABILA"/>
    <s v="P"/>
    <s v="TANGERANG"/>
    <s v="14-04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60312"/>
    <x v="0"/>
    <x v="1"/>
    <n v="3112025"/>
    <s v="MANAJEMEN"/>
    <s v="FEB"/>
    <s v="5_FEB"/>
    <s v="JANNO SANGKARANCA LISTYADI"/>
    <s v="L"/>
    <s v="TANGERANG"/>
    <s v="17-02-2003"/>
    <s v="Islam"/>
    <m/>
    <m/>
    <s v="SMAN 2 TANGERANG"/>
    <s v="SMAN"/>
    <s v="Negeri"/>
    <s v="SMA"/>
    <s v="Kota Tangerang"/>
    <s v="Banten"/>
    <s v="Reguler"/>
    <m/>
    <m/>
    <m/>
    <m/>
    <x v="1"/>
    <n v="1577"/>
    <x v="1"/>
  </r>
  <r>
    <n v="221312060344"/>
    <x v="0"/>
    <x v="1"/>
    <n v="3112017"/>
    <s v="HUKUM (S1)"/>
    <s v="Hukum"/>
    <s v="1_Hukum"/>
    <s v="Daniel Julian Karo Karo"/>
    <s v="L"/>
    <s v="TANGERANG"/>
    <s v="19-07-2003"/>
    <s v="Kristen"/>
    <m/>
    <m/>
    <s v="SMAS PGRI 109"/>
    <s v="SMAS"/>
    <s v="Swasta"/>
    <s v="SMA"/>
    <s v="Kota Tangerang"/>
    <s v="Banten"/>
    <s v="Reguler"/>
    <m/>
    <m/>
    <m/>
    <m/>
    <x v="1"/>
    <n v="1258"/>
    <x v="1"/>
  </r>
  <r>
    <n v="221312060349"/>
    <x v="0"/>
    <x v="1"/>
    <n v="3112137"/>
    <s v="PENDIDIKAN SOSIOLOGI"/>
    <s v="FKIP"/>
    <s v="2_FKIP"/>
    <s v="Tiqfi Permata Dewi"/>
    <s v="P"/>
    <s v="KAB.CIREBON"/>
    <s v="29-08-2003"/>
    <s v="Islam"/>
    <m/>
    <m/>
    <s v="SMAN 10 TANGERANG"/>
    <s v="SMAN"/>
    <s v="Negeri"/>
    <s v="SMA"/>
    <s v="Kota Tangerang"/>
    <s v="Banten"/>
    <s v="Reguler"/>
    <m/>
    <m/>
    <m/>
    <m/>
    <x v="1"/>
    <n v="394"/>
    <x v="1"/>
  </r>
  <r>
    <n v="221312060366"/>
    <x v="0"/>
    <x v="1"/>
    <n v="3112095"/>
    <s v="PENDIDIKAN BAHASA INGGRIS"/>
    <s v="FKIP"/>
    <s v="2_FKIP"/>
    <s v="AZKIA ZAHRINA"/>
    <s v="P"/>
    <s v="TANGERANG"/>
    <s v="25-10-2003"/>
    <s v="Islam"/>
    <m/>
    <m/>
    <s v="SMAS DAARUL MUTTAQIEN"/>
    <s v="SMAS"/>
    <s v="Swasta"/>
    <s v="SMA"/>
    <s v="Kab. Tangerang"/>
    <s v="Banten"/>
    <s v="Reguler"/>
    <m/>
    <m/>
    <m/>
    <m/>
    <x v="1"/>
    <n v="473"/>
    <x v="1"/>
  </r>
  <r>
    <n v="221312060373"/>
    <x v="1"/>
    <x v="1"/>
    <n v="3112025"/>
    <s v="MANAJEMEN"/>
    <s v="FEB"/>
    <s v="5_FEB"/>
    <s v="RUBEN RABBANI"/>
    <s v="L"/>
    <s v="TANGERANG"/>
    <s v="07-03-2003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60403"/>
    <x v="0"/>
    <x v="1"/>
    <n v="3112064"/>
    <s v="ILMU KOMUNIKASI"/>
    <s v="FISIP"/>
    <s v="6_FISIP"/>
    <s v="ORIANA MEISHA"/>
    <s v="P"/>
    <s v="BATAM"/>
    <s v="05-05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60405"/>
    <x v="1"/>
    <x v="1"/>
    <n v="3112017"/>
    <s v="HUKUM (S1)"/>
    <s v="Hukum"/>
    <s v="1_Hukum"/>
    <s v="Savina Zulhijjah"/>
    <s v="P"/>
    <s v="TANGERANG"/>
    <s v="17-02-2003"/>
    <s v="Islam"/>
    <m/>
    <m/>
    <s v="SMKS PENERBANGAN DIRGHANTARA"/>
    <s v="SMKS"/>
    <s v="Swasta"/>
    <s v="SMK"/>
    <s v="Kab. Tangerang"/>
    <s v="Banten"/>
    <s v="KIP"/>
    <m/>
    <m/>
    <m/>
    <m/>
    <x v="1"/>
    <n v="1258"/>
    <x v="1"/>
  </r>
  <r>
    <n v="221312070047"/>
    <x v="0"/>
    <x v="0"/>
    <n v="3112064"/>
    <s v="ILMU KOMUNIKASI"/>
    <s v="FISIP"/>
    <s v="6_FISIP"/>
    <s v="PUTRI GHITA MARTIZA"/>
    <s v="P"/>
    <s v="TANGERANG"/>
    <s v="13-01-2003"/>
    <s v="Islam"/>
    <m/>
    <m/>
    <s v="SMAN 22 KABUPATEN TANGERANG"/>
    <s v="SMAN"/>
    <s v="Negeri"/>
    <s v="SMA"/>
    <s v="Kab. Tangerang"/>
    <s v="Banten"/>
    <s v="Reguler"/>
    <m/>
    <m/>
    <m/>
    <m/>
    <x v="1"/>
    <n v="1607"/>
    <x v="1"/>
  </r>
  <r>
    <n v="221312070056"/>
    <x v="1"/>
    <x v="0"/>
    <n v="3112192"/>
    <s v="ILMU PEMERINTAHAN"/>
    <s v="FISIP"/>
    <s v="6_FISIP"/>
    <s v="cany manjayopa ayunengtara"/>
    <s v="P"/>
    <s v="KLATEN"/>
    <s v="20-10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70057"/>
    <x v="1"/>
    <x v="1"/>
    <n v="3112064"/>
    <s v="ILMU KOMUNIKASI"/>
    <s v="FISIP"/>
    <s v="6_FISIP"/>
    <s v="TIRZA ANGELINA MANENGKEY"/>
    <s v="P"/>
    <s v="TANGERANG"/>
    <s v="24-09-2003"/>
    <s v="Kristen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70074"/>
    <x v="0"/>
    <x v="1"/>
    <n v="3112017"/>
    <s v="HUKUM (S1)"/>
    <s v="Hukum"/>
    <s v="1_Hukum"/>
    <s v="Regina Oktaviyani"/>
    <s v="P"/>
    <s v="TANGERANG"/>
    <s v="30-10-2002"/>
    <s v="Islam"/>
    <m/>
    <m/>
    <s v="SMAN 4 TANGERANG"/>
    <s v="SMAN"/>
    <s v="Negeri"/>
    <s v="SMA"/>
    <s v="Kota Tangerang"/>
    <s v="Banten"/>
    <s v="Reguler"/>
    <m/>
    <m/>
    <m/>
    <m/>
    <x v="1"/>
    <n v="1258"/>
    <x v="1"/>
  </r>
  <r>
    <n v="221312070083"/>
    <x v="0"/>
    <x v="0"/>
    <n v="3112017"/>
    <s v="HUKUM (S1)"/>
    <s v="Hukum"/>
    <s v="1_Hukum"/>
    <s v="Aulia Dwitasari"/>
    <s v="P"/>
    <s v="TANGERANG"/>
    <s v="07-07-2003"/>
    <s v="Islam"/>
    <m/>
    <m/>
    <s v="SMK PUSTEK SERPONG"/>
    <s v="SMK"/>
    <s v="Swasta"/>
    <s v="SMK"/>
    <s v="Kota Tangerang Selatan"/>
    <s v="Banten"/>
    <s v="KIP"/>
    <m/>
    <m/>
    <m/>
    <m/>
    <x v="1"/>
    <n v="1258"/>
    <x v="1"/>
  </r>
  <r>
    <n v="221312070089"/>
    <x v="1"/>
    <x v="0"/>
    <n v="3112145"/>
    <s v="PENDIDIKAN SEJARAH"/>
    <s v="FKIP"/>
    <s v="2_FKIP"/>
    <s v="Ridwan Nugroho"/>
    <s v="L"/>
    <s v="TANGERANG"/>
    <s v="14-01-2004"/>
    <s v="Islam"/>
    <m/>
    <m/>
    <s v="SMAN 28 KABUPATEN TANGERANG"/>
    <s v="SMAN"/>
    <s v="Negeri"/>
    <s v="SMA"/>
    <s v="Kab. Tangerang"/>
    <s v="Banten"/>
    <s v="KIP"/>
    <m/>
    <m/>
    <m/>
    <m/>
    <x v="1"/>
    <n v="259"/>
    <x v="1"/>
  </r>
  <r>
    <n v="221312070093"/>
    <x v="0"/>
    <x v="1"/>
    <n v="3112041"/>
    <s v="ILMU EKONOMI PEMBANGUNAN"/>
    <s v="FEB"/>
    <s v="5_FEB"/>
    <s v="RIZQI SEPTIADI"/>
    <s v="L"/>
    <s v="TANGERANG"/>
    <s v="01-09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70111"/>
    <x v="1"/>
    <x v="0"/>
    <n v="3112056"/>
    <s v="ADMINISTRASI PUBLIK"/>
    <s v="FISIP"/>
    <s v="6_FISIP"/>
    <s v="Putri Hanna Sajidah"/>
    <s v="P"/>
    <s v="TANGERANG"/>
    <s v="01-04-2002"/>
    <s v="Islam"/>
    <m/>
    <m/>
    <s v="SMAN 28 KABUPATEN TANGERANG"/>
    <s v="SMAN"/>
    <s v="Negeri"/>
    <s v="SMA"/>
    <s v="Kab. Tangerang"/>
    <s v="Banten"/>
    <s v="KIP"/>
    <m/>
    <m/>
    <m/>
    <m/>
    <x v="1"/>
    <n v="929"/>
    <x v="1"/>
  </r>
  <r>
    <n v="221312070141"/>
    <x v="1"/>
    <x v="1"/>
    <n v="3112153"/>
    <s v="PENDIDIKAN PANCASILA DAN KEWARGANEGARAAN"/>
    <s v="FKIP"/>
    <s v="2_FKIP"/>
    <s v="AISYAH SEKAR TRI WARDANI"/>
    <s v="P"/>
    <s v="TANGERANG"/>
    <s v="29-09-2002"/>
    <s v="Islam"/>
    <m/>
    <m/>
    <s v="SMAN 7 TANGERANG"/>
    <s v="SMAN"/>
    <s v="Negeri"/>
    <s v="SMA"/>
    <s v="Kota Tangerang"/>
    <s v="Banten"/>
    <s v="KIP"/>
    <m/>
    <m/>
    <m/>
    <m/>
    <x v="1"/>
    <n v="195"/>
    <x v="1"/>
  </r>
  <r>
    <n v="221312070146"/>
    <x v="0"/>
    <x v="1"/>
    <n v="3112176"/>
    <s v="BIMBINGAN DAN KONSELING"/>
    <s v="FKIP"/>
    <s v="2_FKIP"/>
    <s v="KHALIZA GHINA SHABRINA"/>
    <s v="P"/>
    <s v="TANGERANG"/>
    <s v="19-06-2003"/>
    <s v="Islam"/>
    <m/>
    <m/>
    <s v="MAN 1 KOTA TANGERANG SELATAN"/>
    <s v="MAN"/>
    <s v="Negeri"/>
    <s v="MA"/>
    <s v="Kota Tangerang Selatan"/>
    <s v="Banten"/>
    <s v="Reguler"/>
    <m/>
    <m/>
    <m/>
    <m/>
    <x v="1"/>
    <n v="564"/>
    <x v="1"/>
  </r>
  <r>
    <n v="221312070173"/>
    <x v="1"/>
    <x v="1"/>
    <n v="3112033"/>
    <s v="AKUNTANSI"/>
    <s v="FEB"/>
    <s v="5_FEB"/>
    <s v="Nur Assopi"/>
    <s v="P"/>
    <s v="TANGERANG"/>
    <s v="28-04-2003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70303"/>
    <x v="0"/>
    <x v="1"/>
    <n v="3112192"/>
    <s v="ILMU PEMERINTAHAN"/>
    <s v="FISIP"/>
    <s v="6_FISIP"/>
    <s v="RATU ARIANA ZUARIYAH"/>
    <s v="P"/>
    <s v="TANGERANG"/>
    <s v="01-04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2070326"/>
    <x v="0"/>
    <x v="1"/>
    <n v="3112017"/>
    <s v="HUKUM (S1)"/>
    <s v="Hukum"/>
    <s v="1_Hukum"/>
    <s v="EKA PUTRI KHAIRUNNISA"/>
    <s v="P"/>
    <s v="TANGERANG"/>
    <s v="02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70367"/>
    <x v="0"/>
    <x v="0"/>
    <n v="3112033"/>
    <s v="AKUNTANSI"/>
    <s v="FEB"/>
    <s v="5_FEB"/>
    <s v="Ruliyana"/>
    <s v="P"/>
    <s v="PANDEGLANG"/>
    <s v="05-01-2003"/>
    <s v="Islam"/>
    <m/>
    <m/>
    <s v="SMKS NUSA PUTRA"/>
    <s v="SMKS"/>
    <s v="Swasta"/>
    <s v="SMK"/>
    <s v="Kota Tangerang"/>
    <s v="Banten"/>
    <s v="KIP"/>
    <m/>
    <m/>
    <m/>
    <m/>
    <x v="1"/>
    <n v="920"/>
    <x v="1"/>
  </r>
  <r>
    <n v="221312070380"/>
    <x v="1"/>
    <x v="1"/>
    <n v="3112064"/>
    <s v="ILMU KOMUNIKASI"/>
    <s v="FISIP"/>
    <s v="6_FISIP"/>
    <s v="Rifvani Vero Rilmauli Gupti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70388"/>
    <x v="1"/>
    <x v="1"/>
    <n v="3112095"/>
    <s v="PENDIDIKAN BAHASA INGGRIS"/>
    <s v="FKIP"/>
    <s v="2_FKIP"/>
    <s v="KARENI RAMADHIAN"/>
    <s v="P"/>
    <s v="TANGERANG"/>
    <s v="17-01-2003"/>
    <s v="Islam"/>
    <m/>
    <m/>
    <s v="SMAN 5 KABUPATEN TANGERANG"/>
    <s v="SMAN"/>
    <s v="Negeri"/>
    <s v="SMA"/>
    <s v="Kab. Tangerang"/>
    <s v="Banten"/>
    <s v="KIP"/>
    <m/>
    <m/>
    <m/>
    <m/>
    <x v="1"/>
    <n v="473"/>
    <x v="1"/>
  </r>
  <r>
    <n v="221312080052"/>
    <x v="1"/>
    <x v="1"/>
    <n v="3112153"/>
    <s v="PENDIDIKAN PANCASILA DAN KEWARGANEGARAAN"/>
    <s v="FKIP"/>
    <s v="2_FKIP"/>
    <s v="RISKA FARWATI"/>
    <s v="P"/>
    <s v="TANGERANG"/>
    <s v="11-07-2003"/>
    <s v="Islam"/>
    <m/>
    <m/>
    <s v="SMAN 2 KABUPATEN TANGERANG"/>
    <s v="SMAN"/>
    <s v="Negeri"/>
    <s v="SMA"/>
    <s v="Kab. Tangerang"/>
    <s v="Banten"/>
    <s v="Reguler"/>
    <m/>
    <m/>
    <m/>
    <m/>
    <x v="1"/>
    <n v="195"/>
    <x v="1"/>
  </r>
  <r>
    <n v="221312080135"/>
    <x v="0"/>
    <x v="1"/>
    <n v="3112064"/>
    <s v="ILMU KOMUNIKASI"/>
    <s v="FISIP"/>
    <s v="6_FISIP"/>
    <s v="Ridho Nur Hidayat"/>
    <s v="L"/>
    <s v="TANGERANG"/>
    <s v="29-11-2003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2080168"/>
    <x v="0"/>
    <x v="1"/>
    <n v="3112056"/>
    <s v="ADMINISTRASI PUBLIK"/>
    <s v="FISIP"/>
    <s v="6_FISIP"/>
    <s v="Anindhita Kuswandi"/>
    <s v="P"/>
    <s v="TANGERANG"/>
    <s v="15-12-2003"/>
    <s v="Islam"/>
    <m/>
    <m/>
    <s v="SMAN 5 TANGERANG"/>
    <s v="SMAN"/>
    <s v="Negeri"/>
    <s v="SMA"/>
    <s v="Kota Tangerang"/>
    <s v="Banten"/>
    <s v="Reguler"/>
    <m/>
    <m/>
    <m/>
    <m/>
    <x v="1"/>
    <n v="929"/>
    <x v="1"/>
  </r>
  <r>
    <n v="221312080178"/>
    <x v="0"/>
    <x v="0"/>
    <n v="3112056"/>
    <s v="ADMINISTRASI PUBLIK"/>
    <s v="FISIP"/>
    <s v="6_FISIP"/>
    <s v="GASHELA ASTERINA DIYANTI"/>
    <s v="P"/>
    <s v="TANGERANG"/>
    <s v="24-08-2003"/>
    <s v="Katholik"/>
    <m/>
    <m/>
    <s v="SMAN 4 KABUPATEN TANGERANG"/>
    <s v="SMAN"/>
    <s v="Negeri"/>
    <s v="SMA"/>
    <s v="Kab. Tangerang"/>
    <s v="Banten"/>
    <s v="Reguler"/>
    <m/>
    <m/>
    <m/>
    <m/>
    <x v="1"/>
    <n v="929"/>
    <x v="1"/>
  </r>
  <r>
    <n v="221312080181"/>
    <x v="0"/>
    <x v="1"/>
    <n v="3112056"/>
    <s v="ADMINISTRASI PUBLIK"/>
    <s v="FISIP"/>
    <s v="6_FISIP"/>
    <s v="TA'AQIF ANDROS SATRIA MAHADIKA"/>
    <s v="L"/>
    <s v="TANGERANG"/>
    <s v="17-08-2003"/>
    <s v="Islam"/>
    <m/>
    <m/>
    <s v="SMAN 7 TANGERANG"/>
    <s v="SMAN"/>
    <s v="Negeri"/>
    <s v="SMA"/>
    <s v="Kota Tangerang"/>
    <s v="Banten"/>
    <s v="Reguler"/>
    <m/>
    <m/>
    <m/>
    <m/>
    <x v="1"/>
    <n v="929"/>
    <x v="1"/>
  </r>
  <r>
    <n v="221312080217"/>
    <x v="1"/>
    <x v="1"/>
    <n v="3112064"/>
    <s v="ILMU KOMUNIKASI"/>
    <s v="FISIP"/>
    <s v="6_FISIP"/>
    <s v="ADAM SEPTIAN NUREZA"/>
    <s v="L"/>
    <s v="TANGERANG"/>
    <s v="11-06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90022"/>
    <x v="0"/>
    <x v="0"/>
    <n v="3112064"/>
    <s v="ILMU KOMUNIKASI"/>
    <s v="FISIP"/>
    <s v="6_FISIP"/>
    <s v="FITRI RATNA WIJAYAKUSUMAH"/>
    <s v="P"/>
    <s v="TANGERANG"/>
    <s v="11-12-2002"/>
    <s v="Islam"/>
    <m/>
    <m/>
    <s v="SMAN 6 KABUPATEN TANGERANG"/>
    <s v="SMAN"/>
    <s v="Negeri"/>
    <s v="SMA"/>
    <s v="Kab. Tangerang"/>
    <s v="Banten"/>
    <s v="Reguler"/>
    <m/>
    <m/>
    <m/>
    <m/>
    <x v="1"/>
    <n v="1607"/>
    <x v="1"/>
  </r>
  <r>
    <n v="221312090051"/>
    <x v="1"/>
    <x v="1"/>
    <n v="3112056"/>
    <s v="ADMINISTRASI PUBLIK"/>
    <s v="FISIP"/>
    <s v="6_FISIP"/>
    <s v="Nabiilah Al Thafah"/>
    <s v="P"/>
    <s v="TANGERANG"/>
    <s v="20-12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090081"/>
    <x v="1"/>
    <x v="0"/>
    <n v="3112041"/>
    <s v="ILMU EKONOMI PEMBANGUNAN"/>
    <s v="FEB"/>
    <s v="5_FEB"/>
    <s v="MUHAMAD SYAHPUTRA"/>
    <s v="L"/>
    <s v="TANGERANG"/>
    <s v="09-07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2090088"/>
    <x v="1"/>
    <x v="0"/>
    <n v="3112017"/>
    <s v="HUKUM (S1)"/>
    <s v="Hukum"/>
    <s v="1_Hukum"/>
    <s v="Salma Wahyu Septiani"/>
    <s v="P"/>
    <s v="TANGERANG"/>
    <s v="18-09-2003"/>
    <s v="Islam"/>
    <m/>
    <m/>
    <s v="SMAN 28 KABUPATEN TANGERANG"/>
    <s v="SMAN"/>
    <s v="Negeri"/>
    <s v="SMA"/>
    <s v="Kab. Tangerang"/>
    <s v="Banten"/>
    <s v="Reguler"/>
    <m/>
    <m/>
    <m/>
    <m/>
    <x v="1"/>
    <n v="1258"/>
    <x v="1"/>
  </r>
  <r>
    <n v="221312090111"/>
    <x v="1"/>
    <x v="1"/>
    <n v="3112017"/>
    <s v="HUKUM (S1)"/>
    <s v="Hukum"/>
    <s v="1_Hukum"/>
    <s v="SABRINA SHAFANISSA MUTIARAHMAN"/>
    <s v="P"/>
    <s v="JAKARTA"/>
    <s v="11-01-2003"/>
    <s v="Islam"/>
    <m/>
    <m/>
    <s v="SMAN 14 KABUPATEN TANGERANG"/>
    <s v="SMAN"/>
    <s v="Negeri"/>
    <s v="SMA"/>
    <s v="Kab. Tangerang"/>
    <s v="Banten"/>
    <s v="KIP"/>
    <m/>
    <m/>
    <m/>
    <m/>
    <x v="1"/>
    <n v="1258"/>
    <x v="1"/>
  </r>
  <r>
    <n v="221312090149"/>
    <x v="1"/>
    <x v="0"/>
    <n v="3112033"/>
    <s v="AKUNTANSI"/>
    <s v="FEB"/>
    <s v="5_FEB"/>
    <s v="GILANG RIZA DEWANA PUTRA"/>
    <s v="L"/>
    <s v="CIREBON"/>
    <s v="27-12-2002"/>
    <s v="Islam"/>
    <m/>
    <m/>
    <s v="SMKN 3 TANGERANG"/>
    <s v="SMKN"/>
    <s v="Negeri"/>
    <s v="SMK"/>
    <s v="Kota Tangerang"/>
    <s v="Banten"/>
    <s v="Reguler"/>
    <m/>
    <m/>
    <m/>
    <m/>
    <x v="1"/>
    <n v="920"/>
    <x v="1"/>
  </r>
  <r>
    <n v="221312090155"/>
    <x v="0"/>
    <x v="0"/>
    <n v="3112114"/>
    <s v="PENDIDIKAN GURU PENDIDIKAN ANAK USIA DINI"/>
    <s v="FKIP"/>
    <s v="2_FKIP"/>
    <s v="SITI PURESTI RESTIANI"/>
    <s v="P"/>
    <s v="LEBAK"/>
    <s v="15-01-2004"/>
    <s v="Islam"/>
    <m/>
    <m/>
    <s v="SMKN 7 TANGERANG"/>
    <s v="SMKN"/>
    <s v="Negeri"/>
    <s v="SMK"/>
    <s v="Kota Tangerang"/>
    <s v="Banten"/>
    <s v="Reguler"/>
    <m/>
    <m/>
    <m/>
    <m/>
    <x v="1"/>
    <n v="169"/>
    <x v="1"/>
  </r>
  <r>
    <n v="221312090158"/>
    <x v="0"/>
    <x v="1"/>
    <n v="3112087"/>
    <s v="PENDIDIKAN BAHASA INDONESIA"/>
    <s v="FKIP"/>
    <s v="2_FKIP"/>
    <s v="RAIHAN ADAM GUNAWAN"/>
    <s v="L"/>
    <s v="TANGERANG"/>
    <s v="11-09-2003"/>
    <s v="Islam"/>
    <m/>
    <m/>
    <s v="SMAN 3 KABUPATEN TANGERANG"/>
    <s v="SMAN"/>
    <s v="Negeri"/>
    <s v="SMA"/>
    <s v="Kab. Tangerang"/>
    <s v="Banten"/>
    <s v="Reguler"/>
    <m/>
    <m/>
    <m/>
    <m/>
    <x v="1"/>
    <n v="363"/>
    <x v="1"/>
  </r>
  <r>
    <n v="221312090181"/>
    <x v="1"/>
    <x v="0"/>
    <n v="3112192"/>
    <s v="ILMU PEMERINTAHAN"/>
    <s v="FISIP"/>
    <s v="6_FISIP"/>
    <s v="RETNA SOFIE"/>
    <s v="P"/>
    <s v="TANGERANG"/>
    <s v="17-06-2002"/>
    <s v="Islam"/>
    <m/>
    <m/>
    <s v="SMAN 6 TANGERANG"/>
    <s v="SMAN"/>
    <s v="Negeri"/>
    <s v="SMA"/>
    <s v="Kota Tangerang"/>
    <s v="Banten"/>
    <s v="Reguler"/>
    <m/>
    <m/>
    <m/>
    <m/>
    <x v="1"/>
    <n v="611"/>
    <x v="1"/>
  </r>
  <r>
    <n v="221312090209"/>
    <x v="0"/>
    <x v="0"/>
    <n v="3112114"/>
    <s v="PENDIDIKAN GURU PENDIDIKAN ANAK USIA DINI"/>
    <s v="FKIP"/>
    <s v="2_FKIP"/>
    <s v="VINA FENISYAH PUTRI"/>
    <s v="P"/>
    <s v="TANGERANG"/>
    <s v="03-10-2003"/>
    <s v="Islam"/>
    <m/>
    <m/>
    <s v="SMAN 28 KABUPATEN TANGERANG"/>
    <s v="SMAN"/>
    <s v="Negeri"/>
    <s v="SMA"/>
    <s v="Kab. Tangerang"/>
    <s v="Banten"/>
    <s v="Reguler"/>
    <m/>
    <m/>
    <m/>
    <m/>
    <x v="0"/>
    <n v="169"/>
    <x v="0"/>
  </r>
  <r>
    <n v="221312090215"/>
    <x v="0"/>
    <x v="2"/>
    <n v="3112017"/>
    <s v="HUKUM (S1)"/>
    <s v="Hukum"/>
    <s v="1_Hukum"/>
    <s v="Ismara Aulya Padmasari"/>
    <s v="P"/>
    <s v="SUKABUMI"/>
    <s v="24-10-2001"/>
    <s v="Islam"/>
    <m/>
    <m/>
    <s v="SMAN 3 KABUPATEN TANGERANG"/>
    <s v="SMAN"/>
    <s v="Negeri"/>
    <s v="SMA"/>
    <s v="Kab. Tangerang"/>
    <s v="Banten"/>
    <s v="Reguler"/>
    <m/>
    <m/>
    <m/>
    <m/>
    <x v="0"/>
    <n v="1258"/>
    <x v="0"/>
  </r>
  <r>
    <n v="221312090228"/>
    <x v="1"/>
    <x v="1"/>
    <n v="3112087"/>
    <s v="PENDIDIKAN BAHASA INDONESIA"/>
    <s v="FKIP"/>
    <s v="2_FKIP"/>
    <s v="ADELIA WULANDARI"/>
    <s v="P"/>
    <s v="TANGERANG"/>
    <s v="22-09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63"/>
    <x v="1"/>
  </r>
  <r>
    <n v="221312090234"/>
    <x v="1"/>
    <x v="1"/>
    <n v="3112056"/>
    <s v="ADMINISTRASI PUBLIK"/>
    <s v="FISIP"/>
    <s v="6_FISIP"/>
    <s v="Maria Putri Ariantiningsi Lase"/>
    <s v="P"/>
    <s v="KUMPUL SARI"/>
    <s v="15-10-2003"/>
    <s v="Katholik"/>
    <m/>
    <m/>
    <s v="SMAN 4 TANGERANG"/>
    <s v="SMAN"/>
    <s v="Negeri"/>
    <s v="SMA"/>
    <s v="Kota Tangerang"/>
    <s v="Banten"/>
    <s v="KIP"/>
    <m/>
    <m/>
    <m/>
    <m/>
    <x v="1"/>
    <n v="929"/>
    <x v="1"/>
  </r>
  <r>
    <n v="221312090269"/>
    <x v="1"/>
    <x v="0"/>
    <n v="3112025"/>
    <s v="MANAJEMEN"/>
    <s v="FEB"/>
    <s v="5_FEB"/>
    <s v="AMISHA NURFITRIYANI"/>
    <s v="P"/>
    <s v="CILACAP"/>
    <s v="06-12-2002"/>
    <s v="Islam"/>
    <m/>
    <m/>
    <s v="SMAN 4 KABUPATEN TANGERANG"/>
    <s v="SMAN"/>
    <s v="Negeri"/>
    <s v="SMA"/>
    <s v="Kab. Tangerang"/>
    <s v="Banten"/>
    <s v="Reguler"/>
    <m/>
    <m/>
    <m/>
    <m/>
    <x v="1"/>
    <n v="1577"/>
    <x v="1"/>
  </r>
  <r>
    <n v="221312090270"/>
    <x v="1"/>
    <x v="0"/>
    <n v="3112033"/>
    <s v="AKUNTANSI"/>
    <s v="FEB"/>
    <s v="5_FEB"/>
    <s v="AFRYENI DWI HEDIANA"/>
    <s v="P"/>
    <s v="LUBUK LINGGAU"/>
    <s v="17-04-2003"/>
    <s v="Islam"/>
    <m/>
    <m/>
    <s v="SMKN 2 KABUPATEN TANGERANG"/>
    <s v="SMKN"/>
    <s v="Negeri"/>
    <s v="SMK"/>
    <s v="Kab. Tangerang"/>
    <s v="Banten"/>
    <s v="Reguler"/>
    <m/>
    <m/>
    <m/>
    <m/>
    <x v="0"/>
    <n v="920"/>
    <x v="0"/>
  </r>
  <r>
    <n v="221312090273"/>
    <x v="0"/>
    <x v="1"/>
    <n v="3112153"/>
    <s v="PENDIDIKAN PANCASILA DAN KEWARGANEGARAAN"/>
    <s v="FKIP"/>
    <s v="2_FKIP"/>
    <s v="LULU SAKINAH"/>
    <s v="P"/>
    <s v="TANGERANG"/>
    <s v="09-05-2003"/>
    <s v="Islam"/>
    <m/>
    <m/>
    <s v="SMAN 1 KABUPATEN TANGERANG"/>
    <s v="SMAN"/>
    <s v="Negeri"/>
    <s v="SMA"/>
    <s v="Kab. Tangerang"/>
    <s v="Banten"/>
    <s v="Reguler"/>
    <m/>
    <m/>
    <m/>
    <m/>
    <x v="1"/>
    <n v="195"/>
    <x v="1"/>
  </r>
  <r>
    <n v="221312090292"/>
    <x v="1"/>
    <x v="0"/>
    <n v="3112122"/>
    <s v="EKONOMI SYARIAH"/>
    <s v="FEB"/>
    <s v="5_FEB"/>
    <s v="SINDY ALVIONITA DEWI"/>
    <s v="P"/>
    <s v="TANGERANG"/>
    <s v="13-10-2002"/>
    <s v="Islam"/>
    <m/>
    <m/>
    <s v="SMAN 4 KABUPATEN TANGERANG"/>
    <s v="SMAN"/>
    <s v="Negeri"/>
    <s v="SMA"/>
    <s v="Kab. Tangerang"/>
    <s v="Banten"/>
    <s v="Reguler"/>
    <m/>
    <m/>
    <m/>
    <m/>
    <x v="1"/>
    <n v="375"/>
    <x v="1"/>
  </r>
  <r>
    <n v="221312090336"/>
    <x v="1"/>
    <x v="1"/>
    <n v="3112064"/>
    <s v="ILMU KOMUNIKASI"/>
    <s v="FISIP"/>
    <s v="6_FISIP"/>
    <s v="ANGGITA PUTRI ANDRYANA"/>
    <s v="P"/>
    <s v="TANGERANG"/>
    <s v="20-11-2002"/>
    <s v="Islam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90338"/>
    <x v="0"/>
    <x v="1"/>
    <n v="3112017"/>
    <s v="HUKUM (S1)"/>
    <s v="Hukum"/>
    <s v="1_Hukum"/>
    <s v="Dinda Syakhira Putri Febrianti"/>
    <s v="P"/>
    <s v="TANGERANG"/>
    <s v="01-02-2003"/>
    <s v="Islam"/>
    <m/>
    <m/>
    <s v="SMAN 23 KABUPATEN TANGERANG"/>
    <s v="SMAN"/>
    <s v="Negeri"/>
    <s v="SMA"/>
    <s v="Kab. Tangerang"/>
    <s v="Banten"/>
    <s v="Reguler"/>
    <m/>
    <m/>
    <m/>
    <m/>
    <x v="0"/>
    <n v="1258"/>
    <x v="0"/>
  </r>
  <r>
    <n v="221312090392"/>
    <x v="1"/>
    <x v="0"/>
    <n v="3112056"/>
    <s v="ADMINISTRASI PUBLIK"/>
    <s v="FISIP"/>
    <s v="6_FISIP"/>
    <s v="DILA FEBRIYANTI"/>
    <s v="P"/>
    <s v="TASIKMALAYA"/>
    <s v="02-02-2003"/>
    <s v="Islam"/>
    <m/>
    <m/>
    <s v="SMAN 28 KABUPATEN TANGERANG"/>
    <s v="SMAN"/>
    <s v="Negeri"/>
    <s v="SMA"/>
    <s v="Kab. Tangerang"/>
    <s v="Banten"/>
    <s v="Reguler"/>
    <m/>
    <m/>
    <m/>
    <m/>
    <x v="1"/>
    <n v="929"/>
    <x v="1"/>
  </r>
  <r>
    <n v="221312090398"/>
    <x v="1"/>
    <x v="1"/>
    <n v="3112017"/>
    <s v="HUKUM (S1)"/>
    <s v="Hukum"/>
    <s v="1_Hukum"/>
    <s v="PUTRI DWI OKTAVIANI"/>
    <s v="P"/>
    <s v="TANGERANG"/>
    <s v="13-10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90403"/>
    <x v="0"/>
    <x v="1"/>
    <n v="3112095"/>
    <s v="PENDIDIKAN BAHASA INGGRIS"/>
    <s v="FKIP"/>
    <s v="2_FKIP"/>
    <s v="Aisyah Deprilya"/>
    <s v="P"/>
    <s v="TANGERANG"/>
    <s v="01-04-2003"/>
    <s v="Islam"/>
    <m/>
    <m/>
    <s v="SMKN 7 KAB TANGERANG"/>
    <s v="SMKN"/>
    <s v="Negeri"/>
    <s v="SMK"/>
    <s v="Kab. Tangerang"/>
    <s v="Banten"/>
    <s v="Reguler"/>
    <m/>
    <m/>
    <m/>
    <m/>
    <x v="1"/>
    <n v="473"/>
    <x v="1"/>
  </r>
  <r>
    <n v="221312100031"/>
    <x v="1"/>
    <x v="1"/>
    <n v="3112025"/>
    <s v="MANAJEMEN"/>
    <s v="FEB"/>
    <s v="5_FEB"/>
    <s v="TETEH SANTY RACHMAWATI SHOLEHAH"/>
    <s v="P"/>
    <s v="TANGERANG"/>
    <s v="11-09-2003"/>
    <s v="Islam"/>
    <m/>
    <m/>
    <s v="SMAN 15 TANGERANG"/>
    <s v="SMAN"/>
    <s v="Negeri"/>
    <s v="SMA"/>
    <s v="Kota Tangerang"/>
    <s v="Banten"/>
    <s v="Reguler"/>
    <m/>
    <m/>
    <m/>
    <m/>
    <x v="1"/>
    <n v="1577"/>
    <x v="1"/>
  </r>
  <r>
    <n v="221312100044"/>
    <x v="0"/>
    <x v="0"/>
    <n v="3112192"/>
    <s v="ILMU PEMERINTAHAN"/>
    <s v="FISIP"/>
    <s v="6_FISIP"/>
    <s v="FARHAN PUTU PERDANA"/>
    <s v="L"/>
    <s v="CIMAHI"/>
    <s v="08-04-2002"/>
    <s v="Islam"/>
    <m/>
    <m/>
    <s v="SMAN 4 KABUPATEN TANGERANG"/>
    <s v="SMAN"/>
    <s v="Negeri"/>
    <s v="SMA"/>
    <s v="Kab. Tangerang"/>
    <s v="Banten"/>
    <s v="Reguler"/>
    <m/>
    <m/>
    <m/>
    <m/>
    <x v="1"/>
    <n v="611"/>
    <x v="1"/>
  </r>
  <r>
    <n v="221312100078"/>
    <x v="0"/>
    <x v="0"/>
    <n v="3112056"/>
    <s v="ADMINISTRASI PUBLIK"/>
    <s v="FISIP"/>
    <s v="6_FISIP"/>
    <s v="MUHAMMAD NUR FAUZAN"/>
    <s v="L"/>
    <s v="TANGERANG"/>
    <s v="05-12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100154"/>
    <x v="1"/>
    <x v="1"/>
    <n v="3112087"/>
    <s v="PENDIDIKAN BAHASA INDONESIA"/>
    <s v="FKIP"/>
    <s v="2_FKIP"/>
    <s v="NADIYAH IKLIMAH"/>
    <s v="P"/>
    <s v="TANGERANG"/>
    <s v="17-09-2003"/>
    <s v="Islam"/>
    <m/>
    <m/>
    <s v="MAN 12 JAKARTA"/>
    <s v="MAN"/>
    <s v="Negeri"/>
    <s v="MA"/>
    <s v="Kota Jakarta Barat"/>
    <s v="D.K.I. Jakarta"/>
    <s v="Reguler"/>
    <m/>
    <m/>
    <m/>
    <m/>
    <x v="0"/>
    <n v="363"/>
    <x v="0"/>
  </r>
  <r>
    <n v="221312100164"/>
    <x v="0"/>
    <x v="1"/>
    <n v="3112095"/>
    <s v="PENDIDIKAN BAHASA INGGRIS"/>
    <s v="FKIP"/>
    <s v="2_FKIP"/>
    <s v="Aira Juniar Mutiara Halim"/>
    <s v="P"/>
    <s v="TANGERANG"/>
    <s v="15-06-2003"/>
    <s v="Islam"/>
    <m/>
    <m/>
    <s v="SMAN 2 KABUPATEN TANGERANG"/>
    <s v="SMAN"/>
    <s v="Negeri"/>
    <s v="SMA"/>
    <s v="Kab. Tangerang"/>
    <s v="Banten"/>
    <s v="KIP"/>
    <m/>
    <m/>
    <m/>
    <m/>
    <x v="1"/>
    <n v="473"/>
    <x v="1"/>
  </r>
  <r>
    <n v="221312100225"/>
    <x v="0"/>
    <x v="1"/>
    <n v="3112122"/>
    <s v="EKONOMI SYARIAH"/>
    <s v="FEB"/>
    <s v="5_FEB"/>
    <s v="Mohammad Fariz"/>
    <s v="L"/>
    <s v="TANGERANG"/>
    <s v="30-05-2003"/>
    <s v="Islam"/>
    <m/>
    <m/>
    <s v="SMAN 4 TANGERANG"/>
    <s v="SMAN"/>
    <s v="Negeri"/>
    <s v="SMA"/>
    <s v="Kota Tangerang"/>
    <s v="Banten"/>
    <s v="Reguler"/>
    <m/>
    <m/>
    <m/>
    <m/>
    <x v="1"/>
    <n v="375"/>
    <x v="1"/>
  </r>
  <r>
    <n v="221312100244"/>
    <x v="0"/>
    <x v="1"/>
    <n v="3112056"/>
    <s v="ADMINISTRASI PUBLIK"/>
    <s v="FISIP"/>
    <s v="6_FISIP"/>
    <s v="SITI KHATAMMI"/>
    <s v="P"/>
    <s v="TANGERANG"/>
    <s v="20-05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100260"/>
    <x v="1"/>
    <x v="1"/>
    <n v="3112017"/>
    <s v="HUKUM (S1)"/>
    <s v="Hukum"/>
    <s v="1_Hukum"/>
    <s v="PUTRI CARLELIS"/>
    <s v="P"/>
    <s v="TANGERANG"/>
    <s v="08-07-2003"/>
    <s v="Islam"/>
    <m/>
    <m/>
    <s v="SMAN 2 KABUPATEN TANGERANG"/>
    <s v="SMAN"/>
    <s v="Negeri"/>
    <s v="SMA"/>
    <s v="Kab. Tangerang"/>
    <s v="Banten"/>
    <s v="KIP"/>
    <m/>
    <m/>
    <m/>
    <m/>
    <x v="1"/>
    <n v="1258"/>
    <x v="1"/>
  </r>
  <r>
    <n v="221312100288"/>
    <x v="0"/>
    <x v="1"/>
    <n v="3112176"/>
    <s v="BIMBINGAN DAN KONSELING"/>
    <s v="FKIP"/>
    <s v="2_FKIP"/>
    <s v="TIARA APRILIA KULSUM"/>
    <s v="P"/>
    <s v="TANGERANG"/>
    <s v="14-04-2003"/>
    <s v="Islam"/>
    <m/>
    <m/>
    <s v="SMKN 1 TANGERANG"/>
    <s v="SMKN"/>
    <s v="Negeri"/>
    <s v="SMK"/>
    <s v="Kota Tangerang"/>
    <s v="Banten"/>
    <s v="Reguler"/>
    <m/>
    <m/>
    <m/>
    <m/>
    <x v="1"/>
    <n v="564"/>
    <x v="1"/>
  </r>
  <r>
    <n v="221312100403"/>
    <x v="1"/>
    <x v="0"/>
    <n v="3112033"/>
    <s v="AKUNTANSI"/>
    <s v="FEB"/>
    <s v="5_FEB"/>
    <s v="EVIKA FUJI HERNIYANTI"/>
    <s v="P"/>
    <s v="PONOROGO"/>
    <s v="31-12-2001"/>
    <s v="Islam"/>
    <m/>
    <m/>
    <s v="SMKS BHAKTI ANINDYA"/>
    <s v="SMKS"/>
    <s v="Swasta"/>
    <s v="SMK"/>
    <s v="Kota Tangerang"/>
    <s v="Banten"/>
    <s v="Reguler"/>
    <m/>
    <m/>
    <m/>
    <m/>
    <x v="1"/>
    <n v="920"/>
    <x v="1"/>
  </r>
  <r>
    <n v="221312110019"/>
    <x v="1"/>
    <x v="1"/>
    <n v="3112017"/>
    <s v="HUKUM (S1)"/>
    <s v="Hukum"/>
    <s v="1_Hukum"/>
    <s v="MOCHAMAD FADIL"/>
    <s v="L"/>
    <s v="JAKARTA"/>
    <s v="16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110033"/>
    <x v="0"/>
    <x v="1"/>
    <n v="3112064"/>
    <s v="ILMU KOMUNIKASI"/>
    <s v="FISIP"/>
    <s v="6_FISIP"/>
    <s v="ZALFA SAEDAH ANANDA"/>
    <s v="P"/>
    <s v="TANGERANG"/>
    <s v="12-06-2003"/>
    <s v="Islam"/>
    <m/>
    <m/>
    <s v="SMAN 2 TANGERANG"/>
    <s v="SMAN"/>
    <s v="Negeri"/>
    <s v="SMA"/>
    <s v="Kota Tangerang"/>
    <s v="Banten"/>
    <s v="Reguler"/>
    <m/>
    <m/>
    <m/>
    <m/>
    <x v="1"/>
    <n v="1607"/>
    <x v="1"/>
  </r>
  <r>
    <n v="221312110034"/>
    <x v="0"/>
    <x v="0"/>
    <n v="3112137"/>
    <s v="PENDIDIKAN SOSIOLOGI"/>
    <s v="FKIP"/>
    <s v="2_FKIP"/>
    <s v="Vellyn Chairani"/>
    <s v="P"/>
    <s v="BANYUMAS"/>
    <s v="06-06-2003"/>
    <s v="Islam"/>
    <m/>
    <m/>
    <s v="SMAN 28 KABUPATEN TANGERANG"/>
    <s v="SMAN"/>
    <s v="Negeri"/>
    <s v="SMA"/>
    <s v="Kab. Tangerang"/>
    <s v="Banten"/>
    <s v="Reguler"/>
    <m/>
    <m/>
    <m/>
    <m/>
    <x v="1"/>
    <n v="394"/>
    <x v="1"/>
  </r>
  <r>
    <n v="221312110127"/>
    <x v="1"/>
    <x v="0"/>
    <n v="3112033"/>
    <s v="AKUNTANSI"/>
    <s v="FEB"/>
    <s v="5_FEB"/>
    <s v="REFINA PUTRI WULANDARI"/>
    <s v="P"/>
    <s v="TANGERANG"/>
    <s v="18-04-2003"/>
    <s v="Islam"/>
    <m/>
    <m/>
    <s v="SMAN 3 KABUPATEN TANGERANG"/>
    <s v="SMAN"/>
    <s v="Negeri"/>
    <s v="SMA"/>
    <s v="Kab. Tangerang"/>
    <s v="Banten"/>
    <s v="KIP"/>
    <m/>
    <m/>
    <m/>
    <m/>
    <x v="1"/>
    <n v="920"/>
    <x v="1"/>
  </r>
  <r>
    <n v="221312110148"/>
    <x v="1"/>
    <x v="0"/>
    <n v="3112161"/>
    <s v="PENDIDIKAN SENI PERTUNJUKAN"/>
    <s v="FKIP"/>
    <s v="2_FKIP"/>
    <s v="MUHAMMAD SETYA NUGRAHA"/>
    <s v="L"/>
    <s v="TANGERANG"/>
    <s v="25-10-2002"/>
    <s v="Islam"/>
    <m/>
    <m/>
    <s v="SMAN 11 KABUPATEN TANGERANG"/>
    <s v="SMAN"/>
    <s v="Negeri"/>
    <s v="SMA"/>
    <s v="Kab. Tangerang"/>
    <s v="Banten"/>
    <s v="Reguler"/>
    <m/>
    <m/>
    <m/>
    <m/>
    <x v="1"/>
    <n v="42"/>
    <x v="1"/>
  </r>
  <r>
    <n v="221312110241"/>
    <x v="1"/>
    <x v="1"/>
    <n v="3112033"/>
    <s v="AKUNTANSI"/>
    <s v="FEB"/>
    <s v="5_FEB"/>
    <s v="LAURA CAHYA PUTRI"/>
    <s v="P"/>
    <s v="TANGERANG"/>
    <s v="30-08-2003"/>
    <s v="Islam"/>
    <m/>
    <m/>
    <s v="SMAN 1 KABUPATEN TANGERANG"/>
    <s v="SMAN"/>
    <s v="Negeri"/>
    <s v="SMA"/>
    <s v="Kab. Tangerang"/>
    <s v="Banten"/>
    <s v="Reguler"/>
    <m/>
    <m/>
    <m/>
    <m/>
    <x v="1"/>
    <n v="920"/>
    <x v="1"/>
  </r>
  <r>
    <n v="221312110266"/>
    <x v="0"/>
    <x v="1"/>
    <n v="3112033"/>
    <s v="AKUNTANSI"/>
    <s v="FEB"/>
    <s v="5_FEB"/>
    <s v="ANIZAR NIRMALA APRILIYAN"/>
    <s v="P"/>
    <s v="TANGERANG"/>
    <s v="21-04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288"/>
    <x v="0"/>
    <x v="0"/>
    <n v="3112025"/>
    <s v="MANAJEMEN"/>
    <s v="FEB"/>
    <s v="5_FEB"/>
    <s v="NAILAH EARLY AZZAHRA"/>
    <s v="P"/>
    <s v="LAMONGAN"/>
    <s v="18-05-2003"/>
    <s v="Islam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110289"/>
    <x v="0"/>
    <x v="0"/>
    <n v="3112033"/>
    <s v="AKUNTANSI"/>
    <s v="FEB"/>
    <s v="5_FEB"/>
    <s v="NOVIA DAMAYANTI"/>
    <s v="P"/>
    <s v="TANGERANG"/>
    <s v="09-06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10316"/>
    <x v="0"/>
    <x v="0"/>
    <n v="3112064"/>
    <s v="ILMU KOMUNIKASI"/>
    <s v="FISIP"/>
    <s v="6_FISIP"/>
    <s v="MUHAMMAD DIVA FAREL RAMADHAN"/>
    <s v="L"/>
    <s v="JAKARTA"/>
    <s v="15-11-2002"/>
    <s v="Islam"/>
    <m/>
    <m/>
    <s v="SMAN 1 TANGERANG"/>
    <s v="SMAN"/>
    <s v="Negeri"/>
    <s v="SMA"/>
    <s v="Kota Tangerang"/>
    <s v="Banten"/>
    <s v="Reguler"/>
    <m/>
    <m/>
    <m/>
    <m/>
    <x v="1"/>
    <n v="1607"/>
    <x v="1"/>
  </r>
  <r>
    <n v="221312110319"/>
    <x v="1"/>
    <x v="1"/>
    <n v="3112033"/>
    <s v="AKUNTANSI"/>
    <s v="FEB"/>
    <s v="5_FEB"/>
    <s v="Ika Selviana"/>
    <s v="P"/>
    <s v="TANGERANG"/>
    <s v="04-09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360"/>
    <x v="0"/>
    <x v="1"/>
    <n v="3112106"/>
    <s v="PENDIDIKAN GURU SEKOLAH DASAR"/>
    <s v="FKIP"/>
    <s v="2_FKIP"/>
    <s v="Nabila Fatmala"/>
    <s v="P"/>
    <s v="TANGERANG"/>
    <s v="07-10-2003"/>
    <s v="Islam"/>
    <m/>
    <m/>
    <s v="SMKN 1 TANGERANG"/>
    <s v="SMKN"/>
    <s v="Negeri"/>
    <s v="SMK"/>
    <s v="Kota Tangerang"/>
    <s v="Banten"/>
    <s v="Reguler"/>
    <m/>
    <m/>
    <m/>
    <m/>
    <x v="1"/>
    <n v="607"/>
    <x v="1"/>
  </r>
  <r>
    <n v="221312120081"/>
    <x v="0"/>
    <x v="1"/>
    <n v="3112017"/>
    <s v="HUKUM (S1)"/>
    <s v="Hukum"/>
    <s v="1_Hukum"/>
    <s v="MUHAMMAD ERLANDA"/>
    <s v="L"/>
    <s v="TANGERANG"/>
    <s v="25-10-2002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20121"/>
    <x v="0"/>
    <x v="0"/>
    <n v="3112033"/>
    <s v="AKUNTANSI"/>
    <s v="FEB"/>
    <s v="5_FEB"/>
    <s v="Amara Syifa Dewi"/>
    <s v="P"/>
    <s v="TANGERANG"/>
    <s v="26-04-2003"/>
    <s v="Islam"/>
    <m/>
    <m/>
    <s v="SMA ISLAM TERPADU GRANADA"/>
    <s v="SMA"/>
    <s v="Swasta"/>
    <s v="SMA"/>
    <s v="Kota Tangerang"/>
    <s v="Banten"/>
    <s v="Reguler"/>
    <m/>
    <m/>
    <m/>
    <m/>
    <x v="1"/>
    <n v="920"/>
    <x v="1"/>
  </r>
  <r>
    <n v="221312120193"/>
    <x v="0"/>
    <x v="1"/>
    <n v="3112064"/>
    <s v="ILMU KOMUNIKASI"/>
    <s v="FISIP"/>
    <s v="6_FISIP"/>
    <s v="NURIL KUSUMA SAPUTRA"/>
    <s v="L"/>
    <s v="TANGERANG"/>
    <s v="03-11-2002"/>
    <s v="Islam"/>
    <m/>
    <m/>
    <s v="SMAN 14 KABUPATEN TANGERANG"/>
    <s v="SMAN"/>
    <s v="Negeri"/>
    <s v="SMA"/>
    <s v="Kab. Tangerang"/>
    <s v="Banten"/>
    <s v="Reguler"/>
    <m/>
    <m/>
    <m/>
    <m/>
    <x v="1"/>
    <n v="1607"/>
    <x v="1"/>
  </r>
  <r>
    <n v="221312120213"/>
    <x v="0"/>
    <x v="0"/>
    <n v="3112122"/>
    <s v="EKONOMI SYARIAH"/>
    <s v="FEB"/>
    <s v="5_FEB"/>
    <s v="RIZKI DWI HARDIANSYAH"/>
    <s v="L"/>
    <s v="TANGERANG"/>
    <s v="11-06-2003"/>
    <s v="Islam"/>
    <m/>
    <m/>
    <s v="SMAN 11 KABUPATEN TANGERANG"/>
    <s v="SMAN"/>
    <s v="Negeri"/>
    <s v="SMA"/>
    <s v="Kab. Tangerang"/>
    <s v="Banten"/>
    <s v="Reguler"/>
    <m/>
    <m/>
    <m/>
    <m/>
    <x v="1"/>
    <n v="375"/>
    <x v="1"/>
  </r>
  <r>
    <n v="221312120247"/>
    <x v="0"/>
    <x v="0"/>
    <n v="3112017"/>
    <s v="HUKUM (S1)"/>
    <s v="Hukum"/>
    <s v="1_Hukum"/>
    <s v="Naufal Dhia'ulhaq Hasan"/>
    <s v="L"/>
    <s v="TANGERANG"/>
    <s v="09-09-2002"/>
    <s v="Islam"/>
    <m/>
    <m/>
    <s v="SMA TERBUKA (SMA NEGERI 5 DEPOK)"/>
    <s v="SMA"/>
    <s v="Swasta"/>
    <s v="SMA"/>
    <s v="Kota Depok"/>
    <s v="Jawa Barat"/>
    <s v="Reguler"/>
    <m/>
    <m/>
    <m/>
    <m/>
    <x v="0"/>
    <n v="1258"/>
    <x v="0"/>
  </r>
  <r>
    <n v="221312120340"/>
    <x v="0"/>
    <x v="0"/>
    <n v="3112033"/>
    <s v="AKUNTANSI"/>
    <s v="FEB"/>
    <s v="5_FEB"/>
    <s v="TASYA AMANDA"/>
    <s v="P"/>
    <s v="TANGERANG"/>
    <s v="14-12-2002"/>
    <s v="Islam"/>
    <m/>
    <m/>
    <s v="SMAN 3 KABUPATEN TANGERANG"/>
    <s v="SMAN"/>
    <s v="Negeri"/>
    <s v="SMA"/>
    <s v="Kab. Tangerang"/>
    <s v="Banten"/>
    <s v="Reguler"/>
    <m/>
    <m/>
    <m/>
    <m/>
    <x v="1"/>
    <n v="920"/>
    <x v="1"/>
  </r>
  <r>
    <n v="221312130017"/>
    <x v="0"/>
    <x v="0"/>
    <n v="3112017"/>
    <s v="HUKUM (S1)"/>
    <s v="Hukum"/>
    <s v="1_Hukum"/>
    <s v="DIANA ELNI NATALIA"/>
    <s v="P"/>
    <s v="TANGERANG"/>
    <s v="31-12-2001"/>
    <s v="Kristen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130034"/>
    <x v="0"/>
    <x v="0"/>
    <n v="3112087"/>
    <s v="PENDIDIKAN BAHASA INDONESIA"/>
    <s v="FKIP"/>
    <s v="2_FKIP"/>
    <s v="NINDYA DINA ANUM DAMAYANTI"/>
    <s v="P"/>
    <s v="TANGERANG"/>
    <s v="23-11-2001"/>
    <s v="Islam"/>
    <m/>
    <m/>
    <s v="SMAN 22 KABUPATEN TANGERANG"/>
    <s v="SMAN"/>
    <s v="Negeri"/>
    <s v="SMA"/>
    <s v="Kab. Tangerang"/>
    <s v="Banten"/>
    <s v="Reguler"/>
    <m/>
    <m/>
    <m/>
    <m/>
    <x v="1"/>
    <n v="363"/>
    <x v="1"/>
  </r>
  <r>
    <n v="221312130058"/>
    <x v="0"/>
    <x v="0"/>
    <n v="3112017"/>
    <s v="HUKUM (S1)"/>
    <s v="Hukum"/>
    <s v="1_Hukum"/>
    <s v="DESTIARA RAMADHANIA"/>
    <s v="P"/>
    <s v="TANGERANG"/>
    <s v="02-12-2002"/>
    <s v="Islam"/>
    <m/>
    <m/>
    <s v="SMAN 11 KABUPATEN TANGERANG"/>
    <s v="SMAN"/>
    <s v="Negeri"/>
    <s v="SMA"/>
    <s v="Kab. Tangerang"/>
    <s v="Banten"/>
    <s v="Reguler"/>
    <m/>
    <m/>
    <m/>
    <m/>
    <x v="1"/>
    <n v="1258"/>
    <x v="1"/>
  </r>
  <r>
    <n v="221312130069"/>
    <x v="1"/>
    <x v="1"/>
    <n v="3112064"/>
    <s v="ILMU KOMUNIKASI"/>
    <s v="FISIP"/>
    <s v="6_FISIP"/>
    <s v="ANGGITA"/>
    <s v="P"/>
    <s v="PEMALANG"/>
    <s v="30-07-2003"/>
    <s v="Islam"/>
    <m/>
    <m/>
    <s v="SMAN 56 JAKARTA"/>
    <s v="SMAN"/>
    <s v="Negeri"/>
    <s v="SMA"/>
    <s v="Kota Jakarta Barat"/>
    <s v="D.K.I. Jakarta"/>
    <s v="Reguler"/>
    <m/>
    <m/>
    <m/>
    <m/>
    <x v="1"/>
    <n v="1607"/>
    <x v="1"/>
  </r>
  <r>
    <n v="221312130122"/>
    <x v="0"/>
    <x v="1"/>
    <n v="3112064"/>
    <s v="ILMU KOMUNIKASI"/>
    <s v="FISIP"/>
    <s v="6_FISIP"/>
    <s v="MAYANG SARI"/>
    <s v="P"/>
    <s v="TANGERANG"/>
    <s v="07-05-2003"/>
    <s v="Islam"/>
    <m/>
    <m/>
    <s v="SMAN 5 TANGERANG"/>
    <s v="SMAN"/>
    <s v="Negeri"/>
    <s v="SMA"/>
    <s v="Kota Tangerang"/>
    <s v="Banten"/>
    <s v="KIP"/>
    <m/>
    <m/>
    <m/>
    <m/>
    <x v="1"/>
    <n v="1607"/>
    <x v="1"/>
  </r>
  <r>
    <n v="221312130133"/>
    <x v="1"/>
    <x v="1"/>
    <n v="3112087"/>
    <s v="PENDIDIKAN BAHASA INDONESIA"/>
    <s v="FKIP"/>
    <s v="2_FKIP"/>
    <s v="DINI WIDYASARI"/>
    <s v="P"/>
    <s v="JAKARTA"/>
    <s v="18-03-2003"/>
    <s v="Islam"/>
    <m/>
    <m/>
    <s v="SMAN 56 JAKARTA"/>
    <s v="SMAN"/>
    <s v="Negeri"/>
    <s v="SMA"/>
    <s v="Kota Jakarta Barat"/>
    <s v="D.K.I. Jakarta"/>
    <s v="Reguler"/>
    <m/>
    <m/>
    <m/>
    <m/>
    <x v="1"/>
    <n v="363"/>
    <x v="1"/>
  </r>
  <r>
    <n v="221312130203"/>
    <x v="1"/>
    <x v="0"/>
    <n v="3112017"/>
    <s v="HUKUM (S1)"/>
    <s v="Hukum"/>
    <s v="1_Hukum"/>
    <s v="KHOIRUNISA EKA SAFITRI"/>
    <s v="P"/>
    <s v="GUNUNG RAJA"/>
    <s v="11-0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130284"/>
    <x v="1"/>
    <x v="0"/>
    <n v="3112025"/>
    <s v="MANAJEMEN"/>
    <s v="FEB"/>
    <s v="5_FEB"/>
    <s v="Shelma Najwa Thalia"/>
    <s v="P"/>
    <s v="TANGERANG"/>
    <s v="14-06-2003"/>
    <s v="Islam"/>
    <m/>
    <m/>
    <s v="SMAN 9 TANGERANG"/>
    <s v="SMAN"/>
    <s v="Negeri"/>
    <s v="SMA"/>
    <s v="Kota Tangerang"/>
    <s v="Banten"/>
    <s v="Reguler"/>
    <m/>
    <m/>
    <m/>
    <m/>
    <x v="1"/>
    <n v="1577"/>
    <x v="1"/>
  </r>
  <r>
    <n v="221312130366"/>
    <x v="0"/>
    <x v="0"/>
    <n v="3112041"/>
    <s v="ILMU EKONOMI PEMBANGUNAN"/>
    <s v="FEB"/>
    <s v="5_FEB"/>
    <s v="MEYLANI SUKMA WATI"/>
    <s v="P"/>
    <s v="TANGERANG"/>
    <s v="15-05-2003"/>
    <s v="Islam"/>
    <m/>
    <m/>
    <s v="SMAN 10 TANGERANG"/>
    <s v="SMAN"/>
    <s v="Negeri"/>
    <s v="SMA"/>
    <s v="Kota Tangerang"/>
    <s v="Banten"/>
    <s v="Reguler"/>
    <m/>
    <m/>
    <m/>
    <m/>
    <x v="0"/>
    <n v="675"/>
    <x v="0"/>
  </r>
  <r>
    <n v="221312130391"/>
    <x v="1"/>
    <x v="0"/>
    <n v="3112017"/>
    <s v="HUKUM (S1)"/>
    <s v="Hukum"/>
    <s v="1_Hukum"/>
    <s v="Rahesha Maharani"/>
    <s v="P"/>
    <s v="TANGERANG"/>
    <s v="04-11-2002"/>
    <s v="Islam"/>
    <m/>
    <m/>
    <s v="MAN 1 Kota Tangerang"/>
    <s v="MAN"/>
    <s v="Negeri"/>
    <s v="MA"/>
    <s v="Kota Tangerang"/>
    <s v="Banten"/>
    <s v="KIP"/>
    <m/>
    <m/>
    <m/>
    <m/>
    <x v="1"/>
    <n v="1258"/>
    <x v="1"/>
  </r>
  <r>
    <n v="221312140094"/>
    <x v="0"/>
    <x v="0"/>
    <n v="3112145"/>
    <s v="PENDIDIKAN SEJARAH"/>
    <s v="FKIP"/>
    <s v="2_FKIP"/>
    <s v="ILHAM AN'NUR PAJAR"/>
    <s v="L"/>
    <s v="TANGERANG"/>
    <s v="20-10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2140103"/>
    <x v="0"/>
    <x v="1"/>
    <n v="3112087"/>
    <s v="PENDIDIKAN BAHASA INDONESIA"/>
    <s v="FKIP"/>
    <s v="2_FKIP"/>
    <s v="NUR INDAH"/>
    <s v="P"/>
    <s v="KUNAK"/>
    <s v="25-08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63"/>
    <x v="1"/>
  </r>
  <r>
    <n v="221312140170"/>
    <x v="1"/>
    <x v="1"/>
    <n v="3112192"/>
    <s v="ILMU PEMERINTAHAN"/>
    <s v="FISIP"/>
    <s v="6_FISIP"/>
    <s v="NATASYA DEFFANI AZRA"/>
    <s v="P"/>
    <s v="TANGERANG"/>
    <s v="02-11-2003"/>
    <s v="Islam"/>
    <m/>
    <m/>
    <s v="SMAN 6 TANGERANG"/>
    <s v="SMAN"/>
    <s v="Negeri"/>
    <s v="SMA"/>
    <s v="Kota Tangerang"/>
    <s v="Banten"/>
    <s v="KIP"/>
    <m/>
    <m/>
    <m/>
    <m/>
    <x v="1"/>
    <n v="611"/>
    <x v="1"/>
  </r>
  <r>
    <n v="221312140176"/>
    <x v="1"/>
    <x v="0"/>
    <n v="3112072"/>
    <s v="PENDIDIKAN NON FORMAL"/>
    <s v="FKIP"/>
    <s v="2_FKIP"/>
    <s v="Euis Istikomah Khoirunnisa"/>
    <s v="P"/>
    <s v="PANDEGLANG"/>
    <s v="11-01-2004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2140190"/>
    <x v="0"/>
    <x v="1"/>
    <n v="3112192"/>
    <s v="ILMU PEMERINTAHAN"/>
    <s v="FISIP"/>
    <s v="6_FISIP"/>
    <s v="Jihan Marlizah"/>
    <s v="P"/>
    <s v="TANGERANG"/>
    <s v="20-04-2003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2140329"/>
    <x v="0"/>
    <x v="1"/>
    <n v="3112122"/>
    <s v="EKONOMI SYARIAH"/>
    <s v="FEB"/>
    <s v="5_FEB"/>
    <s v="NADIA HAYATI NURHUDA"/>
    <s v="P"/>
    <s v="TANGERANG"/>
    <s v="02-01-2003"/>
    <s v="Islam"/>
    <m/>
    <m/>
    <s v="SMAS CITRA ISLAMI"/>
    <s v="SMAS"/>
    <s v="Swasta"/>
    <s v="SMA"/>
    <s v="Kab. Tangerang"/>
    <s v="Banten"/>
    <s v="Reguler"/>
    <m/>
    <m/>
    <m/>
    <m/>
    <x v="1"/>
    <n v="375"/>
    <x v="1"/>
  </r>
  <r>
    <n v="221312140364"/>
    <x v="1"/>
    <x v="0"/>
    <n v="3112064"/>
    <s v="ILMU KOMUNIKASI"/>
    <s v="FISIP"/>
    <s v="6_FISIP"/>
    <s v="DWI RAHMAWATI"/>
    <s v="P"/>
    <s v="TANGERANG"/>
    <s v="27-01-2004"/>
    <s v="Islam"/>
    <m/>
    <m/>
    <s v="SMKN 3 TANGERANG"/>
    <s v="SMKN"/>
    <s v="Negeri"/>
    <s v="SMK"/>
    <s v="Kota Tangerang"/>
    <s v="Banten"/>
    <s v="Reguler"/>
    <m/>
    <m/>
    <m/>
    <m/>
    <x v="1"/>
    <n v="1607"/>
    <x v="1"/>
  </r>
  <r>
    <n v="221312140389"/>
    <x v="1"/>
    <x v="1"/>
    <n v="3112041"/>
    <s v="ILMU EKONOMI PEMBANGUNAN"/>
    <s v="FEB"/>
    <s v="5_FEB"/>
    <s v="RIA KURNIA FEBRIANI"/>
    <s v="P"/>
    <s v="PEKALONGAN"/>
    <s v="16-02-2003"/>
    <s v="Islam"/>
    <m/>
    <m/>
    <s v="SMAN 73 JAKARTA"/>
    <s v="SMAN"/>
    <s v="Negeri"/>
    <s v="SMA"/>
    <s v="Kota Jakarta Utara"/>
    <s v="D.K.I. Jakarta"/>
    <s v="KIP"/>
    <m/>
    <m/>
    <m/>
    <m/>
    <x v="1"/>
    <n v="675"/>
    <x v="1"/>
  </r>
  <r>
    <n v="221312150033"/>
    <x v="0"/>
    <x v="1"/>
    <n v="3112041"/>
    <s v="ILMU EKONOMI PEMBANGUNAN"/>
    <s v="FEB"/>
    <s v="5_FEB"/>
    <s v="FYESYA ERLIANTARI"/>
    <s v="P"/>
    <s v="PURWOREJO"/>
    <s v="06-12-2002"/>
    <s v="Islam"/>
    <m/>
    <m/>
    <s v="SMAN 12 TANGERANG"/>
    <s v="SMAN"/>
    <s v="Negeri"/>
    <s v="SMA"/>
    <s v="Kota Tangerang"/>
    <s v="Banten"/>
    <s v="Reguler"/>
    <m/>
    <m/>
    <m/>
    <m/>
    <x v="1"/>
    <n v="675"/>
    <x v="1"/>
  </r>
  <r>
    <n v="221312150060"/>
    <x v="0"/>
    <x v="0"/>
    <n v="3112033"/>
    <s v="AKUNTANSI"/>
    <s v="FEB"/>
    <s v="5_FEB"/>
    <s v="DINI APRIYANI SYAPUTRA"/>
    <s v="P"/>
    <s v="TANGERANG"/>
    <s v="28-04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50070"/>
    <x v="1"/>
    <x v="2"/>
    <n v="3112192"/>
    <s v="ILMU PEMERINTAHAN"/>
    <s v="FISIP"/>
    <s v="6_FISIP"/>
    <s v="MAHDUNI DHANU MASYAHID"/>
    <s v="L"/>
    <s v="TANGERANG"/>
    <s v="02-02-2001"/>
    <s v="Islam"/>
    <m/>
    <m/>
    <s v="SMAN 4 TANGERANG"/>
    <s v="SMAN"/>
    <s v="Negeri"/>
    <s v="SMA"/>
    <s v="Kota Tangerang"/>
    <s v="Banten"/>
    <s v="Reguler"/>
    <m/>
    <m/>
    <m/>
    <m/>
    <x v="1"/>
    <n v="611"/>
    <x v="1"/>
  </r>
  <r>
    <n v="221312150078"/>
    <x v="1"/>
    <x v="0"/>
    <n v="3112087"/>
    <s v="PENDIDIKAN BAHASA INDONESIA"/>
    <s v="FKIP"/>
    <s v="2_FKIP"/>
    <s v="HANIFAH PUTRI AZZAHRA"/>
    <s v="P"/>
    <s v="BANDUNG"/>
    <s v="05-05-2003"/>
    <s v="Islam"/>
    <m/>
    <m/>
    <s v="SMAS BUDI MULIA"/>
    <s v="SMAS"/>
    <s v="Swasta"/>
    <s v="SMA"/>
    <s v="Kota Tangerang"/>
    <s v="Banten"/>
    <s v="Reguler"/>
    <m/>
    <m/>
    <m/>
    <m/>
    <x v="1"/>
    <n v="363"/>
    <x v="1"/>
  </r>
  <r>
    <n v="221312150090"/>
    <x v="1"/>
    <x v="0"/>
    <n v="3112192"/>
    <s v="ILMU PEMERINTAHAN"/>
    <s v="FISIP"/>
    <s v="6_FISIP"/>
    <s v="Rico Dwi Cahya"/>
    <s v="L"/>
    <s v="TANGERANG"/>
    <s v="27-05-2002"/>
    <s v="Islam"/>
    <m/>
    <m/>
    <s v="SMAN 15 TANGERANG"/>
    <s v="SMAN"/>
    <s v="Negeri"/>
    <s v="SMA"/>
    <s v="Kota Tangerang"/>
    <s v="Banten"/>
    <s v="KIP"/>
    <m/>
    <m/>
    <m/>
    <m/>
    <x v="1"/>
    <n v="611"/>
    <x v="1"/>
  </r>
  <r>
    <n v="221312150102"/>
    <x v="1"/>
    <x v="1"/>
    <n v="3112106"/>
    <s v="PENDIDIKAN GURU SEKOLAH DASAR"/>
    <s v="FKIP"/>
    <s v="2_FKIP"/>
    <s v="Chanesa Hestiani Putri"/>
    <s v="P"/>
    <s v="TANGERANG"/>
    <s v="17-07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607"/>
    <x v="1"/>
  </r>
  <r>
    <n v="221312150341"/>
    <x v="1"/>
    <x v="0"/>
    <n v="3112033"/>
    <s v="AKUNTANSI"/>
    <s v="FEB"/>
    <s v="5_FEB"/>
    <s v="WIDYA SENDAI SONDANG"/>
    <s v="P"/>
    <s v="JAKARTA"/>
    <s v="10-07-2003"/>
    <s v="Kristen"/>
    <m/>
    <m/>
    <s v="SMAS TRI RATNA"/>
    <s v="SMAS"/>
    <s v="Swasta"/>
    <s v="SMA"/>
    <s v="Kota Jakarta Barat"/>
    <s v="D.K.I. Jakarta"/>
    <s v="Reguler"/>
    <m/>
    <m/>
    <m/>
    <m/>
    <x v="1"/>
    <n v="920"/>
    <x v="1"/>
  </r>
  <r>
    <n v="221312150360"/>
    <x v="0"/>
    <x v="1"/>
    <n v="3112017"/>
    <s v="HUKUM (S1)"/>
    <s v="Hukum"/>
    <s v="1_Hukum"/>
    <s v="DELLIA PUTRI"/>
    <s v="P"/>
    <s v="BOGOR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50396"/>
    <x v="0"/>
    <x v="1"/>
    <n v="3112017"/>
    <s v="HUKUM (S1)"/>
    <s v="Hukum"/>
    <s v="1_Hukum"/>
    <s v="MARSHELIA KRISTIANI"/>
    <s v="P"/>
    <s v="CIBINONG BOGOR"/>
    <s v="27-04-2003"/>
    <s v="Kristen"/>
    <m/>
    <m/>
    <s v="SMAN 1 CIBINONG"/>
    <s v="SMAN"/>
    <s v="Negeri"/>
    <s v="SMA"/>
    <s v="Kab. Bogor"/>
    <s v="Jawa Barat"/>
    <s v="Reguler"/>
    <m/>
    <m/>
    <m/>
    <m/>
    <x v="1"/>
    <n v="1258"/>
    <x v="1"/>
  </r>
  <r>
    <n v="221312150416"/>
    <x v="0"/>
    <x v="1"/>
    <n v="3112056"/>
    <s v="ADMINISTRASI PUBLIK"/>
    <s v="FISIP"/>
    <s v="6_FISIP"/>
    <s v="Keyza Kinanti"/>
    <s v="P"/>
    <s v="TANGERANG"/>
    <s v="04-02-2004"/>
    <s v="Islam"/>
    <m/>
    <m/>
    <s v="SMAN 6 TANGERANG"/>
    <s v="SMAN"/>
    <s v="Negeri"/>
    <s v="SMA"/>
    <s v="Kota Tangerang"/>
    <s v="Banten"/>
    <s v="Reguler"/>
    <m/>
    <m/>
    <m/>
    <m/>
    <x v="1"/>
    <n v="929"/>
    <x v="1"/>
  </r>
  <r>
    <n v="221312160018"/>
    <x v="0"/>
    <x v="0"/>
    <n v="3112137"/>
    <s v="PENDIDIKAN SOSIOLOGI"/>
    <s v="FKIP"/>
    <s v="2_FKIP"/>
    <s v="FESA ALYAH FEDERIANA"/>
    <s v="P"/>
    <s v="PURBALINGGA"/>
    <s v="25-03-2002"/>
    <s v="Islam"/>
    <m/>
    <m/>
    <s v="SMAN 13 KABUPATEN TANGERANG"/>
    <s v="SMAN"/>
    <s v="Negeri"/>
    <s v="SMA"/>
    <s v="Kab. Tangerang"/>
    <s v="Banten"/>
    <s v="Reguler"/>
    <m/>
    <m/>
    <m/>
    <m/>
    <x v="1"/>
    <n v="394"/>
    <x v="1"/>
  </r>
  <r>
    <n v="221312160076"/>
    <x v="0"/>
    <x v="0"/>
    <n v="3112145"/>
    <s v="PENDIDIKAN SEJARAH"/>
    <s v="FKIP"/>
    <s v="2_FKIP"/>
    <s v="MUHAMMAD AZRIE AL DZIKRI"/>
    <s v="L"/>
    <s v="JAKARTA"/>
    <s v="04-08-2003"/>
    <s v="Islam"/>
    <m/>
    <m/>
    <s v="SMAN 10 KOTA TANGERANG SELATAN"/>
    <s v="SMAN"/>
    <s v="Negeri"/>
    <s v="SMA"/>
    <s v="Kota Tangerang Selatan"/>
    <s v="Banten"/>
    <s v="Reguler"/>
    <m/>
    <m/>
    <m/>
    <m/>
    <x v="0"/>
    <n v="259"/>
    <x v="0"/>
  </r>
  <r>
    <n v="221312160084"/>
    <x v="1"/>
    <x v="0"/>
    <n v="3112025"/>
    <s v="MANAJEMEN"/>
    <s v="FEB"/>
    <s v="5_FEB"/>
    <s v="FILTA ADINDA"/>
    <s v="P"/>
    <s v="TANGERANG"/>
    <s v="28-04-2003"/>
    <s v="Islam"/>
    <m/>
    <m/>
    <s v="SMAN 11 TANGERANG"/>
    <s v="SMAN"/>
    <s v="Negeri"/>
    <s v="SMA"/>
    <s v="Kota Tangerang"/>
    <s v="Banten"/>
    <s v="Reguler"/>
    <m/>
    <m/>
    <m/>
    <m/>
    <x v="1"/>
    <n v="1577"/>
    <x v="1"/>
  </r>
  <r>
    <n v="221312160102"/>
    <x v="0"/>
    <x v="0"/>
    <n v="3112025"/>
    <s v="MANAJEMEN"/>
    <s v="FEB"/>
    <s v="5_FEB"/>
    <s v="DAFFA MUHAMMAD KHADAFI"/>
    <s v="L"/>
    <s v="TANGERANG"/>
    <s v="13-05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160133"/>
    <x v="0"/>
    <x v="0"/>
    <n v="3112025"/>
    <s v="MANAJEMEN"/>
    <s v="FEB"/>
    <s v="5_FEB"/>
    <s v="DIEN RIZKA AULIA"/>
    <s v="P"/>
    <s v="TANGERANG"/>
    <s v="28-10-2003"/>
    <s v="Islam"/>
    <m/>
    <m/>
    <s v="SMAN 4 KABUPATEN TANGERANG"/>
    <s v="SMAN"/>
    <s v="Negeri"/>
    <s v="SMA"/>
    <s v="Kab. Tangerang"/>
    <s v="Banten"/>
    <s v="KIP"/>
    <m/>
    <m/>
    <m/>
    <m/>
    <x v="1"/>
    <n v="1577"/>
    <x v="1"/>
  </r>
  <r>
    <n v="221312160156"/>
    <x v="1"/>
    <x v="1"/>
    <n v="3112033"/>
    <s v="AKUNTANSI"/>
    <s v="FEB"/>
    <s v="5_FEB"/>
    <s v="TASYA ANGELIA"/>
    <s v="P"/>
    <s v="TANGERANG"/>
    <s v="29-06-2003"/>
    <s v="Islam"/>
    <m/>
    <m/>
    <s v="SMKN 7 KAB TANGERANG"/>
    <s v="SMKN"/>
    <s v="Negeri"/>
    <s v="SMK"/>
    <s v="Kab. Tangerang"/>
    <s v="Banten"/>
    <s v="Reguler"/>
    <m/>
    <m/>
    <m/>
    <m/>
    <x v="1"/>
    <n v="920"/>
    <x v="1"/>
  </r>
  <r>
    <n v="221312160166"/>
    <x v="0"/>
    <x v="0"/>
    <n v="3112033"/>
    <s v="AKUNTANSI"/>
    <s v="FEB"/>
    <s v="5_FEB"/>
    <s v="GHINA NAJLA AFIFAH"/>
    <s v="P"/>
    <s v="TANGERANG"/>
    <s v="29-06-2002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2160258"/>
    <x v="1"/>
    <x v="1"/>
    <n v="3112137"/>
    <s v="PENDIDIKAN SOSIOLOGI"/>
    <s v="FKIP"/>
    <s v="2_FKIP"/>
    <s v="VIVI INSANI"/>
    <s v="P"/>
    <s v="TANGERANG"/>
    <s v="25-11-2002"/>
    <s v="Islam"/>
    <m/>
    <m/>
    <s v="SMAS YADIKA 10"/>
    <s v="SMAS"/>
    <s v="Swasta"/>
    <s v="SMA"/>
    <s v="Kab. Tangerang"/>
    <s v="Banten"/>
    <s v="Reguler"/>
    <m/>
    <m/>
    <m/>
    <m/>
    <x v="1"/>
    <n v="394"/>
    <x v="1"/>
  </r>
  <r>
    <n v="221312160309"/>
    <x v="1"/>
    <x v="1"/>
    <n v="3112025"/>
    <s v="MANAJEMEN"/>
    <s v="FEB"/>
    <s v="5_FEB"/>
    <s v="DINDA TRIYANA"/>
    <s v="P"/>
    <s v="TANGERANG"/>
    <s v="24-02-2003"/>
    <s v="Islam"/>
    <m/>
    <m/>
    <s v="SMKN 7 KAB TANGERANG"/>
    <s v="SMKN"/>
    <s v="Negeri"/>
    <s v="SMK"/>
    <s v="Kab. Tangerang"/>
    <s v="Banten"/>
    <s v="Reguler"/>
    <m/>
    <m/>
    <m/>
    <m/>
    <x v="1"/>
    <n v="1577"/>
    <x v="1"/>
  </r>
  <r>
    <n v="221312160437"/>
    <x v="0"/>
    <x v="0"/>
    <n v="3112064"/>
    <s v="ILMU KOMUNIKASI"/>
    <s v="FISIP"/>
    <s v="6_FISIP"/>
    <s v="SALSA MARSHANDA"/>
    <s v="P"/>
    <s v="TANGERANG"/>
    <s v="10-03-2003"/>
    <s v="Islam"/>
    <m/>
    <m/>
    <s v="SMAN 4 KABUPATEN TANGERANG"/>
    <s v="SMAN"/>
    <s v="Negeri"/>
    <s v="SMA"/>
    <s v="Kab. Tangerang"/>
    <s v="Banten"/>
    <s v="Reguler"/>
    <m/>
    <m/>
    <m/>
    <m/>
    <x v="1"/>
    <n v="1607"/>
    <x v="1"/>
  </r>
  <r>
    <n v="221312170107"/>
    <x v="0"/>
    <x v="1"/>
    <n v="3112087"/>
    <s v="PENDIDIKAN BAHASA INDONESIA"/>
    <s v="FKIP"/>
    <s v="2_FKIP"/>
    <s v="NINDI AGUSTIN"/>
    <s v="P"/>
    <s v="TANGERANG"/>
    <s v="06-08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363"/>
    <x v="1"/>
  </r>
  <r>
    <n v="221312170162"/>
    <x v="0"/>
    <x v="1"/>
    <n v="3112041"/>
    <s v="ILMU EKONOMI PEMBANGUNAN"/>
    <s v="FEB"/>
    <s v="5_FEB"/>
    <s v="Rizqa Meliza"/>
    <s v="P"/>
    <s v="TEGAL"/>
    <s v="09-05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12170232"/>
    <x v="1"/>
    <x v="0"/>
    <n v="3112025"/>
    <s v="MANAJEMEN"/>
    <s v="FEB"/>
    <s v="5_FEB"/>
    <s v="MUHAMAD ARJUN"/>
    <s v="L"/>
    <s v="TANGERANG"/>
    <s v="15-04-2002"/>
    <s v="Islam"/>
    <m/>
    <m/>
    <s v="SMAN 12 KABUPATEN TANGERANG"/>
    <s v="SMAN"/>
    <s v="Negeri"/>
    <s v="SMA"/>
    <s v="Kab. Tangerang"/>
    <s v="Banten"/>
    <s v="Reguler"/>
    <m/>
    <m/>
    <m/>
    <m/>
    <x v="1"/>
    <n v="1577"/>
    <x v="1"/>
  </r>
  <r>
    <n v="221312170279"/>
    <x v="1"/>
    <x v="1"/>
    <n v="3112095"/>
    <s v="PENDIDIKAN BAHASA INGGRIS"/>
    <s v="FKIP"/>
    <s v="2_FKIP"/>
    <s v="DINDA PERMATASARI"/>
    <s v="P"/>
    <s v="JAKARTA"/>
    <s v="16-01-2003"/>
    <s v="Islam"/>
    <m/>
    <m/>
    <s v="MAN 3 TANGERANG"/>
    <s v="MAN"/>
    <s v="Negeri"/>
    <s v="MA"/>
    <s v="Kab. Tangerang"/>
    <s v="Banten"/>
    <s v="KIP"/>
    <m/>
    <m/>
    <m/>
    <m/>
    <x v="1"/>
    <n v="473"/>
    <x v="1"/>
  </r>
  <r>
    <n v="221312170305"/>
    <x v="0"/>
    <x v="1"/>
    <n v="3112033"/>
    <s v="AKUNTANSI"/>
    <s v="FEB"/>
    <s v="5_FEB"/>
    <s v="YULYANAH"/>
    <s v="P"/>
    <s v="TANGERANG"/>
    <s v="01-01-2004"/>
    <s v="Islam"/>
    <m/>
    <m/>
    <s v="SMAN 2 TANGERANG"/>
    <s v="SMAN"/>
    <s v="Negeri"/>
    <s v="SMA"/>
    <s v="Kota Tangerang"/>
    <s v="Banten"/>
    <s v="Reguler"/>
    <m/>
    <m/>
    <m/>
    <m/>
    <x v="1"/>
    <n v="920"/>
    <x v="0"/>
  </r>
  <r>
    <n v="221312180078"/>
    <x v="1"/>
    <x v="0"/>
    <n v="3112161"/>
    <s v="PENDIDIKAN SENI PERTUNJUKAN"/>
    <s v="FKIP"/>
    <s v="2_FKIP"/>
    <s v="HERYAN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094"/>
    <x v="0"/>
    <x v="0"/>
    <n v="3112153"/>
    <s v="PENDIDIKAN PANCASILA DAN KEWARGANEGARAAN"/>
    <s v="FKIP"/>
    <s v="2_FKIP"/>
    <s v="REHNANINGTYAS"/>
    <s v="P"/>
    <s v="TANGERANG"/>
    <s v="20-12-2001"/>
    <s v="Islam"/>
    <m/>
    <m/>
    <s v="SMAN 7 TANGERANG"/>
    <s v="SMAN"/>
    <s v="Negeri"/>
    <s v="SMA"/>
    <s v="Kota Tangerang"/>
    <s v="Banten"/>
    <s v="Reguler"/>
    <m/>
    <m/>
    <m/>
    <m/>
    <x v="1"/>
    <n v="195"/>
    <x v="1"/>
  </r>
  <r>
    <n v="221312180096"/>
    <x v="1"/>
    <x v="0"/>
    <n v="3112072"/>
    <s v="PENDIDIKAN NON FORMAL"/>
    <s v="FKIP"/>
    <s v="2_FKIP"/>
    <s v="NUR AZIZAH"/>
    <s v="P"/>
    <s v="JAKARTA"/>
    <s v="28-03-2002"/>
    <s v="Islam"/>
    <m/>
    <m/>
    <s v="SMKN 19 JAKARTA"/>
    <s v="SMKN"/>
    <s v="Negeri"/>
    <s v="SMK"/>
    <s v="Kota Jakarta Pusat"/>
    <s v="D.K.I. Jakarta"/>
    <s v="Reguler"/>
    <m/>
    <m/>
    <m/>
    <m/>
    <x v="1"/>
    <n v="154"/>
    <x v="1"/>
  </r>
  <r>
    <n v="221312180109"/>
    <x v="1"/>
    <x v="1"/>
    <n v="3112137"/>
    <s v="PENDIDIKAN SOSIOLOGI"/>
    <s v="FKIP"/>
    <s v="2_FKIP"/>
    <s v="Akhmad Sidrotul Muntaha"/>
    <s v="L"/>
    <s v="TANGERANG"/>
    <s v="03-10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394"/>
    <x v="1"/>
  </r>
  <r>
    <n v="221312180111"/>
    <x v="1"/>
    <x v="0"/>
    <n v="3112161"/>
    <s v="PENDIDIKAN SENI PERTUNJUKAN"/>
    <s v="FKIP"/>
    <s v="2_FKIP"/>
    <s v="KUSMIA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227"/>
    <x v="0"/>
    <x v="0"/>
    <n v="3112072"/>
    <s v="PENDIDIKAN NON FORMAL"/>
    <s v="FKIP"/>
    <s v="2_FKIP"/>
    <s v="NABILA PUTRI DWIWANDANA"/>
    <s v="P"/>
    <s v="TANGERANG"/>
    <s v="26-02-2002"/>
    <s v="Islam"/>
    <m/>
    <m/>
    <s v="SMAS YUPPENTEK 1"/>
    <s v="SMAS"/>
    <s v="Swasta"/>
    <s v="SMA"/>
    <s v="Kota Tangerang"/>
    <s v="Banten"/>
    <s v="Reguler"/>
    <m/>
    <m/>
    <m/>
    <m/>
    <x v="1"/>
    <n v="154"/>
    <x v="1"/>
  </r>
  <r>
    <n v="221312180344"/>
    <x v="0"/>
    <x v="1"/>
    <n v="3112064"/>
    <s v="ILMU KOMUNIKASI"/>
    <s v="FISIP"/>
    <s v="6_FISIP"/>
    <s v="HIZWA GHIFARI AHMAD"/>
    <s v="L"/>
    <s v="JAKARTA"/>
    <s v="22-07-2003"/>
    <s v="Islam"/>
    <m/>
    <m/>
    <s v="SMAN 31 JAKARTA"/>
    <s v="SMAN"/>
    <s v="Negeri"/>
    <s v="SMA"/>
    <s v="Kota Jakarta Timur"/>
    <s v="D.K.I. Jakarta"/>
    <s v="Reguler"/>
    <m/>
    <m/>
    <m/>
    <m/>
    <x v="1"/>
    <n v="1607"/>
    <x v="1"/>
  </r>
  <r>
    <n v="221312190003"/>
    <x v="1"/>
    <x v="1"/>
    <n v="3112056"/>
    <s v="ADMINISTRASI PUBLIK"/>
    <s v="FISIP"/>
    <s v="6_FISIP"/>
    <s v="SHAFA NABILA LUBIS"/>
    <s v="P"/>
    <s v="JAKARTA"/>
    <s v="24-01-2003"/>
    <s v="Islam"/>
    <m/>
    <m/>
    <s v="SMAN 4 KOTA TANGERANG SELATAN"/>
    <s v="SMAN"/>
    <s v="Negeri"/>
    <s v="SMA"/>
    <s v="Kota Tangerang Selatan"/>
    <s v="Banten"/>
    <s v="Reguler"/>
    <m/>
    <m/>
    <m/>
    <m/>
    <x v="0"/>
    <n v="929"/>
    <x v="0"/>
  </r>
  <r>
    <n v="221312190008"/>
    <x v="0"/>
    <x v="0"/>
    <n v="3112056"/>
    <s v="ADMINISTRASI PUBLIK"/>
    <s v="FISIP"/>
    <s v="6_FISIP"/>
    <s v="Shaylika Hafana Adzani"/>
    <s v="P"/>
    <s v="TANGERANG"/>
    <s v="06-09-2003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190189"/>
    <x v="0"/>
    <x v="1"/>
    <n v="3112017"/>
    <s v="HUKUM (S1)"/>
    <s v="Hukum"/>
    <s v="1_Hukum"/>
    <s v="GUSTI NGURAH KRISNA SEDANA YOGA"/>
    <s v="L"/>
    <s v="JAKARTA"/>
    <s v="25-12-2003"/>
    <s v="Hindu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12190224"/>
    <x v="0"/>
    <x v="0"/>
    <n v="3112041"/>
    <s v="ILMU EKONOMI PEMBANGUNAN"/>
    <s v="FEB"/>
    <s v="5_FEB"/>
    <s v="Reza Maulana"/>
    <s v="L"/>
    <s v="TANGERANG"/>
    <s v="16-05-2003"/>
    <s v="Islam"/>
    <m/>
    <m/>
    <s v="SMKN 1 KOTA TANGERANG SELATAN"/>
    <s v="SMKN"/>
    <s v="Negeri"/>
    <s v="SMK"/>
    <s v="Kota Tangerang Selatan"/>
    <s v="Banten"/>
    <s v="Reguler"/>
    <m/>
    <m/>
    <m/>
    <m/>
    <x v="1"/>
    <n v="675"/>
    <x v="1"/>
  </r>
  <r>
    <n v="221312190236"/>
    <x v="1"/>
    <x v="1"/>
    <n v="3112056"/>
    <s v="ADMINISTRASI PUBLIK"/>
    <s v="FISIP"/>
    <s v="6_FISIP"/>
    <s v="RIDHO FALESKA SAPUTRA"/>
    <s v="L"/>
    <s v="TANGERANG"/>
    <s v="29-08-2003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190275"/>
    <x v="0"/>
    <x v="0"/>
    <n v="3112072"/>
    <s v="PENDIDIKAN NON FORMAL"/>
    <s v="FKIP"/>
    <s v="2_FKIP"/>
    <s v="NUR ALICIA"/>
    <s v="P"/>
    <s v="TANGERANG"/>
    <s v="10-08-2002"/>
    <s v="Islam"/>
    <m/>
    <m/>
    <s v="SMAN 22 KABUPATEN TANGERANG"/>
    <s v="SMAN"/>
    <s v="Negeri"/>
    <s v="SMA"/>
    <s v="Kab. Tangerang"/>
    <s v="Banten"/>
    <s v="Reguler"/>
    <m/>
    <m/>
    <m/>
    <m/>
    <x v="1"/>
    <n v="154"/>
    <x v="1"/>
  </r>
  <r>
    <n v="221312190303"/>
    <x v="0"/>
    <x v="0"/>
    <n v="3112017"/>
    <s v="HUKUM (S1)"/>
    <s v="Hukum"/>
    <s v="1_Hukum"/>
    <s v="DINA MUTIARA SARI"/>
    <s v="P"/>
    <s v="TANGERANG"/>
    <s v="14-05-2002"/>
    <s v="Islam"/>
    <m/>
    <m/>
    <s v="SMAN 6 TANGERANG"/>
    <s v="SMAN"/>
    <s v="Negeri"/>
    <s v="SMA"/>
    <s v="Kota Tangerang"/>
    <s v="Banten"/>
    <s v="KIP"/>
    <m/>
    <m/>
    <m/>
    <m/>
    <x v="1"/>
    <n v="1258"/>
    <x v="0"/>
  </r>
  <r>
    <n v="221312190429"/>
    <x v="1"/>
    <x v="1"/>
    <n v="3112137"/>
    <s v="PENDIDIKAN SOSIOLOGI"/>
    <s v="FKIP"/>
    <s v="2_FKIP"/>
    <s v="RAHMAH NUR KHAFIDAH"/>
    <s v="P"/>
    <s v="KEBUMEN"/>
    <s v="03-11-2003"/>
    <s v="Islam"/>
    <m/>
    <m/>
    <s v="SMAN 24 KABUPATEN TANGERANG"/>
    <s v="SMAN"/>
    <s v="Negeri"/>
    <s v="SMA"/>
    <s v="Kab. Tangerang"/>
    <s v="Banten"/>
    <s v="Reguler"/>
    <m/>
    <m/>
    <m/>
    <m/>
    <x v="1"/>
    <n v="394"/>
    <x v="1"/>
  </r>
  <r>
    <n v="221312200229"/>
    <x v="0"/>
    <x v="1"/>
    <n v="3112153"/>
    <s v="PENDIDIKAN PANCASILA DAN KEWARGANEGARAAN"/>
    <s v="FKIP"/>
    <s v="2_FKIP"/>
    <s v="OKTAVIA SHOLEHAH"/>
    <s v="P"/>
    <s v="SUKOHARJO"/>
    <s v="06-10-2003"/>
    <s v="Islam"/>
    <m/>
    <m/>
    <s v="SMAN 6 TANGERANG"/>
    <s v="SMAN"/>
    <s v="Negeri"/>
    <s v="SMA"/>
    <s v="Kota Tangerang"/>
    <s v="Banten"/>
    <s v="KIP"/>
    <m/>
    <m/>
    <m/>
    <m/>
    <x v="1"/>
    <n v="195"/>
    <x v="1"/>
  </r>
  <r>
    <n v="221312200247"/>
    <x v="1"/>
    <x v="0"/>
    <n v="3112176"/>
    <s v="BIMBINGAN DAN KONSELING"/>
    <s v="FKIP"/>
    <s v="2_FKIP"/>
    <s v="Nabila Azzahra Putri"/>
    <s v="P"/>
    <s v="TANGERANG"/>
    <s v="30-04-2002"/>
    <s v="Islam"/>
    <m/>
    <m/>
    <s v="SMAN 4 TANGERANG"/>
    <s v="SMAN"/>
    <s v="Negeri"/>
    <s v="SMA"/>
    <s v="Kota Tangerang"/>
    <s v="Banten"/>
    <s v="Reguler"/>
    <m/>
    <m/>
    <m/>
    <m/>
    <x v="1"/>
    <n v="564"/>
    <x v="1"/>
  </r>
  <r>
    <n v="221312200257"/>
    <x v="0"/>
    <x v="1"/>
    <n v="3112095"/>
    <s v="PENDIDIKAN BAHASA INGGRIS"/>
    <s v="FKIP"/>
    <s v="2_FKIP"/>
    <s v="NABILA PUTRI LATIFAH"/>
    <s v="P"/>
    <s v="TANGERANG"/>
    <s v="15-01-2004"/>
    <s v="Islam"/>
    <m/>
    <m/>
    <s v="SMKN 9 TANGERANG"/>
    <s v="SMKN"/>
    <s v="Negeri"/>
    <s v="SMK"/>
    <s v="Kota Tangerang"/>
    <s v="Banten"/>
    <s v="KIP"/>
    <m/>
    <m/>
    <m/>
    <m/>
    <x v="1"/>
    <n v="473"/>
    <x v="1"/>
  </r>
  <r>
    <n v="221312200297"/>
    <x v="1"/>
    <x v="0"/>
    <n v="3112064"/>
    <s v="ILMU KOMUNIKASI"/>
    <s v="FISIP"/>
    <s v="6_FISIP"/>
    <s v="TASYA KAMILA"/>
    <s v="P"/>
    <s v="PEKANBARU"/>
    <s v="15-01-2003"/>
    <s v="Islam"/>
    <m/>
    <m/>
    <s v="SMAN 103 JAKARTA"/>
    <s v="SMAN"/>
    <s v="Negeri"/>
    <s v="SMA"/>
    <s v="Kota Jakarta Timur"/>
    <s v="D.K.I. Jakarta"/>
    <s v="Reguler"/>
    <m/>
    <m/>
    <m/>
    <m/>
    <x v="1"/>
    <n v="1607"/>
    <x v="1"/>
  </r>
  <r>
    <n v="221312200304"/>
    <x v="0"/>
    <x v="1"/>
    <n v="3112025"/>
    <s v="MANAJEMEN"/>
    <s v="FEB"/>
    <s v="5_FEB"/>
    <s v="RIZKA IRMI YUNITA"/>
    <s v="P"/>
    <s v="TANGERANG"/>
    <s v="19-06-2003"/>
    <s v="Islam"/>
    <m/>
    <m/>
    <s v="SMAN 5 TANGERANG"/>
    <s v="SMAN"/>
    <s v="Negeri"/>
    <s v="SMA"/>
    <s v="Kota Tangerang"/>
    <s v="Banten"/>
    <s v="KIP"/>
    <m/>
    <m/>
    <m/>
    <m/>
    <x v="1"/>
    <n v="1577"/>
    <x v="1"/>
  </r>
  <r>
    <n v="221312200313"/>
    <x v="0"/>
    <x v="0"/>
    <n v="3112056"/>
    <s v="ADMINISTRASI PUBLIK"/>
    <s v="FISIP"/>
    <s v="6_FISIP"/>
    <s v="MUHAMMAD RAYA RAUZAN"/>
    <s v="L"/>
    <s v="BOGOR"/>
    <s v="06-07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200316"/>
    <x v="0"/>
    <x v="1"/>
    <n v="3112025"/>
    <s v="MANAJEMEN"/>
    <s v="FEB"/>
    <s v="5_FEB"/>
    <s v="RAMADHANI IKHLAS"/>
    <s v="L"/>
    <s v="SERANG"/>
    <s v="01-10-2003"/>
    <s v="Islam"/>
    <m/>
    <m/>
    <s v="SMKN 1 KAB TANGERANG"/>
    <s v="SMKN"/>
    <s v="Negeri"/>
    <s v="SMK"/>
    <s v="Kab. Tangerang"/>
    <s v="Banten"/>
    <s v="Reguler"/>
    <m/>
    <m/>
    <m/>
    <m/>
    <x v="1"/>
    <n v="1577"/>
    <x v="1"/>
  </r>
  <r>
    <n v="221312200438"/>
    <x v="0"/>
    <x v="1"/>
    <n v="3112025"/>
    <s v="MANAJEMEN"/>
    <s v="FEB"/>
    <s v="5_FEB"/>
    <s v="GRACE MARINTAN STEACY SIMBOLON"/>
    <s v="P"/>
    <s v="TANGERANG"/>
    <s v="01-07-2003"/>
    <s v="Kristen"/>
    <m/>
    <m/>
    <s v="SMAN 23 KABUPATEN TANGERANG"/>
    <s v="SMAN"/>
    <s v="Negeri"/>
    <s v="SMA"/>
    <s v="Kab. Tangerang"/>
    <s v="Banten"/>
    <s v="Reguler"/>
    <m/>
    <m/>
    <m/>
    <m/>
    <x v="1"/>
    <n v="1577"/>
    <x v="1"/>
  </r>
  <r>
    <n v="221312210047"/>
    <x v="1"/>
    <x v="0"/>
    <n v="3112106"/>
    <s v="PENDIDIKAN GURU SEKOLAH DASAR"/>
    <s v="FKIP"/>
    <s v="2_FKIP"/>
    <s v="Vicky Fauziah"/>
    <s v="P"/>
    <s v="JAKARTA"/>
    <s v="08-03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210100"/>
    <x v="1"/>
    <x v="1"/>
    <n v="3112064"/>
    <s v="ILMU KOMUNIKASI"/>
    <s v="FISIP"/>
    <s v="6_FISIP"/>
    <s v="EVIA NUR FADHILLAH"/>
    <s v="P"/>
    <s v="TANGERANG"/>
    <s v="26-12-2003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210149"/>
    <x v="1"/>
    <x v="1"/>
    <n v="3112095"/>
    <s v="PENDIDIKAN BAHASA INGGRIS"/>
    <s v="FKIP"/>
    <s v="2_FKIP"/>
    <s v="SHINTIA EKA RAHMAWATI"/>
    <s v="P"/>
    <s v="TULANG BAWANG"/>
    <s v="19-06-2003"/>
    <s v="Islam"/>
    <m/>
    <m/>
    <s v="SMAN 7 JAKARTA"/>
    <s v="SMAN"/>
    <s v="Negeri"/>
    <s v="SMA"/>
    <s v="Kota Jakarta Pusat"/>
    <s v="D.K.I. Jakarta"/>
    <s v="KIP"/>
    <m/>
    <m/>
    <m/>
    <m/>
    <x v="1"/>
    <n v="473"/>
    <x v="1"/>
  </r>
  <r>
    <n v="221312210181"/>
    <x v="0"/>
    <x v="2"/>
    <n v="3112122"/>
    <s v="EKONOMI SYARIAH"/>
    <s v="FEB"/>
    <s v="5_FEB"/>
    <s v="IDA MIYATI"/>
    <s v="P"/>
    <s v="BREBES"/>
    <s v="07-05-2001"/>
    <s v="Islam"/>
    <m/>
    <m/>
    <s v="SMAN 95 JAKARTA"/>
    <s v="SMAN"/>
    <s v="Negeri"/>
    <s v="SMA"/>
    <s v="Kota Jakarta Barat"/>
    <s v="D.K.I. Jakarta"/>
    <s v="KIP"/>
    <m/>
    <m/>
    <m/>
    <m/>
    <x v="1"/>
    <n v="375"/>
    <x v="1"/>
  </r>
  <r>
    <n v="221312210245"/>
    <x v="0"/>
    <x v="2"/>
    <n v="3112145"/>
    <s v="PENDIDIKAN SEJARAH"/>
    <s v="FKIP"/>
    <s v="2_FKIP"/>
    <s v="Pinas Thio Widyasta"/>
    <s v="L"/>
    <s v="JAKARTA"/>
    <s v="13-12-2000"/>
    <s v="Islam"/>
    <m/>
    <m/>
    <s v="SMKN 15 JAKARTA"/>
    <s v="SMKN"/>
    <s v="Negeri"/>
    <s v="SMK"/>
    <s v="Kota Jakarta Selatan"/>
    <s v="D.K.I. Jakarta"/>
    <s v="Reguler"/>
    <m/>
    <m/>
    <m/>
    <m/>
    <x v="1"/>
    <n v="259"/>
    <x v="0"/>
  </r>
  <r>
    <n v="221312210396"/>
    <x v="1"/>
    <x v="0"/>
    <n v="3112056"/>
    <s v="ADMINISTRASI PUBLIK"/>
    <s v="FISIP"/>
    <s v="6_FISIP"/>
    <s v="MUHAMMAD MIFTAH FARID"/>
    <s v="L"/>
    <s v="TANGERANG"/>
    <s v="18-12-2002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220086"/>
    <x v="0"/>
    <x v="0"/>
    <n v="3112106"/>
    <s v="PENDIDIKAN GURU SEKOLAH DASAR"/>
    <s v="FKIP"/>
    <s v="2_FKIP"/>
    <s v="SHANDY SEPTYANI MANALU"/>
    <s v="P"/>
    <s v="JAKARTA"/>
    <s v="29-09-2002"/>
    <s v="Kristen"/>
    <m/>
    <m/>
    <s v="SMAS IP YAKIN"/>
    <s v="SMAS"/>
    <s v="Swasta"/>
    <s v="SMA"/>
    <s v="Kota Jakarta Barat"/>
    <s v="D.K.I. Jakarta"/>
    <s v="Reguler"/>
    <m/>
    <m/>
    <m/>
    <m/>
    <x v="1"/>
    <n v="607"/>
    <x v="1"/>
  </r>
  <r>
    <n v="221312220199"/>
    <x v="1"/>
    <x v="1"/>
    <n v="3112033"/>
    <s v="AKUNTANSI"/>
    <s v="FEB"/>
    <s v="5_FEB"/>
    <s v="TIARA CHAIRUNNISA"/>
    <s v="P"/>
    <s v="JAKARTA"/>
    <s v="02-05-2003"/>
    <s v="Islam"/>
    <m/>
    <m/>
    <s v="SMAN 33 JAKARTA"/>
    <s v="SMAN"/>
    <s v="Negeri"/>
    <s v="SMA"/>
    <s v="Kota Jakarta Barat"/>
    <s v="D.K.I. Jakarta"/>
    <s v="Reguler"/>
    <m/>
    <m/>
    <m/>
    <m/>
    <x v="1"/>
    <n v="920"/>
    <x v="1"/>
  </r>
  <r>
    <n v="221312220253"/>
    <x v="1"/>
    <x v="1"/>
    <n v="3112056"/>
    <s v="ADMINISTRASI PUBLIK"/>
    <s v="FISIP"/>
    <s v="6_FISIP"/>
    <s v="LAILATUL NIKMAH"/>
    <s v="P"/>
    <s v="JAKARTA"/>
    <s v="11-03-2003"/>
    <s v="Islam"/>
    <m/>
    <m/>
    <s v="SMAN 85 JAKARTA"/>
    <s v="SMAN"/>
    <s v="Negeri"/>
    <s v="SMA"/>
    <s v="Kota Jakarta Barat"/>
    <s v="D.K.I. Jakarta"/>
    <s v="KIP"/>
    <m/>
    <m/>
    <m/>
    <m/>
    <x v="1"/>
    <n v="929"/>
    <x v="1"/>
  </r>
  <r>
    <n v="221312230046"/>
    <x v="0"/>
    <x v="1"/>
    <n v="3112017"/>
    <s v="HUKUM (S1)"/>
    <s v="Hukum"/>
    <s v="1_Hukum"/>
    <s v="CLARITA YULYANA PUTRI"/>
    <s v="P"/>
    <s v="JAKARTA"/>
    <s v="13-07-2003"/>
    <s v="Islam"/>
    <m/>
    <m/>
    <s v="SMAN 111 JAKARTA"/>
    <s v="SMAN"/>
    <s v="Negeri"/>
    <s v="SMA"/>
    <s v="Kota Jakarta Utara"/>
    <s v="D.K.I. Jakarta"/>
    <s v="Reguler"/>
    <m/>
    <m/>
    <m/>
    <m/>
    <x v="1"/>
    <n v="1258"/>
    <x v="1"/>
  </r>
  <r>
    <n v="221312230057"/>
    <x v="0"/>
    <x v="0"/>
    <n v="3112056"/>
    <s v="ADMINISTRASI PUBLIK"/>
    <s v="FISIP"/>
    <s v="6_FISIP"/>
    <s v="ZAENAL ABIDIN"/>
    <s v="L"/>
    <s v="TEGAL"/>
    <s v="30-05-2003"/>
    <s v="Islam"/>
    <m/>
    <m/>
    <s v="SMKN 13 JAKARTA"/>
    <s v="SMKN"/>
    <s v="Negeri"/>
    <s v="SMK"/>
    <s v="Kota Jakarta Barat"/>
    <s v="D.K.I. Jakarta"/>
    <s v="KIP"/>
    <m/>
    <m/>
    <m/>
    <m/>
    <x v="1"/>
    <n v="929"/>
    <x v="1"/>
  </r>
  <r>
    <n v="221312230218"/>
    <x v="1"/>
    <x v="1"/>
    <n v="3112056"/>
    <s v="ADMINISTRASI PUBLIK"/>
    <s v="FISIP"/>
    <s v="6_FISIP"/>
    <s v="MUHAMAD GHAZA"/>
    <s v="L"/>
    <s v="JAKARTA"/>
    <s v="10-09-2003"/>
    <s v="Islam"/>
    <m/>
    <m/>
    <s v="SMAN 7 JAKARTA"/>
    <s v="SMAN"/>
    <s v="Negeri"/>
    <s v="SMA"/>
    <s v="Kota Jakarta Pusat"/>
    <s v="D.K.I. Jakarta"/>
    <s v="KIP"/>
    <m/>
    <m/>
    <m/>
    <m/>
    <x v="1"/>
    <n v="929"/>
    <x v="1"/>
  </r>
  <r>
    <n v="221312230248"/>
    <x v="0"/>
    <x v="1"/>
    <n v="3112087"/>
    <s v="PENDIDIKAN BAHASA INDONESIA"/>
    <s v="FKIP"/>
    <s v="2_FKIP"/>
    <s v="NADIVA MAHARANI"/>
    <s v="P"/>
    <s v="TANGERANG"/>
    <s v="06-05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30400"/>
    <x v="0"/>
    <x v="1"/>
    <n v="3112033"/>
    <s v="AKUNTANSI"/>
    <s v="FEB"/>
    <s v="5_FEB"/>
    <s v="SABRINA GESILA FINCA"/>
    <s v="P"/>
    <s v="TANGERANG"/>
    <s v="16-10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240005"/>
    <x v="1"/>
    <x v="1"/>
    <n v="3112106"/>
    <s v="PENDIDIKAN GURU SEKOLAH DASAR"/>
    <s v="FKIP"/>
    <s v="2_FKIP"/>
    <s v="RETNO WIDATI"/>
    <s v="P"/>
    <s v="TANGERANG"/>
    <s v="23-10-2002"/>
    <s v="Islam"/>
    <m/>
    <m/>
    <s v="SMAS MUTIARA ISLAMI PLUS"/>
    <s v="SMAS"/>
    <s v="Swasta"/>
    <s v="SMA"/>
    <s v="Kab. Bekasi"/>
    <s v="Jawa Barat"/>
    <s v="KIP"/>
    <m/>
    <m/>
    <m/>
    <m/>
    <x v="1"/>
    <n v="607"/>
    <x v="1"/>
  </r>
  <r>
    <n v="221312250041"/>
    <x v="1"/>
    <x v="1"/>
    <n v="3112106"/>
    <s v="PENDIDIKAN GURU SEKOLAH DASAR"/>
    <s v="FKIP"/>
    <s v="2_FKIP"/>
    <s v="Nabila Dinda Ruwanda"/>
    <s v="P"/>
    <s v="JAKARTA"/>
    <s v="15-02-2003"/>
    <s v="Islam"/>
    <m/>
    <m/>
    <s v="SMAN 96 JAKARTA"/>
    <s v="SMAN"/>
    <s v="Negeri"/>
    <s v="SMA"/>
    <s v="Kota Jakarta Barat"/>
    <s v="D.K.I. Jakarta"/>
    <s v="KIP"/>
    <m/>
    <m/>
    <m/>
    <m/>
    <x v="1"/>
    <n v="607"/>
    <x v="1"/>
  </r>
  <r>
    <n v="221312250064"/>
    <x v="0"/>
    <x v="0"/>
    <n v="3112095"/>
    <s v="PENDIDIKAN BAHASA INGGRIS"/>
    <s v="FKIP"/>
    <s v="2_FKIP"/>
    <s v="RISSA ALIFIA"/>
    <s v="P"/>
    <s v="BOGOR"/>
    <s v="12-09-2003"/>
    <s v="Islam"/>
    <m/>
    <m/>
    <s v="SMAN 1 LEUWILIANG"/>
    <s v="SMAN"/>
    <s v="Negeri"/>
    <s v="SMA"/>
    <s v="Kab. Bogor"/>
    <s v="Jawa Barat"/>
    <s v="Reguler"/>
    <m/>
    <m/>
    <m/>
    <m/>
    <x v="1"/>
    <n v="473"/>
    <x v="1"/>
  </r>
  <r>
    <n v="221312250097"/>
    <x v="0"/>
    <x v="1"/>
    <n v="3112122"/>
    <s v="EKONOMI SYARIAH"/>
    <s v="FEB"/>
    <s v="5_FEB"/>
    <s v="NABILA DWI KUSUMASTUTI"/>
    <s v="P"/>
    <s v="JAKARTA"/>
    <s v="28-02-2003"/>
    <s v="Islam"/>
    <m/>
    <m/>
    <s v="SMAN 14 KABUPATEN TANGERANG"/>
    <s v="SMAN"/>
    <s v="Negeri"/>
    <s v="SMA"/>
    <s v="Kab. Tangerang"/>
    <s v="Banten"/>
    <s v="Reguler"/>
    <m/>
    <m/>
    <m/>
    <m/>
    <x v="1"/>
    <n v="375"/>
    <x v="1"/>
  </r>
  <r>
    <n v="221312250172"/>
    <x v="0"/>
    <x v="0"/>
    <n v="3112033"/>
    <s v="AKUNTANSI"/>
    <s v="FEB"/>
    <s v="5_FEB"/>
    <s v="NAYYA NUR OKTAFIANI"/>
    <s v="P"/>
    <s v="JAKARTA"/>
    <s v="23-10-2003"/>
    <s v="Islam"/>
    <m/>
    <m/>
    <s v="SMAN 84 JAKARTA"/>
    <s v="SMAN"/>
    <s v="Negeri"/>
    <s v="SMA"/>
    <s v="Kota Jakarta Barat"/>
    <s v="D.K.I. Jakarta"/>
    <s v="Reguler"/>
    <m/>
    <m/>
    <m/>
    <m/>
    <x v="1"/>
    <n v="920"/>
    <x v="1"/>
  </r>
  <r>
    <n v="221312250187"/>
    <x v="1"/>
    <x v="0"/>
    <n v="3112056"/>
    <s v="ADMINISTRASI PUBLIK"/>
    <s v="FISIP"/>
    <s v="6_FISIP"/>
    <s v="MARYAM ABIYYAH"/>
    <s v="P"/>
    <s v="JAKARTA"/>
    <s v="19-03-2003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12250290"/>
    <x v="0"/>
    <x v="0"/>
    <n v="3112033"/>
    <s v="AKUNTANSI"/>
    <s v="FEB"/>
    <s v="5_FEB"/>
    <s v="FANNY TRI ROSIANI"/>
    <s v="P"/>
    <s v="JAKARTA"/>
    <s v="05-01-2003"/>
    <s v="Islam"/>
    <m/>
    <m/>
    <s v="SMAN 89 JAKARTA"/>
    <s v="SMAN"/>
    <s v="Negeri"/>
    <s v="SMA"/>
    <s v="Kota Jakarta Timur"/>
    <s v="D.K.I. Jakarta"/>
    <s v="Reguler"/>
    <m/>
    <m/>
    <m/>
    <m/>
    <x v="1"/>
    <n v="920"/>
    <x v="1"/>
  </r>
  <r>
    <n v="221312250321"/>
    <x v="0"/>
    <x v="1"/>
    <n v="3112087"/>
    <s v="PENDIDIKAN BAHASA INDONESIA"/>
    <s v="FKIP"/>
    <s v="2_FKIP"/>
    <s v="Ismiati Putri Purnomo"/>
    <s v="P"/>
    <s v="TANGERANG"/>
    <s v="11-09-2003"/>
    <s v="Islam"/>
    <m/>
    <m/>
    <s v="SMAN 3 TANGERANG"/>
    <s v="SMAN"/>
    <s v="Negeri"/>
    <s v="SMA"/>
    <s v="Kota Tangerang"/>
    <s v="Banten"/>
    <s v="KIP"/>
    <m/>
    <m/>
    <m/>
    <m/>
    <x v="0"/>
    <n v="363"/>
    <x v="0"/>
  </r>
  <r>
    <n v="221312250341"/>
    <x v="0"/>
    <x v="0"/>
    <n v="3112056"/>
    <s v="ADMINISTRASI PUBLIK"/>
    <s v="FISIP"/>
    <s v="6_FISIP"/>
    <s v="NUR ANNISAA'"/>
    <s v="P"/>
    <s v="TANGERANG"/>
    <s v="23-05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2250428"/>
    <x v="1"/>
    <x v="1"/>
    <n v="3112056"/>
    <s v="ADMINISTRASI PUBLIK"/>
    <s v="FISIP"/>
    <s v="6_FISIP"/>
    <s v="INTAN RANIA PUTRI"/>
    <s v="P"/>
    <s v="JAKARTA"/>
    <s v="24-07-2003"/>
    <s v="Islam"/>
    <m/>
    <m/>
    <s v="SMAN 31 JAKARTA"/>
    <s v="SMAN"/>
    <s v="Negeri"/>
    <s v="SMA"/>
    <s v="Kota Jakarta Timur"/>
    <s v="D.K.I. Jakarta"/>
    <s v="Reguler"/>
    <m/>
    <m/>
    <m/>
    <m/>
    <x v="1"/>
    <n v="929"/>
    <x v="1"/>
  </r>
  <r>
    <n v="221312260397"/>
    <x v="1"/>
    <x v="1"/>
    <n v="3112184"/>
    <s v="PENDIDIKAN KHUSUS"/>
    <s v="FKIP"/>
    <s v="2_FKIP"/>
    <s v="Indah Ayu Prameswari"/>
    <s v="P"/>
    <s v="JAKARTA"/>
    <s v="26-02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109"/>
    <x v="0"/>
  </r>
  <r>
    <n v="221312270036"/>
    <x v="0"/>
    <x v="2"/>
    <n v="3112192"/>
    <s v="ILMU PEMERINTAHAN"/>
    <s v="FISIP"/>
    <s v="6_FISIP"/>
    <s v="Amelia Nurazizah"/>
    <s v="P"/>
    <s v="TANGERANG"/>
    <s v="20-10-2001"/>
    <s v="Islam"/>
    <m/>
    <m/>
    <s v="SMAN 14 TANGERANG"/>
    <s v="SMAN"/>
    <s v="Negeri"/>
    <s v="SMA"/>
    <s v="Kota Tangerang"/>
    <s v="Banten"/>
    <s v="Reguler"/>
    <m/>
    <m/>
    <m/>
    <m/>
    <x v="1"/>
    <n v="611"/>
    <x v="1"/>
  </r>
  <r>
    <n v="221312270051"/>
    <x v="0"/>
    <x v="0"/>
    <n v="3112017"/>
    <s v="HUKUM (S1)"/>
    <s v="Hukum"/>
    <s v="1_Hukum"/>
    <s v="MELINIA CAHYARIANI"/>
    <s v="P"/>
    <s v="JAKARTA"/>
    <s v="30-07-2003"/>
    <s v="Islam"/>
    <m/>
    <m/>
    <s v="SMAN 45 JAKARTA"/>
    <s v="SMAN"/>
    <s v="Negeri"/>
    <s v="SMA"/>
    <s v="Kota Jakarta Utara"/>
    <s v="D.K.I. Jakarta"/>
    <s v="Reguler"/>
    <m/>
    <m/>
    <m/>
    <m/>
    <x v="1"/>
    <n v="1258"/>
    <x v="1"/>
  </r>
  <r>
    <n v="221312270104"/>
    <x v="0"/>
    <x v="0"/>
    <n v="3112041"/>
    <s v="ILMU EKONOMI PEMBANGUNAN"/>
    <s v="FEB"/>
    <s v="5_FEB"/>
    <s v="VISTA PUJI WINARTI"/>
    <s v="P"/>
    <s v="BANYUMAS"/>
    <s v="12-04-2003"/>
    <s v="Islam"/>
    <m/>
    <m/>
    <s v="SMAN 13 KABUPATEN TANGERANG"/>
    <s v="SMAN"/>
    <s v="Negeri"/>
    <s v="SMA"/>
    <s v="Kab. Tangerang"/>
    <s v="Banten"/>
    <s v="Reguler"/>
    <m/>
    <m/>
    <m/>
    <m/>
    <x v="1"/>
    <n v="675"/>
    <x v="1"/>
  </r>
  <r>
    <n v="221312270159"/>
    <x v="1"/>
    <x v="0"/>
    <n v="3112064"/>
    <s v="ILMU KOMUNIKASI"/>
    <s v="FISIP"/>
    <s v="6_FISIP"/>
    <s v="Mimi Ayudia Triani"/>
    <s v="P"/>
    <s v="JAKARTA"/>
    <s v="25-03-2003"/>
    <s v="Islam"/>
    <m/>
    <m/>
    <s v="SMKN 42 JAKARTA"/>
    <s v="SMKN"/>
    <s v="Negeri"/>
    <s v="SMK"/>
    <s v="Kota Jakarta Barat"/>
    <s v="D.K.I. Jakarta"/>
    <s v="KIP"/>
    <m/>
    <m/>
    <m/>
    <m/>
    <x v="0"/>
    <n v="1607"/>
    <x v="0"/>
  </r>
  <r>
    <n v="221312270301"/>
    <x v="1"/>
    <x v="1"/>
    <n v="3112087"/>
    <s v="PENDIDIKAN BAHASA INDONESIA"/>
    <s v="FKIP"/>
    <s v="2_FKIP"/>
    <s v="METTA DIAN AMALIA"/>
    <s v="P"/>
    <s v="TANGERANG"/>
    <s v="26-08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70408"/>
    <x v="0"/>
    <x v="0"/>
    <n v="3112025"/>
    <s v="MANAJEMEN"/>
    <s v="FEB"/>
    <s v="5_FEB"/>
    <s v="DELLA MARCHELINA"/>
    <s v="P"/>
    <s v="TANGERANG"/>
    <s v="03-03-2003"/>
    <s v="Kristen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280253"/>
    <x v="0"/>
    <x v="0"/>
    <n v="3112192"/>
    <s v="ILMU PEMERINTAHAN"/>
    <s v="FISIP"/>
    <s v="6_FISIP"/>
    <s v="BINTANG KAMILA MAHARANI"/>
    <s v="P"/>
    <s v="TANGERANG"/>
    <s v="12-06-2003"/>
    <s v="Islam"/>
    <m/>
    <m/>
    <s v="SMAN 3 KABUPATEN TANGERANG"/>
    <s v="SMAN"/>
    <s v="Negeri"/>
    <s v="SMA"/>
    <s v="Kab. Tangerang"/>
    <s v="Banten"/>
    <s v="Reguler"/>
    <m/>
    <m/>
    <m/>
    <m/>
    <x v="1"/>
    <n v="611"/>
    <x v="1"/>
  </r>
  <r>
    <n v="221321010365"/>
    <x v="1"/>
    <x v="0"/>
    <n v="3112041"/>
    <s v="ILMU EKONOMI PEMBANGUNAN"/>
    <s v="FEB"/>
    <s v="5_FEB"/>
    <s v="RIZKY AKBAR RAFERI"/>
    <s v="L"/>
    <s v="DEPOK"/>
    <s v="14-10-2002"/>
    <s v="Islam"/>
    <m/>
    <m/>
    <s v="SMAN 7 BEKASI"/>
    <s v="SMAN"/>
    <s v="Negeri"/>
    <s v="SMA"/>
    <s v="Kota Bekasi"/>
    <s v="Jawa Barat"/>
    <s v="KIP"/>
    <m/>
    <m/>
    <m/>
    <m/>
    <x v="1"/>
    <n v="675"/>
    <x v="1"/>
  </r>
  <r>
    <n v="221321010535"/>
    <x v="0"/>
    <x v="0"/>
    <n v="3112106"/>
    <s v="PENDIDIKAN GURU SEKOLAH DASAR"/>
    <s v="FKIP"/>
    <s v="2_FKIP"/>
    <s v="SHEREN VIRGIA SAVIRA"/>
    <s v="P"/>
    <s v="LUBUK ALUNG"/>
    <s v="09-09-2003"/>
    <s v="Islam"/>
    <m/>
    <m/>
    <s v="SMKN 24 JAKARTA"/>
    <s v="SMKN"/>
    <s v="Negeri"/>
    <s v="SMK"/>
    <s v="Kota Jakarta Timur"/>
    <s v="D.K.I. Jakarta"/>
    <s v="KIP"/>
    <m/>
    <m/>
    <m/>
    <m/>
    <x v="1"/>
    <n v="607"/>
    <x v="1"/>
  </r>
  <r>
    <n v="221321020226"/>
    <x v="0"/>
    <x v="1"/>
    <n v="3112025"/>
    <s v="MANAJEMEN"/>
    <s v="FEB"/>
    <s v="5_FEB"/>
    <s v="MUHAMMAD IDZHAR AULIA"/>
    <s v="L"/>
    <s v="JAKARTA"/>
    <s v="15-01-2003"/>
    <s v="Islam"/>
    <m/>
    <m/>
    <s v="SMAS YAPEMRI DEPOK"/>
    <s v="SMAS"/>
    <s v="Swasta"/>
    <s v="SMA"/>
    <s v="Kota Depok"/>
    <s v="Jawa Barat"/>
    <s v="Reguler"/>
    <m/>
    <m/>
    <m/>
    <m/>
    <x v="1"/>
    <n v="1577"/>
    <x v="1"/>
  </r>
  <r>
    <n v="221321020425"/>
    <x v="0"/>
    <x v="0"/>
    <n v="3112017"/>
    <s v="HUKUM (S1)"/>
    <s v="Hukum"/>
    <s v="1_Hukum"/>
    <s v="ADELLIA PUTRI RIYANTORO"/>
    <s v="P"/>
    <s v="BEKASI"/>
    <s v="14-08-2002"/>
    <s v="Islam"/>
    <m/>
    <m/>
    <s v="MAN 1 KOTA BEKASI"/>
    <s v="MAN"/>
    <s v="Negeri"/>
    <s v="MA"/>
    <s v="Kota Bekasi"/>
    <s v="Jawa Barat"/>
    <s v="Reguler"/>
    <m/>
    <m/>
    <m/>
    <m/>
    <x v="1"/>
    <n v="1258"/>
    <x v="1"/>
  </r>
  <r>
    <n v="221321040279"/>
    <x v="0"/>
    <x v="1"/>
    <n v="3112106"/>
    <s v="PENDIDIKAN GURU SEKOLAH DASAR"/>
    <s v="FKIP"/>
    <s v="2_FKIP"/>
    <s v="PUTRI NABILAH RASENDRIYA"/>
    <s v="P"/>
    <s v="TANGERANG"/>
    <s v="14-06-2003"/>
    <s v="Islam"/>
    <m/>
    <m/>
    <s v="SMAN 3 TANGERANG"/>
    <s v="SMAN"/>
    <s v="Negeri"/>
    <s v="SMA"/>
    <s v="Kota Tangerang"/>
    <s v="Banten"/>
    <s v="Reguler"/>
    <m/>
    <m/>
    <m/>
    <m/>
    <x v="1"/>
    <n v="607"/>
    <x v="1"/>
  </r>
  <r>
    <n v="221321040469"/>
    <x v="0"/>
    <x v="2"/>
    <n v="3112106"/>
    <s v="PENDIDIKAN GURU SEKOLAH DASAR"/>
    <s v="FKIP"/>
    <s v="2_FKIP"/>
    <s v="Syifa Fauziah"/>
    <s v="P"/>
    <s v="JAKARTA"/>
    <s v="16-09-2001"/>
    <s v="Islam"/>
    <m/>
    <m/>
    <s v="MAN 3 JAKARTA"/>
    <s v="MAN"/>
    <s v="Negeri"/>
    <s v="MA"/>
    <s v="Kota Jakarta Pusat"/>
    <s v="D.K.I. Jakarta"/>
    <s v="KIP"/>
    <m/>
    <m/>
    <m/>
    <m/>
    <x v="1"/>
    <n v="607"/>
    <x v="1"/>
  </r>
  <r>
    <n v="221321050109"/>
    <x v="1"/>
    <x v="1"/>
    <n v="3112064"/>
    <s v="ILMU KOMUNIKASI"/>
    <s v="FISIP"/>
    <s v="6_FISIP"/>
    <s v="RAISSA NADIYA RASATI"/>
    <s v="P"/>
    <s v="JAKARTA"/>
    <s v="13-10-2003"/>
    <s v="Islam"/>
    <m/>
    <m/>
    <s v="SMAS IT NURURRAHMAN"/>
    <s v="SMAS"/>
    <s v="Swasta"/>
    <s v="SMA"/>
    <s v="Kota Depok"/>
    <s v="Jawa Barat"/>
    <s v="Reguler"/>
    <m/>
    <m/>
    <m/>
    <m/>
    <x v="1"/>
    <n v="1607"/>
    <x v="1"/>
  </r>
  <r>
    <n v="221321060313"/>
    <x v="1"/>
    <x v="0"/>
    <n v="3112041"/>
    <s v="ILMU EKONOMI PEMBANGUNAN"/>
    <s v="FEB"/>
    <s v="5_FEB"/>
    <s v="FACHRUL OKTAFIANSYAH"/>
    <s v="L"/>
    <s v="JAKARTA"/>
    <s v="26-10-2002"/>
    <s v="Islam"/>
    <m/>
    <m/>
    <s v="SMAN 1 BABELAN"/>
    <s v="SMAN"/>
    <s v="Negeri"/>
    <s v="SMA"/>
    <s v="Kab. Bekasi"/>
    <s v="Jawa Barat"/>
    <s v="KIP"/>
    <m/>
    <m/>
    <m/>
    <m/>
    <x v="1"/>
    <n v="675"/>
    <x v="1"/>
  </r>
  <r>
    <n v="221321060670"/>
    <x v="0"/>
    <x v="0"/>
    <n v="3112192"/>
    <s v="ILMU PEMERINTAHAN"/>
    <s v="FISIP"/>
    <s v="6_FISIP"/>
    <s v="HARNUM WULANDARI"/>
    <s v="P"/>
    <s v="JAKARTA"/>
    <s v="19-11-2002"/>
    <s v="Islam"/>
    <m/>
    <m/>
    <s v="SMAN 72 JAKARTA"/>
    <s v="SMAN"/>
    <s v="Negeri"/>
    <s v="SMA"/>
    <s v="Kota Jakarta Utara"/>
    <s v="D.K.I. Jakarta"/>
    <s v="KIP"/>
    <m/>
    <m/>
    <m/>
    <m/>
    <x v="1"/>
    <n v="611"/>
    <x v="1"/>
  </r>
  <r>
    <n v="221321070305"/>
    <x v="1"/>
    <x v="0"/>
    <n v="3112064"/>
    <s v="ILMU KOMUNIKASI"/>
    <s v="FISIP"/>
    <s v="6_FISIP"/>
    <s v="Septia Nurul Hidayah"/>
    <s v="P"/>
    <s v="JAKARTA"/>
    <s v="25-09-2001"/>
    <s v="Islam"/>
    <m/>
    <m/>
    <s v="SMAN 1 TAMBUN UTARA"/>
    <s v="SMAN"/>
    <s v="Negeri"/>
    <s v="SMA"/>
    <s v="Kab. Bekasi"/>
    <s v="Jawa Barat"/>
    <s v="Reguler"/>
    <m/>
    <m/>
    <m/>
    <m/>
    <x v="1"/>
    <n v="1607"/>
    <x v="1"/>
  </r>
  <r>
    <n v="221321070433"/>
    <x v="1"/>
    <x v="0"/>
    <n v="3112064"/>
    <s v="ILMU KOMUNIKASI"/>
    <s v="FISIP"/>
    <s v="6_FISIP"/>
    <s v="Nuansa Hira"/>
    <s v="L"/>
    <s v="DKI JAKARTA"/>
    <s v="01-01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070439"/>
    <x v="0"/>
    <x v="0"/>
    <n v="3112114"/>
    <s v="PENDIDIKAN GURU PENDIDIKAN ANAK USIA DINI"/>
    <s v="FKIP"/>
    <s v="2_FKIP"/>
    <s v="Juwita Permata Putri"/>
    <s v="P"/>
    <s v="DEPOK"/>
    <s v="16-06-2002"/>
    <s v="Islam"/>
    <m/>
    <m/>
    <s v="SMAN 8 DEPOK"/>
    <s v="SMAN"/>
    <s v="Negeri"/>
    <s v="SMA"/>
    <s v="Kota Depok"/>
    <s v="Jawa Barat"/>
    <s v="Reguler"/>
    <m/>
    <m/>
    <m/>
    <m/>
    <x v="0"/>
    <n v="169"/>
    <x v="0"/>
  </r>
  <r>
    <n v="221321070635"/>
    <x v="0"/>
    <x v="0"/>
    <n v="3112064"/>
    <s v="ILMU KOMUNIKASI"/>
    <s v="FISIP"/>
    <s v="6_FISIP"/>
    <s v="Virnidia Widhiyasti"/>
    <s v="P"/>
    <s v="BEKASI "/>
    <s v="09-09-2002"/>
    <s v="Islam"/>
    <m/>
    <m/>
    <s v="SMAN 2 TAMBUN SELATAN"/>
    <s v="SMAN"/>
    <s v="Negeri"/>
    <s v="SMA"/>
    <s v="Kab. Bekasi"/>
    <s v="Jawa Barat"/>
    <s v="Reguler"/>
    <m/>
    <m/>
    <m/>
    <m/>
    <x v="1"/>
    <n v="1607"/>
    <x v="1"/>
  </r>
  <r>
    <n v="221321080191"/>
    <x v="1"/>
    <x v="0"/>
    <n v="3112017"/>
    <s v="HUKUM (S1)"/>
    <s v="Hukum"/>
    <s v="1_Hukum"/>
    <s v="Fachmi Nugraha Putra"/>
    <s v="L"/>
    <s v="JAKARTA"/>
    <s v="20-10-2003"/>
    <s v="Islam"/>
    <m/>
    <m/>
    <s v="SMAN 4 KOTA DEPOK"/>
    <s v="SMAN"/>
    <s v="Negeri"/>
    <s v="SMA"/>
    <s v="Kota Depok"/>
    <s v="Jawa Barat"/>
    <s v="Reguler"/>
    <m/>
    <m/>
    <m/>
    <m/>
    <x v="1"/>
    <n v="1258"/>
    <x v="1"/>
  </r>
  <r>
    <n v="221321080444"/>
    <x v="0"/>
    <x v="0"/>
    <n v="3112056"/>
    <s v="ADMINISTRASI PUBLIK"/>
    <s v="FISIP"/>
    <s v="6_FISIP"/>
    <s v="Diah Regita Cahyani"/>
    <s v="P"/>
    <s v="JAKARTA"/>
    <s v="21-02-2002"/>
    <s v="Islam"/>
    <m/>
    <m/>
    <s v="SMAN 64 JAKARTA"/>
    <s v="SMAN"/>
    <s v="Negeri"/>
    <s v="SMA"/>
    <s v="Kota Jakarta Timur"/>
    <s v="D.K.I. Jakarta"/>
    <s v="Reguler"/>
    <m/>
    <m/>
    <m/>
    <m/>
    <x v="1"/>
    <n v="929"/>
    <x v="1"/>
  </r>
  <r>
    <n v="221321080691"/>
    <x v="0"/>
    <x v="0"/>
    <n v="3112072"/>
    <s v="PENDIDIKAN NON FORMAL"/>
    <s v="FKIP"/>
    <s v="2_FKIP"/>
    <s v="MUHAMMAD RAFLI NURDIANTO"/>
    <s v="L"/>
    <s v="JAKARTA"/>
    <s v="05-05-2002"/>
    <s v="Islam"/>
    <m/>
    <m/>
    <s v="SMKN 25 JAKARTA"/>
    <s v="SMKN"/>
    <s v="Negeri"/>
    <s v="SMK"/>
    <s v="Kota Jakarta Selatan"/>
    <s v="D.K.I. Jakarta"/>
    <s v="Reguler"/>
    <m/>
    <m/>
    <m/>
    <m/>
    <x v="1"/>
    <n v="154"/>
    <x v="1"/>
  </r>
  <r>
    <n v="221321090201"/>
    <x v="1"/>
    <x v="0"/>
    <n v="3112122"/>
    <s v="EKONOMI SYARIAH"/>
    <s v="FEB"/>
    <s v="5_FEB"/>
    <s v="MANARUL HIKAM"/>
    <s v="L"/>
    <s v="TANGERANG"/>
    <s v="16-09-2001"/>
    <s v="Islam"/>
    <m/>
    <m/>
    <s v="MAS Tei Multazam"/>
    <s v="MAS"/>
    <s v="Swasta"/>
    <s v="MA"/>
    <s v="Kab. Bogor"/>
    <s v="Jawa Barat"/>
    <s v="Reguler"/>
    <m/>
    <m/>
    <m/>
    <m/>
    <x v="1"/>
    <n v="375"/>
    <x v="1"/>
  </r>
  <r>
    <n v="221321090258"/>
    <x v="1"/>
    <x v="0"/>
    <n v="3112017"/>
    <s v="HUKUM (S1)"/>
    <s v="Hukum"/>
    <s v="1_Hukum"/>
    <s v="Athiyah Nur Farah"/>
    <s v="P"/>
    <s v="BEKASI"/>
    <s v="01-06-2002"/>
    <s v="Islam"/>
    <m/>
    <m/>
    <s v="SMAN 4 BEKASI"/>
    <s v="SMAN"/>
    <s v="Negeri"/>
    <s v="SMA"/>
    <s v="Kota Bekasi"/>
    <s v="Jawa Barat"/>
    <s v="Reguler"/>
    <m/>
    <m/>
    <m/>
    <m/>
    <x v="1"/>
    <n v="1258"/>
    <x v="1"/>
  </r>
  <r>
    <n v="221321090578"/>
    <x v="0"/>
    <x v="1"/>
    <n v="3112041"/>
    <s v="ILMU EKONOMI PEMBANGUNAN"/>
    <s v="FEB"/>
    <s v="5_FEB"/>
    <s v="WINDY RIQUL AINI"/>
    <s v="P"/>
    <s v="LAMONGAN"/>
    <s v="27-06-2003"/>
    <s v="Islam"/>
    <m/>
    <m/>
    <s v="SMAN 73 JAKARTA"/>
    <s v="SMAN"/>
    <s v="Negeri"/>
    <s v="SMA"/>
    <s v="Kota Jakarta Utara"/>
    <s v="D.K.I. Jakarta"/>
    <s v="Reguler"/>
    <m/>
    <m/>
    <m/>
    <m/>
    <x v="1"/>
    <n v="675"/>
    <x v="1"/>
  </r>
  <r>
    <n v="221321100391"/>
    <x v="0"/>
    <x v="0"/>
    <n v="3112041"/>
    <s v="ILMU EKONOMI PEMBANGUNAN"/>
    <s v="FEB"/>
    <s v="5_FEB"/>
    <s v="Reinhard Bintang Samuel Pardede"/>
    <s v="L"/>
    <s v="JAKARTA"/>
    <s v="24-02-2002"/>
    <s v="Kristen"/>
    <m/>
    <m/>
    <s v="SMAN 64 JAKARTA"/>
    <s v="SMAN"/>
    <s v="Negeri"/>
    <s v="SMA"/>
    <s v="Kota Jakarta Timur"/>
    <s v="D.K.I. Jakarta"/>
    <s v="Reguler"/>
    <m/>
    <m/>
    <m/>
    <m/>
    <x v="1"/>
    <n v="675"/>
    <x v="1"/>
  </r>
  <r>
    <n v="221321100525"/>
    <x v="0"/>
    <x v="0"/>
    <n v="3112122"/>
    <s v="EKONOMI SYARIAH"/>
    <s v="FEB"/>
    <s v="5_FEB"/>
    <s v="DIAN RIZKY ALFAJRI      "/>
    <s v="L"/>
    <s v="JAKARTA     "/>
    <s v="03-02-2002"/>
    <s v="Islam"/>
    <m/>
    <m/>
    <s v="SMAN 88 JAKARTA"/>
    <s v="SMAN"/>
    <s v="Negeri"/>
    <s v="SMA"/>
    <s v="Kota Jakarta Timur"/>
    <s v="D.K.I. Jakarta"/>
    <s v="Reguler"/>
    <m/>
    <m/>
    <m/>
    <m/>
    <x v="1"/>
    <n v="375"/>
    <x v="1"/>
  </r>
  <r>
    <n v="221321100684"/>
    <x v="0"/>
    <x v="0"/>
    <n v="3112041"/>
    <s v="ILMU EKONOMI PEMBANGUNAN"/>
    <s v="FEB"/>
    <s v="5_FEB"/>
    <s v="REZA NUR FAUZI"/>
    <s v="L"/>
    <s v="BANTUL"/>
    <s v="15-09-2001"/>
    <s v="Islam"/>
    <m/>
    <m/>
    <s v="SMAN 98 JAKARTA"/>
    <s v="SMAN"/>
    <s v="Negeri"/>
    <s v="SMA"/>
    <s v="Kota Jakarta Timur"/>
    <s v="D.K.I. Jakarta"/>
    <s v="KIP"/>
    <m/>
    <m/>
    <m/>
    <m/>
    <x v="1"/>
    <n v="675"/>
    <x v="1"/>
  </r>
  <r>
    <n v="221321100695"/>
    <x v="1"/>
    <x v="0"/>
    <n v="3112017"/>
    <s v="HUKUM (S1)"/>
    <s v="Hukum"/>
    <s v="1_Hukum"/>
    <s v="Daffadeira Hafizha"/>
    <s v="L"/>
    <s v="JAKARTA"/>
    <s v="14-10-2003"/>
    <s v="Islam"/>
    <m/>
    <m/>
    <s v="SMAN 13 Kota Depok"/>
    <s v="SMAN"/>
    <s v="Negeri"/>
    <s v="SMA"/>
    <s v="Kota Depok"/>
    <s v="Jawa Barat"/>
    <s v="Reguler"/>
    <m/>
    <m/>
    <m/>
    <m/>
    <x v="1"/>
    <n v="1258"/>
    <x v="1"/>
  </r>
  <r>
    <n v="221321150556"/>
    <x v="0"/>
    <x v="0"/>
    <n v="3112184"/>
    <s v="PENDIDIKAN KHUSUS"/>
    <s v="FKIP"/>
    <s v="2_FKIP"/>
    <s v="STEFANY DAMAYANTI ASIH"/>
    <s v="P"/>
    <s v="JAKARTA"/>
    <s v="14-02-2003"/>
    <s v="Katholik"/>
    <m/>
    <m/>
    <s v="SMAN 15 JAKARTA"/>
    <s v="SMAN"/>
    <s v="Negeri"/>
    <s v="SMA"/>
    <s v="Kota Jakarta Utara"/>
    <s v="D.K.I. Jakarta"/>
    <s v="Reguler"/>
    <m/>
    <m/>
    <m/>
    <m/>
    <x v="1"/>
    <n v="109"/>
    <x v="1"/>
  </r>
  <r>
    <n v="221321150777"/>
    <x v="0"/>
    <x v="0"/>
    <n v="3112114"/>
    <s v="PENDIDIKAN GURU PENDIDIKAN ANAK USIA DINI"/>
    <s v="FKIP"/>
    <s v="2_FKIP"/>
    <s v="Risma Karolina"/>
    <s v="P"/>
    <s v="TANGERANG"/>
    <s v="18-04-2001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21160330"/>
    <x v="1"/>
    <x v="2"/>
    <n v="3112106"/>
    <s v="PENDIDIKAN GURU SEKOLAH DASAR"/>
    <s v="FKIP"/>
    <s v="2_FKIP"/>
    <s v="MUTIA AZIZAH"/>
    <s v="P"/>
    <s v="JAKARTA"/>
    <s v="16-10-2001"/>
    <s v="Islam"/>
    <m/>
    <m/>
    <s v="SMAS ISLAM YASPIA CIBARUSAH"/>
    <s v="SMAS"/>
    <s v="Swasta"/>
    <s v="SMA"/>
    <s v="Kab. Bekasi"/>
    <s v="Jawa Barat"/>
    <s v="Reguler"/>
    <m/>
    <m/>
    <m/>
    <m/>
    <x v="1"/>
    <n v="607"/>
    <x v="1"/>
  </r>
  <r>
    <n v="221321170394"/>
    <x v="1"/>
    <x v="0"/>
    <n v="3112025"/>
    <s v="MANAJEMEN"/>
    <s v="FEB"/>
    <s v="5_FEB"/>
    <s v="ENTOL AHMAD RAFIQ PRADITYA"/>
    <s v="L"/>
    <s v="JAKARTA"/>
    <s v="28-08-2003"/>
    <s v="Islam"/>
    <m/>
    <m/>
    <s v="SMAN 58 JAKARTA"/>
    <s v="SMAN"/>
    <s v="Negeri"/>
    <s v="SMA"/>
    <s v="Kota Jakarta Timur"/>
    <s v="D.K.I. Jakarta"/>
    <s v="Reguler"/>
    <m/>
    <m/>
    <m/>
    <m/>
    <x v="0"/>
    <n v="1577"/>
    <x v="0"/>
  </r>
  <r>
    <n v="221321170457"/>
    <x v="0"/>
    <x v="0"/>
    <n v="3112106"/>
    <s v="PENDIDIKAN GURU SEKOLAH DASAR"/>
    <s v="FKIP"/>
    <s v="2_FKIP"/>
    <s v="Muhammad Herlan Yudo Winarno"/>
    <s v="L"/>
    <s v="TANGERANG"/>
    <s v="17-05-2003"/>
    <s v="Islam"/>
    <m/>
    <m/>
    <s v="SMAN 9 TANGERANG"/>
    <s v="SMAN"/>
    <s v="Negeri"/>
    <s v="SMA"/>
    <s v="Kota Tangerang"/>
    <s v="Banten"/>
    <s v="Reguler"/>
    <m/>
    <m/>
    <m/>
    <m/>
    <x v="1"/>
    <n v="607"/>
    <x v="1"/>
  </r>
  <r>
    <n v="221321170494"/>
    <x v="1"/>
    <x v="0"/>
    <n v="3112017"/>
    <s v="HUKUM (S1)"/>
    <s v="Hukum"/>
    <s v="1_Hukum"/>
    <s v="Nazwa Amare Amodia"/>
    <s v="P"/>
    <s v="JAKARTA"/>
    <s v="20-06-2003"/>
    <s v="Islam"/>
    <m/>
    <m/>
    <s v="SMAS BINTARA DEPOK"/>
    <s v="SMAS"/>
    <s v="Swasta"/>
    <s v="SMA"/>
    <s v="Kota Depok"/>
    <s v="Jawa Barat"/>
    <s v="Reguler"/>
    <m/>
    <m/>
    <m/>
    <m/>
    <x v="1"/>
    <n v="1258"/>
    <x v="1"/>
  </r>
  <r>
    <n v="221321180117"/>
    <x v="1"/>
    <x v="0"/>
    <n v="3112017"/>
    <s v="HUKUM (S1)"/>
    <s v="Hukum"/>
    <s v="1_Hukum"/>
    <s v="ANDRE RACHMAT FAUZAN"/>
    <s v="L"/>
    <s v="TANGERANG"/>
    <s v="29-07-2003"/>
    <s v="Islam"/>
    <m/>
    <m/>
    <s v="SMAN 15 TANGERANG"/>
    <s v="SMAN"/>
    <s v="Negeri"/>
    <s v="SMA"/>
    <s v="Kota Tangerang"/>
    <s v="Banten"/>
    <s v="Reguler"/>
    <m/>
    <m/>
    <m/>
    <m/>
    <x v="1"/>
    <n v="1258"/>
    <x v="1"/>
  </r>
  <r>
    <n v="221321190045"/>
    <x v="0"/>
    <x v="1"/>
    <n v="3112017"/>
    <s v="HUKUM (S1)"/>
    <s v="Hukum"/>
    <s v="1_Hukum"/>
    <s v="SALSABILA ISTIARA RAMADHANTI"/>
    <s v="P"/>
    <s v="DEPOK"/>
    <s v="10-11-2002"/>
    <s v="Islam"/>
    <m/>
    <m/>
    <s v="SMAS CAKRA BUANA"/>
    <s v="SMAS"/>
    <s v="Swasta"/>
    <s v="SMA"/>
    <s v="Kota Depok"/>
    <s v="Jawa Barat"/>
    <s v="Reguler"/>
    <m/>
    <m/>
    <m/>
    <m/>
    <x v="1"/>
    <n v="1258"/>
    <x v="1"/>
  </r>
  <r>
    <n v="221321190432"/>
    <x v="1"/>
    <x v="1"/>
    <n v="3112192"/>
    <s v="ILMU PEMERINTAHAN"/>
    <s v="FISIP"/>
    <s v="6_FISIP"/>
    <s v="ANNISA RAHMAWATI"/>
    <s v="P"/>
    <s v="JAKARTA"/>
    <s v="30-03-2003"/>
    <s v="Islam"/>
    <m/>
    <m/>
    <s v="SMAN 51 JAKARTA"/>
    <s v="SMAN"/>
    <s v="Negeri"/>
    <s v="SMA"/>
    <s v="Kota Jakarta Timur"/>
    <s v="D.K.I. Jakarta"/>
    <s v="Reguler"/>
    <m/>
    <m/>
    <m/>
    <m/>
    <x v="1"/>
    <n v="611"/>
    <x v="1"/>
  </r>
  <r>
    <n v="221321200164"/>
    <x v="0"/>
    <x v="1"/>
    <n v="3112064"/>
    <s v="ILMU KOMUNIKASI"/>
    <s v="FISIP"/>
    <s v="6_FISIP"/>
    <s v="Nanda Nabila Syafdana"/>
    <s v="P"/>
    <s v="CIBINONG, BOGOR"/>
    <s v="31-12-2003"/>
    <s v="Islam"/>
    <m/>
    <m/>
    <s v="SMAN 1 CIBINONG"/>
    <s v="SMAN"/>
    <s v="Negeri"/>
    <s v="SMA"/>
    <s v="Kab. Bogor"/>
    <s v="Jawa Barat"/>
    <s v="Reguler"/>
    <m/>
    <m/>
    <m/>
    <m/>
    <x v="1"/>
    <n v="1607"/>
    <x v="1"/>
  </r>
  <r>
    <n v="221321220552"/>
    <x v="0"/>
    <x v="1"/>
    <n v="3112087"/>
    <s v="PENDIDIKAN BAHASA INDONESIA"/>
    <s v="FKIP"/>
    <s v="2_FKIP"/>
    <s v="SALWA ATSILLAH RISWANTI"/>
    <s v="P"/>
    <s v="JAKARTA"/>
    <s v="22-02-2003"/>
    <s v="Islam"/>
    <m/>
    <m/>
    <s v="SMAS PGRI CIBINONG"/>
    <s v="SMAS"/>
    <s v="Swasta"/>
    <s v="SMA"/>
    <s v="Kab. Bogor"/>
    <s v="Jawa Barat"/>
    <s v="Reguler"/>
    <m/>
    <m/>
    <m/>
    <m/>
    <x v="1"/>
    <n v="363"/>
    <x v="1"/>
  </r>
  <r>
    <n v="221321220635"/>
    <x v="0"/>
    <x v="1"/>
    <n v="3112017"/>
    <s v="HUKUM (S1)"/>
    <s v="Hukum"/>
    <s v="1_Hukum"/>
    <s v="RUT HANNA NATALIA"/>
    <s v="P"/>
    <s v="JAKARTA"/>
    <s v="07-12-2002"/>
    <s v="Kristen"/>
    <m/>
    <m/>
    <s v="SMAN 95 JAKARTA"/>
    <s v="SMAN"/>
    <s v="Negeri"/>
    <s v="SMA"/>
    <s v="Kota Jakarta Barat"/>
    <s v="D.K.I. Jakarta"/>
    <s v="KIP"/>
    <m/>
    <m/>
    <m/>
    <m/>
    <x v="1"/>
    <n v="1258"/>
    <x v="1"/>
  </r>
  <r>
    <n v="221321220686"/>
    <x v="1"/>
    <x v="0"/>
    <n v="3112153"/>
    <s v="PENDIDIKAN PANCASILA DAN KEWARGANEGARAAN"/>
    <s v="FKIP"/>
    <s v="2_FKIP"/>
    <s v="ILHAM KUSUMA PRABUNINGRAT"/>
    <s v="L"/>
    <s v="TANGERANG"/>
    <s v="27-09-2003"/>
    <s v="Islam"/>
    <m/>
    <m/>
    <s v="SMKN 8 TANGERANG"/>
    <s v="SMKN"/>
    <s v="Negeri"/>
    <s v="SMK"/>
    <s v="Kota Tangerang"/>
    <s v="Banten"/>
    <s v="KIP"/>
    <m/>
    <m/>
    <m/>
    <m/>
    <x v="1"/>
    <n v="195"/>
    <x v="1"/>
  </r>
  <r>
    <n v="221321240134"/>
    <x v="0"/>
    <x v="0"/>
    <n v="3112137"/>
    <s v="PENDIDIKAN SOSIOLOGI"/>
    <s v="FKIP"/>
    <s v="2_FKIP"/>
    <s v="Sekar Rifdah Widyaningsih"/>
    <s v="P"/>
    <s v="BEKASI"/>
    <s v="26-10-2002"/>
    <s v="Islam"/>
    <m/>
    <m/>
    <s v="SMAN 1 CIBARUSAH"/>
    <s v="SMAN"/>
    <s v="Negeri"/>
    <s v="SMA"/>
    <s v="Kab. Bekasi"/>
    <s v="Jawa Barat"/>
    <s v="KIP"/>
    <m/>
    <m/>
    <m/>
    <m/>
    <x v="1"/>
    <n v="394"/>
    <x v="1"/>
  </r>
  <r>
    <n v="221321240326"/>
    <x v="0"/>
    <x v="2"/>
    <n v="3112056"/>
    <s v="ADMINISTRASI PUBLIK"/>
    <s v="FISIP"/>
    <s v="6_FISIP"/>
    <s v="MELLIZA DWI HANDAYANI"/>
    <s v="P"/>
    <s v="TANGERANG"/>
    <s v="17-05-2001"/>
    <s v="Islam"/>
    <m/>
    <m/>
    <s v="SMA NEGERI 1 SEWON"/>
    <s v="SMA"/>
    <s v="Swasta"/>
    <s v="SMA"/>
    <s v="Kab. Bantul"/>
    <s v="D.I. Yogyakarta"/>
    <s v="Reguler"/>
    <m/>
    <m/>
    <m/>
    <m/>
    <x v="1"/>
    <n v="929"/>
    <x v="1"/>
  </r>
  <r>
    <n v="221321240439"/>
    <x v="0"/>
    <x v="0"/>
    <n v="3112064"/>
    <s v="ILMU KOMUNIKASI"/>
    <s v="FISIP"/>
    <s v="6_FISIP"/>
    <s v="Muhammad Rizki Abdulrohman"/>
    <s v="L"/>
    <s v="JAKARTA"/>
    <s v="14-05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250107"/>
    <x v="0"/>
    <x v="0"/>
    <n v="3112041"/>
    <s v="ILMU EKONOMI PEMBANGUNAN"/>
    <s v="FEB"/>
    <s v="5_FEB"/>
    <s v="ARISTA RAHMAHITA"/>
    <s v="P"/>
    <s v="JAKARTA"/>
    <s v="23-06-2002"/>
    <s v="Islam"/>
    <m/>
    <m/>
    <s v="SMAN 7 BEKASI"/>
    <s v="SMAN"/>
    <s v="Negeri"/>
    <s v="SMA"/>
    <s v="Kota Bekasi"/>
    <s v="Jawa Barat"/>
    <s v="Reguler"/>
    <m/>
    <m/>
    <m/>
    <m/>
    <x v="1"/>
    <n v="675"/>
    <x v="1"/>
  </r>
  <r>
    <n v="221321250220"/>
    <x v="0"/>
    <x v="1"/>
    <n v="3112017"/>
    <s v="HUKUM (S1)"/>
    <s v="Hukum"/>
    <s v="1_Hukum"/>
    <s v="RADEN RORO HANIYA SALSABILA"/>
    <s v="P"/>
    <s v="BOGOR"/>
    <s v="16-11-2003"/>
    <s v="Islam"/>
    <m/>
    <m/>
    <s v="MAS NUURUL QUR AN"/>
    <s v="MAS"/>
    <s v="Swasta"/>
    <s v="MA"/>
    <s v="Kab. Bogor"/>
    <s v="Jawa Barat"/>
    <s v="Reguler"/>
    <m/>
    <m/>
    <m/>
    <m/>
    <x v="1"/>
    <n v="1258"/>
    <x v="1"/>
  </r>
  <r>
    <n v="221321250303"/>
    <x v="0"/>
    <x v="1"/>
    <n v="3112017"/>
    <s v="HUKUM (S1)"/>
    <s v="Hukum"/>
    <s v="1_Hukum"/>
    <s v="ADINDA NUR AZIZAH"/>
    <s v="P"/>
    <s v="BOGOR"/>
    <s v="25-10-2002"/>
    <s v="Islam"/>
    <m/>
    <m/>
    <s v="SMAN 1 CIBINONG"/>
    <s v="SMAN"/>
    <s v="Negeri"/>
    <s v="SMA"/>
    <s v="Kab. Bogor"/>
    <s v="Jawa Barat"/>
    <s v="KIP"/>
    <m/>
    <m/>
    <m/>
    <m/>
    <x v="1"/>
    <n v="1258"/>
    <x v="1"/>
  </r>
  <r>
    <n v="221321260146"/>
    <x v="0"/>
    <x v="0"/>
    <n v="3112025"/>
    <s v="MANAJEMEN"/>
    <s v="FEB"/>
    <s v="5_FEB"/>
    <s v="ADHITIYA SALMAN HAFID"/>
    <s v="L"/>
    <s v="BREBES"/>
    <s v="11-03-2003"/>
    <s v="Islam"/>
    <m/>
    <m/>
    <s v="SMAN 106 JAKARTA"/>
    <s v="SMAN"/>
    <s v="Negeri"/>
    <s v="SMA"/>
    <s v="Kota Jakarta Timur"/>
    <s v="D.K.I. Jakarta"/>
    <s v="Reguler"/>
    <m/>
    <m/>
    <m/>
    <m/>
    <x v="1"/>
    <n v="1577"/>
    <x v="1"/>
  </r>
  <r>
    <n v="221321260699"/>
    <x v="0"/>
    <x v="0"/>
    <n v="3112017"/>
    <s v="HUKUM (S1)"/>
    <s v="Hukum"/>
    <s v="1_Hukum"/>
    <s v="CECILIA PRILI ROHDEARNI"/>
    <s v="P"/>
    <s v="JAKARTA"/>
    <s v="13-06-2003"/>
    <s v="Kristen"/>
    <m/>
    <m/>
    <s v="SMA NEGERI 1 BOJONGGEDE"/>
    <s v="SMA"/>
    <s v="Swasta"/>
    <s v="SMA"/>
    <s v="Kab. Bogor"/>
    <s v="Jawa Barat"/>
    <s v="Reguler"/>
    <m/>
    <m/>
    <m/>
    <m/>
    <x v="1"/>
    <n v="1258"/>
    <x v="1"/>
  </r>
  <r>
    <n v="221321270356"/>
    <x v="1"/>
    <x v="0"/>
    <n v="3112017"/>
    <s v="HUKUM (S1)"/>
    <s v="Hukum"/>
    <s v="1_Hukum"/>
    <s v="Nasywa Humaira"/>
    <s v="P"/>
    <s v="BEKASI"/>
    <s v="22-10-2003"/>
    <s v="Islam"/>
    <m/>
    <m/>
    <s v="SMAN 7 BEKASI"/>
    <s v="SMAN"/>
    <s v="Negeri"/>
    <s v="SMA"/>
    <s v="Kota Bekasi"/>
    <s v="Jawa Barat"/>
    <s v="Reguler"/>
    <m/>
    <m/>
    <m/>
    <m/>
    <x v="1"/>
    <n v="1258"/>
    <x v="1"/>
  </r>
  <r>
    <n v="221321270401"/>
    <x v="1"/>
    <x v="1"/>
    <n v="3112153"/>
    <s v="PENDIDIKAN PANCASILA DAN KEWARGANEGARAAN"/>
    <s v="FKIP"/>
    <s v="2_FKIP"/>
    <s v="WAISUL KURNI MAULIDI"/>
    <s v="P"/>
    <s v="JAKARTA"/>
    <s v="04-05-2003"/>
    <s v="Islam"/>
    <m/>
    <m/>
    <s v="MAN 12 JAKARTA"/>
    <s v="MAN"/>
    <s v="Negeri"/>
    <s v="MA"/>
    <s v="Kota Jakarta Barat"/>
    <s v="D.K.I. Jakarta"/>
    <s v="Reguler"/>
    <m/>
    <m/>
    <m/>
    <m/>
    <x v="1"/>
    <n v="195"/>
    <x v="1"/>
  </r>
  <r>
    <n v="221321270844"/>
    <x v="0"/>
    <x v="0"/>
    <n v="3112087"/>
    <s v="PENDIDIKAN BAHASA INDONESIA"/>
    <s v="FKIP"/>
    <s v="2_FKIP"/>
    <s v="AZIZAH RAHMANIA"/>
    <s v="P"/>
    <s v="DEPOK"/>
    <s v="20-04-2003"/>
    <s v="Islam"/>
    <m/>
    <m/>
    <s v="SMKN 1 JAKARTA"/>
    <s v="SMKN"/>
    <s v="Negeri"/>
    <s v="SMK"/>
    <s v="Kota Jakarta Pusat"/>
    <s v="D.K.I. Jakarta"/>
    <s v="Reguler"/>
    <m/>
    <m/>
    <m/>
    <m/>
    <x v="1"/>
    <n v="363"/>
    <x v="1"/>
  </r>
  <r>
    <n v="221321280062"/>
    <x v="0"/>
    <x v="0"/>
    <n v="3112017"/>
    <s v="HUKUM (S1)"/>
    <s v="Hukum"/>
    <s v="1_Hukum"/>
    <s v="ZHAFIRAH AULIA"/>
    <s v="P"/>
    <s v="JAKARTA "/>
    <s v="25-07-2002"/>
    <s v="Islam"/>
    <m/>
    <m/>
    <s v="SMAN 18 JAKARTA"/>
    <s v="SMAN"/>
    <s v="Negeri"/>
    <s v="SMA"/>
    <s v="Kota Jakarta Utara"/>
    <s v="D.K.I. Jakarta"/>
    <s v="Reguler"/>
    <m/>
    <m/>
    <m/>
    <m/>
    <x v="0"/>
    <n v="1258"/>
    <x v="0"/>
  </r>
  <r>
    <n v="221321280205"/>
    <x v="1"/>
    <x v="0"/>
    <n v="3112017"/>
    <s v="HUKUM (S1)"/>
    <s v="Hukum"/>
    <s v="1_Hukum"/>
    <s v="RISKA ROMDIANA FITRI"/>
    <s v="P"/>
    <s v="JAKARTA"/>
    <s v="28-11-2002"/>
    <s v="Islam"/>
    <m/>
    <m/>
    <s v="SMAS YAPPENDA"/>
    <s v="SMAS"/>
    <s v="Swasta"/>
    <s v="SMA"/>
    <s v="Kota Jakarta Utara"/>
    <s v="D.K.I. Jakarta"/>
    <s v="KIP"/>
    <m/>
    <m/>
    <m/>
    <m/>
    <x v="1"/>
    <n v="1258"/>
    <x v="1"/>
  </r>
  <r>
    <n v="221321280248"/>
    <x v="0"/>
    <x v="2"/>
    <n v="3112017"/>
    <s v="HUKUM (S1)"/>
    <s v="Hukum"/>
    <s v="1_Hukum"/>
    <s v="Desti Sarah"/>
    <s v="P"/>
    <s v="BOGOR"/>
    <s v="28-05-2001"/>
    <s v="Kristen"/>
    <m/>
    <m/>
    <s v="SMAS PGRI 3"/>
    <s v="SMAS"/>
    <s v="Swasta"/>
    <s v="SMA"/>
    <s v="Kota Bogor"/>
    <s v="Jawa Barat"/>
    <s v="KIP"/>
    <m/>
    <m/>
    <m/>
    <m/>
    <x v="1"/>
    <n v="1258"/>
    <x v="1"/>
  </r>
  <r>
    <n v="221321300234"/>
    <x v="1"/>
    <x v="0"/>
    <n v="3112087"/>
    <s v="PENDIDIKAN BAHASA INDONESIA"/>
    <s v="FKIP"/>
    <s v="2_FKIP"/>
    <s v="Zulfa Nurul Maghfira"/>
    <s v="P"/>
    <s v="TANGERANG"/>
    <s v="15-02-2003"/>
    <s v="Islam"/>
    <m/>
    <m/>
    <s v="SMKN 3 TANGERANG"/>
    <s v="SMKN"/>
    <s v="Negeri"/>
    <s v="SMK"/>
    <s v="Kota Tangerang"/>
    <s v="Banten"/>
    <s v="Reguler"/>
    <m/>
    <m/>
    <m/>
    <m/>
    <x v="1"/>
    <n v="363"/>
    <x v="0"/>
  </r>
  <r>
    <n v="221321300248"/>
    <x v="0"/>
    <x v="0"/>
    <n v="3112017"/>
    <s v="HUKUM (S1)"/>
    <s v="Hukum"/>
    <s v="1_Hukum"/>
    <s v="AYU PUSPA DEWI"/>
    <s v="P"/>
    <s v="JAKARTA"/>
    <s v="04-10-2001"/>
    <s v="Islam"/>
    <m/>
    <m/>
    <s v="SMAN 57 JAKARTA"/>
    <s v="SMAN"/>
    <s v="Negeri"/>
    <s v="SMA"/>
    <s v="Kota Jakarta Barat"/>
    <s v="D.K.I. Jakarta"/>
    <s v="Reguler"/>
    <m/>
    <m/>
    <m/>
    <m/>
    <x v="1"/>
    <n v="1258"/>
    <x v="1"/>
  </r>
  <r>
    <n v="221321310922"/>
    <x v="1"/>
    <x v="1"/>
    <n v="3112033"/>
    <s v="AKUNTANSI"/>
    <s v="FEB"/>
    <s v="5_FEB"/>
    <s v="THALITA SALSABILA"/>
    <s v="P"/>
    <s v="TANGERANG"/>
    <s v="17-11-2002"/>
    <s v="Islam"/>
    <m/>
    <m/>
    <s v="MAN 1 KOTA TANGERANG SELATAN"/>
    <s v="MAN"/>
    <s v="Negeri"/>
    <s v="MA"/>
    <s v="Kota Tangerang Selatan"/>
    <s v="Banten"/>
    <s v="KIP"/>
    <m/>
    <m/>
    <m/>
    <m/>
    <x v="1"/>
    <n v="920"/>
    <x v="1"/>
  </r>
  <r>
    <n v="221323020361"/>
    <x v="0"/>
    <x v="0"/>
    <n v="3112106"/>
    <s v="PENDIDIKAN GURU SEKOLAH DASAR"/>
    <s v="FKIP"/>
    <s v="2_FKIP"/>
    <s v="Ramdani Fauzidin Akbar"/>
    <s v="L"/>
    <s v="BEKASI"/>
    <s v="13-12-2001"/>
    <s v="Islam"/>
    <m/>
    <m/>
    <s v="SMKS TARUNA BANGSA"/>
    <s v="SMKS"/>
    <s v="Swasta"/>
    <s v="SMK"/>
    <s v="Kota Bekasi"/>
    <s v="Jawa Barat"/>
    <s v="KIP"/>
    <m/>
    <m/>
    <m/>
    <m/>
    <x v="1"/>
    <n v="607"/>
    <x v="1"/>
  </r>
  <r>
    <n v="221323030227"/>
    <x v="1"/>
    <x v="0"/>
    <n v="3112137"/>
    <s v="PENDIDIKAN SOSIOLOGI"/>
    <s v="FKIP"/>
    <s v="2_FKIP"/>
    <s v="NOVELIA RACHMANDA PUTRI"/>
    <s v="P"/>
    <s v="JAKARTA"/>
    <s v="20-06-2002"/>
    <s v="Islam"/>
    <m/>
    <m/>
    <s v="SMAN 45 JAKARTA"/>
    <s v="SMAN"/>
    <s v="Negeri"/>
    <s v="SMA"/>
    <s v="Kota Jakarta Utara"/>
    <s v="D.K.I. Jakarta"/>
    <s v="Reguler"/>
    <m/>
    <m/>
    <m/>
    <m/>
    <x v="1"/>
    <n v="394"/>
    <x v="1"/>
  </r>
  <r>
    <n v="221323030489"/>
    <x v="0"/>
    <x v="1"/>
    <n v="3112064"/>
    <s v="ILMU KOMUNIKASI"/>
    <s v="FISIP"/>
    <s v="6_FISIP"/>
    <s v="GABRIELA AUDINA BERUTU"/>
    <s v="P"/>
    <s v="JAKARTA"/>
    <s v="22-08-2003"/>
    <s v="Kristen"/>
    <m/>
    <m/>
    <s v="SMAN 111 JAKARTA"/>
    <s v="SMAN"/>
    <s v="Negeri"/>
    <s v="SMA"/>
    <s v="Kota Jakarta Utara"/>
    <s v="D.K.I. Jakarta"/>
    <s v="Reguler"/>
    <m/>
    <m/>
    <m/>
    <m/>
    <x v="1"/>
    <n v="1607"/>
    <x v="1"/>
  </r>
  <r>
    <n v="221323040176"/>
    <x v="0"/>
    <x v="0"/>
    <n v="3112025"/>
    <s v="MANAJEMEN"/>
    <s v="FEB"/>
    <s v="5_FEB"/>
    <s v="GHAITSA MAGHFIRA RAMADHINA"/>
    <s v="P"/>
    <s v="JAKARTA"/>
    <s v="04-12-2002"/>
    <s v="Islam"/>
    <m/>
    <m/>
    <s v="SMAN 9 BEKASI"/>
    <s v="SMAN"/>
    <s v="Negeri"/>
    <s v="SMA"/>
    <s v="Kota Bekasi"/>
    <s v="Jawa Barat"/>
    <s v="Reguler"/>
    <m/>
    <m/>
    <m/>
    <m/>
    <x v="1"/>
    <n v="1577"/>
    <x v="1"/>
  </r>
  <r>
    <n v="221323040564"/>
    <x v="1"/>
    <x v="0"/>
    <n v="3112145"/>
    <s v="PENDIDIKAN SEJARAH"/>
    <s v="FKIP"/>
    <s v="2_FKIP"/>
    <s v="ANDI FATURAHMAN MAKKULAHU"/>
    <s v="L"/>
    <s v="JAKARTA"/>
    <s v="19-08-2002"/>
    <s v="Islam"/>
    <m/>
    <m/>
    <s v="SMKN 55 JAKARTA"/>
    <s v="SMKN"/>
    <s v="Negeri"/>
    <s v="SMK"/>
    <s v="Kota Jakarta Utara"/>
    <s v="D.K.I. Jakarta"/>
    <s v="Reguler"/>
    <m/>
    <m/>
    <m/>
    <m/>
    <x v="0"/>
    <n v="259"/>
    <x v="0"/>
  </r>
  <r>
    <n v="221323050009"/>
    <x v="0"/>
    <x v="0"/>
    <n v="3112017"/>
    <s v="HUKUM (S1)"/>
    <s v="Hukum"/>
    <s v="1_Hukum"/>
    <s v="ERA LESTARI"/>
    <s v="P"/>
    <s v="JAKARTA"/>
    <s v="26-08-2003"/>
    <s v="Kristen"/>
    <m/>
    <m/>
    <s v="SMAN 22 JAKARTA"/>
    <s v="SMAN"/>
    <s v="Negeri"/>
    <s v="SMA"/>
    <s v="Kota Jakarta Timur"/>
    <s v="D.K.I. Jakarta"/>
    <s v="Reguler"/>
    <m/>
    <m/>
    <m/>
    <m/>
    <x v="1"/>
    <n v="1258"/>
    <x v="1"/>
  </r>
  <r>
    <n v="221323050121"/>
    <x v="0"/>
    <x v="0"/>
    <n v="3112072"/>
    <s v="PENDIDIKAN NON FORMAL"/>
    <s v="FKIP"/>
    <s v="2_FKIP"/>
    <s v="FITRI YANDA"/>
    <s v="P"/>
    <s v="JAKARTA"/>
    <s v="15-12-2001"/>
    <s v="Islam"/>
    <m/>
    <m/>
    <s v="SMAN 96 JAKARTA"/>
    <s v="SMAN"/>
    <s v="Negeri"/>
    <s v="SMA"/>
    <s v="Kota Jakarta Barat"/>
    <s v="D.K.I. Jakarta"/>
    <s v="KIP"/>
    <m/>
    <m/>
    <m/>
    <m/>
    <x v="0"/>
    <n v="154"/>
    <x v="0"/>
  </r>
  <r>
    <n v="221323050340"/>
    <x v="1"/>
    <x v="1"/>
    <n v="3112106"/>
    <s v="PENDIDIKAN GURU SEKOLAH DASAR"/>
    <s v="FKIP"/>
    <s v="2_FKIP"/>
    <s v="BUNGA FAZRIANI HAKIM"/>
    <s v="P"/>
    <s v="JAKARTA"/>
    <s v="16-06-2003"/>
    <s v="Islam"/>
    <m/>
    <m/>
    <s v="SMAN 52 JAKARTA"/>
    <s v="SMAN"/>
    <s v="Negeri"/>
    <s v="SMA"/>
    <s v="Kota Jakarta Utara"/>
    <s v="D.K.I. Jakarta"/>
    <s v="Reguler"/>
    <m/>
    <m/>
    <m/>
    <m/>
    <x v="1"/>
    <n v="607"/>
    <x v="1"/>
  </r>
  <r>
    <n v="221323060352"/>
    <x v="0"/>
    <x v="0"/>
    <n v="3112041"/>
    <s v="ILMU EKONOMI PEMBANGUNAN"/>
    <s v="FEB"/>
    <s v="5_FEB"/>
    <s v="Togi Marito Simanjuntak"/>
    <s v="P"/>
    <s v="SOSOR DOLOK"/>
    <s v="15-08-2002"/>
    <s v="Kristen"/>
    <m/>
    <m/>
    <s v="SMAN 1 SILAEN"/>
    <s v="SMAN"/>
    <s v="Negeri"/>
    <s v="SMA"/>
    <s v="Kab. Toba Samosir"/>
    <s v="Sumatera Utara"/>
    <s v="KIP"/>
    <m/>
    <m/>
    <m/>
    <m/>
    <x v="1"/>
    <n v="675"/>
    <x v="1"/>
  </r>
  <r>
    <n v="221323060378"/>
    <x v="1"/>
    <x v="0"/>
    <n v="3112056"/>
    <s v="ADMINISTRASI PUBLIK"/>
    <s v="FISIP"/>
    <s v="6_FISIP"/>
    <s v="FERDI RAHMAN HASIM"/>
    <s v="L"/>
    <s v="BEKASI"/>
    <s v="17-01-2002"/>
    <s v="Islam"/>
    <m/>
    <m/>
    <s v="SMAN 13 BEKASI"/>
    <s v="SMAN"/>
    <s v="Negeri"/>
    <s v="SMA"/>
    <s v="Kota Bekasi"/>
    <s v="Jawa Barat"/>
    <s v="Reguler"/>
    <m/>
    <m/>
    <m/>
    <m/>
    <x v="1"/>
    <n v="929"/>
    <x v="1"/>
  </r>
  <r>
    <n v="221323070027"/>
    <x v="0"/>
    <x v="0"/>
    <n v="3112176"/>
    <s v="BIMBINGAN DAN KONSELING"/>
    <s v="FKIP"/>
    <s v="2_FKIP"/>
    <s v="Mutiara"/>
    <s v="P"/>
    <s v="KEBUMEN"/>
    <s v="12-12-2001"/>
    <s v="Islam"/>
    <m/>
    <m/>
    <s v="SMKN 24 JAKARTA"/>
    <s v="SMKN"/>
    <s v="Negeri"/>
    <s v="SMK"/>
    <s v="Kota Jakarta Timur"/>
    <s v="D.K.I. Jakarta"/>
    <s v="Reguler"/>
    <m/>
    <m/>
    <m/>
    <m/>
    <x v="1"/>
    <n v="564"/>
    <x v="1"/>
  </r>
  <r>
    <n v="221323070201"/>
    <x v="0"/>
    <x v="0"/>
    <n v="3112137"/>
    <s v="PENDIDIKAN SOSIOLOGI"/>
    <s v="FKIP"/>
    <s v="2_FKIP"/>
    <s v="Lidya Anastasya Pasaribu"/>
    <s v="P"/>
    <s v="TANGERANG"/>
    <s v="05-02-2003"/>
    <s v="Kristen"/>
    <m/>
    <m/>
    <s v="SMAS LENTERA HARAPAN"/>
    <s v="SMAS"/>
    <s v="Swasta"/>
    <s v="SMA"/>
    <s v="Kab. Tangerang"/>
    <s v="Banten"/>
    <s v="Reguler"/>
    <m/>
    <m/>
    <m/>
    <m/>
    <x v="1"/>
    <n v="394"/>
    <x v="1"/>
  </r>
  <r>
    <n v="221323070267"/>
    <x v="0"/>
    <x v="0"/>
    <n v="3112072"/>
    <s v="PENDIDIKAN NON FORMAL"/>
    <s v="FKIP"/>
    <s v="2_FKIP"/>
    <s v="FRANSISKA SIMATUPANG"/>
    <s v="P"/>
    <s v="JAKARTA"/>
    <s v="08-07-2001"/>
    <s v="Kristen"/>
    <m/>
    <m/>
    <s v="SMAN 45 JAKARTA"/>
    <s v="SMAN"/>
    <s v="Negeri"/>
    <s v="SMA"/>
    <s v="Kota Jakarta Utara"/>
    <s v="D.K.I. Jakarta"/>
    <s v="KIP"/>
    <m/>
    <m/>
    <m/>
    <m/>
    <x v="1"/>
    <n v="154"/>
    <x v="1"/>
  </r>
  <r>
    <n v="221323070292"/>
    <x v="0"/>
    <x v="0"/>
    <n v="3112106"/>
    <s v="PENDIDIKAN GURU SEKOLAH DASAR"/>
    <s v="FKIP"/>
    <s v="2_FKIP"/>
    <s v="PUTRI KARISMA OCTAVIANI"/>
    <s v="P"/>
    <s v="PEKALONGAN"/>
    <s v="29-10-2002"/>
    <s v="Islam"/>
    <m/>
    <m/>
    <s v="SMKN 12 JAKARTA"/>
    <s v="SMKN"/>
    <s v="Negeri"/>
    <s v="SMK"/>
    <s v="Kota Jakarta Utara"/>
    <s v="D.K.I. Jakarta"/>
    <s v="Reguler"/>
    <m/>
    <m/>
    <m/>
    <m/>
    <x v="0"/>
    <n v="607"/>
    <x v="0"/>
  </r>
  <r>
    <n v="221323070307"/>
    <x v="1"/>
    <x v="0"/>
    <n v="3112041"/>
    <s v="ILMU EKONOMI PEMBANGUNAN"/>
    <s v="FEB"/>
    <s v="5_FEB"/>
    <s v="Bayu Saputra"/>
    <s v="L"/>
    <s v="JAKARTA"/>
    <s v="13-03-2002"/>
    <s v="Islam"/>
    <m/>
    <m/>
    <s v="SMA AL-KAUTSAR"/>
    <s v="SMA"/>
    <s v="Swasta"/>
    <s v="SMA"/>
    <s v="Kota Jakarta Selatan"/>
    <s v="D.K.I. Jakarta"/>
    <s v="Reguler"/>
    <m/>
    <m/>
    <m/>
    <m/>
    <x v="1"/>
    <n v="675"/>
    <x v="1"/>
  </r>
  <r>
    <n v="221323070324"/>
    <x v="0"/>
    <x v="0"/>
    <n v="3112056"/>
    <s v="ADMINISTRASI PUBLIK"/>
    <s v="FISIP"/>
    <s v="6_FISIP"/>
    <s v="NANGROE KANA NIRMALA"/>
    <s v="P"/>
    <s v="JAKARTA"/>
    <s v="02-03-2002"/>
    <s v="Islam"/>
    <m/>
    <m/>
    <s v="SMAN 42 JAKARTA"/>
    <s v="SMAN"/>
    <s v="Negeri"/>
    <s v="SMA"/>
    <s v="Kota Jakarta Timur"/>
    <s v="D.K.I. Jakarta"/>
    <s v="Reguler"/>
    <m/>
    <m/>
    <m/>
    <m/>
    <x v="1"/>
    <n v="929"/>
    <x v="1"/>
  </r>
  <r>
    <n v="221323070442"/>
    <x v="1"/>
    <x v="0"/>
    <n v="3112114"/>
    <s v="PENDIDIKAN GURU PENDIDIKAN ANAK USIA DINI"/>
    <s v="FKIP"/>
    <s v="2_FKIP"/>
    <s v="NADIA MELITA SULISTIANTI"/>
    <s v="P"/>
    <s v="JAKARTA"/>
    <s v="23-05-2002"/>
    <s v="Islam"/>
    <m/>
    <m/>
    <s v="SMAN 72 JAKARTA"/>
    <s v="SMAN"/>
    <s v="Negeri"/>
    <s v="SMA"/>
    <s v="Kota Jakarta Utara"/>
    <s v="D.K.I. Jakarta"/>
    <s v="Reguler"/>
    <m/>
    <m/>
    <m/>
    <m/>
    <x v="1"/>
    <n v="169"/>
    <x v="1"/>
  </r>
  <r>
    <n v="221323080022"/>
    <x v="0"/>
    <x v="2"/>
    <n v="3112153"/>
    <s v="PENDIDIKAN PANCASILA DAN KEWARGANEGARAAN"/>
    <s v="FKIP"/>
    <s v="2_FKIP"/>
    <s v="M. Adi Pratama Putra"/>
    <s v="L"/>
    <s v="LAMONGAN"/>
    <s v="29-08-2000"/>
    <s v="Islam"/>
    <m/>
    <m/>
    <s v="SMKN 60 JAKARTA"/>
    <s v="SMKN"/>
    <s v="Negeri"/>
    <s v="SMK"/>
    <s v="Kota Jakarta Barat"/>
    <s v="D.K.I. Jakarta"/>
    <s v="Reguler"/>
    <m/>
    <m/>
    <m/>
    <m/>
    <x v="1"/>
    <n v="195"/>
    <x v="1"/>
  </r>
  <r>
    <n v="221323080427"/>
    <x v="1"/>
    <x v="0"/>
    <n v="3112153"/>
    <s v="PENDIDIKAN PANCASILA DAN KEWARGANEGARAAN"/>
    <s v="FKIP"/>
    <s v="2_FKIP"/>
    <s v="Fatimatuzzahrah"/>
    <s v="P"/>
    <s v="JAKARTA"/>
    <s v="01-09-2002"/>
    <s v="Islam"/>
    <m/>
    <m/>
    <s v="MAN 8 JAKARTA"/>
    <s v="MAN"/>
    <s v="Negeri"/>
    <s v="MA"/>
    <s v="Kota Jakarta Timur"/>
    <s v="D.K.I. Jakarta"/>
    <s v="Reguler"/>
    <m/>
    <m/>
    <m/>
    <m/>
    <x v="1"/>
    <n v="195"/>
    <x v="1"/>
  </r>
  <r>
    <n v="221323090106"/>
    <x v="1"/>
    <x v="0"/>
    <n v="3112017"/>
    <s v="HUKUM (S1)"/>
    <s v="Hukum"/>
    <s v="1_Hukum"/>
    <s v="PUTRI SURIYANI SITEPU"/>
    <s v="P"/>
    <s v="SEI BARU II"/>
    <s v="24-09-2002"/>
    <s v="Kristen"/>
    <m/>
    <m/>
    <s v="SMAS ST MIKHAEL PANGURURAN"/>
    <s v="SMAS"/>
    <s v="Swasta"/>
    <s v="SMA"/>
    <s v="Kab. Samosir"/>
    <s v="Sumatera Utara"/>
    <s v="KIP"/>
    <m/>
    <m/>
    <m/>
    <m/>
    <x v="1"/>
    <n v="1258"/>
    <x v="1"/>
  </r>
  <r>
    <n v="221323090592"/>
    <x v="0"/>
    <x v="0"/>
    <n v="3112184"/>
    <s v="PENDIDIKAN KHUSUS"/>
    <s v="FKIP"/>
    <s v="2_FKIP"/>
    <s v="SALSABILA MUTTI RAHMANIA"/>
    <s v="P"/>
    <s v="JAKARTA"/>
    <s v="20-04-2002"/>
    <s v="Islam"/>
    <m/>
    <m/>
    <s v="SMAN 12 BEKASI"/>
    <s v="SMAN"/>
    <s v="Negeri"/>
    <s v="SMA"/>
    <s v="Kota Bekasi"/>
    <s v="Jawa Barat"/>
    <s v="Reguler"/>
    <m/>
    <m/>
    <m/>
    <m/>
    <x v="1"/>
    <n v="109"/>
    <x v="1"/>
  </r>
  <r>
    <n v="221323100024"/>
    <x v="0"/>
    <x v="0"/>
    <n v="3112106"/>
    <s v="PENDIDIKAN GURU SEKOLAH DASAR"/>
    <s v="FKIP"/>
    <s v="2_FKIP"/>
    <s v="ZULEHA WARDIANINGSIH"/>
    <s v="P"/>
    <s v="JAKARTA"/>
    <s v="30-12-2001"/>
    <s v="Islam"/>
    <m/>
    <m/>
    <s v="SMKN 12 JAKARTA"/>
    <s v="SMKN"/>
    <s v="Negeri"/>
    <s v="SMK"/>
    <s v="Kota Jakarta Utara"/>
    <s v="D.K.I. Jakarta"/>
    <s v="Reguler"/>
    <m/>
    <m/>
    <m/>
    <m/>
    <x v="1"/>
    <n v="607"/>
    <x v="1"/>
  </r>
  <r>
    <n v="221323100047"/>
    <x v="0"/>
    <x v="1"/>
    <n v="3112017"/>
    <s v="HUKUM (S1)"/>
    <s v="Hukum"/>
    <s v="1_Hukum"/>
    <s v="SYAHRUL MAWARDI PUTRA"/>
    <s v="L"/>
    <s v="JAKARTA"/>
    <s v="21-02-2003"/>
    <s v="Islam"/>
    <m/>
    <m/>
    <s v="SMAN 63 JAKARTA"/>
    <s v="SMAN"/>
    <s v="Negeri"/>
    <s v="SMA"/>
    <s v="Kota Jakarta Selatan"/>
    <s v="D.K.I. Jakarta"/>
    <s v="Reguler"/>
    <m/>
    <m/>
    <m/>
    <m/>
    <x v="1"/>
    <n v="1258"/>
    <x v="1"/>
  </r>
  <r>
    <n v="221323100081"/>
    <x v="1"/>
    <x v="1"/>
    <n v="3112072"/>
    <s v="PENDIDIKAN NON FORMAL"/>
    <s v="FKIP"/>
    <s v="2_FKIP"/>
    <s v="ADE RIANSYAH"/>
    <s v="L"/>
    <s v="TANGERANG"/>
    <s v="28-06-2003"/>
    <s v="Islam"/>
    <m/>
    <m/>
    <s v="MAN 3 TANGERANG"/>
    <s v="MAN"/>
    <s v="Negeri"/>
    <s v="MA"/>
    <s v="Kab. Tangerang"/>
    <s v="Banten"/>
    <s v="Reguler"/>
    <m/>
    <m/>
    <m/>
    <m/>
    <x v="1"/>
    <n v="154"/>
    <x v="1"/>
  </r>
  <r>
    <n v="221323100383"/>
    <x v="0"/>
    <x v="1"/>
    <n v="3112017"/>
    <s v="HUKUM (S1)"/>
    <s v="Hukum"/>
    <s v="1_Hukum"/>
    <s v="MUHAMMAD AGUNG SETYAWAN"/>
    <s v="L"/>
    <s v="SERANG"/>
    <s v="16-05-2003"/>
    <s v="Islam"/>
    <m/>
    <m/>
    <s v="SMAN 17 BEKASI"/>
    <s v="SMAN"/>
    <s v="Negeri"/>
    <s v="SMA"/>
    <s v="Kota Bekasi"/>
    <s v="Jawa Barat"/>
    <s v="Reguler"/>
    <m/>
    <m/>
    <m/>
    <m/>
    <x v="1"/>
    <n v="1258"/>
    <x v="1"/>
  </r>
  <r>
    <n v="221323100478"/>
    <x v="1"/>
    <x v="1"/>
    <n v="3112153"/>
    <s v="PENDIDIKAN PANCASILA DAN KEWARGANEGARAAN"/>
    <s v="FKIP"/>
    <s v="2_FKIP"/>
    <s v="DIANITA RAHAYU SUKMAWATI"/>
    <s v="P"/>
    <s v="JAKARTA"/>
    <s v="14-04-2003"/>
    <s v="Islam"/>
    <m/>
    <m/>
    <s v="SMAN 80 JAKARTA"/>
    <s v="SMAN"/>
    <s v="Negeri"/>
    <s v="SMA"/>
    <s v="Kota Jakarta Utara"/>
    <s v="D.K.I. Jakarta"/>
    <s v="KIP"/>
    <m/>
    <m/>
    <m/>
    <m/>
    <x v="1"/>
    <n v="195"/>
    <x v="1"/>
  </r>
  <r>
    <n v="221323100573"/>
    <x v="1"/>
    <x v="0"/>
    <n v="3112106"/>
    <s v="PENDIDIKAN GURU SEKOLAH DASAR"/>
    <s v="FKIP"/>
    <s v="2_FKIP"/>
    <s v="FARHAN IQRATAMA"/>
    <s v="L"/>
    <s v="JAKARTA"/>
    <s v="24-11-2001"/>
    <s v="Islam"/>
    <m/>
    <m/>
    <s v="SMAS MUHAMMADIYAH 12 JAKARTA"/>
    <s v="SMAS"/>
    <s v="Swasta"/>
    <s v="SMA"/>
    <s v="Kota Jakarta Timur"/>
    <s v="D.K.I. Jakarta"/>
    <s v="Reguler"/>
    <m/>
    <m/>
    <m/>
    <m/>
    <x v="0"/>
    <n v="607"/>
    <x v="0"/>
  </r>
  <r>
    <n v="221323100696"/>
    <x v="0"/>
    <x v="1"/>
    <n v="3112033"/>
    <s v="AKUNTANSI"/>
    <s v="FEB"/>
    <s v="5_FEB"/>
    <s v="INTAN ASIAWATI"/>
    <s v="P"/>
    <s v="TANGERANG"/>
    <s v="10-10-2002"/>
    <s v="Islam"/>
    <m/>
    <m/>
    <s v="SMAN 6 TANGERANG"/>
    <s v="SMAN"/>
    <s v="Negeri"/>
    <s v="SMA"/>
    <s v="Kota Tangerang"/>
    <s v="Banten"/>
    <s v="Reguler"/>
    <m/>
    <m/>
    <m/>
    <m/>
    <x v="1"/>
    <n v="920"/>
    <x v="1"/>
  </r>
  <r>
    <n v="221323110141"/>
    <x v="1"/>
    <x v="0"/>
    <n v="3112041"/>
    <s v="ILMU EKONOMI PEMBANGUNAN"/>
    <s v="FEB"/>
    <s v="5_FEB"/>
    <s v="Salmah Fitriyani"/>
    <s v="P"/>
    <s v="JAKARTA"/>
    <s v="12-12-2001"/>
    <s v="Islam"/>
    <m/>
    <m/>
    <s v="SMAN 80 JAKARTA"/>
    <s v="SMAN"/>
    <s v="Negeri"/>
    <s v="SMA"/>
    <s v="Kota Jakarta Utara"/>
    <s v="D.K.I. Jakarta"/>
    <s v="Reguler"/>
    <m/>
    <m/>
    <m/>
    <m/>
    <x v="1"/>
    <n v="675"/>
    <x v="1"/>
  </r>
  <r>
    <n v="221323110254"/>
    <x v="0"/>
    <x v="0"/>
    <n v="3112095"/>
    <s v="PENDIDIKAN BAHASA INGGRIS"/>
    <s v="FKIP"/>
    <s v="2_FKIP"/>
    <s v="ALIFIA SAYIDINA SANTOSO"/>
    <s v="P"/>
    <s v="BEKASI"/>
    <s v="14-06-2002"/>
    <s v="Islam"/>
    <m/>
    <m/>
    <s v="SMAS HUTAMA"/>
    <s v="SMAS"/>
    <s v="Swasta"/>
    <s v="SMA"/>
    <s v="Kota Bekasi"/>
    <s v="Jawa Barat"/>
    <s v="Reguler"/>
    <m/>
    <m/>
    <m/>
    <m/>
    <x v="1"/>
    <n v="473"/>
    <x v="1"/>
  </r>
  <r>
    <n v="221323110427"/>
    <x v="1"/>
    <x v="2"/>
    <n v="3112017"/>
    <s v="HUKUM (S1)"/>
    <s v="Hukum"/>
    <s v="1_Hukum"/>
    <s v="Tamara Labiba"/>
    <s v="P"/>
    <s v="JAKARTA"/>
    <s v="24-12-2000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23110471"/>
    <x v="0"/>
    <x v="0"/>
    <n v="3112041"/>
    <s v="ILMU EKONOMI PEMBANGUNAN"/>
    <s v="FEB"/>
    <s v="5_FEB"/>
    <s v="Muhammad raihan julliansyah"/>
    <s v="L"/>
    <s v="TANGERANG"/>
    <s v="18-05-2001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3120033"/>
    <x v="0"/>
    <x v="0"/>
    <n v="3112137"/>
    <s v="PENDIDIKAN SOSIOLOGI"/>
    <s v="FKIP"/>
    <s v="2_FKIP"/>
    <s v="MUHAMMAD SUKARNO HATTA"/>
    <s v="L"/>
    <s v="JAKARTA"/>
    <s v="13-07-2002"/>
    <s v="Islam"/>
    <m/>
    <m/>
    <s v="SMAN 52 JAKARTA"/>
    <s v="SMAN"/>
    <s v="Negeri"/>
    <s v="SMA"/>
    <s v="Kota Jakarta Utara"/>
    <s v="D.K.I. Jakarta"/>
    <s v="Reguler"/>
    <m/>
    <m/>
    <m/>
    <m/>
    <x v="1"/>
    <n v="394"/>
    <x v="1"/>
  </r>
  <r>
    <n v="221323120299"/>
    <x v="1"/>
    <x v="1"/>
    <n v="3112087"/>
    <s v="PENDIDIKAN BAHASA INDONESIA"/>
    <s v="FKIP"/>
    <s v="2_FKIP"/>
    <s v="MUHAMAD FERDANSYAH PUTRA"/>
    <s v="L"/>
    <s v="JAKARTA"/>
    <s v="24-04-2003"/>
    <s v="Islam"/>
    <m/>
    <m/>
    <s v="SMKN 54 JAKARTA"/>
    <s v="SMKN"/>
    <s v="Negeri"/>
    <s v="SMK"/>
    <s v="Kota Jakarta Pusat"/>
    <s v="D.K.I. Jakarta"/>
    <s v="Reguler"/>
    <m/>
    <m/>
    <m/>
    <m/>
    <x v="1"/>
    <n v="363"/>
    <x v="1"/>
  </r>
  <r>
    <n v="221323120414"/>
    <x v="0"/>
    <x v="0"/>
    <n v="3112184"/>
    <s v="PENDIDIKAN KHUSUS"/>
    <s v="FKIP"/>
    <s v="2_FKIP"/>
    <s v="AISYAH NUR KAMILA"/>
    <s v="P"/>
    <s v="TANGERANG"/>
    <s v="05-07-2002"/>
    <s v="Islam"/>
    <m/>
    <m/>
    <s v="MAS Tei Multazam"/>
    <s v="MAS"/>
    <s v="Swasta"/>
    <s v="MA"/>
    <s v="Kab. Bogor"/>
    <s v="Jawa Barat"/>
    <s v="Reguler"/>
    <m/>
    <m/>
    <m/>
    <m/>
    <x v="1"/>
    <n v="109"/>
    <x v="1"/>
  </r>
  <r>
    <n v="221323130011"/>
    <x v="0"/>
    <x v="0"/>
    <n v="3112145"/>
    <s v="PENDIDIKAN SEJARAH"/>
    <s v="FKIP"/>
    <s v="2_FKIP"/>
    <s v="NUR AIDA"/>
    <s v="P"/>
    <s v="JAKARTA"/>
    <s v="21-02-2002"/>
    <s v="Islam"/>
    <m/>
    <m/>
    <s v="SMAN 92 JAKARTA"/>
    <s v="SMAN"/>
    <s v="Negeri"/>
    <s v="SMA"/>
    <s v="Kota Jakarta Utara"/>
    <s v="D.K.I. Jakarta"/>
    <s v="KIP"/>
    <m/>
    <m/>
    <m/>
    <m/>
    <x v="1"/>
    <n v="259"/>
    <x v="0"/>
  </r>
  <r>
    <n v="221323130560"/>
    <x v="0"/>
    <x v="0"/>
    <n v="3112184"/>
    <s v="PENDIDIKAN KHUSUS"/>
    <s v="FKIP"/>
    <s v="2_FKIP"/>
    <s v="RESTU MAULANA PUTRA SATRIO"/>
    <s v="L"/>
    <s v="JAKARTA"/>
    <s v="09-03-2002"/>
    <s v="Islam"/>
    <m/>
    <m/>
    <s v="SMAN 79 JAKARTA"/>
    <s v="SMAN"/>
    <s v="Negeri"/>
    <s v="SMA"/>
    <s v="Kota Jakarta Selatan"/>
    <s v="D.K.I. Jakarta"/>
    <s v="Reguler"/>
    <m/>
    <m/>
    <m/>
    <m/>
    <x v="1"/>
    <n v="109"/>
    <x v="1"/>
  </r>
  <r>
    <n v="221323140278"/>
    <x v="0"/>
    <x v="0"/>
    <n v="3112072"/>
    <s v="PENDIDIKAN NON FORMAL"/>
    <s v="FKIP"/>
    <s v="2_FKIP"/>
    <s v="IRMA SEPTIANA "/>
    <s v="P"/>
    <s v="TANGERANG "/>
    <s v="02-09-2002"/>
    <s v="Islam"/>
    <m/>
    <m/>
    <s v="SMAN 2 TANGERANG"/>
    <s v="SMAN"/>
    <s v="Negeri"/>
    <s v="SMA"/>
    <s v="Kota Tangerang"/>
    <s v="Banten"/>
    <s v="Reguler"/>
    <m/>
    <m/>
    <m/>
    <m/>
    <x v="1"/>
    <n v="154"/>
    <x v="1"/>
  </r>
  <r>
    <n v="221323140428"/>
    <x v="0"/>
    <x v="2"/>
    <n v="3112041"/>
    <s v="ILMU EKONOMI PEMBANGUNAN"/>
    <s v="FEB"/>
    <s v="5_FEB"/>
    <s v="Neneng Oktaviani"/>
    <s v="P"/>
    <s v="TANGERANG"/>
    <s v="05-10-2000"/>
    <s v="Islam"/>
    <m/>
    <m/>
    <s v="SMKN 1 TANGERANG"/>
    <s v="SMKN"/>
    <s v="Negeri"/>
    <s v="SMK"/>
    <s v="Kota Tangerang"/>
    <s v="Banten"/>
    <s v="KIP"/>
    <m/>
    <m/>
    <m/>
    <m/>
    <x v="1"/>
    <n v="675"/>
    <x v="1"/>
  </r>
  <r>
    <n v="221323140580"/>
    <x v="0"/>
    <x v="0"/>
    <n v="3112106"/>
    <s v="PENDIDIKAN GURU SEKOLAH DASAR"/>
    <s v="FKIP"/>
    <s v="2_FKIP"/>
    <s v="SITI ROH HAENI"/>
    <s v="P"/>
    <s v="JAKARTA"/>
    <s v="26-06-2003"/>
    <s v="Islam"/>
    <m/>
    <m/>
    <s v="SMKN 32 JAKARTA"/>
    <s v="SMKN"/>
    <s v="Negeri"/>
    <s v="SMK"/>
    <s v="Kota Jakarta Selatan"/>
    <s v="D.K.I. Jakarta"/>
    <s v="Reguler"/>
    <m/>
    <m/>
    <m/>
    <m/>
    <x v="1"/>
    <n v="607"/>
    <x v="1"/>
  </r>
  <r>
    <n v="221323170341"/>
    <x v="1"/>
    <x v="1"/>
    <n v="3112064"/>
    <s v="ILMU KOMUNIKASI"/>
    <s v="FISIP"/>
    <s v="6_FISIP"/>
    <s v="RAFITA PUTRI RAMADHANI"/>
    <s v="P"/>
    <s v="TANGERANG"/>
    <s v="11-11-2003"/>
    <s v="Islam"/>
    <m/>
    <m/>
    <s v="SMKN 48 JAKARTA"/>
    <s v="SMKN"/>
    <s v="Negeri"/>
    <s v="SMK"/>
    <s v="Kota Jakarta Timur"/>
    <s v="D.K.I. Jakarta"/>
    <s v="Reguler"/>
    <m/>
    <m/>
    <m/>
    <m/>
    <x v="1"/>
    <n v="1607"/>
    <x v="1"/>
  </r>
  <r>
    <n v="221323170561"/>
    <x v="1"/>
    <x v="1"/>
    <n v="3112064"/>
    <s v="ILMU KOMUNIKASI"/>
    <s v="FISIP"/>
    <s v="6_FISIP"/>
    <s v="YULIA WIDIASTUTI"/>
    <s v="P"/>
    <s v="BEKASI"/>
    <s v="16-07-2003"/>
    <s v="Islam"/>
    <m/>
    <m/>
    <s v="SMAS TULUS BHAKTI"/>
    <s v="SMAS"/>
    <s v="Swasta"/>
    <s v="SMA"/>
    <s v="Kota Bekasi"/>
    <s v="Jawa Barat"/>
    <s v="Reguler"/>
    <m/>
    <m/>
    <m/>
    <m/>
    <x v="1"/>
    <n v="1607"/>
    <x v="1"/>
  </r>
  <r>
    <n v="221323180016"/>
    <x v="0"/>
    <x v="1"/>
    <n v="3112192"/>
    <s v="ILMU PEMERINTAHAN"/>
    <s v="FISIP"/>
    <s v="6_FISIP"/>
    <s v="LAURA ANGELICA"/>
    <s v="P"/>
    <s v="JAKARTA"/>
    <s v="23-09-2003"/>
    <s v="Kristen"/>
    <m/>
    <m/>
    <s v="SMAN 72 JAKARTA"/>
    <s v="SMAN"/>
    <s v="Negeri"/>
    <s v="SMA"/>
    <s v="Kota Jakarta Utara"/>
    <s v="D.K.I. Jakarta"/>
    <s v="Reguler"/>
    <m/>
    <m/>
    <m/>
    <m/>
    <x v="1"/>
    <n v="611"/>
    <x v="1"/>
  </r>
  <r>
    <n v="221323180042"/>
    <x v="0"/>
    <x v="1"/>
    <n v="3112017"/>
    <s v="HUKUM (S1)"/>
    <s v="Hukum"/>
    <s v="1_Hukum"/>
    <s v="Diffa Rasyadhiwa Wiratna"/>
    <s v="P"/>
    <s v="TANGERANG"/>
    <s v="27-10-2003"/>
    <s v="Islam"/>
    <m/>
    <m/>
    <s v="SMAS PLUS PERMATA INSANI ISLAMIC SCHOOL"/>
    <s v="SMAS"/>
    <s v="Swasta"/>
    <s v="SMA"/>
    <s v="Kab. Tangerang"/>
    <s v="Banten"/>
    <s v="Reguler"/>
    <m/>
    <m/>
    <m/>
    <m/>
    <x v="1"/>
    <n v="1258"/>
    <x v="1"/>
  </r>
  <r>
    <n v="221323180180"/>
    <x v="1"/>
    <x v="1"/>
    <n v="3112106"/>
    <s v="PENDIDIKAN GURU SEKOLAH DASAR"/>
    <s v="FKIP"/>
    <s v="2_FKIP"/>
    <s v="IRMAYANTI"/>
    <s v="P"/>
    <s v="TANGERANG"/>
    <s v="19-01-2003"/>
    <s v="Islam"/>
    <m/>
    <m/>
    <s v="SMAS YADIKA 3"/>
    <s v="SMAS"/>
    <s v="Swasta"/>
    <s v="SMA"/>
    <s v="Kota Tangerang"/>
    <s v="Banten"/>
    <s v="Reguler"/>
    <m/>
    <m/>
    <m/>
    <m/>
    <x v="1"/>
    <n v="607"/>
    <x v="1"/>
  </r>
  <r>
    <n v="221323180685"/>
    <x v="1"/>
    <x v="0"/>
    <n v="3112017"/>
    <s v="HUKUM (S1)"/>
    <s v="Hukum"/>
    <s v="1_Hukum"/>
    <s v="Saddam Mohamad Taufiqurohman"/>
    <s v="L"/>
    <s v="BEKASI"/>
    <s v="06-02-2003"/>
    <s v="Islam"/>
    <m/>
    <m/>
    <s v="SMAN 6 TAMBUN SELATAN"/>
    <s v="SMAN"/>
    <s v="Negeri"/>
    <s v="SMA"/>
    <s v="Kab. Bekasi"/>
    <s v="Jawa Barat"/>
    <s v="Reguler"/>
    <m/>
    <m/>
    <m/>
    <m/>
    <x v="1"/>
    <n v="1258"/>
    <x v="1"/>
  </r>
  <r>
    <n v="221323190208"/>
    <x v="1"/>
    <x v="2"/>
    <n v="3112095"/>
    <s v="PENDIDIKAN BAHASA INGGRIS"/>
    <s v="FKIP"/>
    <s v="2_FKIP"/>
    <s v="ADE IMANSYAH"/>
    <s v="L"/>
    <s v="JAKARTA"/>
    <s v="11-04-2001"/>
    <s v="Islam"/>
    <m/>
    <m/>
    <s v="SMAN 6 TANGERANG"/>
    <s v="SMAN"/>
    <s v="Negeri"/>
    <s v="SMA"/>
    <s v="Kota Tangerang"/>
    <s v="Banten"/>
    <s v="Reguler"/>
    <m/>
    <m/>
    <m/>
    <m/>
    <x v="1"/>
    <n v="473"/>
    <x v="1"/>
  </r>
  <r>
    <n v="221323190278"/>
    <x v="0"/>
    <x v="0"/>
    <n v="3112145"/>
    <s v="PENDIDIKAN SEJARAH"/>
    <s v="FKIP"/>
    <s v="2_FKIP"/>
    <s v="KAMELIA PUTRI"/>
    <s v="P"/>
    <s v="BEKASI"/>
    <s v="22-11-2003"/>
    <s v="Islam"/>
    <m/>
    <m/>
    <s v="SMAN 2 BABELAN"/>
    <s v="SMAN"/>
    <s v="Negeri"/>
    <s v="SMA"/>
    <s v="Kab. Bekasi"/>
    <s v="Jawa Barat"/>
    <s v="KIP"/>
    <m/>
    <m/>
    <m/>
    <m/>
    <x v="1"/>
    <n v="259"/>
    <x v="1"/>
  </r>
  <r>
    <n v="221323190380"/>
    <x v="0"/>
    <x v="1"/>
    <n v="3112114"/>
    <s v="PENDIDIKAN GURU PENDIDIKAN ANAK USIA DINI"/>
    <s v="FKIP"/>
    <s v="2_FKIP"/>
    <s v="LAILA LUZAINI WAFA"/>
    <s v="P"/>
    <s v="BEKASI"/>
    <s v="13-06-2003"/>
    <s v="Islam"/>
    <m/>
    <m/>
    <s v="MAN 1 KOTA BEKASI"/>
    <s v="MAN"/>
    <s v="Negeri"/>
    <s v="MA"/>
    <s v="Kota Bekasi"/>
    <s v="Jawa Barat"/>
    <s v="Reguler"/>
    <m/>
    <m/>
    <m/>
    <m/>
    <x v="1"/>
    <n v="169"/>
    <x v="1"/>
  </r>
  <r>
    <n v="221323200205"/>
    <x v="0"/>
    <x v="1"/>
    <n v="3112017"/>
    <s v="HUKUM (S1)"/>
    <s v="Hukum"/>
    <s v="1_Hukum"/>
    <s v="Riyandi Samuel Hutapea"/>
    <s v="L"/>
    <s v="BEKASI"/>
    <s v="17-11-2003"/>
    <s v="Kristen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23200539"/>
    <x v="1"/>
    <x v="1"/>
    <n v="3112072"/>
    <s v="PENDIDIKAN NON FORMAL"/>
    <s v="FKIP"/>
    <s v="2_FKIP"/>
    <s v="SALSABILA"/>
    <s v="P"/>
    <s v="JAKARTA"/>
    <s v="30-05-2003"/>
    <s v="Islam"/>
    <m/>
    <m/>
    <s v="MAN 3 JAKARTA"/>
    <s v="MAN"/>
    <s v="Negeri"/>
    <s v="MA"/>
    <s v="Kota Jakarta Pusat"/>
    <s v="D.K.I. Jakarta"/>
    <s v="KIP"/>
    <m/>
    <m/>
    <m/>
    <m/>
    <x v="1"/>
    <n v="154"/>
    <x v="1"/>
  </r>
  <r>
    <n v="221323210683"/>
    <x v="0"/>
    <x v="0"/>
    <n v="3112072"/>
    <s v="PENDIDIKAN NON FORMAL"/>
    <s v="FKIP"/>
    <s v="2_FKIP"/>
    <s v="ADAM PRATAMA SETIAWAN"/>
    <s v="L"/>
    <s v="JAKARTA"/>
    <s v="29-06-2001"/>
    <s v="Islam"/>
    <m/>
    <m/>
    <s v="SMAN 56 JAKARTA"/>
    <s v="SMAN"/>
    <s v="Negeri"/>
    <s v="SMA"/>
    <s v="Kota Jakarta Barat"/>
    <s v="D.K.I. Jakarta"/>
    <s v="KIP"/>
    <m/>
    <m/>
    <m/>
    <m/>
    <x v="1"/>
    <n v="154"/>
    <x v="1"/>
  </r>
  <r>
    <n v="221323210711"/>
    <x v="0"/>
    <x v="2"/>
    <n v="3112072"/>
    <s v="PENDIDIKAN NON FORMAL"/>
    <s v="FKIP"/>
    <s v="2_FKIP"/>
    <s v="Erlinda"/>
    <s v="P"/>
    <s v="JAKARTA"/>
    <s v="06-05-2001"/>
    <s v="Islam"/>
    <m/>
    <m/>
    <s v="SMKN 43 JAKARTA"/>
    <s v="SMKN"/>
    <s v="Negeri"/>
    <s v="SMK"/>
    <s v="Kota Jakarta Selatan"/>
    <s v="D.K.I. Jakarta"/>
    <s v="KIP"/>
    <m/>
    <m/>
    <m/>
    <m/>
    <x v="1"/>
    <n v="154"/>
    <x v="1"/>
  </r>
  <r>
    <n v="221323220121"/>
    <x v="1"/>
    <x v="0"/>
    <n v="3112072"/>
    <s v="PENDIDIKAN NON FORMAL"/>
    <s v="FKIP"/>
    <s v="2_FKIP"/>
    <s v="FITRI DESTRIANA GUMAY"/>
    <s v="P"/>
    <s v="JAKARTA"/>
    <s v="16-12-2001"/>
    <s v="Islam"/>
    <m/>
    <m/>
    <s v="MAN 9 JAKARTA"/>
    <s v="MAN"/>
    <s v="Negeri"/>
    <s v="MA"/>
    <s v="Kota Jakarta Timur"/>
    <s v="D.K.I. Jakarta"/>
    <s v="Reguler"/>
    <m/>
    <m/>
    <m/>
    <m/>
    <x v="1"/>
    <n v="154"/>
    <x v="1"/>
  </r>
  <r>
    <n v="221323220290"/>
    <x v="1"/>
    <x v="1"/>
    <n v="3112056"/>
    <s v="ADMINISTRASI PUBLIK"/>
    <s v="FISIP"/>
    <s v="6_FISIP"/>
    <s v="INTAN NURJANAH"/>
    <s v="P"/>
    <s v="JAKARTA"/>
    <s v="15-01-2003"/>
    <s v="Islam"/>
    <m/>
    <m/>
    <s v="SMAN 73 JAKARTA"/>
    <s v="SMAN"/>
    <s v="Negeri"/>
    <s v="SMA"/>
    <s v="Kota Jakarta Utara"/>
    <s v="D.K.I. Jakarta"/>
    <s v="Reguler"/>
    <m/>
    <m/>
    <m/>
    <m/>
    <x v="0"/>
    <n v="929"/>
    <x v="0"/>
  </r>
  <r>
    <n v="221323220509"/>
    <x v="1"/>
    <x v="0"/>
    <n v="3112017"/>
    <s v="HUKUM (S1)"/>
    <s v="Hukum"/>
    <s v="1_Hukum"/>
    <s v="SILVIA ANUGERAH LESTARI"/>
    <s v="P"/>
    <s v="JAKARTA"/>
    <s v="21-07-2003"/>
    <s v="Kristen"/>
    <m/>
    <m/>
    <s v="SMAS HUTAMA"/>
    <s v="SMAS"/>
    <s v="Swasta"/>
    <s v="SMA"/>
    <s v="Kota Bekasi"/>
    <s v="Jawa Barat"/>
    <s v="KIP"/>
    <m/>
    <m/>
    <m/>
    <m/>
    <x v="1"/>
    <n v="1258"/>
    <x v="1"/>
  </r>
  <r>
    <n v="221323230084"/>
    <x v="1"/>
    <x v="1"/>
    <n v="3112017"/>
    <s v="HUKUM (S1)"/>
    <s v="Hukum"/>
    <s v="1_Hukum"/>
    <s v="Amalia Naura Hanifah"/>
    <s v="P"/>
    <s v="SURAKARTA"/>
    <s v="23-10-2002"/>
    <s v="Islam"/>
    <m/>
    <m/>
    <s v="SMAN 112 JAKARTA"/>
    <s v="SMAN"/>
    <s v="Negeri"/>
    <s v="SMA"/>
    <s v="Kota Jakarta Barat"/>
    <s v="D.K.I. Jakarta"/>
    <s v="Reguler"/>
    <m/>
    <m/>
    <m/>
    <m/>
    <x v="1"/>
    <n v="1258"/>
    <x v="1"/>
  </r>
  <r>
    <n v="221323230126"/>
    <x v="1"/>
    <x v="0"/>
    <n v="3112184"/>
    <s v="PENDIDIKAN KHUSUS"/>
    <s v="FKIP"/>
    <s v="2_FKIP"/>
    <s v="MEIRIZKA FAHRIYAH"/>
    <s v="P"/>
    <s v="JAKARTA"/>
    <s v="25-12-2003"/>
    <s v="Islam"/>
    <m/>
    <m/>
    <s v="SMKN 9 TANGERANG"/>
    <s v="SMKN"/>
    <s v="Negeri"/>
    <s v="SMK"/>
    <s v="Kota Tangerang"/>
    <s v="Banten"/>
    <s v="Reguler"/>
    <m/>
    <m/>
    <m/>
    <m/>
    <x v="1"/>
    <n v="109"/>
    <x v="1"/>
  </r>
  <r>
    <n v="221323230346"/>
    <x v="0"/>
    <x v="0"/>
    <n v="3112017"/>
    <s v="HUKUM (S1)"/>
    <s v="Hukum"/>
    <s v="1_Hukum"/>
    <s v="VALLENTINA PUTRI RAHARJO"/>
    <s v="P"/>
    <s v="JAKARTA"/>
    <s v="17-09-2002"/>
    <s v="Islam"/>
    <m/>
    <m/>
    <s v="SMAN 1 BEKASI"/>
    <s v="SMAN"/>
    <s v="Negeri"/>
    <s v="SMA"/>
    <s v="Kota Bekasi"/>
    <s v="Jawa Barat"/>
    <s v="Reguler"/>
    <m/>
    <m/>
    <m/>
    <m/>
    <x v="1"/>
    <n v="1258"/>
    <x v="0"/>
  </r>
  <r>
    <n v="221323230651"/>
    <x v="1"/>
    <x v="0"/>
    <n v="3112122"/>
    <s v="EKONOMI SYARIAH"/>
    <s v="FEB"/>
    <s v="5_FEB"/>
    <s v="RAIHAN NURDIANSYAH"/>
    <s v="L"/>
    <s v="BEKASI"/>
    <s v="01-01-2003"/>
    <s v="Islam"/>
    <m/>
    <m/>
    <s v="SMAS IT AL BINA"/>
    <s v="SMAS"/>
    <s v="Swasta"/>
    <s v="SMA"/>
    <s v="Kab. Bekasi"/>
    <s v="Jawa Barat"/>
    <s v="Reguler"/>
    <m/>
    <m/>
    <m/>
    <m/>
    <x v="1"/>
    <n v="375"/>
    <x v="1"/>
  </r>
  <r>
    <n v="221323240107"/>
    <x v="1"/>
    <x v="1"/>
    <n v="3112106"/>
    <s v="PENDIDIKAN GURU SEKOLAH DASAR"/>
    <s v="FKIP"/>
    <s v="2_FKIP"/>
    <s v="AZIZAH FIQRIAH"/>
    <s v="P"/>
    <s v="PANDEGLANG"/>
    <s v="31-01-2003"/>
    <s v="Islam"/>
    <m/>
    <m/>
    <s v="SMAN 73 JAKARTA"/>
    <s v="SMAN"/>
    <s v="Negeri"/>
    <s v="SMA"/>
    <s v="Kota Jakarta Utara"/>
    <s v="D.K.I. Jakarta"/>
    <s v="Reguler"/>
    <m/>
    <m/>
    <m/>
    <m/>
    <x v="1"/>
    <n v="607"/>
    <x v="1"/>
  </r>
  <r>
    <n v="221323240617"/>
    <x v="1"/>
    <x v="0"/>
    <n v="3112072"/>
    <s v="PENDIDIKAN NON FORMAL"/>
    <s v="FKIP"/>
    <s v="2_FKIP"/>
    <s v="DYAH HILDAYANTI"/>
    <s v="P"/>
    <s v="BEKASI"/>
    <s v="23-09-2002"/>
    <s v="Islam"/>
    <m/>
    <m/>
    <s v="SMK BAKTI MANDIRI KOTA BEKASI"/>
    <s v="SMK"/>
    <s v="Swasta"/>
    <s v="SMK"/>
    <s v="Kota Bekasi"/>
    <s v="Jawa Barat"/>
    <s v="KIP"/>
    <m/>
    <m/>
    <m/>
    <m/>
    <x v="1"/>
    <n v="154"/>
    <x v="1"/>
  </r>
  <r>
    <n v="221323240656"/>
    <x v="1"/>
    <x v="0"/>
    <n v="3112137"/>
    <s v="PENDIDIKAN SOSIOLOGI"/>
    <s v="FKIP"/>
    <s v="2_FKIP"/>
    <s v="SHEILA HERMSEN"/>
    <s v="P"/>
    <s v="JAKARTA"/>
    <s v="03-10-2002"/>
    <s v="Islam"/>
    <m/>
    <m/>
    <s v="SMAN 5 BEKASI"/>
    <s v="SMAN"/>
    <s v="Negeri"/>
    <s v="SMA"/>
    <s v="Kota Bekasi"/>
    <s v="Jawa Barat"/>
    <s v="Reguler"/>
    <m/>
    <m/>
    <m/>
    <m/>
    <x v="1"/>
    <n v="394"/>
    <x v="1"/>
  </r>
  <r>
    <n v="221323250043"/>
    <x v="1"/>
    <x v="1"/>
    <n v="3112145"/>
    <s v="PENDIDIKAN SEJARAH"/>
    <s v="FKIP"/>
    <s v="2_FKIP"/>
    <s v="Ahmad Hiisyam Syauqi Solihin"/>
    <s v="L"/>
    <s v="DEPOK"/>
    <s v="02-02-2003"/>
    <s v="Islam"/>
    <m/>
    <m/>
    <s v="SMAS ISLAM AN NIZHOMIYAH"/>
    <s v="SMAS"/>
    <s v="Swasta"/>
    <s v="SMA"/>
    <s v="Kota Depok"/>
    <s v="Jawa Barat"/>
    <s v="Reguler"/>
    <m/>
    <m/>
    <m/>
    <m/>
    <x v="1"/>
    <n v="259"/>
    <x v="1"/>
  </r>
  <r>
    <n v="221323250460"/>
    <x v="1"/>
    <x v="0"/>
    <n v="3112137"/>
    <s v="PENDIDIKAN SOSIOLOGI"/>
    <s v="FKIP"/>
    <s v="2_FKIP"/>
    <s v="DEA PEBRIANI PUTRI"/>
    <s v="P"/>
    <s v="JAKARTA"/>
    <s v="11-02-2003"/>
    <s v="Islam"/>
    <m/>
    <m/>
    <s v="SMAN 102 JAKARTA"/>
    <s v="SMAN"/>
    <s v="Negeri"/>
    <s v="SMA"/>
    <s v="Kota Jakarta Timur"/>
    <s v="D.K.I. Jakarta"/>
    <s v="Reguler"/>
    <m/>
    <m/>
    <m/>
    <m/>
    <x v="1"/>
    <n v="394"/>
    <x v="1"/>
  </r>
  <r>
    <n v="221323260294"/>
    <x v="1"/>
    <x v="0"/>
    <n v="3112041"/>
    <s v="ILMU EKONOMI PEMBANGUNAN"/>
    <s v="FEB"/>
    <s v="5_FEB"/>
    <s v="AYUNI MILA NINGRUM"/>
    <s v="P"/>
    <s v="JAKARTA"/>
    <s v="28-05-2003"/>
    <s v="Islam"/>
    <m/>
    <m/>
    <s v="SMAN 84 JAKARTA"/>
    <s v="SMAN"/>
    <s v="Negeri"/>
    <s v="SMA"/>
    <s v="Kota Jakarta Barat"/>
    <s v="D.K.I. Jakarta"/>
    <s v="Reguler"/>
    <m/>
    <m/>
    <m/>
    <m/>
    <x v="1"/>
    <n v="675"/>
    <x v="1"/>
  </r>
  <r>
    <n v="221323260427"/>
    <x v="0"/>
    <x v="0"/>
    <n v="3112017"/>
    <s v="HUKUM (S1)"/>
    <s v="Hukum"/>
    <s v="1_Hukum"/>
    <s v="Bon Bon Yesita Putri"/>
    <s v="P"/>
    <s v="CIAMIS"/>
    <s v="01-04-2002"/>
    <s v="Islam"/>
    <m/>
    <m/>
    <s v="SMKN 42 JAKARTA"/>
    <s v="SMKN"/>
    <s v="Negeri"/>
    <s v="SMK"/>
    <s v="Kota Jakarta Barat"/>
    <s v="D.K.I. Jakarta"/>
    <s v="Reguler"/>
    <m/>
    <m/>
    <m/>
    <m/>
    <x v="1"/>
    <n v="1258"/>
    <x v="1"/>
  </r>
  <r>
    <n v="221323260585"/>
    <x v="1"/>
    <x v="0"/>
    <n v="3112122"/>
    <s v="EKONOMI SYARIAH"/>
    <s v="FEB"/>
    <s v="5_FEB"/>
    <s v="DIKI HERMAWAN"/>
    <s v="L"/>
    <s v="BOGOR"/>
    <s v="05-10-2001"/>
    <s v="Islam"/>
    <m/>
    <m/>
    <s v="SMAN 56 JAKARTA"/>
    <s v="SMAN"/>
    <s v="Negeri"/>
    <s v="SMA"/>
    <s v="Kota Jakarta Barat"/>
    <s v="D.K.I. Jakarta"/>
    <s v="KIP"/>
    <m/>
    <m/>
    <m/>
    <m/>
    <x v="1"/>
    <n v="375"/>
    <x v="1"/>
  </r>
  <r>
    <n v="221323270525"/>
    <x v="0"/>
    <x v="0"/>
    <n v="3112025"/>
    <s v="MANAJEMEN"/>
    <s v="FEB"/>
    <s v="5_FEB"/>
    <s v="SUNARDI"/>
    <s v="L"/>
    <s v="CIKULUR-LEBAK"/>
    <s v="07-10-2002"/>
    <s v="Islam"/>
    <m/>
    <m/>
    <s v="SMKN 42 JAKARTA"/>
    <s v="SMKN"/>
    <s v="Negeri"/>
    <s v="SMK"/>
    <s v="Kota Jakarta Barat"/>
    <s v="D.K.I. Jakarta"/>
    <s v="Reguler"/>
    <m/>
    <m/>
    <m/>
    <m/>
    <x v="1"/>
    <n v="1577"/>
    <x v="1"/>
  </r>
  <r>
    <n v="221323270530"/>
    <x v="1"/>
    <x v="1"/>
    <n v="3112145"/>
    <s v="PENDIDIKAN SEJARAH"/>
    <s v="FKIP"/>
    <s v="2_FKIP"/>
    <s v="Moch Aditya Pratama"/>
    <s v="L"/>
    <s v="KOTA BOGOR"/>
    <s v="10-03-2003"/>
    <s v="Islam"/>
    <m/>
    <m/>
    <s v="SMAN 2 CIBINONG"/>
    <s v="SMAN"/>
    <s v="Negeri"/>
    <s v="SMA"/>
    <s v="Kab. Bogor"/>
    <s v="Jawa Barat"/>
    <s v="Reguler"/>
    <m/>
    <m/>
    <m/>
    <m/>
    <x v="1"/>
    <n v="259"/>
    <x v="1"/>
  </r>
  <r>
    <n v="221323290066"/>
    <x v="0"/>
    <x v="0"/>
    <n v="3112056"/>
    <s v="ADMINISTRASI PUBLIK"/>
    <s v="FISIP"/>
    <s v="6_FISIP"/>
    <s v="AUDY FITARIA NURHALIZA SAMUDRA"/>
    <s v="P"/>
    <s v="BOGOR"/>
    <s v="02-12-2002"/>
    <s v="Islam"/>
    <m/>
    <m/>
    <s v="SMAN 1 CIOMAS"/>
    <s v="SMAN"/>
    <s v="Negeri"/>
    <s v="SMA"/>
    <s v="Kab. Bogor"/>
    <s v="Jawa Barat"/>
    <s v="Reguler"/>
    <m/>
    <m/>
    <m/>
    <m/>
    <x v="1"/>
    <n v="929"/>
    <x v="1"/>
  </r>
  <r>
    <n v="221323300246"/>
    <x v="0"/>
    <x v="0"/>
    <n v="3112033"/>
    <s v="AKUNTANSI"/>
    <s v="FEB"/>
    <s v="5_FEB"/>
    <s v="siti halimatus sya'diyah"/>
    <s v="P"/>
    <s v="TANGERANG"/>
    <s v="05-04-2003"/>
    <s v="Islam"/>
    <m/>
    <m/>
    <s v="SMAS DAAR EL QOLAM 2"/>
    <s v="SMAS"/>
    <s v="Swasta"/>
    <s v="SMA"/>
    <s v="Kab. Tangerang"/>
    <s v="Banten"/>
    <s v="Reguler"/>
    <m/>
    <m/>
    <m/>
    <m/>
    <x v="1"/>
    <n v="920"/>
    <x v="1"/>
  </r>
  <r>
    <n v="221323300328"/>
    <x v="1"/>
    <x v="0"/>
    <n v="3112033"/>
    <s v="AKUNTANSI"/>
    <s v="FEB"/>
    <s v="5_FEB"/>
    <s v="Salma Rahmadhani"/>
    <s v="P"/>
    <s v="MUARA ENIM"/>
    <s v="08-11-2003"/>
    <s v="Islam"/>
    <m/>
    <m/>
    <s v="SMAN 2 BABELAN"/>
    <s v="SMAN"/>
    <s v="Negeri"/>
    <s v="SMA"/>
    <s v="Kab. Bekasi"/>
    <s v="Jawa Barat"/>
    <s v="Reguler"/>
    <m/>
    <m/>
    <m/>
    <m/>
    <x v="1"/>
    <n v="920"/>
    <x v="0"/>
  </r>
  <r>
    <n v="221323320097"/>
    <x v="0"/>
    <x v="0"/>
    <n v="3112122"/>
    <s v="EKONOMI SYARIAH"/>
    <s v="FEB"/>
    <s v="5_FEB"/>
    <s v="DHIKA ROCHMAN SAPUTRA"/>
    <s v="L"/>
    <s v="JAKARTA"/>
    <s v="12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375"/>
    <x v="1"/>
  </r>
  <r>
    <n v="221323320150"/>
    <x v="0"/>
    <x v="0"/>
    <n v="3112056"/>
    <s v="ADMINISTRASI PUBLIK"/>
    <s v="FISIP"/>
    <s v="6_FISIP"/>
    <s v="Elizabeth Verum Silaban"/>
    <s v="P"/>
    <s v="BEKASI"/>
    <s v="27-12-2001"/>
    <s v="Katholik"/>
    <m/>
    <m/>
    <s v="SMAN 6 BEKASI"/>
    <s v="SMAN"/>
    <s v="Negeri"/>
    <s v="SMA"/>
    <s v="Kota Bekasi"/>
    <s v="Jawa Barat"/>
    <s v="Reguler"/>
    <m/>
    <m/>
    <m/>
    <m/>
    <x v="1"/>
    <n v="929"/>
    <x v="1"/>
  </r>
  <r>
    <n v="221323320367"/>
    <x v="0"/>
    <x v="0"/>
    <n v="3112017"/>
    <s v="HUKUM (S1)"/>
    <s v="Hukum"/>
    <s v="1_Hukum"/>
    <s v="Revaldo"/>
    <s v="L"/>
    <s v="JAKARTA"/>
    <s v="24-04-2003"/>
    <s v="Kristen"/>
    <m/>
    <m/>
    <s v="SMAN 89 JAKARTA"/>
    <s v="SMAN"/>
    <s v="Negeri"/>
    <s v="SMA"/>
    <s v="Kota Jakarta Timur"/>
    <s v="D.K.I. Jakarta"/>
    <s v="Reguler"/>
    <m/>
    <m/>
    <m/>
    <m/>
    <x v="1"/>
    <n v="1258"/>
    <x v="1"/>
  </r>
  <r>
    <n v="221323320571"/>
    <x v="0"/>
    <x v="0"/>
    <n v="3112145"/>
    <s v="PENDIDIKAN SEJARAH"/>
    <s v="FKIP"/>
    <s v="2_FKIP"/>
    <s v="Syifa Safitri"/>
    <s v="P"/>
    <s v="TANGERANG"/>
    <s v="11-09-2002"/>
    <s v="Islam"/>
    <m/>
    <m/>
    <s v="SMAN 9 TANGERANG"/>
    <s v="SMAN"/>
    <s v="Negeri"/>
    <s v="SMA"/>
    <s v="Kota Tangerang"/>
    <s v="Banten"/>
    <s v="KIP"/>
    <m/>
    <m/>
    <m/>
    <m/>
    <x v="1"/>
    <n v="259"/>
    <x v="0"/>
  </r>
  <r>
    <n v="221324010198"/>
    <x v="0"/>
    <x v="1"/>
    <n v="3112064"/>
    <s v="ILMU KOMUNIKASI"/>
    <s v="FISIP"/>
    <s v="6_FISIP"/>
    <s v="FASYA KALAK MUHAMMAD"/>
    <s v="L"/>
    <s v="JAKARTA"/>
    <s v="22-09-2002"/>
    <s v="Islam"/>
    <m/>
    <m/>
    <s v="SMAN 46 JAKARTA"/>
    <s v="SMAN"/>
    <s v="Negeri"/>
    <s v="SMA"/>
    <s v="Kota Jakarta Selatan"/>
    <s v="D.K.I. Jakarta"/>
    <s v="Reguler"/>
    <m/>
    <m/>
    <m/>
    <m/>
    <x v="1"/>
    <n v="1607"/>
    <x v="1"/>
  </r>
  <r>
    <n v="221324010399"/>
    <x v="0"/>
    <x v="1"/>
    <n v="3112064"/>
    <s v="ILMU KOMUNIKASI"/>
    <s v="FISIP"/>
    <s v="6_FISIP"/>
    <s v="Mohammad Alif Bintang Ramadhan"/>
    <s v="L"/>
    <s v="DEPOK"/>
    <s v="09-07-2003"/>
    <s v="Islam"/>
    <m/>
    <m/>
    <s v="SMAS AL HASRA"/>
    <s v="SMAS"/>
    <s v="Swasta"/>
    <s v="SMA"/>
    <s v="Kota Depok"/>
    <s v="Jawa Barat"/>
    <s v="Reguler"/>
    <m/>
    <m/>
    <m/>
    <m/>
    <x v="1"/>
    <n v="1607"/>
    <x v="1"/>
  </r>
  <r>
    <n v="221324010550"/>
    <x v="1"/>
    <x v="0"/>
    <n v="3112145"/>
    <s v="PENDIDIKAN SEJARAH"/>
    <s v="FKIP"/>
    <s v="2_FKIP"/>
    <s v="DESIKA MEIDIFANIA PUTERI"/>
    <s v="P"/>
    <s v="SUMENEP"/>
    <s v="13-05-2002"/>
    <s v="Islam"/>
    <m/>
    <m/>
    <s v="SMAN 1 SUMENEP"/>
    <s v="SMAN"/>
    <s v="Negeri"/>
    <s v="SMA"/>
    <s v="Kab. Sumenep"/>
    <s v="Jawa Timur"/>
    <s v="Reguler"/>
    <m/>
    <m/>
    <m/>
    <m/>
    <x v="1"/>
    <n v="259"/>
    <x v="1"/>
  </r>
  <r>
    <n v="221324020300"/>
    <x v="0"/>
    <x v="0"/>
    <n v="3112145"/>
    <s v="PENDIDIKAN SEJARAH"/>
    <s v="FKIP"/>
    <s v="2_FKIP"/>
    <s v="Putri Fadia Rahma"/>
    <s v="P"/>
    <s v="JAKARTA"/>
    <s v="14-06-2002"/>
    <s v="Islam"/>
    <m/>
    <m/>
    <s v="MAS DAIL KHAIRAAT"/>
    <s v="MAS"/>
    <s v="Swasta"/>
    <s v="MA"/>
    <s v="Kota Jakarta Barat"/>
    <s v="D.K.I. Jakarta"/>
    <s v="Reguler"/>
    <m/>
    <m/>
    <m/>
    <m/>
    <x v="1"/>
    <n v="259"/>
    <x v="1"/>
  </r>
  <r>
    <n v="221324030244"/>
    <x v="0"/>
    <x v="0"/>
    <n v="3112072"/>
    <s v="PENDIDIKAN NON FORMAL"/>
    <s v="FKIP"/>
    <s v="2_FKIP"/>
    <s v="Sofie Wiwit Larasati"/>
    <s v="P"/>
    <s v="BOGOR"/>
    <s v="28-09-2003"/>
    <s v="Islam"/>
    <m/>
    <m/>
    <s v="SMKS PRIMA UNGGUL"/>
    <s v="SMKS"/>
    <s v="Swasta"/>
    <s v="SMK"/>
    <s v="Kota Tangerang"/>
    <s v="Banten"/>
    <s v="Reguler"/>
    <m/>
    <m/>
    <m/>
    <m/>
    <x v="1"/>
    <n v="154"/>
    <x v="1"/>
  </r>
  <r>
    <n v="221324030403"/>
    <x v="0"/>
    <x v="0"/>
    <n v="3112145"/>
    <s v="PENDIDIKAN SEJARAH"/>
    <s v="FKIP"/>
    <s v="2_FKIP"/>
    <s v="ILHAM ALIF SAPUTRA"/>
    <s v="L"/>
    <s v="KEBUMEN"/>
    <s v="01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259"/>
    <x v="1"/>
  </r>
  <r>
    <n v="221324030453"/>
    <x v="1"/>
    <x v="0"/>
    <n v="3112025"/>
    <s v="MANAJEMEN"/>
    <s v="FEB"/>
    <s v="5_FEB"/>
    <s v="RAIHAN SUBAKTI"/>
    <s v="L"/>
    <s v="KABUPATEN CIREBON"/>
    <s v="30-04-2002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040095"/>
    <x v="1"/>
    <x v="1"/>
    <n v="3112192"/>
    <s v="ILMU PEMERINTAHAN"/>
    <s v="FISIP"/>
    <s v="6_FISIP"/>
    <s v="Yunsan Ecclesia"/>
    <s v="L"/>
    <s v="JAKARTA"/>
    <s v="21-04-2003"/>
    <s v="Kristen"/>
    <m/>
    <m/>
    <s v="SMAN 33 JAKARTA"/>
    <s v="SMAN"/>
    <s v="Negeri"/>
    <s v="SMA"/>
    <s v="Kota Jakarta Barat"/>
    <s v="D.K.I. Jakarta"/>
    <s v="Reguler"/>
    <m/>
    <m/>
    <m/>
    <m/>
    <x v="1"/>
    <n v="611"/>
    <x v="1"/>
  </r>
  <r>
    <n v="221324050059"/>
    <x v="0"/>
    <x v="0"/>
    <n v="3112017"/>
    <s v="HUKUM (S1)"/>
    <s v="Hukum"/>
    <s v="1_Hukum"/>
    <s v="HAIKAL ARMAN SANTOSO"/>
    <s v="L"/>
    <s v="JAKARTA"/>
    <s v="14-03-2003"/>
    <s v="Islam"/>
    <m/>
    <m/>
    <s v="SMAN 108 JAKARTA"/>
    <s v="SMAN"/>
    <s v="Negeri"/>
    <s v="SMA"/>
    <s v="Kota Jakarta Selatan"/>
    <s v="D.K.I. Jakarta"/>
    <s v="KIP"/>
    <m/>
    <m/>
    <m/>
    <m/>
    <x v="0"/>
    <n v="1258"/>
    <x v="0"/>
  </r>
  <r>
    <n v="221324050330"/>
    <x v="1"/>
    <x v="1"/>
    <n v="3112064"/>
    <s v="ILMU KOMUNIKASI"/>
    <s v="FISIP"/>
    <s v="6_FISIP"/>
    <s v="RAFIF HAMZAH"/>
    <s v="L"/>
    <s v="TANGERANG"/>
    <s v="29-11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1607"/>
    <x v="1"/>
  </r>
  <r>
    <n v="221324060089"/>
    <x v="0"/>
    <x v="0"/>
    <n v="3112106"/>
    <s v="PENDIDIKAN GURU SEKOLAH DASAR"/>
    <s v="FKIP"/>
    <s v="2_FKIP"/>
    <s v="Annisa Syukrina Lestari"/>
    <s v="P"/>
    <s v="TANGERANG"/>
    <s v="01-07-2002"/>
    <s v="Islam"/>
    <m/>
    <m/>
    <s v="SMAN 6 KOTA TANGERANG SELATAN"/>
    <s v="SMAN"/>
    <s v="Negeri"/>
    <s v="SMA"/>
    <s v="Kota Tangerang Selatan"/>
    <s v="Banten"/>
    <s v="KIP"/>
    <m/>
    <m/>
    <m/>
    <m/>
    <x v="1"/>
    <n v="607"/>
    <x v="1"/>
  </r>
  <r>
    <n v="221324060278"/>
    <x v="0"/>
    <x v="0"/>
    <n v="3112017"/>
    <s v="HUKUM (S1)"/>
    <s v="Hukum"/>
    <s v="1_Hukum"/>
    <s v="CHIKAL FITRIA"/>
    <s v="P"/>
    <s v="JAKARTA"/>
    <s v="04-12-2001"/>
    <s v="Islam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24070425"/>
    <x v="1"/>
    <x v="0"/>
    <n v="3112153"/>
    <s v="PENDIDIKAN PANCASILA DAN KEWARGANEGARAAN"/>
    <s v="FKIP"/>
    <s v="2_FKIP"/>
    <s v="NUR HIDAYATIL JANAH"/>
    <s v="P"/>
    <s v="PEKALONGAN"/>
    <s v="12-07-2002"/>
    <s v="Islam"/>
    <m/>
    <m/>
    <s v="SMKN 53 JAKARTA"/>
    <s v="SMKN"/>
    <s v="Negeri"/>
    <s v="SMK"/>
    <s v="Kota Jakarta Barat"/>
    <s v="D.K.I. Jakarta"/>
    <s v="KIP"/>
    <m/>
    <m/>
    <m/>
    <m/>
    <x v="1"/>
    <n v="195"/>
    <x v="1"/>
  </r>
  <r>
    <n v="221324080081"/>
    <x v="0"/>
    <x v="1"/>
    <n v="3112041"/>
    <s v="ILMU EKONOMI PEMBANGUNAN"/>
    <s v="FEB"/>
    <s v="5_FEB"/>
    <s v="Raihanatul Jannah"/>
    <s v="P"/>
    <s v="JAKARTA"/>
    <s v="26-09-2002"/>
    <s v="Islam"/>
    <m/>
    <m/>
    <s v="SMAN 3 TANGERANG"/>
    <s v="SMAN"/>
    <s v="Negeri"/>
    <s v="SMA"/>
    <s v="Kota Tangerang"/>
    <s v="Banten"/>
    <s v="Reguler"/>
    <m/>
    <m/>
    <m/>
    <m/>
    <x v="1"/>
    <n v="675"/>
    <x v="1"/>
  </r>
  <r>
    <n v="221324080105"/>
    <x v="0"/>
    <x v="0"/>
    <n v="3112176"/>
    <s v="BIMBINGAN DAN KONSELING"/>
    <s v="FKIP"/>
    <s v="2_FKIP"/>
    <s v="NIDA ALIYATUR RAFIQAH"/>
    <s v="P"/>
    <s v="BOGOR"/>
    <s v="02-08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564"/>
    <x v="1"/>
  </r>
  <r>
    <n v="221324100022"/>
    <x v="0"/>
    <x v="0"/>
    <n v="3112192"/>
    <s v="ILMU PEMERINTAHAN"/>
    <s v="FISIP"/>
    <s v="6_FISIP"/>
    <s v="Indri Yanti Panjaitan"/>
    <s v="P"/>
    <s v="GOMPAR PANGARAJA"/>
    <s v="17-03-2002"/>
    <s v="Kristen"/>
    <m/>
    <m/>
    <s v="SMAN 1 SILAEN"/>
    <s v="SMAN"/>
    <s v="Negeri"/>
    <s v="SMA"/>
    <s v="Kab. Toba Samosir"/>
    <s v="Sumatera Utara"/>
    <s v="KIP"/>
    <m/>
    <m/>
    <m/>
    <m/>
    <x v="1"/>
    <n v="611"/>
    <x v="1"/>
  </r>
  <r>
    <n v="221324110421"/>
    <x v="0"/>
    <x v="1"/>
    <n v="3112064"/>
    <s v="ILMU KOMUNIKASI"/>
    <s v="FISIP"/>
    <s v="6_FISIP"/>
    <s v="DANIA TIFFANY"/>
    <s v="P"/>
    <s v="KEBUMEN"/>
    <s v="15-01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607"/>
    <x v="1"/>
  </r>
  <r>
    <n v="221324110527"/>
    <x v="1"/>
    <x v="1"/>
    <n v="3112114"/>
    <s v="PENDIDIKAN GURU PENDIDIKAN ANAK USIA DINI"/>
    <s v="FKIP"/>
    <s v="2_FKIP"/>
    <s v="RISANNI MAULIDYA"/>
    <s v="P"/>
    <s v="TANGERANG"/>
    <s v="15-05-2003"/>
    <s v="Islam"/>
    <m/>
    <m/>
    <s v="SMAN 12 TANGERANG"/>
    <s v="SMAN"/>
    <s v="Negeri"/>
    <s v="SMA"/>
    <s v="Kota Tangerang"/>
    <s v="Banten"/>
    <s v="Reguler"/>
    <m/>
    <m/>
    <m/>
    <m/>
    <x v="1"/>
    <n v="169"/>
    <x v="1"/>
  </r>
  <r>
    <n v="221324120241"/>
    <x v="1"/>
    <x v="2"/>
    <n v="3112017"/>
    <s v="HUKUM (S1)"/>
    <s v="Hukum"/>
    <s v="1_Hukum"/>
    <s v="DIMAS KHAIRI UTAMA"/>
    <s v="L"/>
    <s v="JAKARTA"/>
    <s v="03-09-2001"/>
    <s v="Islam"/>
    <m/>
    <m/>
    <s v="SMAN 8 KOTA TANGERANG SELATAN"/>
    <s v="SMAN"/>
    <s v="Negeri"/>
    <s v="SMA"/>
    <s v="Kota Tangerang Selatan"/>
    <s v="Banten"/>
    <s v="Reguler"/>
    <m/>
    <m/>
    <m/>
    <m/>
    <x v="1"/>
    <n v="1258"/>
    <x v="1"/>
  </r>
  <r>
    <n v="221324120513"/>
    <x v="1"/>
    <x v="0"/>
    <n v="3112017"/>
    <s v="HUKUM (S1)"/>
    <s v="Hukum"/>
    <s v="1_Hukum"/>
    <s v="DAVIN ALGAMAR"/>
    <s v="L"/>
    <s v="TANGERANG"/>
    <s v="10-04-2002"/>
    <s v="Islam"/>
    <m/>
    <m/>
    <s v="SMAS ISLAM CIKAL HARAPAN I"/>
    <s v="SMAS"/>
    <s v="Swasta"/>
    <s v="SMA"/>
    <s v="Kota Tangerang Selatan"/>
    <s v="Banten"/>
    <s v="Reguler"/>
    <m/>
    <m/>
    <m/>
    <m/>
    <x v="1"/>
    <n v="1258"/>
    <x v="1"/>
  </r>
  <r>
    <n v="221324130447"/>
    <x v="1"/>
    <x v="1"/>
    <n v="3112072"/>
    <s v="PENDIDIKAN NON FORMAL"/>
    <s v="FKIP"/>
    <s v="2_FKIP"/>
    <s v="NUUR AANISAH"/>
    <s v="P"/>
    <s v="JAKARTA"/>
    <s v="31-12-2002"/>
    <s v="Islam"/>
    <m/>
    <m/>
    <s v="MAN 1 KOTA TANGERANG SELATAN"/>
    <s v="MAN"/>
    <s v="Negeri"/>
    <s v="MA"/>
    <s v="Kota Tangerang Selatan"/>
    <s v="Banten"/>
    <s v="Reguler"/>
    <m/>
    <m/>
    <m/>
    <m/>
    <x v="0"/>
    <n v="154"/>
    <x v="0"/>
  </r>
  <r>
    <n v="221324140279"/>
    <x v="0"/>
    <x v="1"/>
    <n v="3112192"/>
    <s v="ILMU PEMERINTAHAN"/>
    <s v="FISIP"/>
    <s v="6_FISIP"/>
    <s v="Putri Wulandari"/>
    <s v="P"/>
    <s v="JAKARTA"/>
    <s v="11-07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11"/>
    <x v="1"/>
  </r>
  <r>
    <n v="221324150354"/>
    <x v="0"/>
    <x v="0"/>
    <n v="3112041"/>
    <s v="ILMU EKONOMI PEMBANGUNAN"/>
    <s v="FEB"/>
    <s v="5_FEB"/>
    <s v="Fatimah Anggeraini"/>
    <s v="P"/>
    <s v="JAKARTA"/>
    <s v="04-02-2003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4150506"/>
    <x v="1"/>
    <x v="1"/>
    <n v="3112017"/>
    <s v="HUKUM (S1)"/>
    <s v="Hukum"/>
    <s v="1_Hukum"/>
    <s v="TSANIA FATHHIYYA MEDINA"/>
    <s v="P"/>
    <s v="TANGERANG"/>
    <s v="04-08-2002"/>
    <s v="Islam"/>
    <m/>
    <m/>
    <s v="MAN 1 KOTA TANGERANG SELATAN"/>
    <s v="MAN"/>
    <s v="Negeri"/>
    <s v="MA"/>
    <s v="Kota Tangerang Selatan"/>
    <s v="Banten"/>
    <s v="Reguler"/>
    <m/>
    <m/>
    <m/>
    <m/>
    <x v="1"/>
    <n v="1258"/>
    <x v="1"/>
  </r>
  <r>
    <n v="221324150513"/>
    <x v="1"/>
    <x v="0"/>
    <n v="3112192"/>
    <s v="ILMU PEMERINTAHAN"/>
    <s v="FISIP"/>
    <s v="6_FISIP"/>
    <s v="Dendi Ichwanul Rizky"/>
    <s v="L"/>
    <s v="BEKASI"/>
    <s v="26-06-2003"/>
    <s v="Islam"/>
    <m/>
    <m/>
    <s v="SMAN 30 JAKARTA"/>
    <s v="SMAN"/>
    <s v="Negeri"/>
    <s v="SMA"/>
    <s v="Kota Jakarta Pusat"/>
    <s v="D.K.I. Jakarta"/>
    <s v="Reguler"/>
    <m/>
    <m/>
    <m/>
    <m/>
    <x v="1"/>
    <n v="611"/>
    <x v="1"/>
  </r>
  <r>
    <n v="221324150534"/>
    <x v="0"/>
    <x v="1"/>
    <n v="3112041"/>
    <s v="ILMU EKONOMI PEMBANGUNAN"/>
    <s v="FEB"/>
    <s v="5_FEB"/>
    <s v="bintang Putra wibawa"/>
    <s v="L"/>
    <s v="JAKARTA"/>
    <s v="14-08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60218"/>
    <x v="0"/>
    <x v="1"/>
    <n v="3112072"/>
    <s v="PENDIDIKAN NON FORMAL"/>
    <s v="FKIP"/>
    <s v="2_FKIP"/>
    <s v="Syifa Aulia Puspadanti"/>
    <s v="P"/>
    <s v="TANGERANG"/>
    <s v="14-03-2003"/>
    <s v="Islam"/>
    <m/>
    <m/>
    <s v="SMAN 3 TANGERANG"/>
    <s v="SMAN"/>
    <s v="Negeri"/>
    <s v="SMA"/>
    <s v="Kota Tangerang"/>
    <s v="Banten"/>
    <s v="Reguler"/>
    <m/>
    <m/>
    <m/>
    <m/>
    <x v="1"/>
    <n v="154"/>
    <x v="1"/>
  </r>
  <r>
    <n v="221324160352"/>
    <x v="1"/>
    <x v="1"/>
    <n v="3112087"/>
    <s v="PENDIDIKAN BAHASA INDONESIA"/>
    <s v="FKIP"/>
    <s v="2_FKIP"/>
    <s v="Ahmad Renal Zailani"/>
    <s v="L"/>
    <s v="TANGERANG"/>
    <s v="08-03-2002"/>
    <s v="Islam"/>
    <m/>
    <m/>
    <s v="SMAN 12 TANGERANG"/>
    <s v="SMAN"/>
    <s v="Negeri"/>
    <s v="SMA"/>
    <s v="Kota Tangerang"/>
    <s v="Banten"/>
    <s v="KIP"/>
    <m/>
    <m/>
    <m/>
    <m/>
    <x v="1"/>
    <n v="363"/>
    <x v="1"/>
  </r>
  <r>
    <n v="221324170076"/>
    <x v="0"/>
    <x v="0"/>
    <n v="3112041"/>
    <s v="ILMU EKONOMI PEMBANGUNAN"/>
    <s v="FEB"/>
    <s v="5_FEB"/>
    <s v="RIYO KUSWANTO"/>
    <s v="L"/>
    <s v="JAKARTA"/>
    <s v="02-12-2003"/>
    <s v="Islam"/>
    <m/>
    <m/>
    <s v="SMAN 10 KOTA TANGERANG SELATAN"/>
    <s v="SMAN"/>
    <s v="Negeri"/>
    <s v="SMA"/>
    <s v="Kota Tangerang Selatan"/>
    <s v="Banten"/>
    <s v="Reguler"/>
    <m/>
    <m/>
    <m/>
    <m/>
    <x v="1"/>
    <n v="675"/>
    <x v="1"/>
  </r>
  <r>
    <n v="221324180328"/>
    <x v="0"/>
    <x v="1"/>
    <n v="3112106"/>
    <s v="PENDIDIKAN GURU SEKOLAH DASAR"/>
    <s v="FKIP"/>
    <s v="2_FKIP"/>
    <s v="SHELLY MARISKA NUR KHAIR"/>
    <s v="P"/>
    <s v="TANGERANG"/>
    <s v="29-03-2004"/>
    <s v="Islam"/>
    <m/>
    <m/>
    <s v="SMAN 11 KOTA TANGERANG SELATAN"/>
    <s v="SMAN"/>
    <s v="Negeri"/>
    <s v="SMA"/>
    <s v="Kota Tangerang Selatan"/>
    <s v="Banten"/>
    <s v="Reguler"/>
    <m/>
    <m/>
    <m/>
    <m/>
    <x v="1"/>
    <n v="607"/>
    <x v="1"/>
  </r>
  <r>
    <n v="221324180429"/>
    <x v="0"/>
    <x v="0"/>
    <n v="3112192"/>
    <s v="ILMU PEMERINTAHAN"/>
    <s v="FISIP"/>
    <s v="6_FISIP"/>
    <s v="SITI SARATIPO HEKMALIA PUTERI"/>
    <s v="P"/>
    <s v="JAKARTA"/>
    <s v="17-04-2002"/>
    <s v="Islam"/>
    <m/>
    <m/>
    <s v="SMAN 93 JAKARTA"/>
    <s v="SMAN"/>
    <s v="Negeri"/>
    <s v="SMA"/>
    <s v="Kota Jakarta Timur"/>
    <s v="D.K.I. Jakarta"/>
    <s v="Reguler"/>
    <m/>
    <m/>
    <m/>
    <m/>
    <x v="1"/>
    <n v="611"/>
    <x v="1"/>
  </r>
  <r>
    <n v="221324180440"/>
    <x v="0"/>
    <x v="1"/>
    <n v="3112033"/>
    <s v="AKUNTANSI"/>
    <s v="FEB"/>
    <s v="5_FEB"/>
    <s v="FITRI DIANI"/>
    <s v="P"/>
    <s v="TANGERANG"/>
    <s v="05-1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920"/>
    <x v="1"/>
  </r>
  <r>
    <n v="221324190073"/>
    <x v="1"/>
    <x v="1"/>
    <n v="3112025"/>
    <s v="MANAJEMEN"/>
    <s v="FEB"/>
    <s v="5_FEB"/>
    <s v="Imas Amalia"/>
    <s v="P"/>
    <s v="TANGERANG"/>
    <s v="13-07-2003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190231"/>
    <x v="1"/>
    <x v="1"/>
    <n v="3112114"/>
    <s v="PENDIDIKAN GURU PENDIDIKAN ANAK USIA DINI"/>
    <s v="FKIP"/>
    <s v="2_FKIP"/>
    <s v="MEYDINA SALSABILA"/>
    <s v="P"/>
    <s v="JAKARTA"/>
    <s v="03-05-2003"/>
    <s v="Islam"/>
    <m/>
    <m/>
    <s v="SMKN 27 JAKARTA"/>
    <s v="SMKN"/>
    <s v="Negeri"/>
    <s v="SMK"/>
    <s v="Kota Jakarta Pusat"/>
    <s v="D.K.I. Jakarta"/>
    <s v="Reguler"/>
    <m/>
    <m/>
    <m/>
    <m/>
    <x v="1"/>
    <n v="169"/>
    <x v="1"/>
  </r>
  <r>
    <n v="221324190356"/>
    <x v="0"/>
    <x v="1"/>
    <n v="3112041"/>
    <s v="ILMU EKONOMI PEMBANGUNAN"/>
    <s v="FEB"/>
    <s v="5_FEB"/>
    <s v="Julian Ardiansyah"/>
    <s v="L"/>
    <s v="TANGERANG"/>
    <s v="05-07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90394"/>
    <x v="0"/>
    <x v="0"/>
    <n v="3112017"/>
    <s v="HUKUM (S1)"/>
    <s v="Hukum"/>
    <s v="1_Hukum"/>
    <s v="FELIX BISUK ABRAHAM SIMANJUNTAK"/>
    <s v="L"/>
    <s v="JAKARTA"/>
    <s v="11-02-2003"/>
    <s v="Kristen"/>
    <m/>
    <m/>
    <s v="SMAN 101 JAKARTA"/>
    <s v="SMAN"/>
    <s v="Negeri"/>
    <s v="SMA"/>
    <s v="Kota Jakarta Barat"/>
    <s v="D.K.I. Jakarta"/>
    <s v="Reguler"/>
    <m/>
    <m/>
    <m/>
    <m/>
    <x v="1"/>
    <n v="1258"/>
    <x v="1"/>
  </r>
  <r>
    <n v="221324190460"/>
    <x v="0"/>
    <x v="1"/>
    <n v="3112072"/>
    <s v="PENDIDIKAN NON FORMAL"/>
    <s v="FKIP"/>
    <s v="2_FKIP"/>
    <s v="CINDY JOSEPHINE"/>
    <s v="P"/>
    <s v="JAKARTA"/>
    <s v="10-05-2003"/>
    <s v="Kristen"/>
    <m/>
    <m/>
    <s v="SMAN 32 JAKARTA"/>
    <s v="SMAN"/>
    <s v="Negeri"/>
    <s v="SMA"/>
    <s v="Kota Jakarta Selatan"/>
    <s v="D.K.I. Jakarta"/>
    <s v="KIP"/>
    <m/>
    <m/>
    <m/>
    <m/>
    <x v="1"/>
    <n v="154"/>
    <x v="1"/>
  </r>
  <r>
    <n v="221324200257"/>
    <x v="0"/>
    <x v="1"/>
    <n v="3112041"/>
    <s v="ILMU EKONOMI PEMBANGUNAN"/>
    <s v="FEB"/>
    <s v="5_FEB"/>
    <s v="Dana Ramadhan"/>
    <s v="L"/>
    <s v="JAKARTA"/>
    <s v="30-11-2002"/>
    <s v="Islam"/>
    <m/>
    <m/>
    <s v="SMAN 8 KOTA TANGERANG SELATAN"/>
    <s v="SMAN"/>
    <s v="Negeri"/>
    <s v="SMA"/>
    <s v="Kota Tangerang Selatan"/>
    <s v="Banten"/>
    <s v="Reguler"/>
    <m/>
    <m/>
    <m/>
    <m/>
    <x v="1"/>
    <n v="675"/>
    <x v="1"/>
  </r>
  <r>
    <n v="221324200297"/>
    <x v="0"/>
    <x v="1"/>
    <n v="3112064"/>
    <s v="ILMU KOMUNIKASI"/>
    <s v="FISIP"/>
    <s v="6_FISIP"/>
    <s v="FRIDAKHUL JANNAH"/>
    <s v="P"/>
    <s v="JAKARTA"/>
    <s v="05-12-2002"/>
    <s v="Islam"/>
    <m/>
    <m/>
    <s v="MAN 1 KOTA TANGERANG SELATAN"/>
    <s v="MAN"/>
    <s v="Negeri"/>
    <s v="MA"/>
    <s v="Kota Tangerang Selatan"/>
    <s v="Banten"/>
    <s v="KIP"/>
    <m/>
    <m/>
    <m/>
    <m/>
    <x v="1"/>
    <n v="1607"/>
    <x v="1"/>
  </r>
  <r>
    <n v="221324210445"/>
    <x v="1"/>
    <x v="0"/>
    <n v="3112064"/>
    <s v="ILMU KOMUNIKASI"/>
    <s v="FISIP"/>
    <s v="6_FISIP"/>
    <s v="ANINDYA ADITA PUTRI"/>
    <s v="P"/>
    <s v="JAKARTA"/>
    <s v="21-02-2003"/>
    <s v="Islam"/>
    <m/>
    <m/>
    <s v="SMAN 16 JAKARTA"/>
    <s v="SMAN"/>
    <s v="Negeri"/>
    <s v="SMA"/>
    <s v="Kota Jakarta Barat"/>
    <s v="D.K.I. Jakarta"/>
    <s v="Reguler"/>
    <m/>
    <m/>
    <m/>
    <m/>
    <x v="1"/>
    <n v="1607"/>
    <x v="1"/>
  </r>
  <r>
    <n v="221324220129"/>
    <x v="0"/>
    <x v="0"/>
    <n v="3112025"/>
    <s v="MANAJEMEN"/>
    <s v="FEB"/>
    <s v="5_FEB"/>
    <s v="Indira Ratu Swissa"/>
    <s v="P"/>
    <s v="SEMARANG"/>
    <s v="18-01-2002"/>
    <s v="Islam"/>
    <m/>
    <m/>
    <s v="SMAS FUTURE GATE"/>
    <s v="SMAS"/>
    <s v="Swasta"/>
    <s v="SMA"/>
    <s v="Kota Bekasi"/>
    <s v="Jawa Barat"/>
    <s v="Reguler"/>
    <m/>
    <m/>
    <m/>
    <m/>
    <x v="1"/>
    <n v="1577"/>
    <x v="1"/>
  </r>
  <r>
    <n v="221324220177"/>
    <x v="0"/>
    <x v="0"/>
    <n v="3112137"/>
    <s v="PENDIDIKAN SOSIOLOGI"/>
    <s v="FKIP"/>
    <s v="2_FKIP"/>
    <s v="NABILA AGUSTIN IRAWAN"/>
    <s v="P"/>
    <s v="RANGKAS BITUNG"/>
    <s v="18-08-2003"/>
    <s v="Islam"/>
    <m/>
    <m/>
    <s v="SMAN 84 JAKARTA"/>
    <s v="SMAN"/>
    <s v="Negeri"/>
    <s v="SMA"/>
    <s v="Kota Jakarta Barat"/>
    <s v="D.K.I. Jakarta"/>
    <s v="Reguler"/>
    <m/>
    <m/>
    <m/>
    <m/>
    <x v="1"/>
    <n v="394"/>
    <x v="1"/>
  </r>
  <r>
    <n v="221324230529"/>
    <x v="0"/>
    <x v="1"/>
    <n v="3112056"/>
    <s v="ADMINISTRASI PUBLIK"/>
    <s v="FISIP"/>
    <s v="6_FISIP"/>
    <s v="Salsabila Andarefa Desafira"/>
    <s v="P"/>
    <s v="JAKARTA"/>
    <s v="01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929"/>
    <x v="1"/>
  </r>
  <r>
    <n v="221324240184"/>
    <x v="1"/>
    <x v="0"/>
    <n v="3112056"/>
    <s v="ADMINISTRASI PUBLIK"/>
    <s v="FISIP"/>
    <s v="6_FISIP"/>
    <s v="Vaninta Priskila Agustiar"/>
    <s v="P"/>
    <s v="JAKARTA"/>
    <s v="20-08-2002"/>
    <s v="Kristen"/>
    <m/>
    <m/>
    <s v="SMAN 9 JAKARTA"/>
    <s v="SMAN"/>
    <s v="Negeri"/>
    <s v="SMA"/>
    <s v="Kota Jakarta Timur"/>
    <s v="D.K.I. Jakarta"/>
    <s v="Reguler"/>
    <m/>
    <m/>
    <m/>
    <m/>
    <x v="1"/>
    <n v="929"/>
    <x v="1"/>
  </r>
  <r>
    <n v="221324240352"/>
    <x v="0"/>
    <x v="0"/>
    <n v="3112064"/>
    <s v="ILMU KOMUNIKASI"/>
    <s v="FISIP"/>
    <s v="6_FISIP"/>
    <s v="ZAZIA MISSDALOPA"/>
    <s v="P"/>
    <s v="JAKARTA"/>
    <s v="29-12-2003"/>
    <s v="Islam"/>
    <m/>
    <m/>
    <s v="SMAN 2 KOTA TANGERANG SELATAN"/>
    <s v="SMAN"/>
    <s v="Negeri"/>
    <s v="SMA"/>
    <s v="Kota Tangerang Selatan"/>
    <s v="Banten"/>
    <s v="Reguler"/>
    <m/>
    <m/>
    <m/>
    <m/>
    <x v="1"/>
    <n v="1607"/>
    <x v="1"/>
  </r>
  <r>
    <n v="221324240424"/>
    <x v="1"/>
    <x v="1"/>
    <n v="3112176"/>
    <s v="BIMBINGAN DAN KONSELING"/>
    <s v="FKIP"/>
    <s v="2_FKIP"/>
    <s v="SALWA BERLIANTI"/>
    <s v="P"/>
    <s v="TANGERANG"/>
    <s v="09-04-2003"/>
    <s v="Islam"/>
    <m/>
    <m/>
    <s v="SMAN 63 JAKARTA"/>
    <s v="SMAN"/>
    <s v="Negeri"/>
    <s v="SMA"/>
    <s v="Kota Jakarta Selatan"/>
    <s v="D.K.I. Jakarta"/>
    <s v="KIP"/>
    <m/>
    <m/>
    <m/>
    <m/>
    <x v="1"/>
    <n v="564"/>
    <x v="1"/>
  </r>
  <r>
    <n v="221324250093"/>
    <x v="0"/>
    <x v="0"/>
    <n v="3112017"/>
    <s v="HUKUM (S1)"/>
    <s v="Hukum"/>
    <s v="1_Hukum"/>
    <s v="DEWI NURHASANAH"/>
    <s v="P"/>
    <s v="GARUT"/>
    <s v="08-06-2002"/>
    <s v="Islam"/>
    <m/>
    <m/>
    <s v="SMKS KENCANA 1 JAKARTA"/>
    <s v="SMKS"/>
    <s v="Swasta"/>
    <s v="SMK"/>
    <s v="Kota Jakarta Utara"/>
    <s v="D.K.I. Jakarta"/>
    <s v="KIP"/>
    <m/>
    <m/>
    <m/>
    <m/>
    <x v="1"/>
    <n v="1258"/>
    <x v="1"/>
  </r>
  <r>
    <n v="221324250314"/>
    <x v="0"/>
    <x v="0"/>
    <n v="3112192"/>
    <s v="ILMU PEMERINTAHAN"/>
    <s v="FISIP"/>
    <s v="6_FISIP"/>
    <s v="ANJELINA MARGARETA WEA"/>
    <s v="P"/>
    <s v="JAKARTA"/>
    <s v="15-11-2002"/>
    <s v="Katholik"/>
    <m/>
    <m/>
    <s v="SMKN 12 JAKARTA"/>
    <s v="SMKN"/>
    <s v="Negeri"/>
    <s v="SMK"/>
    <s v="Kota Jakarta Utara"/>
    <s v="D.K.I. Jakarta"/>
    <s v="KIP"/>
    <m/>
    <m/>
    <m/>
    <m/>
    <x v="1"/>
    <n v="611"/>
    <x v="1"/>
  </r>
  <r>
    <n v="221324260382"/>
    <x v="0"/>
    <x v="1"/>
    <n v="3112072"/>
    <s v="PENDIDIKAN NON FORMAL"/>
    <s v="FKIP"/>
    <s v="2_FKIP"/>
    <s v="ZIDANE ALRIZA WARDHANA"/>
    <s v="L"/>
    <s v="JAKARTA"/>
    <s v="05-06-2003"/>
    <s v="Islam"/>
    <m/>
    <m/>
    <s v="MAN 11 JAKARTA"/>
    <s v="MAN"/>
    <s v="Negeri"/>
    <s v="MA"/>
    <s v="Kota Jakarta Selatan"/>
    <s v="D.K.I. Jakarta"/>
    <s v="Reguler"/>
    <m/>
    <m/>
    <m/>
    <m/>
    <x v="0"/>
    <n v="154"/>
    <x v="0"/>
  </r>
  <r>
    <n v="221324260418"/>
    <x v="0"/>
    <x v="1"/>
    <n v="3112017"/>
    <s v="HUKUM (S1)"/>
    <s v="Hukum"/>
    <s v="1_Hukum"/>
    <s v="Muhammad Bilal"/>
    <s v="L"/>
    <s v="TANGERANG"/>
    <s v="17-02-2003"/>
    <s v="Islam"/>
    <m/>
    <m/>
    <s v="SMAN 13 TANGERANG"/>
    <s v="SMAN"/>
    <s v="Negeri"/>
    <s v="SMA"/>
    <s v="Kota Tangerang"/>
    <s v="Banten"/>
    <s v="KIP"/>
    <m/>
    <m/>
    <m/>
    <m/>
    <x v="1"/>
    <n v="1258"/>
    <x v="1"/>
  </r>
  <r>
    <n v="221331190004"/>
    <x v="1"/>
    <x v="0"/>
    <n v="3112192"/>
    <s v="ILMU PEMERINTAHAN"/>
    <s v="FISIP"/>
    <s v="6_FISIP"/>
    <s v="INDIRA GALUH SHAUMA PUTRI"/>
    <s v="P"/>
    <s v="BEKASI"/>
    <s v="01-12-2002"/>
    <s v="Islam"/>
    <m/>
    <m/>
    <s v="SMAN 4 TAMBUN SELATAN"/>
    <s v="SMAN"/>
    <s v="Negeri"/>
    <s v="SMA"/>
    <s v="Kab. Bekasi"/>
    <s v="Jawa Barat"/>
    <s v="Reguler"/>
    <m/>
    <m/>
    <m/>
    <m/>
    <x v="0"/>
    <n v="611"/>
    <x v="0"/>
  </r>
  <r>
    <n v="221331210212"/>
    <x v="1"/>
    <x v="1"/>
    <n v="3112056"/>
    <s v="ADMINISTRASI PUBLIK"/>
    <s v="FISIP"/>
    <s v="6_FISIP"/>
    <s v="RETNO HANDAYANI"/>
    <s v="P"/>
    <s v="BEKASI"/>
    <s v="28-03-2003"/>
    <s v="Islam"/>
    <m/>
    <m/>
    <s v="SMAN 1 BABELAN"/>
    <s v="SMAN"/>
    <s v="Negeri"/>
    <s v="SMA"/>
    <s v="Kab. Bekasi"/>
    <s v="Jawa Barat"/>
    <s v="KIP"/>
    <m/>
    <m/>
    <m/>
    <m/>
    <x v="0"/>
    <n v="929"/>
    <x v="0"/>
  </r>
  <r>
    <n v="221331250024"/>
    <x v="1"/>
    <x v="1"/>
    <n v="3112017"/>
    <s v="HUKUM (S1)"/>
    <s v="Hukum"/>
    <s v="1_Hukum"/>
    <s v="RAFI TRI DARMAWAN"/>
    <s v="L"/>
    <s v="JAKARTA"/>
    <s v="07-12-2002"/>
    <s v="Islam"/>
    <m/>
    <m/>
    <s v="SMAN 13 BEKASI"/>
    <s v="SMAN"/>
    <s v="Negeri"/>
    <s v="SMA"/>
    <s v="Kota Bekasi"/>
    <s v="Jawa Barat"/>
    <s v="Reguler"/>
    <m/>
    <m/>
    <m/>
    <m/>
    <x v="1"/>
    <n v="1258"/>
    <x v="1"/>
  </r>
  <r>
    <n v="221331260139"/>
    <x v="1"/>
    <x v="1"/>
    <n v="3112106"/>
    <s v="PENDIDIKAN GURU SEKOLAH DASAR"/>
    <s v="FKIP"/>
    <s v="2_FKIP"/>
    <s v="Afida Novitasari"/>
    <s v="P"/>
    <s v="SIDOARJO"/>
    <s v="01-11-2003"/>
    <s v="Islam"/>
    <m/>
    <m/>
    <s v="SMAS MUTIARA 17 AGUSTUS"/>
    <s v="SMAS"/>
    <s v="Swasta"/>
    <s v="SMA"/>
    <s v="Kota Bekasi"/>
    <s v="Jawa Barat"/>
    <s v="Reguler"/>
    <m/>
    <m/>
    <m/>
    <m/>
    <x v="1"/>
    <n v="607"/>
    <x v="1"/>
  </r>
  <r>
    <n v="221331270187"/>
    <x v="0"/>
    <x v="1"/>
    <n v="3112056"/>
    <s v="ADMINISTRASI PUBLIK"/>
    <s v="FISIP"/>
    <s v="6_FISIP"/>
    <s v="CLAUDIE KEZIA MANURUNG"/>
    <s v="P"/>
    <s v="BEKASI"/>
    <s v="23-03-2003"/>
    <s v="Kristen"/>
    <m/>
    <m/>
    <s v="SMAN 1 CIKARANG BARAT"/>
    <s v="SMAN"/>
    <s v="Negeri"/>
    <s v="SMA"/>
    <s v="Kab. Bekasi"/>
    <s v="Jawa Barat"/>
    <s v="Reguler"/>
    <m/>
    <m/>
    <m/>
    <m/>
    <x v="1"/>
    <n v="929"/>
    <x v="1"/>
  </r>
  <r>
    <n v="221331270253"/>
    <x v="1"/>
    <x v="1"/>
    <n v="3112017"/>
    <s v="HUKUM (S1)"/>
    <s v="Hukum"/>
    <s v="1_Hukum"/>
    <s v="RIDWAN FAUZI"/>
    <s v="L"/>
    <s v="CILACAP"/>
    <s v="01-01-2003"/>
    <s v="Islam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32030231"/>
    <x v="0"/>
    <x v="1"/>
    <n v="3112184"/>
    <s v="PENDIDIKAN KHUSUS"/>
    <s v="FKIP"/>
    <s v="2_FKIP"/>
    <s v="Amanda Reyka Alfaysa"/>
    <s v="P"/>
    <s v="BANDUNG"/>
    <s v="15-09-2003"/>
    <s v="Islam"/>
    <m/>
    <m/>
    <s v="SMAN 1 SOREANG"/>
    <s v="SMAN"/>
    <s v="Negeri"/>
    <s v="SMA"/>
    <s v="Kab. Bandung"/>
    <s v="Jawa Barat"/>
    <s v="KIP"/>
    <m/>
    <m/>
    <m/>
    <m/>
    <x v="0"/>
    <n v="109"/>
    <x v="0"/>
  </r>
  <r>
    <n v="221332060574"/>
    <x v="0"/>
    <x v="1"/>
    <n v="3112017"/>
    <s v="HUKUM (S1)"/>
    <s v="Hukum"/>
    <s v="1_Hukum"/>
    <s v="RADEN AMANDA MAHARANI BHADROE"/>
    <s v="P"/>
    <s v="PURWAKARTA"/>
    <s v="10-02-2004"/>
    <s v="Islam"/>
    <m/>
    <m/>
    <s v="SMAN 1 PURWAKARTA"/>
    <s v="SMAN"/>
    <s v="Negeri"/>
    <s v="SMA"/>
    <s v="Kab. Purwakarta"/>
    <s v="Jawa Barat"/>
    <s v="Reguler"/>
    <m/>
    <m/>
    <m/>
    <m/>
    <x v="1"/>
    <n v="1258"/>
    <x v="1"/>
  </r>
  <r>
    <n v="221332060641"/>
    <x v="1"/>
    <x v="0"/>
    <n v="3112056"/>
    <s v="ADMINISTRASI PUBLIK"/>
    <s v="FISIP"/>
    <s v="6_FISIP"/>
    <s v="Johannes Ronaldo Tampubolon"/>
    <s v="L"/>
    <s v="MEDAN"/>
    <s v="23-06-2002"/>
    <s v="Kristen"/>
    <m/>
    <m/>
    <s v="SMAS ANANDA"/>
    <s v="SMAS"/>
    <s v="Swasta"/>
    <s v="SMA"/>
    <s v="Kota Bekasi"/>
    <s v="Jawa Barat"/>
    <s v="Reguler"/>
    <m/>
    <m/>
    <m/>
    <m/>
    <x v="1"/>
    <n v="929"/>
    <x v="1"/>
  </r>
  <r>
    <n v="221332060694"/>
    <x v="1"/>
    <x v="1"/>
    <n v="3112114"/>
    <s v="PENDIDIKAN GURU PENDIDIKAN ANAK USIA DINI"/>
    <s v="FKIP"/>
    <s v="2_FKIP"/>
    <s v="GHINA AULIYA"/>
    <s v="P"/>
    <s v="BEKASI"/>
    <s v="15-11-2002"/>
    <s v="Islam"/>
    <m/>
    <m/>
    <s v="SMAN 15 BEKASI"/>
    <s v="SMAN"/>
    <s v="Negeri"/>
    <s v="SMA"/>
    <s v="Kota Bekasi"/>
    <s v="Jawa Barat"/>
    <s v="Reguler"/>
    <m/>
    <m/>
    <m/>
    <m/>
    <x v="1"/>
    <n v="169"/>
    <x v="1"/>
  </r>
  <r>
    <n v="221332120643"/>
    <x v="0"/>
    <x v="0"/>
    <n v="3112041"/>
    <s v="ILMU EKONOMI PEMBANGUNAN"/>
    <s v="FEB"/>
    <s v="5_FEB"/>
    <s v="AULIA OCTA FITRIA"/>
    <s v="P"/>
    <s v="JAKARTA"/>
    <s v="16-10-2002"/>
    <s v="Islam"/>
    <m/>
    <m/>
    <s v="SMAN 15 JAKARTA"/>
    <s v="SMAN"/>
    <s v="Negeri"/>
    <s v="SMA"/>
    <s v="Kota Jakarta Utara"/>
    <s v="D.K.I. Jakarta"/>
    <s v="KIP"/>
    <m/>
    <m/>
    <m/>
    <m/>
    <x v="1"/>
    <n v="675"/>
    <x v="1"/>
  </r>
  <r>
    <n v="221332120719"/>
    <x v="1"/>
    <x v="0"/>
    <n v="3112017"/>
    <s v="HUKUM (S1)"/>
    <s v="Hukum"/>
    <s v="1_Hukum"/>
    <s v="RAKHA ARFITAMA PUTRA"/>
    <s v="L"/>
    <s v="TANGERANG"/>
    <s v="22-08-2002"/>
    <s v="Islam"/>
    <m/>
    <m/>
    <s v="SMAN 8 TANGERANG"/>
    <s v="SMAN"/>
    <s v="Negeri"/>
    <s v="SMA"/>
    <s v="Kota Tangerang"/>
    <s v="Banten"/>
    <s v="Reguler"/>
    <m/>
    <m/>
    <m/>
    <m/>
    <x v="1"/>
    <n v="1258"/>
    <x v="1"/>
  </r>
  <r>
    <n v="221332120897"/>
    <x v="0"/>
    <x v="2"/>
    <n v="3112033"/>
    <s v="AKUNTANSI"/>
    <s v="FEB"/>
    <s v="5_FEB"/>
    <s v="Nadya Syafitri"/>
    <s v="P"/>
    <s v="INDRAMAYU"/>
    <s v="13-11-2001"/>
    <s v="Islam"/>
    <m/>
    <m/>
    <s v="SMKN 1 INDRAMAYU"/>
    <s v="SMKN"/>
    <s v="Negeri"/>
    <s v="SMK"/>
    <s v="Kab. Indramayu"/>
    <s v="Jawa Barat"/>
    <s v="KIP"/>
    <m/>
    <m/>
    <m/>
    <m/>
    <x v="1"/>
    <n v="920"/>
    <x v="1"/>
  </r>
  <r>
    <n v="221332130840"/>
    <x v="0"/>
    <x v="0"/>
    <n v="3112192"/>
    <s v="ILMU PEMERINTAHAN"/>
    <s v="FISIP"/>
    <s v="6_FISIP"/>
    <s v="Eneng Wiliyanti"/>
    <s v="P"/>
    <s v="SUMEDANG"/>
    <s v="30-06-2001"/>
    <s v="Islam"/>
    <m/>
    <m/>
    <s v="SMAN 2 SUMEDANG"/>
    <s v="SMAN"/>
    <s v="Negeri"/>
    <s v="SMA"/>
    <s v="Kab. Sumedang"/>
    <s v="Jawa Barat"/>
    <s v="KIP"/>
    <m/>
    <m/>
    <m/>
    <m/>
    <x v="1"/>
    <n v="611"/>
    <x v="1"/>
  </r>
  <r>
    <n v="221332180311"/>
    <x v="0"/>
    <x v="0"/>
    <n v="3112017"/>
    <s v="HUKUM (S1)"/>
    <s v="Hukum"/>
    <s v="1_Hukum"/>
    <s v="ROYYAN DAVA DWICAHYA"/>
    <s v="L"/>
    <s v="JAKARTA"/>
    <s v="11-05-2003"/>
    <s v="Islam"/>
    <m/>
    <m/>
    <s v="SMAN 54 JAKARTA"/>
    <s v="SMAN"/>
    <s v="Negeri"/>
    <s v="SMA"/>
    <s v="Kota Jakarta Timur"/>
    <s v="D.K.I. Jakarta"/>
    <s v="Reguler"/>
    <m/>
    <m/>
    <m/>
    <m/>
    <x v="1"/>
    <n v="1258"/>
    <x v="1"/>
  </r>
  <r>
    <n v="221332190219"/>
    <x v="1"/>
    <x v="0"/>
    <n v="3112056"/>
    <s v="ADMINISTRASI PUBLIK"/>
    <s v="FISIP"/>
    <s v="6_FISIP"/>
    <s v="DISA MIFTA FADILA"/>
    <s v="P"/>
    <s v="JAKARTA"/>
    <s v="11-12-2003"/>
    <s v="Islam"/>
    <m/>
    <m/>
    <s v="SMAN 40 JAKARTA"/>
    <s v="SMAN"/>
    <s v="Negeri"/>
    <s v="SMA"/>
    <s v="Kota Jakarta Utara"/>
    <s v="D.K.I. Jakarta"/>
    <s v="KIP"/>
    <m/>
    <m/>
    <m/>
    <m/>
    <x v="1"/>
    <n v="929"/>
    <x v="1"/>
  </r>
  <r>
    <n v="221332220385"/>
    <x v="0"/>
    <x v="0"/>
    <n v="3112017"/>
    <s v="HUKUM (S1)"/>
    <s v="Hukum"/>
    <s v="1_Hukum"/>
    <s v="NABILA ZAHRATUSSITA"/>
    <s v="P"/>
    <s v="BOGOR"/>
    <s v="08-03-2003"/>
    <s v="Islam"/>
    <m/>
    <m/>
    <s v="SMAN 1 CIBUNGBULANG"/>
    <s v="SMAN"/>
    <s v="Negeri"/>
    <s v="SMA"/>
    <s v="Kab. Bogor"/>
    <s v="Jawa Barat"/>
    <s v="KIP"/>
    <m/>
    <m/>
    <m/>
    <m/>
    <x v="1"/>
    <n v="1258"/>
    <x v="1"/>
  </r>
  <r>
    <n v="221332220697"/>
    <x v="0"/>
    <x v="1"/>
    <n v="3112072"/>
    <s v="PENDIDIKAN NON FORMAL"/>
    <s v="FKIP"/>
    <s v="2_FKIP"/>
    <s v="SYAWAL AQSHAL AMRIEZA"/>
    <s v="L"/>
    <s v="JAKARTA"/>
    <s v="14-12-2003"/>
    <s v="Islam"/>
    <m/>
    <m/>
    <s v="SMAS MUHAMMADIYAH 11 JAKARTA"/>
    <s v="SMAS"/>
    <s v="Swasta"/>
    <s v="SMA"/>
    <s v="Kota Jakarta Timur"/>
    <s v="D.K.I. Jakarta"/>
    <s v="Reguler"/>
    <m/>
    <m/>
    <m/>
    <m/>
    <x v="1"/>
    <n v="154"/>
    <x v="1"/>
  </r>
  <r>
    <n v="221333010140"/>
    <x v="1"/>
    <x v="2"/>
    <n v="3112153"/>
    <s v="PENDIDIKAN PANCASILA DAN KEWARGANEGARAAN"/>
    <s v="FKIP"/>
    <s v="2_FKIP"/>
    <s v="M Salman Al Fariji"/>
    <s v="L"/>
    <s v="GARUT"/>
    <s v="13-03-2001"/>
    <s v="Islam"/>
    <m/>
    <m/>
    <s v="SMAS PLUS AL FURQON CIBIUK"/>
    <s v="SMAS"/>
    <s v="Swasta"/>
    <s v="SMA"/>
    <s v="Kab. Garut"/>
    <s v="Jawa Barat"/>
    <s v="Reguler"/>
    <m/>
    <m/>
    <m/>
    <m/>
    <x v="1"/>
    <n v="195"/>
    <x v="1"/>
  </r>
  <r>
    <n v="221333050648"/>
    <x v="0"/>
    <x v="1"/>
    <n v="3112064"/>
    <s v="ILMU KOMUNIKASI"/>
    <s v="FISIP"/>
    <s v="6_FISIP"/>
    <s v="HAIFA NUR RAIDAH "/>
    <s v="P"/>
    <s v="SUMEDANG"/>
    <s v="10-08-2003"/>
    <s v="Islam"/>
    <m/>
    <m/>
    <s v="MAS PERSIS BENDA"/>
    <s v="MAS"/>
    <s v="Swasta"/>
    <s v="MA"/>
    <s v="Kota Tasikmalaya"/>
    <s v="Jawa Barat"/>
    <s v="Reguler"/>
    <m/>
    <m/>
    <m/>
    <m/>
    <x v="1"/>
    <n v="1607"/>
    <x v="1"/>
  </r>
  <r>
    <n v="221334010164"/>
    <x v="0"/>
    <x v="0"/>
    <n v="3112184"/>
    <s v="PENDIDIKAN KHUSUS"/>
    <s v="FKIP"/>
    <s v="2_FKIP"/>
    <s v="Kalina Yunika"/>
    <s v="P"/>
    <s v="SUKABUMI"/>
    <s v="17-07-2002"/>
    <s v="Islam"/>
    <m/>
    <m/>
    <s v="SMAN 1 CISAAT"/>
    <s v="SMAN"/>
    <s v="Negeri"/>
    <s v="SMA"/>
    <s v="Kab. Sukabumi"/>
    <s v="Jawa Barat"/>
    <s v="KIP"/>
    <m/>
    <m/>
    <m/>
    <m/>
    <x v="1"/>
    <n v="109"/>
    <x v="1"/>
  </r>
  <r>
    <n v="221334020434"/>
    <x v="1"/>
    <x v="0"/>
    <n v="3112184"/>
    <s v="PENDIDIKAN KHUSUS"/>
    <s v="FKIP"/>
    <s v="2_FKIP"/>
    <s v="FAJAR LUKMAN NULHAKIM"/>
    <s v="L"/>
    <s v="BANDUNG"/>
    <s v="06-10-2002"/>
    <s v="Islam"/>
    <m/>
    <m/>
    <s v="SMAS ISLAM NURUL HUDA LEMBANG"/>
    <s v="SMAS"/>
    <s v="Swasta"/>
    <s v="SMA"/>
    <s v="Kab. Bandung Barat"/>
    <s v="Jawa Barat"/>
    <s v="Reguler"/>
    <m/>
    <m/>
    <m/>
    <m/>
    <x v="1"/>
    <n v="109"/>
    <x v="1"/>
  </r>
  <r>
    <n v="221334060064"/>
    <x v="1"/>
    <x v="1"/>
    <n v="3112072"/>
    <s v="PENDIDIKAN NON FORMAL"/>
    <s v="FKIP"/>
    <s v="2_FKIP"/>
    <s v="RINA PERMATASARI"/>
    <s v="P"/>
    <s v="MAJALENGKA"/>
    <s v="05-05-2002"/>
    <s v="Islam"/>
    <m/>
    <m/>
    <s v="MAS PUTRI PUI TALAGA"/>
    <s v="MAS"/>
    <s v="Swasta"/>
    <s v="MA"/>
    <s v="Kab. Majalengka"/>
    <s v="Jawa Barat"/>
    <s v="KIP"/>
    <m/>
    <m/>
    <m/>
    <m/>
    <x v="1"/>
    <n v="154"/>
    <x v="1"/>
  </r>
  <r>
    <n v="221334060271"/>
    <x v="1"/>
    <x v="1"/>
    <n v="3112095"/>
    <s v="PENDIDIKAN BAHASA INGGRIS"/>
    <s v="FKIP"/>
    <s v="2_FKIP"/>
    <s v="WIDY SILVA JULIANTI"/>
    <s v="P"/>
    <s v="MAJALENGKA"/>
    <s v="08-07-2003"/>
    <s v="Islam"/>
    <m/>
    <m/>
    <s v="MAS PUTRI PUI TALAGA"/>
    <s v="MAS"/>
    <s v="Swasta"/>
    <s v="MA"/>
    <s v="Kab. Majalengka"/>
    <s v="Jawa Barat"/>
    <s v="KIP"/>
    <m/>
    <m/>
    <m/>
    <m/>
    <x v="1"/>
    <n v="473"/>
    <x v="1"/>
  </r>
  <r>
    <n v="221334120188"/>
    <x v="0"/>
    <x v="0"/>
    <n v="3112017"/>
    <s v="HUKUM (S1)"/>
    <s v="Hukum"/>
    <s v="1_Hukum"/>
    <s v="RENATHA AMANDA WIBOWO"/>
    <s v="P"/>
    <s v="BANDUNG"/>
    <s v="01-10-2003"/>
    <s v="Islam"/>
    <m/>
    <m/>
    <s v="SMAN 12 JAKARTA"/>
    <s v="SMAN"/>
    <s v="Negeri"/>
    <s v="SMA"/>
    <s v="Kota Jakarta Timur"/>
    <s v="D.K.I. Jakarta"/>
    <s v="Reguler"/>
    <m/>
    <m/>
    <m/>
    <m/>
    <x v="1"/>
    <n v="1258"/>
    <x v="1"/>
  </r>
  <r>
    <n v="221334120639"/>
    <x v="0"/>
    <x v="1"/>
    <n v="3112087"/>
    <s v="PENDIDIKAN BAHASA INDONESIA"/>
    <s v="FKIP"/>
    <s v="2_FKIP"/>
    <s v="Alifia Nurhaliza"/>
    <s v="P"/>
    <s v="BEKASI"/>
    <s v="10-01-2003"/>
    <s v="Islam"/>
    <m/>
    <m/>
    <s v="SMAN 1 CIKARANG BARAT"/>
    <s v="SMAN"/>
    <s v="Negeri"/>
    <s v="SMA"/>
    <s v="Kab. Bekasi"/>
    <s v="Jawa Barat"/>
    <s v="Reguler"/>
    <m/>
    <m/>
    <m/>
    <m/>
    <x v="1"/>
    <n v="363"/>
    <x v="1"/>
  </r>
  <r>
    <n v="221334140045"/>
    <x v="0"/>
    <x v="1"/>
    <n v="3112041"/>
    <s v="ILMU EKONOMI PEMBANGUNAN"/>
    <s v="FEB"/>
    <s v="5_FEB"/>
    <s v="ZAHRANI ERLIANTI"/>
    <s v="P"/>
    <s v="JAKARTA"/>
    <s v="16-06-2003"/>
    <s v="Islam"/>
    <m/>
    <m/>
    <s v="SMAN 82 JAKARTA"/>
    <s v="SMAN"/>
    <s v="Negeri"/>
    <s v="SMA"/>
    <s v="Kota Jakarta Selatan"/>
    <s v="D.K.I. Jakarta"/>
    <s v="KIP"/>
    <m/>
    <m/>
    <m/>
    <m/>
    <x v="1"/>
    <n v="675"/>
    <x v="1"/>
  </r>
  <r>
    <n v="221334140461"/>
    <x v="1"/>
    <x v="1"/>
    <n v="3112017"/>
    <s v="HUKUM (S1)"/>
    <s v="Hukum"/>
    <s v="1_Hukum"/>
    <s v="Muhamad Alvin Fadilah Gumay"/>
    <s v="L"/>
    <s v="INDRAMAYU"/>
    <s v="01-04-2003"/>
    <s v="Islam"/>
    <m/>
    <m/>
    <s v="SMAN 1 SINDANG"/>
    <s v="SMAN"/>
    <s v="Negeri"/>
    <s v="SMA"/>
    <s v="Kab. Indramayu"/>
    <s v="Jawa Barat"/>
    <s v="Reguler"/>
    <m/>
    <m/>
    <m/>
    <m/>
    <x v="1"/>
    <n v="1258"/>
    <x v="0"/>
  </r>
  <r>
    <n v="221334190449"/>
    <x v="0"/>
    <x v="2"/>
    <n v="3112025"/>
    <s v="MANAJEMEN"/>
    <s v="FEB"/>
    <s v="5_FEB"/>
    <s v="Raisya Violetta Chandra Jelita"/>
    <s v="P"/>
    <s v="BANDUNG"/>
    <s v="07-05-2001"/>
    <s v="Islam"/>
    <m/>
    <m/>
    <s v="SMAN 6 BANDUNG"/>
    <s v="SMAN"/>
    <s v="Negeri"/>
    <s v="SMA"/>
    <s v="Kota Bandung"/>
    <s v="Jawa Barat"/>
    <s v="KIP"/>
    <m/>
    <m/>
    <m/>
    <m/>
    <x v="0"/>
    <n v="1577"/>
    <x v="0"/>
  </r>
  <r>
    <n v="221334200636"/>
    <x v="1"/>
    <x v="1"/>
    <n v="3112033"/>
    <s v="AKUNTANSI"/>
    <s v="FEB"/>
    <s v="5_FEB"/>
    <s v="GALLIE GIANDANO SETIADI"/>
    <s v="L"/>
    <s v="SUKABUMI"/>
    <s v="30-08-2002"/>
    <s v="Islam"/>
    <m/>
    <m/>
    <s v="MAN 3 SUKABUMI"/>
    <s v="MAN"/>
    <s v="Negeri"/>
    <s v="MA"/>
    <s v="Kab. Sukabumi"/>
    <s v="Jawa Barat"/>
    <s v="Reguler"/>
    <m/>
    <m/>
    <m/>
    <m/>
    <x v="1"/>
    <n v="920"/>
    <x v="1"/>
  </r>
  <r>
    <n v="221334220453"/>
    <x v="0"/>
    <x v="0"/>
    <n v="3112056"/>
    <s v="ADMINISTRASI PUBLIK"/>
    <s v="FISIP"/>
    <s v="6_FISIP"/>
    <s v="SITI PUSPITA SARI"/>
    <s v="P"/>
    <s v="TEGAL"/>
    <s v="25-12-2002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34230752"/>
    <x v="0"/>
    <x v="1"/>
    <n v="3112017"/>
    <s v="HUKUM (S1)"/>
    <s v="Hukum"/>
    <s v="1_Hukum"/>
    <s v="SALINDRI GALUH CINANTYA"/>
    <s v="P"/>
    <s v="JAKARTA"/>
    <s v="23-06-2003"/>
    <s v="Islam"/>
    <m/>
    <m/>
    <s v="SMAN 103 JAKARTA"/>
    <s v="SMAN"/>
    <s v="Negeri"/>
    <s v="SMA"/>
    <s v="Kota Jakarta Timur"/>
    <s v="D.K.I. Jakarta"/>
    <s v="Reguler"/>
    <m/>
    <m/>
    <m/>
    <m/>
    <x v="1"/>
    <n v="1258"/>
    <x v="1"/>
  </r>
  <r>
    <n v="221334250569"/>
    <x v="0"/>
    <x v="1"/>
    <n v="3112041"/>
    <s v="ILMU EKONOMI PEMBANGUNAN"/>
    <s v="FEB"/>
    <s v="5_FEB"/>
    <s v="KESYA CHAIRUNNISA"/>
    <s v="P"/>
    <s v="BOGOR"/>
    <s v="26-06-2003"/>
    <s v="Islam"/>
    <m/>
    <m/>
    <s v="SMAN 8 BOGOR"/>
    <s v="SMAN"/>
    <s v="Negeri"/>
    <s v="SMA"/>
    <s v="Kota Bogor"/>
    <s v="Jawa Barat"/>
    <s v="Reguler"/>
    <m/>
    <m/>
    <m/>
    <m/>
    <x v="0"/>
    <n v="675"/>
    <x v="0"/>
  </r>
  <r>
    <n v="221334270342"/>
    <x v="0"/>
    <x v="0"/>
    <n v="3112017"/>
    <s v="HUKUM (S1)"/>
    <s v="Hukum"/>
    <s v="1_Hukum"/>
    <s v="RIYANTI SIHOMBING"/>
    <s v="P"/>
    <s v="BOGOR"/>
    <s v="09-08-2003"/>
    <s v="Kristen"/>
    <m/>
    <m/>
    <s v="SMAN 4 BOGOR"/>
    <s v="SMAN"/>
    <s v="Negeri"/>
    <s v="SMA"/>
    <s v="Kota Bogor"/>
    <s v="Jawa Barat"/>
    <s v="Reguler"/>
    <m/>
    <m/>
    <m/>
    <m/>
    <x v="1"/>
    <n v="1258"/>
    <x v="1"/>
  </r>
  <r>
    <n v="221334270438"/>
    <x v="0"/>
    <x v="0"/>
    <n v="3112064"/>
    <s v="ILMU KOMUNIKASI"/>
    <s v="FISIP"/>
    <s v="6_FISIP"/>
    <s v="Muhammad Fadhillah"/>
    <s v="L"/>
    <s v="LUBUK LINGGAU"/>
    <s v="04-07-2002"/>
    <s v="Islam"/>
    <m/>
    <m/>
    <s v="SMAN 1 RANCABUNGUR"/>
    <s v="SMAN"/>
    <s v="Negeri"/>
    <s v="SMA"/>
    <s v="Kab. Bogor"/>
    <s v="Jawa Barat"/>
    <s v="Reguler"/>
    <m/>
    <m/>
    <m/>
    <m/>
    <x v="1"/>
    <n v="1607"/>
    <x v="1"/>
  </r>
  <r>
    <n v="221334280091"/>
    <x v="0"/>
    <x v="1"/>
    <n v="3112025"/>
    <s v="MANAJEMEN"/>
    <s v="FEB"/>
    <s v="5_FEB"/>
    <s v="Panji Satya Mahadireza"/>
    <s v="L"/>
    <s v="SUKABUMI"/>
    <s v="11-02-2004"/>
    <s v="Islam"/>
    <m/>
    <m/>
    <s v="SMKN 1 SUKABUMI"/>
    <s v="SMKN"/>
    <s v="Negeri"/>
    <s v="SMK"/>
    <s v="Kota Sukabumi"/>
    <s v="Jawa Barat"/>
    <s v="Reguler"/>
    <m/>
    <m/>
    <m/>
    <m/>
    <x v="1"/>
    <n v="1577"/>
    <x v="1"/>
  </r>
  <r>
    <n v="221334280423"/>
    <x v="1"/>
    <x v="1"/>
    <n v="3112095"/>
    <s v="PENDIDIKAN BAHASA INGGRIS"/>
    <s v="FKIP"/>
    <s v="2_FKIP"/>
    <s v="Ai Anaya Putri Srikandi"/>
    <s v="P"/>
    <s v="CIREBON"/>
    <s v="21-07-2003"/>
    <s v="Islam"/>
    <m/>
    <m/>
    <s v="SMAN 1 SUMBER"/>
    <s v="SMAN"/>
    <s v="Negeri"/>
    <s v="SMA"/>
    <s v="Kab. Cirebon"/>
    <s v="Jawa Barat"/>
    <s v="KIP"/>
    <m/>
    <m/>
    <m/>
    <m/>
    <x v="1"/>
    <n v="473"/>
    <x v="1"/>
  </r>
  <r>
    <n v="221335010188"/>
    <x v="1"/>
    <x v="0"/>
    <n v="3112033"/>
    <s v="AKUNTANSI"/>
    <s v="FEB"/>
    <s v="5_FEB"/>
    <s v="Singgih Pratama"/>
    <s v="L"/>
    <s v="BANDUNG"/>
    <s v="15-01-2003"/>
    <s v="Islam"/>
    <m/>
    <m/>
    <s v="SMK 1 LPPM RI MAJALAYA"/>
    <s v="SMK"/>
    <s v="Swasta"/>
    <s v="SMK"/>
    <s v="Kab. Bandung"/>
    <s v="Jawa Barat"/>
    <s v="Reguler"/>
    <m/>
    <m/>
    <m/>
    <m/>
    <x v="1"/>
    <n v="920"/>
    <x v="1"/>
  </r>
  <r>
    <n v="221335070694"/>
    <x v="1"/>
    <x v="1"/>
    <n v="3112064"/>
    <s v="ILMU KOMUNIKASI"/>
    <s v="FISIP"/>
    <s v="6_FISIP"/>
    <s v="SHAVIRA DWI YASMIN"/>
    <s v="P"/>
    <s v="BANDUNG"/>
    <s v="15-09-2003"/>
    <s v="Islam"/>
    <m/>
    <m/>
    <s v="SMAN 25 BANDUNG"/>
    <s v="SMAN"/>
    <s v="Negeri"/>
    <s v="SMA"/>
    <s v="Kota Bandung"/>
    <s v="Jawa Barat"/>
    <s v="Reguler"/>
    <m/>
    <m/>
    <m/>
    <m/>
    <x v="1"/>
    <n v="1607"/>
    <x v="1"/>
  </r>
  <r>
    <n v="221335150371"/>
    <x v="1"/>
    <x v="1"/>
    <n v="3112064"/>
    <s v="ILMU KOMUNIKASI"/>
    <s v="FISIP"/>
    <s v="6_FISIP"/>
    <s v="GALUH NINGRUM"/>
    <s v="P"/>
    <s v="TANGERANG"/>
    <s v="04-11-2002"/>
    <s v="Islam"/>
    <m/>
    <m/>
    <s v="SMAN 95 JAKARTA"/>
    <s v="SMAN"/>
    <s v="Negeri"/>
    <s v="SMA"/>
    <s v="Kota Jakarta Barat"/>
    <s v="D.K.I. Jakarta"/>
    <s v="Reguler"/>
    <m/>
    <m/>
    <m/>
    <m/>
    <x v="1"/>
    <n v="1607"/>
    <x v="1"/>
  </r>
  <r>
    <n v="221335160229"/>
    <x v="0"/>
    <x v="2"/>
    <n v="3112025"/>
    <s v="MANAJEMEN"/>
    <s v="FEB"/>
    <s v="5_FEB"/>
    <s v="Nadya Fahsa Noor"/>
    <s v="P"/>
    <s v="JAKARTA"/>
    <s v="26-06-2001"/>
    <s v="Islam"/>
    <m/>
    <m/>
    <s v="SMAN 80 JAKARTA"/>
    <s v="SMAN"/>
    <s v="Negeri"/>
    <s v="SMA"/>
    <s v="Kota Jakarta Utara"/>
    <s v="D.K.I. Jakarta"/>
    <s v="Reguler"/>
    <m/>
    <m/>
    <m/>
    <m/>
    <x v="1"/>
    <n v="1577"/>
    <x v="1"/>
  </r>
  <r>
    <n v="221341010213"/>
    <x v="0"/>
    <x v="0"/>
    <n v="3112184"/>
    <s v="PENDIDIKAN KHUSUS"/>
    <s v="FKIP"/>
    <s v="2_FKIP"/>
    <s v="Gracia Paskahlista B. Koba"/>
    <s v="P"/>
    <s v="BAJAWA"/>
    <s v="31-03-2002"/>
    <s v="Katholik"/>
    <m/>
    <m/>
    <s v="SMAS REGINA PACIS BAJAWA"/>
    <s v="SMAS"/>
    <s v="Swasta"/>
    <s v="SMA"/>
    <s v="Kab. Ngada"/>
    <s v="Nusa Tenggara Timur"/>
    <s v="Reguler"/>
    <m/>
    <m/>
    <m/>
    <m/>
    <x v="1"/>
    <n v="109"/>
    <x v="1"/>
  </r>
  <r>
    <n v="221341010234"/>
    <x v="0"/>
    <x v="0"/>
    <n v="3112041"/>
    <s v="ILMU EKONOMI PEMBANGUNAN"/>
    <s v="FEB"/>
    <s v="5_FEB"/>
    <s v="DYAH AYU DWI PITALOKA"/>
    <s v="P"/>
    <s v="BOGOR"/>
    <s v="23-02-2004"/>
    <s v="Islam"/>
    <m/>
    <m/>
    <s v="SMAN 1 BABAKAN MADANG"/>
    <s v="SMAN"/>
    <s v="Negeri"/>
    <s v="SMA"/>
    <s v="Kab. Bogor"/>
    <s v="Jawa Barat"/>
    <s v="Reguler"/>
    <m/>
    <m/>
    <m/>
    <m/>
    <x v="1"/>
    <n v="675"/>
    <x v="1"/>
  </r>
  <r>
    <n v="221341010285"/>
    <x v="0"/>
    <x v="1"/>
    <n v="3112137"/>
    <s v="PENDIDIKAN SOSIOLOGI"/>
    <s v="FKIP"/>
    <s v="2_FKIP"/>
    <s v="ANNISA NUR KAMISYA"/>
    <s v="P"/>
    <s v="DEPOK"/>
    <s v="26-06-2003"/>
    <s v="Islam"/>
    <m/>
    <m/>
    <s v="MAN 2 KOTA BOGOR"/>
    <s v="MAN"/>
    <s v="Negeri"/>
    <s v="MA"/>
    <s v="Kota Bogor"/>
    <s v="Jawa Barat"/>
    <s v="Reguler"/>
    <m/>
    <m/>
    <m/>
    <m/>
    <x v="1"/>
    <n v="394"/>
    <x v="1"/>
  </r>
  <r>
    <n v="221341010400"/>
    <x v="0"/>
    <x v="0"/>
    <n v="3112122"/>
    <s v="EKONOMI SYARIAH"/>
    <s v="FEB"/>
    <s v="5_FEB"/>
    <s v="MUHAMAD ALDIANSYAH"/>
    <s v="L"/>
    <s v="BOGOR"/>
    <s v="26-11-2002"/>
    <s v="Islam"/>
    <m/>
    <m/>
    <s v="SMAN 1 CISARUA"/>
    <s v="SMAN"/>
    <s v="Negeri"/>
    <s v="SMA"/>
    <s v="Kab. Bogor"/>
    <s v="Jawa Barat"/>
    <s v="KIP"/>
    <m/>
    <m/>
    <m/>
    <m/>
    <x v="1"/>
    <n v="375"/>
    <x v="0"/>
  </r>
  <r>
    <n v="221341010434"/>
    <x v="0"/>
    <x v="0"/>
    <n v="3112137"/>
    <s v="PENDIDIKAN SOSIOLOGI"/>
    <s v="FKIP"/>
    <s v="2_FKIP"/>
    <s v="BILKIS SHIFA HUSAENI"/>
    <s v="P"/>
    <s v="CIANJUR"/>
    <s v="20-12-2001"/>
    <s v="Islam"/>
    <m/>
    <m/>
    <s v="MAN 2 Cianjur"/>
    <s v="MAN"/>
    <s v="Negeri"/>
    <s v="MA"/>
    <s v="Kab. Cianjur"/>
    <s v="Jawa Barat"/>
    <s v="KIP"/>
    <m/>
    <m/>
    <m/>
    <m/>
    <x v="1"/>
    <n v="394"/>
    <x v="1"/>
  </r>
  <r>
    <n v="221341030309"/>
    <x v="0"/>
    <x v="0"/>
    <n v="3112176"/>
    <s v="BIMBINGAN DAN KONSELING"/>
    <s v="FKIP"/>
    <s v="2_FKIP"/>
    <s v="Alya Nurul Rahma"/>
    <s v="P"/>
    <s v="CIANJUR"/>
    <s v="10-05-2002"/>
    <s v="Islam"/>
    <m/>
    <m/>
    <s v="SMA NEGERI 1 PACET"/>
    <s v="SMA"/>
    <s v="Swasta"/>
    <s v="SMA"/>
    <s v="Kab. Cianjur"/>
    <s v="Jawa Barat"/>
    <s v="KIP"/>
    <m/>
    <m/>
    <m/>
    <m/>
    <x v="1"/>
    <n v="564"/>
    <x v="1"/>
  </r>
  <r>
    <n v="221341030415"/>
    <x v="0"/>
    <x v="0"/>
    <n v="3112056"/>
    <s v="ADMINISTRASI PUBLIK"/>
    <s v="FISIP"/>
    <s v="6_FISIP"/>
    <s v="Mulya Ayuningtyas Gowin"/>
    <s v="P"/>
    <s v="BOGOR"/>
    <s v="10-11-2002"/>
    <s v="Islam"/>
    <m/>
    <m/>
    <s v="SMAN 1 LEUWILIANG"/>
    <s v="SMAN"/>
    <s v="Negeri"/>
    <s v="SMA"/>
    <s v="Kab. Bogor"/>
    <s v="Jawa Barat"/>
    <s v="Reguler"/>
    <m/>
    <m/>
    <m/>
    <m/>
    <x v="1"/>
    <n v="929"/>
    <x v="1"/>
  </r>
  <r>
    <n v="221341040130"/>
    <x v="0"/>
    <x v="0"/>
    <n v="3112041"/>
    <s v="ILMU EKONOMI PEMBANGUNAN"/>
    <s v="FEB"/>
    <s v="5_FEB"/>
    <s v="MUHAMAD TEGUH PRATAMA"/>
    <s v="L"/>
    <s v="SUKABUMI"/>
    <s v="11-04-2001"/>
    <s v="Islam"/>
    <m/>
    <m/>
    <s v="SMAN 1 NAGRAK"/>
    <s v="SMAN"/>
    <s v="Negeri"/>
    <s v="SMA"/>
    <s v="Kab. Sukabumi"/>
    <s v="Jawa Barat"/>
    <s v="KIP"/>
    <m/>
    <m/>
    <m/>
    <m/>
    <x v="1"/>
    <n v="675"/>
    <x v="1"/>
  </r>
  <r>
    <n v="221341050085"/>
    <x v="0"/>
    <x v="1"/>
    <n v="3112064"/>
    <s v="ILMU KOMUNIKASI"/>
    <s v="FISIP"/>
    <s v="6_FISIP"/>
    <s v="FACHRI MUCHLASUL A'MAL"/>
    <s v="L"/>
    <s v="CIANJUR"/>
    <s v="10-02-2003"/>
    <s v="Islam"/>
    <m/>
    <m/>
    <s v="SMAS PESANTREN UNGGUL AL BAYAN"/>
    <s v="SMAS"/>
    <s v="Swasta"/>
    <s v="SMA"/>
    <s v="Kab. Sukabumi"/>
    <s v="Jawa Barat"/>
    <s v="Reguler"/>
    <m/>
    <m/>
    <m/>
    <m/>
    <x v="1"/>
    <n v="1607"/>
    <x v="0"/>
  </r>
  <r>
    <n v="221341050166"/>
    <x v="0"/>
    <x v="0"/>
    <n v="3112064"/>
    <s v="ILMU KOMUNIKASI"/>
    <s v="FISIP"/>
    <s v="6_FISIP"/>
    <s v="VANESSA CHERYLIAN"/>
    <s v="P"/>
    <s v="BOGOR"/>
    <s v="01-03-2002"/>
    <s v="Katholik"/>
    <m/>
    <m/>
    <s v="SMKN 1 BOGOR"/>
    <s v="SMKN"/>
    <s v="Negeri"/>
    <s v="SMK"/>
    <s v="Kota Bogor"/>
    <s v="Jawa Barat"/>
    <s v="Reguler"/>
    <m/>
    <m/>
    <m/>
    <m/>
    <x v="1"/>
    <n v="1607"/>
    <x v="1"/>
  </r>
  <r>
    <n v="221341050170"/>
    <x v="0"/>
    <x v="2"/>
    <n v="3112017"/>
    <s v="HUKUM (S1)"/>
    <s v="Hukum"/>
    <s v="1_Hukum"/>
    <s v="Nelly Esterina Situmorang"/>
    <s v="P"/>
    <s v="TANGERANG"/>
    <s v="10-10-2000"/>
    <s v="Kristen"/>
    <m/>
    <m/>
    <s v="SMAN 2 DOLOKSANGGUL"/>
    <s v="SMAN"/>
    <s v="Negeri"/>
    <s v="SMA"/>
    <s v="Kab. Humbang Hasudutan"/>
    <s v="Sumatera Utara"/>
    <s v="KIP"/>
    <m/>
    <m/>
    <m/>
    <m/>
    <x v="1"/>
    <n v="1258"/>
    <x v="1"/>
  </r>
  <r>
    <n v="221341060005"/>
    <x v="0"/>
    <x v="1"/>
    <n v="3112087"/>
    <s v="PENDIDIKAN BAHASA INDONESIA"/>
    <s v="FKIP"/>
    <s v="2_FKIP"/>
    <s v="Maritza Mutiara Annabila"/>
    <s v="P"/>
    <s v="BOGOR"/>
    <s v="01-06-2003"/>
    <s v="Islam"/>
    <m/>
    <m/>
    <s v="SMAS BINA BANGSA SEJAHTERA"/>
    <s v="SMAS"/>
    <s v="Swasta"/>
    <s v="SMA"/>
    <s v="Kota Bogor"/>
    <s v="Jawa Barat"/>
    <s v="Reguler"/>
    <m/>
    <m/>
    <m/>
    <m/>
    <x v="1"/>
    <n v="363"/>
    <x v="1"/>
  </r>
  <r>
    <n v="221341070046"/>
    <x v="1"/>
    <x v="0"/>
    <n v="3112087"/>
    <s v="PENDIDIKAN BAHASA INDONESIA"/>
    <s v="FKIP"/>
    <s v="2_FKIP"/>
    <s v="SITI SAADATU DAROEN"/>
    <s v="P"/>
    <s v="BOGOR"/>
    <s v="04-05-2002"/>
    <s v="Islam"/>
    <m/>
    <m/>
    <s v="SMAN 1 LEUWILIANG"/>
    <s v="SMAN"/>
    <s v="Negeri"/>
    <s v="SMA"/>
    <s v="Kab. Bogor"/>
    <s v="Jawa Barat"/>
    <s v="Reguler"/>
    <m/>
    <m/>
    <m/>
    <m/>
    <x v="0"/>
    <n v="363"/>
    <x v="0"/>
  </r>
  <r>
    <n v="221341070117"/>
    <x v="1"/>
    <x v="1"/>
    <n v="3112017"/>
    <s v="HUKUM (S1)"/>
    <s v="Hukum"/>
    <s v="1_Hukum"/>
    <s v="SALFA PUTRI MELDIYANSYAH"/>
    <s v="P"/>
    <s v="BOGOR"/>
    <s v="06-08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070221"/>
    <x v="1"/>
    <x v="0"/>
    <n v="3112017"/>
    <s v="HUKUM (S1)"/>
    <s v="Hukum"/>
    <s v="1_Hukum"/>
    <s v="DWI GITA MAHARANI"/>
    <s v="P"/>
    <s v="BEKASI"/>
    <s v="08-05-2002"/>
    <s v="Islam"/>
    <m/>
    <m/>
    <s v="SMA NEGERI 1 GARAWANGI"/>
    <s v="SMA"/>
    <s v="Swasta"/>
    <s v="SMA"/>
    <s v="Kab. Kuningan"/>
    <s v="Jawa Barat"/>
    <s v="KIP"/>
    <m/>
    <m/>
    <m/>
    <m/>
    <x v="1"/>
    <n v="1258"/>
    <x v="1"/>
  </r>
  <r>
    <n v="221341070234"/>
    <x v="0"/>
    <x v="0"/>
    <n v="3112184"/>
    <s v="PENDIDIKAN KHUSUS"/>
    <s v="FKIP"/>
    <s v="2_FKIP"/>
    <s v="LATHIFAH KHOIRUNNISA"/>
    <s v="P"/>
    <s v="CIANJUR"/>
    <s v="23-12-2001"/>
    <s v="Islam"/>
    <m/>
    <m/>
    <s v="SMAS PGRI CIAWI"/>
    <s v="SMAS"/>
    <s v="Swasta"/>
    <s v="SMA"/>
    <s v="Kab. Bogor"/>
    <s v="Jawa Barat"/>
    <s v="KIP"/>
    <m/>
    <m/>
    <m/>
    <m/>
    <x v="1"/>
    <n v="109"/>
    <x v="1"/>
  </r>
  <r>
    <n v="221341080275"/>
    <x v="0"/>
    <x v="1"/>
    <n v="3112056"/>
    <s v="ADMINISTRASI PUBLIK"/>
    <s v="FISIP"/>
    <s v="6_FISIP"/>
    <s v="Ariiq Arya Santosa"/>
    <s v="L"/>
    <s v="BOGOR"/>
    <s v="14-07-2003"/>
    <s v="Islam"/>
    <m/>
    <m/>
    <s v="SMAN 10 BOGOR"/>
    <s v="SMAN"/>
    <s v="Negeri"/>
    <s v="SMA"/>
    <s v="Kota Bogor"/>
    <s v="Jawa Barat"/>
    <s v="Reguler"/>
    <m/>
    <m/>
    <m/>
    <m/>
    <x v="1"/>
    <n v="929"/>
    <x v="1"/>
  </r>
  <r>
    <n v="221341090265"/>
    <x v="0"/>
    <x v="0"/>
    <n v="3112064"/>
    <s v="ILMU KOMUNIKASI"/>
    <s v="FISIP"/>
    <s v="6_FISIP"/>
    <s v="ANDRA SETIAWAN"/>
    <s v="L"/>
    <s v="BOGOR"/>
    <s v="14-06-2002"/>
    <s v="Kristen"/>
    <m/>
    <m/>
    <s v="SMAS MARDI YUANA"/>
    <s v="SMAS"/>
    <s v="Swasta"/>
    <s v="SMA"/>
    <s v="Kota Bogor"/>
    <s v="Jawa Barat"/>
    <s v="KIP"/>
    <m/>
    <m/>
    <m/>
    <m/>
    <x v="1"/>
    <n v="1607"/>
    <x v="1"/>
  </r>
  <r>
    <n v="221341090426"/>
    <x v="1"/>
    <x v="0"/>
    <n v="3112106"/>
    <s v="PENDIDIKAN GURU SEKOLAH DASAR"/>
    <s v="FKIP"/>
    <s v="2_FKIP"/>
    <s v="Laura Jenetta"/>
    <s v="P"/>
    <s v="BOGOR"/>
    <s v="26-07-2003"/>
    <s v="Katholik"/>
    <m/>
    <m/>
    <s v="SMAN 1 CIBUNGBULANG"/>
    <s v="SMAN"/>
    <s v="Negeri"/>
    <s v="SMA"/>
    <s v="Kab. Bogor"/>
    <s v="Jawa Barat"/>
    <s v="Reguler"/>
    <m/>
    <m/>
    <m/>
    <m/>
    <x v="1"/>
    <n v="607"/>
    <x v="1"/>
  </r>
  <r>
    <n v="221341100036"/>
    <x v="1"/>
    <x v="1"/>
    <n v="3112064"/>
    <s v="ILMU KOMUNIKASI"/>
    <s v="FISIP"/>
    <s v="6_FISIP"/>
    <s v="VHIOLA BERLIANA ISWANDI"/>
    <s v="P"/>
    <s v="BOGOR"/>
    <s v="11-01-2004"/>
    <s v="Islam"/>
    <m/>
    <m/>
    <s v="SMAN 1 LEUWILIANG"/>
    <s v="SMAN"/>
    <s v="Negeri"/>
    <s v="SMA"/>
    <s v="Kab. Bogor"/>
    <s v="Jawa Barat"/>
    <s v="KIP"/>
    <m/>
    <m/>
    <m/>
    <m/>
    <x v="1"/>
    <n v="1607"/>
    <x v="1"/>
  </r>
  <r>
    <n v="221341110514"/>
    <x v="0"/>
    <x v="0"/>
    <n v="3112033"/>
    <s v="AKUNTANSI"/>
    <s v="FEB"/>
    <s v="5_FEB"/>
    <s v="GALIH NUR KANTAATMAJA"/>
    <s v="L"/>
    <s v="TANGERANG"/>
    <s v="25-07-2002"/>
    <s v="Islam"/>
    <m/>
    <m/>
    <s v="SMAN 1 TANGERANG"/>
    <s v="SMAN"/>
    <s v="Negeri"/>
    <s v="SMA"/>
    <s v="Kota Tangerang"/>
    <s v="Banten"/>
    <s v="Reguler"/>
    <m/>
    <m/>
    <m/>
    <m/>
    <x v="0"/>
    <n v="920"/>
    <x v="0"/>
  </r>
  <r>
    <n v="221341120328"/>
    <x v="1"/>
    <x v="0"/>
    <n v="3112176"/>
    <s v="BIMBINGAN DAN KONSELING"/>
    <s v="FKIP"/>
    <s v="2_FKIP"/>
    <s v="RADEN CEUCEU OCEANIA"/>
    <s v="P"/>
    <s v="BOGOR"/>
    <s v="09-05-2003"/>
    <s v="Islam"/>
    <m/>
    <m/>
    <s v="SMAN 1 LEUWILIANG"/>
    <s v="SMAN"/>
    <s v="Negeri"/>
    <s v="SMA"/>
    <s v="Kab. Bogor"/>
    <s v="Jawa Barat"/>
    <s v="Reguler"/>
    <m/>
    <m/>
    <m/>
    <m/>
    <x v="1"/>
    <n v="564"/>
    <x v="1"/>
  </r>
  <r>
    <n v="221341130118"/>
    <x v="0"/>
    <x v="1"/>
    <n v="3112072"/>
    <s v="PENDIDIKAN NON FORMAL"/>
    <s v="FKIP"/>
    <s v="2_FKIP"/>
    <s v="Kharisma Putri Kurniawan"/>
    <s v="P"/>
    <s v="BOGOR"/>
    <s v="09-07-2002"/>
    <s v="Islam"/>
    <m/>
    <m/>
    <s v="SMAN 1 RANCABUNGUR"/>
    <s v="SMAN"/>
    <s v="Negeri"/>
    <s v="SMA"/>
    <s v="Kab. Bogor"/>
    <s v="Jawa Barat"/>
    <s v="Reguler"/>
    <m/>
    <m/>
    <m/>
    <m/>
    <x v="1"/>
    <n v="154"/>
    <x v="1"/>
  </r>
  <r>
    <n v="221341130322"/>
    <x v="0"/>
    <x v="0"/>
    <n v="3112025"/>
    <s v="MANAJEMEN"/>
    <s v="FEB"/>
    <s v="5_FEB"/>
    <s v="HILDA HILMATUL ALIAH"/>
    <s v="P"/>
    <s v="BOGOR"/>
    <s v="05-07-2001"/>
    <s v="Islam"/>
    <m/>
    <m/>
    <s v="SMAN 1 JASINGA"/>
    <s v="SMAN"/>
    <s v="Negeri"/>
    <s v="SMA"/>
    <s v="Kab. Bogor"/>
    <s v="Jawa Barat"/>
    <s v="KIP"/>
    <m/>
    <m/>
    <m/>
    <m/>
    <x v="1"/>
    <n v="1577"/>
    <x v="1"/>
  </r>
  <r>
    <n v="221341130323"/>
    <x v="1"/>
    <x v="1"/>
    <n v="3112176"/>
    <s v="BIMBINGAN DAN KONSELING"/>
    <s v="FKIP"/>
    <s v="2_FKIP"/>
    <s v="RIRIN NURVITA DEWI"/>
    <s v="P"/>
    <s v="DEPOK"/>
    <s v="01-03-2003"/>
    <s v="Islam"/>
    <m/>
    <m/>
    <s v="SMAS YASPEN TUGU IBU"/>
    <s v="SMAS"/>
    <s v="Swasta"/>
    <s v="SMA"/>
    <s v="Kota Depok"/>
    <s v="Jawa Barat"/>
    <s v="Reguler"/>
    <m/>
    <m/>
    <m/>
    <m/>
    <x v="1"/>
    <n v="564"/>
    <x v="1"/>
  </r>
  <r>
    <n v="221341140032"/>
    <x v="1"/>
    <x v="0"/>
    <n v="3112033"/>
    <s v="AKUNTANSI"/>
    <s v="FEB"/>
    <s v="5_FEB"/>
    <s v="Rafi Syahrif"/>
    <s v="L"/>
    <s v="BOGOR"/>
    <s v="27-08-2002"/>
    <s v="Islam"/>
    <m/>
    <m/>
    <s v="SMAN 10 BOGOR"/>
    <s v="SMAN"/>
    <s v="Negeri"/>
    <s v="SMA"/>
    <s v="Kota Bogor"/>
    <s v="Jawa Barat"/>
    <s v="Reguler"/>
    <m/>
    <m/>
    <m/>
    <m/>
    <x v="1"/>
    <n v="920"/>
    <x v="1"/>
  </r>
  <r>
    <n v="221341140202"/>
    <x v="1"/>
    <x v="0"/>
    <n v="3112122"/>
    <s v="EKONOMI SYARIAH"/>
    <s v="FEB"/>
    <s v="5_FEB"/>
    <s v="MARHANI"/>
    <s v="P"/>
    <s v="BOGOR"/>
    <s v="28-09-2003"/>
    <s v="Islam"/>
    <m/>
    <m/>
    <s v="SMAN 1 CARINGIN"/>
    <s v="SMAN"/>
    <s v="Negeri"/>
    <s v="SMA"/>
    <s v="Kab. Bogor"/>
    <s v="Jawa Barat"/>
    <s v="KIP"/>
    <m/>
    <m/>
    <m/>
    <m/>
    <x v="1"/>
    <n v="375"/>
    <x v="1"/>
  </r>
  <r>
    <n v="221341160102"/>
    <x v="0"/>
    <x v="0"/>
    <n v="3112064"/>
    <s v="ILMU KOMUNIKASI"/>
    <s v="FISIP"/>
    <s v="6_FISIP"/>
    <s v="Muthmainna"/>
    <s v="P"/>
    <s v="BOGOR"/>
    <s v="13-08-2003"/>
    <s v="Islam"/>
    <m/>
    <m/>
    <s v="SMAS PLUS AL WAHID SALAWU"/>
    <s v="SMAS"/>
    <s v="Swasta"/>
    <s v="SMA"/>
    <s v="Kab. Tasikmalaya"/>
    <s v="Jawa Barat"/>
    <s v="Reguler"/>
    <m/>
    <m/>
    <m/>
    <m/>
    <x v="1"/>
    <n v="1607"/>
    <x v="1"/>
  </r>
  <r>
    <n v="221341180187"/>
    <x v="0"/>
    <x v="1"/>
    <n v="3112056"/>
    <s v="ADMINISTRASI PUBLIK"/>
    <s v="FISIP"/>
    <s v="6_FISIP"/>
    <s v="ANI NURAINI"/>
    <s v="P"/>
    <s v="PANDEGLANG"/>
    <s v="11-02-2003"/>
    <s v="Islam"/>
    <m/>
    <m/>
    <s v="SMAN 11 BEKASI"/>
    <s v="SMAN"/>
    <s v="Negeri"/>
    <s v="SMA"/>
    <s v="Kota Bekasi"/>
    <s v="Jawa Barat"/>
    <s v="Reguler"/>
    <m/>
    <m/>
    <m/>
    <m/>
    <x v="1"/>
    <n v="929"/>
    <x v="0"/>
  </r>
  <r>
    <n v="221341190284"/>
    <x v="0"/>
    <x v="1"/>
    <n v="3112064"/>
    <s v="ILMU KOMUNIKASI"/>
    <s v="FISIP"/>
    <s v="6_FISIP"/>
    <s v="AUDRIANNISA DARMADI"/>
    <s v="P"/>
    <s v="PEMATANGSIANTAR"/>
    <s v="03-01-2004"/>
    <s v="Islam"/>
    <m/>
    <m/>
    <s v="SMKS PGRI 2 CIBINONG"/>
    <s v="SMKS"/>
    <s v="Swasta"/>
    <s v="SMK"/>
    <s v="Kab. Bogor"/>
    <s v="Jawa Barat"/>
    <s v="Reguler"/>
    <m/>
    <m/>
    <m/>
    <m/>
    <x v="1"/>
    <n v="1607"/>
    <x v="1"/>
  </r>
  <r>
    <n v="221341190366"/>
    <x v="0"/>
    <x v="0"/>
    <n v="3112064"/>
    <s v="ILMU KOMUNIKASI"/>
    <s v="FISIP"/>
    <s v="6_FISIP"/>
    <s v="HAZA LIZ INDRY BACHTIAR"/>
    <s v="P"/>
    <s v="BOGOR"/>
    <s v="28-04-2003"/>
    <s v="Islam"/>
    <m/>
    <m/>
    <s v="SMAN 1 LEUWILIANG"/>
    <s v="SMAN"/>
    <s v="Negeri"/>
    <s v="SMA"/>
    <s v="Kab. Bogor"/>
    <s v="Jawa Barat"/>
    <s v="Reguler"/>
    <m/>
    <m/>
    <m/>
    <m/>
    <x v="0"/>
    <n v="1607"/>
    <x v="0"/>
  </r>
  <r>
    <n v="221341200006"/>
    <x v="0"/>
    <x v="1"/>
    <n v="3112184"/>
    <s v="PENDIDIKAN KHUSUS"/>
    <s v="FKIP"/>
    <s v="2_FKIP"/>
    <s v="ZHAFIRA SALSABILA"/>
    <s v="P"/>
    <s v="BOGOR"/>
    <s v="22-04-2003"/>
    <s v="Islam"/>
    <m/>
    <m/>
    <s v="SMAS KOSGORO"/>
    <s v="SMAS"/>
    <s v="Swasta"/>
    <s v="SMA"/>
    <s v="Kota Bogor"/>
    <s v="Jawa Barat"/>
    <s v="Reguler"/>
    <m/>
    <m/>
    <m/>
    <m/>
    <x v="1"/>
    <n v="109"/>
    <x v="1"/>
  </r>
  <r>
    <n v="221341200104"/>
    <x v="1"/>
    <x v="1"/>
    <n v="3112017"/>
    <s v="HUKUM (S1)"/>
    <s v="Hukum"/>
    <s v="1_Hukum"/>
    <s v="Muhammad Faeyza Rabbani Harahap"/>
    <s v="L"/>
    <s v="BOGOR"/>
    <s v="21-09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200269"/>
    <x v="0"/>
    <x v="1"/>
    <n v="3112064"/>
    <s v="ILMU KOMUNIKASI"/>
    <s v="FISIP"/>
    <s v="6_FISIP"/>
    <s v="ANISA WULANDARI"/>
    <s v="P"/>
    <s v="TEMANGGUNG"/>
    <s v="19-08-2003"/>
    <s v="Islam"/>
    <m/>
    <m/>
    <s v="SMAN 1 PARUNG"/>
    <s v="SMAN"/>
    <s v="Negeri"/>
    <s v="SMA"/>
    <s v="Kab. Bogor"/>
    <s v="Jawa Barat"/>
    <s v="KIP"/>
    <m/>
    <m/>
    <m/>
    <m/>
    <x v="1"/>
    <n v="1607"/>
    <x v="1"/>
  </r>
  <r>
    <n v="221341210357"/>
    <x v="1"/>
    <x v="0"/>
    <n v="3112137"/>
    <s v="PENDIDIKAN SOSIOLOGI"/>
    <s v="FKIP"/>
    <s v="2_FKIP"/>
    <s v="AREL RIZKY PRATAMA"/>
    <s v="L"/>
    <s v="JAKARTA"/>
    <s v="09-01-2002"/>
    <s v="Islam"/>
    <m/>
    <m/>
    <s v="MAN 1 Bogor"/>
    <s v="MAN"/>
    <s v="Negeri"/>
    <s v="MA"/>
    <s v="Kab. Bogor"/>
    <s v="Jawa Barat"/>
    <s v="Reguler"/>
    <m/>
    <m/>
    <m/>
    <m/>
    <x v="1"/>
    <n v="394"/>
    <x v="1"/>
  </r>
  <r>
    <n v="221341230377"/>
    <x v="1"/>
    <x v="0"/>
    <n v="3112072"/>
    <s v="PENDIDIKAN NON FORMAL"/>
    <s v="FKIP"/>
    <s v="2_FKIP"/>
    <s v="Fira Rama Puteri Mahardika"/>
    <s v="P"/>
    <s v="BEKASI"/>
    <s v="01-01-2003"/>
    <s v="Islam"/>
    <m/>
    <m/>
    <s v="SMAS YADIKA 13"/>
    <s v="SMAS"/>
    <s v="Swasta"/>
    <s v="SMA"/>
    <s v="Kab. Bekasi"/>
    <s v="Jawa Barat"/>
    <s v="KIP"/>
    <m/>
    <m/>
    <m/>
    <m/>
    <x v="1"/>
    <n v="154"/>
    <x v="1"/>
  </r>
  <r>
    <n v="221341280113"/>
    <x v="0"/>
    <x v="1"/>
    <n v="3112041"/>
    <s v="ILMU EKONOMI PEMBANGUNAN"/>
    <s v="FEB"/>
    <s v="5_FEB"/>
    <s v="INTAN FETRIANA AMARA"/>
    <s v="P"/>
    <s v="JAKARTA"/>
    <s v="04-11-2002"/>
    <s v="Islam"/>
    <m/>
    <m/>
    <s v="SMAN 44 JAKARTA"/>
    <s v="SMAN"/>
    <s v="Negeri"/>
    <s v="SMA"/>
    <s v="Kota Jakarta Timur"/>
    <s v="D.K.I. Jakarta"/>
    <s v="Reguler"/>
    <m/>
    <m/>
    <m/>
    <m/>
    <x v="1"/>
    <n v="675"/>
    <x v="1"/>
  </r>
  <r>
    <n v="221341280497"/>
    <x v="1"/>
    <x v="0"/>
    <n v="3112137"/>
    <s v="PENDIDIKAN SOSIOLOGI"/>
    <s v="FKIP"/>
    <s v="2_FKIP"/>
    <s v="DINI RAHMAWATI"/>
    <s v="P"/>
    <s v="BOGOR"/>
    <s v="08-12-2002"/>
    <s v="Islam"/>
    <m/>
    <m/>
    <s v="SMAN 1 CARINGIN"/>
    <s v="SMAN"/>
    <s v="Negeri"/>
    <s v="SMA"/>
    <s v="Kab. Bogor"/>
    <s v="Jawa Barat"/>
    <s v="KIP"/>
    <m/>
    <m/>
    <m/>
    <m/>
    <x v="1"/>
    <n v="394"/>
    <x v="1"/>
  </r>
  <r>
    <n v="221342150089"/>
    <x v="0"/>
    <x v="0"/>
    <n v="3112064"/>
    <s v="ILMU KOMUNIKASI"/>
    <s v="FISIP"/>
    <s v="6_FISIP"/>
    <s v="Syafiq Ali Fadlul Rahman"/>
    <s v="L"/>
    <s v="TASIKMALAYA"/>
    <s v="22-05-2002"/>
    <s v="Islam"/>
    <m/>
    <m/>
    <s v="MAS PERSIS KOTA BANDUNG"/>
    <s v="MAS"/>
    <s v="Swasta"/>
    <s v="MA"/>
    <s v="Kota Bandung"/>
    <s v="Jawa Barat"/>
    <s v="Reguler"/>
    <m/>
    <m/>
    <m/>
    <m/>
    <x v="1"/>
    <n v="1607"/>
    <x v="1"/>
  </r>
  <r>
    <n v="221351070018"/>
    <x v="1"/>
    <x v="1"/>
    <n v="3112184"/>
    <s v="PENDIDIKAN KHUSUS"/>
    <s v="FKIP"/>
    <s v="2_FKIP"/>
    <s v="Sulistyowati"/>
    <s v="P"/>
    <s v="CILACAP"/>
    <s v="19-06-2001"/>
    <s v="Islam"/>
    <m/>
    <m/>
    <s v="SMA NEGERI 1 JERUKLEGI"/>
    <s v="SMA"/>
    <s v="Swasta"/>
    <s v="SMA"/>
    <s v="Kab. Cilacap"/>
    <s v="Jawa Tengah"/>
    <s v="KIP"/>
    <m/>
    <m/>
    <m/>
    <m/>
    <x v="1"/>
    <n v="109"/>
    <x v="1"/>
  </r>
  <r>
    <n v="221351070374"/>
    <x v="1"/>
    <x v="0"/>
    <n v="3112087"/>
    <s v="PENDIDIKAN BAHASA INDONESIA"/>
    <s v="FKIP"/>
    <s v="2_FKIP"/>
    <s v="Hanny Maulida Mawaddah"/>
    <s v="P"/>
    <s v="TEGAL"/>
    <s v="06-06-2002"/>
    <s v="Islam"/>
    <m/>
    <m/>
    <s v="SMAN 1 KUTASARI"/>
    <s v="SMAN"/>
    <s v="Negeri"/>
    <s v="SMA"/>
    <s v="Kab. Purbalingga"/>
    <s v="Jawa Tengah"/>
    <s v="KIP"/>
    <m/>
    <m/>
    <m/>
    <m/>
    <x v="1"/>
    <n v="363"/>
    <x v="1"/>
  </r>
  <r>
    <n v="221351170019"/>
    <x v="1"/>
    <x v="0"/>
    <n v="3112064"/>
    <s v="ILMU KOMUNIKASI"/>
    <s v="FISIP"/>
    <s v="6_FISIP"/>
    <s v="ALFI IDA ISTIQOMAH"/>
    <s v="P"/>
    <s v="MADIUN"/>
    <s v="04-12-2002"/>
    <s v="Islam"/>
    <m/>
    <m/>
    <s v="SMA NEGERI 2 CILACAP"/>
    <s v="SMA"/>
    <s v="Swasta"/>
    <s v="SMA"/>
    <s v="Kab. Cilacap"/>
    <s v="Jawa Tengah"/>
    <s v="Reguler"/>
    <m/>
    <m/>
    <m/>
    <m/>
    <x v="1"/>
    <n v="1607"/>
    <x v="1"/>
  </r>
  <r>
    <n v="221351280133"/>
    <x v="0"/>
    <x v="1"/>
    <n v="3112184"/>
    <s v="PENDIDIKAN KHUSUS"/>
    <s v="FKIP"/>
    <s v="2_FKIP"/>
    <s v="AHIMSA TRISWADANA"/>
    <s v="L"/>
    <s v="SEMARANG"/>
    <s v="09-09-2002"/>
    <s v="Islam"/>
    <m/>
    <m/>
    <s v="SMAN 1 SLAWI"/>
    <s v="SMAN"/>
    <s v="Negeri"/>
    <s v="SMA"/>
    <s v="Kab. Tegal"/>
    <s v="Jawa Tengah"/>
    <s v="Reguler"/>
    <m/>
    <m/>
    <m/>
    <m/>
    <x v="1"/>
    <n v="109"/>
    <x v="1"/>
  </r>
  <r>
    <n v="221352200291"/>
    <x v="0"/>
    <x v="0"/>
    <n v="3112025"/>
    <s v="MANAJEMEN"/>
    <s v="FEB"/>
    <s v="5_FEB"/>
    <s v="Maulana Fikri Azizi"/>
    <s v="L"/>
    <s v="MAGELANG"/>
    <s v="15-06-2001"/>
    <s v="Islam"/>
    <m/>
    <m/>
    <s v="MAS HUSNUL KHOTIMAH"/>
    <s v="MAS"/>
    <s v="Swasta"/>
    <s v="MA"/>
    <s v="Kab. Kuningan"/>
    <s v="Jawa Barat"/>
    <s v="Reguler"/>
    <m/>
    <m/>
    <m/>
    <m/>
    <x v="1"/>
    <n v="1577"/>
    <x v="1"/>
  </r>
  <r>
    <n v="221353060051"/>
    <x v="1"/>
    <x v="0"/>
    <n v="3112033"/>
    <s v="AKUNTANSI"/>
    <s v="FEB"/>
    <s v="5_FEB"/>
    <s v="Riko Alfiansah"/>
    <s v="L"/>
    <s v="SERANG"/>
    <s v="29-08-2003"/>
    <s v="Islam"/>
    <m/>
    <m/>
    <s v="SMAN 1 SUKODONO"/>
    <s v="SMAN"/>
    <s v="Negeri"/>
    <s v="SMA"/>
    <s v="Kab. Sragen"/>
    <s v="Jawa Tengah"/>
    <s v="Reguler"/>
    <m/>
    <m/>
    <m/>
    <m/>
    <x v="1"/>
    <n v="920"/>
    <x v="1"/>
  </r>
  <r>
    <n v="221353200450"/>
    <x v="0"/>
    <x v="0"/>
    <n v="3112033"/>
    <s v="AKUNTANSI"/>
    <s v="FEB"/>
    <s v="5_FEB"/>
    <s v="NOVITA NURMALA PUTRI"/>
    <s v="P"/>
    <s v="MADIUN"/>
    <s v="04-06-2001"/>
    <s v="Islam"/>
    <m/>
    <m/>
    <s v="SMAN 1 MEJAYAN"/>
    <s v="SMAN"/>
    <s v="Negeri"/>
    <s v="SMA"/>
    <s v="Kab. Madiun"/>
    <s v="Jawa Timur"/>
    <s v="Reguler"/>
    <m/>
    <m/>
    <m/>
    <m/>
    <x v="1"/>
    <n v="920"/>
    <x v="1"/>
  </r>
  <r>
    <n v="221353200710"/>
    <x v="0"/>
    <x v="1"/>
    <n v="3112184"/>
    <s v="PENDIDIKAN KHUSUS"/>
    <s v="FKIP"/>
    <s v="2_FKIP"/>
    <s v="HIMAWAN LAZUARDI"/>
    <s v="L"/>
    <s v="MAGETAN"/>
    <s v="07-04-2003"/>
    <s v="Islam"/>
    <m/>
    <m/>
    <s v="SMKN 2 MAGETAN"/>
    <s v="SMKN"/>
    <s v="Negeri"/>
    <s v="SMK"/>
    <s v="Kab. Magetan"/>
    <s v="Jawa Timur"/>
    <s v="Reguler"/>
    <m/>
    <m/>
    <m/>
    <m/>
    <x v="1"/>
    <n v="109"/>
    <x v="1"/>
  </r>
  <r>
    <n v="221354070043"/>
    <x v="0"/>
    <x v="0"/>
    <n v="3112184"/>
    <s v="PENDIDIKAN KHUSUS"/>
    <s v="FKIP"/>
    <s v="2_FKIP"/>
    <s v="Shiva Hasanata Putri"/>
    <s v="P"/>
    <s v="SRAGEN"/>
    <s v="24-03-2003"/>
    <s v="Islam"/>
    <m/>
    <m/>
    <s v="SMAN 1 GONDANG"/>
    <s v="SMAN"/>
    <s v="Negeri"/>
    <s v="SMA"/>
    <s v="Kab. Sragen"/>
    <s v="Jawa Tengah"/>
    <s v="Reguler"/>
    <m/>
    <m/>
    <m/>
    <m/>
    <x v="1"/>
    <n v="109"/>
    <x v="1"/>
  </r>
  <r>
    <n v="221355070321"/>
    <x v="1"/>
    <x v="1"/>
    <n v="3112017"/>
    <s v="HUKUM (S1)"/>
    <s v="Hukum"/>
    <s v="1_Hukum"/>
    <s v="RAHEL MELYNA TURNIP"/>
    <s v="P"/>
    <s v="KENDAL"/>
    <s v="16-12-2002"/>
    <s v="Kristen"/>
    <m/>
    <m/>
    <s v="SMAN 1 KENDAL"/>
    <s v="SMAN"/>
    <s v="Negeri"/>
    <s v="SMA"/>
    <s v="Kab. Kendal"/>
    <s v="Jawa Tengah"/>
    <s v="Reguler"/>
    <m/>
    <m/>
    <m/>
    <m/>
    <x v="1"/>
    <n v="1258"/>
    <x v="1"/>
  </r>
  <r>
    <n v="221355160967"/>
    <x v="1"/>
    <x v="1"/>
    <n v="3112033"/>
    <s v="AKUNTANSI"/>
    <s v="FEB"/>
    <s v="5_FEB"/>
    <s v="ATQIA ULYA KUMALA"/>
    <s v="P"/>
    <s v="TEGAL"/>
    <s v="30-09-2002"/>
    <s v="Islam"/>
    <m/>
    <m/>
    <s v="SMKN 1 DUKUHTURI"/>
    <s v="SMKN"/>
    <s v="Negeri"/>
    <s v="SMK"/>
    <s v="Kab. Tegal"/>
    <s v="Jawa Tengah"/>
    <s v="KIP"/>
    <m/>
    <m/>
    <m/>
    <m/>
    <x v="0"/>
    <n v="920"/>
    <x v="0"/>
  </r>
  <r>
    <n v="221355170971"/>
    <x v="0"/>
    <x v="0"/>
    <n v="3112017"/>
    <s v="HUKUM (S1)"/>
    <s v="Hukum"/>
    <s v="1_Hukum"/>
    <s v="Nadya Wulandari"/>
    <s v="P"/>
    <s v="BEKASI"/>
    <s v="21-09-2002"/>
    <s v="Islam"/>
    <m/>
    <m/>
    <s v="SMAN 1 TOROH"/>
    <s v="SMAN"/>
    <s v="Negeri"/>
    <s v="SMA"/>
    <s v="Kab. Grobogan"/>
    <s v="Jawa Tengah"/>
    <s v="KIP"/>
    <m/>
    <m/>
    <m/>
    <m/>
    <x v="1"/>
    <n v="1258"/>
    <x v="1"/>
  </r>
  <r>
    <n v="221356010232"/>
    <x v="1"/>
    <x v="0"/>
    <n v="3112145"/>
    <s v="PENDIDIKAN SEJARAH"/>
    <s v="FKIP"/>
    <s v="2_FKIP"/>
    <s v="FAJAR SUCIPTO"/>
    <s v="L"/>
    <s v="BREBES"/>
    <s v="14-02-2001"/>
    <s v="Islam"/>
    <m/>
    <m/>
    <s v="SMKS MAARIF NU 03 LARANGAN"/>
    <s v="SMKS"/>
    <s v="Swasta"/>
    <s v="SMK"/>
    <s v="Kab. Brebes"/>
    <s v="Jawa Tengah"/>
    <s v="KIP"/>
    <m/>
    <m/>
    <m/>
    <m/>
    <x v="1"/>
    <n v="259"/>
    <x v="1"/>
  </r>
  <r>
    <n v="221356150022"/>
    <x v="0"/>
    <x v="0"/>
    <n v="3112145"/>
    <s v="PENDIDIKAN SEJARAH"/>
    <s v="FKIP"/>
    <s v="2_FKIP"/>
    <s v="MUHAMD ADITIYA PRAYOGA"/>
    <s v="L"/>
    <s v="TEGAL"/>
    <s v="02-04-2002"/>
    <s v="Islam"/>
    <m/>
    <m/>
    <s v="SMKN 1 ADIWERNA"/>
    <s v="SMKN"/>
    <s v="Negeri"/>
    <s v="SMK"/>
    <s v="Kab. Tegal"/>
    <s v="Jawa Tengah"/>
    <s v="KIP"/>
    <m/>
    <m/>
    <m/>
    <m/>
    <x v="1"/>
    <n v="259"/>
    <x v="1"/>
  </r>
  <r>
    <n v="221356210102"/>
    <x v="0"/>
    <x v="0"/>
    <n v="3112072"/>
    <s v="PENDIDIKAN NON FORMAL"/>
    <s v="FKIP"/>
    <s v="2_FKIP"/>
    <s v="RARAS ARUM PUTRI"/>
    <s v="P"/>
    <s v="JEPARA"/>
    <s v="18-12-2001"/>
    <s v="Islam"/>
    <m/>
    <m/>
    <s v="MAS MATHALIBUL HUDA MLONGGO"/>
    <s v="MAS"/>
    <s v="Swasta"/>
    <s v="MA"/>
    <s v="Kab. Jepara"/>
    <s v="Jawa Tengah"/>
    <s v="KIP"/>
    <m/>
    <m/>
    <m/>
    <m/>
    <x v="1"/>
    <n v="154"/>
    <x v="1"/>
  </r>
  <r>
    <n v="221361050448"/>
    <x v="0"/>
    <x v="0"/>
    <n v="3112153"/>
    <s v="PENDIDIKAN PANCASILA DAN KEWARGANEGARAAN"/>
    <s v="FKIP"/>
    <s v="2_FKIP"/>
    <s v="Doni pratama"/>
    <s v="L"/>
    <s v="JAKARTA"/>
    <s v="07-08-2001"/>
    <s v="Islam"/>
    <m/>
    <m/>
    <s v="SMKN 42 JAKARTA"/>
    <s v="SMKN"/>
    <s v="Negeri"/>
    <s v="SMK"/>
    <s v="Kota Jakarta Barat"/>
    <s v="D.K.I. Jakarta"/>
    <s v="KIP"/>
    <m/>
    <m/>
    <m/>
    <m/>
    <x v="0"/>
    <n v="195"/>
    <x v="0"/>
  </r>
  <r>
    <n v="221361130503"/>
    <x v="0"/>
    <x v="1"/>
    <n v="3112072"/>
    <s v="PENDIDIKAN NON FORMAL"/>
    <s v="FKIP"/>
    <s v="2_FKIP"/>
    <s v="NURMA YUNITA SARI"/>
    <s v="P"/>
    <s v="PACITAN"/>
    <s v="05-09-2002"/>
    <s v="Islam"/>
    <m/>
    <m/>
    <s v="MAN 2 PONOROGO"/>
    <s v="MAN"/>
    <s v="Negeri"/>
    <s v="MA"/>
    <s v="Kab. Ponorogo"/>
    <s v="Jawa Timur"/>
    <s v="Reguler"/>
    <m/>
    <m/>
    <m/>
    <m/>
    <x v="1"/>
    <n v="154"/>
    <x v="1"/>
  </r>
  <r>
    <n v="221371120428"/>
    <x v="1"/>
    <x v="1"/>
    <n v="3112192"/>
    <s v="ILMU PEMERINTAHAN"/>
    <s v="FISIP"/>
    <s v="6_FISIP"/>
    <s v="RENATA NABILA HANDAYANI"/>
    <s v="P"/>
    <s v="TANGERANG"/>
    <s v="11-05-2003"/>
    <s v="Islam"/>
    <m/>
    <m/>
    <s v="MAN 1 BANYUWANGI"/>
    <s v="MAN"/>
    <s v="Negeri"/>
    <s v="MA"/>
    <s v="Kab. Banyuwangi"/>
    <s v="Jawa Timur"/>
    <s v="Reguler"/>
    <m/>
    <m/>
    <m/>
    <m/>
    <x v="0"/>
    <n v="611"/>
    <x v="0"/>
  </r>
  <r>
    <n v="221383140251"/>
    <x v="0"/>
    <x v="0"/>
    <n v="3112072"/>
    <s v="PENDIDIKAN NON FORMAL"/>
    <s v="FKIP"/>
    <s v="2_FKIP"/>
    <s v="ALFIDA MUTIH AMALIA"/>
    <s v="P"/>
    <s v="GRESIK"/>
    <s v="29-12-2003"/>
    <s v="Islam"/>
    <m/>
    <m/>
    <s v="SMKN 1 CERME GRESIK"/>
    <s v="SMKN"/>
    <s v="Negeri"/>
    <s v="SMK"/>
    <s v="Kab. Gresik"/>
    <s v="Jawa Timur"/>
    <s v="Reguler"/>
    <m/>
    <m/>
    <m/>
    <m/>
    <x v="1"/>
    <n v="154"/>
    <x v="1"/>
  </r>
  <r>
    <n v="221391150023"/>
    <x v="1"/>
    <x v="1"/>
    <n v="3112137"/>
    <s v="PENDIDIKAN SOSIOLOGI"/>
    <s v="FKIP"/>
    <s v="2_FKIP"/>
    <s v="Reza Riswandi"/>
    <s v="L"/>
    <s v="BANDUNG"/>
    <s v="08-02-2002"/>
    <s v="Islam"/>
    <m/>
    <m/>
    <s v="SMA Al Islam Islamic Boarding School"/>
    <s v="SMA"/>
    <s v="Swasta"/>
    <s v="SMA"/>
    <s v="Kab. Cirebon"/>
    <s v="Jawa Barat"/>
    <s v="KIP"/>
    <m/>
    <m/>
    <m/>
    <m/>
    <x v="1"/>
    <n v="394"/>
    <x v="1"/>
  </r>
  <r>
    <n v="221392130019"/>
    <x v="0"/>
    <x v="1"/>
    <n v="3112184"/>
    <s v="PENDIDIKAN KHUSUS"/>
    <s v="FKIP"/>
    <s v="2_FKIP"/>
    <s v="Ferina Agnis Maharani"/>
    <s v="P"/>
    <s v="CIREBON"/>
    <s v="23-06-2003"/>
    <s v="Islam"/>
    <m/>
    <m/>
    <s v="SMAN 1 SUMBER"/>
    <s v="SMAN"/>
    <s v="Negeri"/>
    <s v="SMA"/>
    <s v="Kab. Cirebon"/>
    <s v="Jawa Barat"/>
    <s v="Reguler"/>
    <m/>
    <m/>
    <m/>
    <m/>
    <x v="1"/>
    <n v="109"/>
    <x v="1"/>
  </r>
  <r>
    <n v="221392170015"/>
    <x v="0"/>
    <x v="0"/>
    <n v="3112153"/>
    <s v="PENDIDIKAN PANCASILA DAN KEWARGANEGARAAN"/>
    <s v="FKIP"/>
    <s v="2_FKIP"/>
    <s v="WINDA TRI WAHYUNI"/>
    <s v="P"/>
    <s v="MAJALENGKA"/>
    <s v="03-04-2002"/>
    <s v="Islam"/>
    <m/>
    <m/>
    <s v="SMAN 1 RAJAGALUH"/>
    <s v="SMAN"/>
    <s v="Negeri"/>
    <s v="SMA"/>
    <s v="Kab. Majalengka"/>
    <s v="Jawa Barat"/>
    <s v="Reguler"/>
    <m/>
    <m/>
    <m/>
    <m/>
    <x v="0"/>
    <n v="195"/>
    <x v="0"/>
  </r>
  <r>
    <n v="221393210005"/>
    <x v="0"/>
    <x v="1"/>
    <n v="3112017"/>
    <s v="HUKUM (S1)"/>
    <s v="Hukum"/>
    <s v="1_Hukum"/>
    <s v="GIBRAN ARISTO PUTRA HARDIYANTO"/>
    <s v="L"/>
    <s v="MANADO"/>
    <s v="22-01-2004"/>
    <s v="Kristen"/>
    <m/>
    <m/>
    <s v="SMAN 1 PAGADEN"/>
    <s v="SMAN"/>
    <s v="Negeri"/>
    <s v="SMA"/>
    <s v="Kab. Subang"/>
    <s v="Jawa Barat"/>
    <s v="Reguler"/>
    <m/>
    <m/>
    <m/>
    <m/>
    <x v="0"/>
    <n v="1258"/>
    <x v="0"/>
  </r>
  <r>
    <n v="221531020133"/>
    <x v="0"/>
    <x v="1"/>
    <n v="3112056"/>
    <s v="ADMINISTRASI PUBLIK"/>
    <s v="FISIP"/>
    <s v="6_FISIP"/>
    <s v="KLARISA LIDYA CINTYA"/>
    <s v="P"/>
    <s v="KEDIRI"/>
    <s v="05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531040516"/>
    <x v="0"/>
    <x v="1"/>
    <n v="3112017"/>
    <s v="HUKUM (S1)"/>
    <s v="Hukum"/>
    <s v="1_Hukum"/>
    <s v="ANGGIADEWI VIERLYANA QISMAPUTRI"/>
    <s v="P"/>
    <s v="TANGERANG"/>
    <s v="05-10-2002"/>
    <s v="Islam"/>
    <m/>
    <m/>
    <s v="SMAN 4 BANJARBARU"/>
    <s v="SMAN"/>
    <s v="Negeri"/>
    <s v="SMA"/>
    <s v="Kota Banjarbaru"/>
    <s v="Kalimantan Selatan"/>
    <s v="KIP"/>
    <m/>
    <m/>
    <m/>
    <m/>
    <x v="1"/>
    <n v="1258"/>
    <x v="1"/>
  </r>
  <r>
    <n v="221611240422"/>
    <x v="1"/>
    <x v="2"/>
    <n v="3112017"/>
    <s v="HUKUM (S1)"/>
    <s v="Hukum"/>
    <s v="1_Hukum"/>
    <s v="Melati Fadhilah Haidy"/>
    <s v="P"/>
    <s v="JAKARTA"/>
    <s v="03-08-2001"/>
    <s v="Islam"/>
    <m/>
    <m/>
    <s v="MAS TAWAKKAL"/>
    <s v="MAS"/>
    <s v="Swasta"/>
    <s v="MA"/>
    <s v="Kota Denpasar"/>
    <s v="Bali"/>
    <s v="Reguler"/>
    <m/>
    <m/>
    <m/>
    <m/>
    <x v="1"/>
    <n v="1258"/>
    <x v="1"/>
  </r>
  <r>
    <n v="321181170094"/>
    <x v="1"/>
    <x v="1"/>
    <n v="3112184"/>
    <s v="PENDIDIKAN KHUSUS"/>
    <s v="FKIP"/>
    <s v="2_FKIP"/>
    <s v="Faruq Al Karkani"/>
    <s v="L"/>
    <s v="TOBOALI"/>
    <s v="16-06-2003"/>
    <s v="Islam"/>
    <m/>
    <m/>
    <s v="SMKN 1 TOBOALI"/>
    <s v="SMKN"/>
    <s v="Negeri"/>
    <s v="SMK"/>
    <s v="Kab. Bangka Selatan"/>
    <s v="Kepulauan Bangka Belitung"/>
    <s v="Reguler"/>
    <m/>
    <m/>
    <m/>
    <m/>
    <x v="1"/>
    <n v="109"/>
    <x v="1"/>
  </r>
  <r>
    <n v="321311010238"/>
    <x v="1"/>
    <x v="0"/>
    <n v="3111037"/>
    <s v="TEKNIK INDUSTRI"/>
    <s v="Teknik"/>
    <s v="3_Teknik"/>
    <s v="Annisa Adelia"/>
    <s v="P"/>
    <s v="SERANG"/>
    <s v="24-03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321311010254"/>
    <x v="1"/>
    <x v="0"/>
    <n v="3111084"/>
    <s v="AGROEKOTEKNOLOGI"/>
    <s v="Pertanian"/>
    <s v="4_Pertanian"/>
    <s v="SITI KAMILA RAHMASARI"/>
    <s v="P"/>
    <s v="SERANG"/>
    <s v="02-07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321311010259"/>
    <x v="0"/>
    <x v="1"/>
    <n v="3112114"/>
    <s v="PENDIDIKAN GURU PENDIDIKAN ANAK USIA DINI"/>
    <s v="FKIP"/>
    <s v="2_FKIP"/>
    <s v="SRI WAHYUNI"/>
    <s v="P"/>
    <s v="SERANG"/>
    <s v="03-03-2003"/>
    <s v="Islam"/>
    <m/>
    <m/>
    <s v="SMAN 8 KOTA SERANG"/>
    <s v="SMAN"/>
    <s v="Negeri"/>
    <s v="SMA"/>
    <s v="Kota Serang"/>
    <s v="Banten"/>
    <s v="Reguler"/>
    <m/>
    <m/>
    <m/>
    <m/>
    <x v="1"/>
    <n v="169"/>
    <x v="1"/>
  </r>
  <r>
    <n v="321311010260"/>
    <x v="1"/>
    <x v="0"/>
    <n v="3111037"/>
    <s v="TEKNIK INDUSTRI"/>
    <s v="Teknik"/>
    <s v="3_Teknik"/>
    <s v="Muhammad Akbar Fauzan"/>
    <s v="L"/>
    <s v="CILEGON"/>
    <s v="22-02-2003"/>
    <s v="Islam"/>
    <m/>
    <m/>
    <s v="SMAN 4 KOTA SERANG"/>
    <s v="SMAN"/>
    <s v="Negeri"/>
    <s v="SMA"/>
    <s v="Kota Serang"/>
    <s v="Banten"/>
    <s v="Reguler"/>
    <m/>
    <m/>
    <m/>
    <m/>
    <x v="1"/>
    <n v="778"/>
    <x v="1"/>
  </r>
  <r>
    <n v="321311010275"/>
    <x v="1"/>
    <x v="0"/>
    <n v="3111076"/>
    <s v="AGRIBISNIS"/>
    <s v="Pertanian"/>
    <s v="4_Pertanian"/>
    <s v="Auliana Nuryas"/>
    <s v="L"/>
    <s v="LEBAK"/>
    <s v="10-05-2001"/>
    <s v="Islam"/>
    <m/>
    <m/>
    <s v="SMAS NUR EL FALAH KUBANG"/>
    <s v="SMAS"/>
    <s v="Swasta"/>
    <s v="SMA"/>
    <s v="Kab. Serang"/>
    <s v="Banten"/>
    <s v="KIP"/>
    <m/>
    <m/>
    <m/>
    <m/>
    <x v="1"/>
    <n v="649"/>
    <x v="1"/>
  </r>
  <r>
    <n v="321311010285"/>
    <x v="0"/>
    <x v="0"/>
    <n v="3111215"/>
    <s v="INFORMATIKA"/>
    <s v="Teknik"/>
    <s v="3_Teknik"/>
    <s v="ZAENAL ABIDIN"/>
    <s v="L"/>
    <s v="SERANG"/>
    <s v="25-08-2002"/>
    <s v="Islam"/>
    <m/>
    <m/>
    <s v="SMK NEGERI 1 WARINGINKURUNG"/>
    <s v="SMK"/>
    <s v="Swasta"/>
    <s v="SMK"/>
    <s v="Kab. Serang"/>
    <s v="Banten"/>
    <s v="KIP"/>
    <m/>
    <m/>
    <m/>
    <m/>
    <x v="1"/>
    <n v="779"/>
    <x v="1"/>
  </r>
  <r>
    <n v="321311010288"/>
    <x v="1"/>
    <x v="0"/>
    <n v="3111022"/>
    <s v="TEKNIK ELEKTRO"/>
    <s v="Teknik"/>
    <s v="3_Teknik"/>
    <s v="RANDY ELEANOR"/>
    <s v="L"/>
    <s v="TEGAL"/>
    <s v="28-12-2002"/>
    <s v="Islam"/>
    <m/>
    <m/>
    <s v="SMAN 27 KABUPATEN TANGERANG"/>
    <s v="SMAN"/>
    <s v="Negeri"/>
    <s v="SMA"/>
    <s v="Kab. Tangerang"/>
    <s v="Banten"/>
    <s v="KIP"/>
    <m/>
    <m/>
    <m/>
    <m/>
    <x v="1"/>
    <n v="352"/>
    <x v="1"/>
  </r>
  <r>
    <n v="321311010291"/>
    <x v="0"/>
    <x v="1"/>
    <n v="3111103"/>
    <s v="PENDIDIKAN BIOLOGI"/>
    <s v="FKIP"/>
    <s v="2_FKIP"/>
    <s v="RANGGA PANDURINATA"/>
    <s v="L"/>
    <s v="SERANG"/>
    <s v="20-04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321311010294"/>
    <x v="1"/>
    <x v="0"/>
    <n v="3111111"/>
    <s v="PENDIDIKAN MATEMATIKA"/>
    <s v="FKIP"/>
    <s v="2_FKIP"/>
    <s v="YULI CAHYANI"/>
    <s v="P"/>
    <s v="SERANG"/>
    <s v="12-07-2002"/>
    <s v="Islam"/>
    <m/>
    <m/>
    <s v="SMKN 1 KOTA SERANG"/>
    <s v="SMKN"/>
    <s v="Negeri"/>
    <s v="SMK"/>
    <s v="Kota Serang"/>
    <s v="Banten"/>
    <s v="Reguler"/>
    <m/>
    <m/>
    <m/>
    <m/>
    <x v="1"/>
    <n v="364"/>
    <x v="1"/>
  </r>
  <r>
    <n v="321311010297"/>
    <x v="1"/>
    <x v="0"/>
    <n v="3112025"/>
    <s v="MANAJEMEN"/>
    <s v="FEB"/>
    <s v="5_FEB"/>
    <s v="FIKRI ROMADHON"/>
    <s v="L"/>
    <s v="SERANG"/>
    <s v="07-11-2002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321311010307"/>
    <x v="1"/>
    <x v="1"/>
    <n v="3111215"/>
    <s v="INFORMATIKA"/>
    <s v="Teknik"/>
    <s v="3_Teknik"/>
    <s v="Carnegie Rayo"/>
    <s v="L"/>
    <s v="SERANG"/>
    <s v="28-10-2002"/>
    <s v="Kristen"/>
    <m/>
    <m/>
    <s v="SMAN 2 KOTA SERANG"/>
    <s v="SMAN"/>
    <s v="Negeri"/>
    <s v="SMA"/>
    <s v="Kota Serang"/>
    <s v="Banten"/>
    <s v="Reguler"/>
    <m/>
    <m/>
    <m/>
    <m/>
    <x v="1"/>
    <n v="779"/>
    <x v="1"/>
  </r>
  <r>
    <n v="321311010350"/>
    <x v="1"/>
    <x v="0"/>
    <n v="3111061"/>
    <s v="TEKNIK SIPIL"/>
    <s v="Teknik"/>
    <s v="3_Teknik"/>
    <s v="ALWI HUSEN MAOLANA"/>
    <s v="L"/>
    <s v="PANDEGLANG"/>
    <s v="11-10-2002"/>
    <s v="Islam"/>
    <m/>
    <m/>
    <s v="SMAN 1 PANDEGLANG"/>
    <s v="SMAN"/>
    <s v="Negeri"/>
    <s v="SMA"/>
    <s v="Kab. Pandeglang"/>
    <s v="Banten"/>
    <s v="Reguler"/>
    <m/>
    <m/>
    <m/>
    <m/>
    <x v="1"/>
    <n v="568"/>
    <x v="1"/>
  </r>
  <r>
    <n v="321311010365"/>
    <x v="0"/>
    <x v="0"/>
    <n v="3112106"/>
    <s v="PENDIDIKAN GURU SEKOLAH DASAR"/>
    <s v="FKIP"/>
    <s v="2_FKIP"/>
    <s v="Sam'khi"/>
    <s v="L"/>
    <s v="SERANG"/>
    <s v="12-02-2002"/>
    <s v="Islam"/>
    <m/>
    <m/>
    <s v="SMKN 7 KOTA SERANG"/>
    <s v="SMKN"/>
    <s v="Negeri"/>
    <s v="SMK"/>
    <s v="Kota Serang"/>
    <s v="Banten"/>
    <s v="KIP"/>
    <m/>
    <m/>
    <m/>
    <m/>
    <x v="1"/>
    <n v="607"/>
    <x v="1"/>
  </r>
  <r>
    <n v="321311010367"/>
    <x v="0"/>
    <x v="0"/>
    <n v="3111092"/>
    <s v="ILMU PERIKANAN"/>
    <s v="Pertanian"/>
    <s v="4_Pertanian"/>
    <s v="Feni Ulfa Sa'adah"/>
    <s v="P"/>
    <s v="TANGERANG"/>
    <s v="04-02-2002"/>
    <s v="Islam"/>
    <m/>
    <m/>
    <s v="SMAN 1 KABUPATEN TANGERANG"/>
    <s v="SMAN"/>
    <s v="Negeri"/>
    <s v="SMA"/>
    <s v="Kab. Tangerang"/>
    <s v="Banten"/>
    <s v="Reguler"/>
    <m/>
    <m/>
    <m/>
    <m/>
    <x v="1"/>
    <n v="248"/>
    <x v="1"/>
  </r>
  <r>
    <n v="321311010371"/>
    <x v="1"/>
    <x v="1"/>
    <n v="3111111"/>
    <s v="PENDIDIKAN MATEMATIKA"/>
    <s v="FKIP"/>
    <s v="2_FKIP"/>
    <s v="Prilyani Hermansyah"/>
    <s v="P"/>
    <s v="SERANG"/>
    <s v="12-05-2003"/>
    <s v="Islam"/>
    <m/>
    <m/>
    <s v="SMAN 6 KOTA SERANG"/>
    <s v="SMAN"/>
    <s v="Negeri"/>
    <s v="SMA"/>
    <s v="Kota Serang"/>
    <s v="Banten"/>
    <s v="Reguler"/>
    <m/>
    <m/>
    <m/>
    <m/>
    <x v="1"/>
    <n v="364"/>
    <x v="1"/>
  </r>
  <r>
    <n v="321311010372"/>
    <x v="1"/>
    <x v="0"/>
    <n v="3112106"/>
    <s v="PENDIDIKAN GURU SEKOLAH DASAR"/>
    <s v="FKIP"/>
    <s v="2_FKIP"/>
    <s v="Ahmad Danil Pamungkas"/>
    <s v="L"/>
    <s v="LEBAK"/>
    <s v="21-01-2003"/>
    <s v="Islam"/>
    <m/>
    <m/>
    <s v="SMAN 1 RANGKASBITUNG"/>
    <s v="SMAN"/>
    <s v="Negeri"/>
    <s v="SMA"/>
    <s v="Kab. Lebak"/>
    <s v="Banten"/>
    <s v="Reguler"/>
    <m/>
    <m/>
    <m/>
    <m/>
    <x v="1"/>
    <n v="607"/>
    <x v="1"/>
  </r>
  <r>
    <n v="321311010378"/>
    <x v="1"/>
    <x v="2"/>
    <n v="3112033"/>
    <s v="AKUNTANSI"/>
    <s v="FEB"/>
    <s v="5_FEB"/>
    <s v="Abizar Akbar Saputra"/>
    <s v="L"/>
    <s v="RANGKASBITUNG"/>
    <s v="02-04-2001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321311010386"/>
    <x v="1"/>
    <x v="0"/>
    <n v="3111111"/>
    <s v="PENDIDIKAN MATEMATIKA"/>
    <s v="FKIP"/>
    <s v="2_FKIP"/>
    <s v="RISMA NANDINI PUTRI"/>
    <s v="P"/>
    <s v="CILEGON"/>
    <s v="12-09-2002"/>
    <s v="Islam"/>
    <m/>
    <m/>
    <s v="SMAN 2 KRAKATAU STEEL CILEGON"/>
    <s v="SMAN"/>
    <s v="Negeri"/>
    <s v="SMA"/>
    <s v="Kota Cilegon"/>
    <s v="Banten"/>
    <s v="Reguler"/>
    <m/>
    <m/>
    <m/>
    <m/>
    <x v="1"/>
    <n v="364"/>
    <x v="1"/>
  </r>
  <r>
    <n v="321311010393"/>
    <x v="0"/>
    <x v="1"/>
    <n v="3111076"/>
    <s v="AGRIBISNIS"/>
    <s v="Pertanian"/>
    <s v="4_Pertanian"/>
    <s v="IIS"/>
    <s v="P"/>
    <s v="SERANG"/>
    <s v="09-01-2003"/>
    <s v="Islam"/>
    <m/>
    <m/>
    <s v="SMAN 1 ANYER"/>
    <s v="SMAN"/>
    <s v="Negeri"/>
    <s v="SMA"/>
    <s v="Kab. Serang"/>
    <s v="Banten"/>
    <s v="Reguler"/>
    <m/>
    <m/>
    <m/>
    <m/>
    <x v="1"/>
    <n v="649"/>
    <x v="1"/>
  </r>
  <r>
    <n v="321311010398"/>
    <x v="0"/>
    <x v="0"/>
    <n v="3111092"/>
    <s v="ILMU PERIKANAN"/>
    <s v="Pertanian"/>
    <s v="4_Pertanian"/>
    <s v="SABRINA NAWANGWULAN"/>
    <s v="P"/>
    <s v="TANGERANG"/>
    <s v="16-10-2003"/>
    <s v="Islam"/>
    <m/>
    <m/>
    <s v="SMK PUSTEK SERPONG"/>
    <s v="SMK"/>
    <s v="Swasta"/>
    <s v="SMK"/>
    <s v="Kota Tangerang Selatan"/>
    <s v="Banten"/>
    <s v="Reguler"/>
    <m/>
    <m/>
    <m/>
    <m/>
    <x v="1"/>
    <n v="248"/>
    <x v="1"/>
  </r>
  <r>
    <n v="321311010404"/>
    <x v="1"/>
    <x v="0"/>
    <n v="3111134"/>
    <s v="PENDIDIKAN VOKASIONAL TEKNIK MESIN"/>
    <s v="FKIP"/>
    <s v="2_FKIP"/>
    <s v="ADITHIA RIZKI MAULANA"/>
    <s v="L"/>
    <s v="PANDEGLANG"/>
    <s v="26-05-2003"/>
    <s v="Islam"/>
    <m/>
    <m/>
    <s v="SMAN 17 PANDEGLANG"/>
    <s v="SMAN"/>
    <s v="Negeri"/>
    <s v="SMA"/>
    <s v="Kab. Pandeglang"/>
    <s v="Banten"/>
    <s v="Reguler"/>
    <m/>
    <m/>
    <m/>
    <m/>
    <x v="1"/>
    <n v="53"/>
    <x v="1"/>
  </r>
  <r>
    <n v="321311010407"/>
    <x v="0"/>
    <x v="1"/>
    <n v="3111181"/>
    <s v="ILMU KEOLAHRAGAAN"/>
    <s v="Kedokteran"/>
    <s v="8_Kedokteran"/>
    <s v="Rendi"/>
    <s v="L"/>
    <s v="LEBAK"/>
    <s v="26-10-2003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10430"/>
    <x v="1"/>
    <x v="1"/>
    <n v="3112017"/>
    <s v="HUKUM (S1)"/>
    <s v="Hukum"/>
    <s v="1_Hukum"/>
    <s v="Muhamad Haikal Mujamil"/>
    <s v="L"/>
    <s v="SERANG"/>
    <s v="26-02-2003"/>
    <s v="Islam"/>
    <m/>
    <m/>
    <s v="SMKN 1 TUNJUNG TEJA"/>
    <s v="SMKN"/>
    <s v="Negeri"/>
    <s v="SMK"/>
    <s v="Kab. Serang"/>
    <s v="Banten"/>
    <s v="KIP"/>
    <m/>
    <m/>
    <m/>
    <m/>
    <x v="1"/>
    <n v="1258"/>
    <x v="1"/>
  </r>
  <r>
    <n v="321311010446"/>
    <x v="1"/>
    <x v="0"/>
    <n v="3111103"/>
    <s v="PENDIDIKAN BIOLOGI"/>
    <s v="FKIP"/>
    <s v="2_FKIP"/>
    <s v="Titi Ida Khodijah"/>
    <s v="P"/>
    <s v="SERANG"/>
    <s v="23-02-2004"/>
    <s v="Islam"/>
    <m/>
    <m/>
    <s v="SMAN 1 TIRTAYASA"/>
    <s v="SMAN"/>
    <s v="Negeri"/>
    <s v="SMA"/>
    <s v="Kab. Serang"/>
    <s v="Banten"/>
    <s v="KIP"/>
    <m/>
    <m/>
    <m/>
    <m/>
    <x v="1"/>
    <n v="323"/>
    <x v="1"/>
  </r>
  <r>
    <n v="321311010457"/>
    <x v="1"/>
    <x v="0"/>
    <n v="3111215"/>
    <s v="INFORMATIKA"/>
    <s v="Teknik"/>
    <s v="3_Teknik"/>
    <s v="RIFQI FAHREZI"/>
    <s v="L"/>
    <s v="JAKARTA"/>
    <s v="27-05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321311010472"/>
    <x v="1"/>
    <x v="0"/>
    <n v="3112095"/>
    <s v="PENDIDIKAN BAHASA INGGRIS"/>
    <s v="FKIP"/>
    <s v="2_FKIP"/>
    <s v="RAHAYU WULANDARI SAPUTRI"/>
    <s v="P"/>
    <s v="SERANG"/>
    <s v="09-10-2003"/>
    <s v="Islam"/>
    <m/>
    <m/>
    <s v="SMAS AL MUBAROK KOTA SERANG"/>
    <s v="SMAS"/>
    <s v="Swasta"/>
    <s v="SMA"/>
    <s v="Kota Serang"/>
    <s v="Banten"/>
    <s v="Reguler"/>
    <m/>
    <m/>
    <m/>
    <m/>
    <x v="1"/>
    <n v="473"/>
    <x v="1"/>
  </r>
  <r>
    <n v="321311010487"/>
    <x v="1"/>
    <x v="1"/>
    <n v="3111173"/>
    <s v="TEKNOLOGI PANGAN"/>
    <s v="Pertanian"/>
    <s v="4_Pertanian"/>
    <s v="RAHMA YUNIARTI"/>
    <s v="P"/>
    <s v="TASIKMALAYA"/>
    <s v="25-11-2002"/>
    <s v="Islam"/>
    <m/>
    <m/>
    <s v="SMAN 2 KOTA SERANG"/>
    <s v="SMAN"/>
    <s v="Negeri"/>
    <s v="SMA"/>
    <s v="Kota Serang"/>
    <s v="Banten"/>
    <s v="KIP"/>
    <m/>
    <m/>
    <m/>
    <m/>
    <x v="1"/>
    <n v="533"/>
    <x v="1"/>
  </r>
  <r>
    <n v="321311011100"/>
    <x v="0"/>
    <x v="1"/>
    <n v="3112017"/>
    <s v="HUKUM (S1)"/>
    <s v="Hukum"/>
    <s v="1_Hukum"/>
    <s v="MUHAMAD IKHWAN HARYANSYAH"/>
    <s v="L"/>
    <s v="PATI"/>
    <s v="12-01-2003"/>
    <s v="Islam"/>
    <m/>
    <m/>
    <s v="SMAS DAARUL QUR AN INTERNASIONAL"/>
    <s v="SMAS"/>
    <s v="Swasta"/>
    <s v="SMA"/>
    <s v="Kota Tangerang"/>
    <s v="Banten"/>
    <s v="Reguler"/>
    <m/>
    <m/>
    <m/>
    <m/>
    <x v="1"/>
    <n v="1258"/>
    <x v="1"/>
  </r>
  <r>
    <n v="321311011112"/>
    <x v="1"/>
    <x v="0"/>
    <n v="3112025"/>
    <s v="MANAJEMEN"/>
    <s v="FEB"/>
    <s v="5_FEB"/>
    <s v="Ibnu Qoyim"/>
    <s v="L"/>
    <s v="SERANG"/>
    <s v="22-10-2003"/>
    <s v="Islam"/>
    <m/>
    <m/>
    <s v="SMKS YP FATAHILLAH 1 KRAMATWATU"/>
    <s v="SMKS"/>
    <s v="Swasta"/>
    <s v="SMK"/>
    <s v="Kab. Serang"/>
    <s v="Banten"/>
    <s v="Reguler"/>
    <m/>
    <m/>
    <m/>
    <m/>
    <x v="1"/>
    <n v="1577"/>
    <x v="1"/>
  </r>
  <r>
    <n v="321311030243"/>
    <x v="0"/>
    <x v="1"/>
    <n v="3111126"/>
    <s v="PENDIDIKAN VOKASIONAL TEKNIK ELEKTRO"/>
    <s v="FKIP"/>
    <s v="2_FKIP"/>
    <s v="Fika Rohmania"/>
    <s v="P"/>
    <s v="PANDEGLANG"/>
    <s v="30-10-2003"/>
    <s v="Islam"/>
    <m/>
    <m/>
    <s v="SMAN 11 PANDEGLANG"/>
    <s v="SMAN"/>
    <s v="Negeri"/>
    <s v="SMA"/>
    <s v="Kab. Pandeglang"/>
    <s v="Banten"/>
    <s v="KIP"/>
    <m/>
    <m/>
    <m/>
    <m/>
    <x v="1"/>
    <n v="55"/>
    <x v="1"/>
  </r>
  <r>
    <n v="321311030246"/>
    <x v="0"/>
    <x v="1"/>
    <n v="3111181"/>
    <s v="ILMU KEOLAHRAGAAN"/>
    <s v="Kedokteran"/>
    <s v="8_Kedokteran"/>
    <s v="SAHRUL ADITTIA CANDRA"/>
    <s v="L"/>
    <s v="PANDEGLANG"/>
    <s v="13-11-2001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30252"/>
    <x v="0"/>
    <x v="0"/>
    <n v="3111061"/>
    <s v="TEKNIK SIPIL"/>
    <s v="Teknik"/>
    <s v="3_Teknik"/>
    <s v="SITI DJULIA NURCAHYA"/>
    <s v="P"/>
    <s v="LEBAK"/>
    <s v="11-11-2003"/>
    <s v="Islam"/>
    <m/>
    <m/>
    <s v="SMAN 1 WARUNGGUNUNG"/>
    <s v="SMAN"/>
    <s v="Negeri"/>
    <s v="SMA"/>
    <s v="Kab. Lebak"/>
    <s v="Banten"/>
    <s v="Reguler"/>
    <m/>
    <m/>
    <m/>
    <m/>
    <x v="1"/>
    <n v="568"/>
    <x v="1"/>
  </r>
  <r>
    <n v="321311030257"/>
    <x v="1"/>
    <x v="0"/>
    <n v="3112087"/>
    <s v="PENDIDIKAN BAHASA INDONESIA"/>
    <s v="FKIP"/>
    <s v="2_FKIP"/>
    <s v="RESTU SAFITRI"/>
    <s v="P"/>
    <s v="SERANG"/>
    <s v="19-08-2001"/>
    <s v="Islam"/>
    <m/>
    <m/>
    <s v="SMAN 1 CIRUAS"/>
    <s v="SMAN"/>
    <s v="Negeri"/>
    <s v="SMA"/>
    <s v="Kab. Serang"/>
    <s v="Banten"/>
    <s v="KIP"/>
    <m/>
    <m/>
    <m/>
    <m/>
    <x v="1"/>
    <n v="363"/>
    <x v="1"/>
  </r>
  <r>
    <n v="321311030267"/>
    <x v="1"/>
    <x v="0"/>
    <n v="3112106"/>
    <s v="PENDIDIKAN GURU SEKOLAH DASAR"/>
    <s v="FKIP"/>
    <s v="2_FKIP"/>
    <s v="MUHAMAD AINUN NAJIB"/>
    <s v="L"/>
    <s v="TANGERANG"/>
    <s v="30-10-2002"/>
    <s v="Islam"/>
    <m/>
    <m/>
    <s v="SMAS DARUL AHSAN"/>
    <s v="SMAS"/>
    <s v="Swasta"/>
    <s v="SMA"/>
    <s v="Kab. Tangerang"/>
    <s v="Banten"/>
    <s v="KIP"/>
    <m/>
    <m/>
    <m/>
    <m/>
    <x v="1"/>
    <n v="607"/>
    <x v="1"/>
  </r>
  <r>
    <n v="321311030272"/>
    <x v="1"/>
    <x v="0"/>
    <n v="3111103"/>
    <s v="PENDIDIKAN BIOLOGI"/>
    <s v="FKIP"/>
    <s v="2_FKIP"/>
    <s v="MARISKA SANDRINA OKTAVIANI"/>
    <s v="P"/>
    <s v="PATI"/>
    <s v="21-10-2003"/>
    <s v="Islam"/>
    <m/>
    <m/>
    <s v="SMAN 18 KABUPATEN TANGERANG"/>
    <s v="SMAN"/>
    <s v="Negeri"/>
    <s v="SMA"/>
    <s v="Kab. Tangerang"/>
    <s v="Banten"/>
    <s v="KIP"/>
    <m/>
    <m/>
    <m/>
    <m/>
    <x v="1"/>
    <n v="323"/>
    <x v="1"/>
  </r>
  <r>
    <n v="321311030276"/>
    <x v="0"/>
    <x v="0"/>
    <n v="3112192"/>
    <s v="ILMU PEMERINTAHAN"/>
    <s v="FISIP"/>
    <s v="6_FISIP"/>
    <s v="AINU NAJAH"/>
    <s v="P"/>
    <s v="TANGERANG"/>
    <s v="04-01-2003"/>
    <s v="Islam"/>
    <m/>
    <m/>
    <s v="SMAN 18 KABUPATEN TANGERANG"/>
    <s v="SMAN"/>
    <s v="Negeri"/>
    <s v="SMA"/>
    <s v="Kab. Tangerang"/>
    <s v="Banten"/>
    <s v="Reguler"/>
    <m/>
    <m/>
    <m/>
    <m/>
    <x v="1"/>
    <n v="611"/>
    <x v="1"/>
  </r>
  <r>
    <n v="321311030313"/>
    <x v="0"/>
    <x v="0"/>
    <n v="3112025"/>
    <s v="MANAJEMEN"/>
    <s v="FEB"/>
    <s v="5_FEB"/>
    <s v="RIZKY ANZAL MUBARAQ"/>
    <s v="L"/>
    <s v="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321311030316"/>
    <x v="0"/>
    <x v="1"/>
    <n v="3112033"/>
    <s v="AKUNTANSI"/>
    <s v="FEB"/>
    <s v="5_FEB"/>
    <s v="Frizka Zhafran Gusra"/>
    <s v="P"/>
    <s v="TANGERANG"/>
    <s v="24-10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321311030325"/>
    <x v="1"/>
    <x v="0"/>
    <n v="3111165"/>
    <s v="PENDIDIKAN IPA"/>
    <s v="FKIP"/>
    <s v="2_FKIP"/>
    <s v="JUMANAH"/>
    <s v="P"/>
    <s v="SERANG"/>
    <s v="15-08-2002"/>
    <s v="Islam"/>
    <m/>
    <m/>
    <s v="SMAN 1 PONTANG"/>
    <s v="SMAN"/>
    <s v="Negeri"/>
    <s v="SMA"/>
    <s v="Kab. Serang"/>
    <s v="Banten"/>
    <s v="Reguler"/>
    <m/>
    <m/>
    <m/>
    <m/>
    <x v="1"/>
    <n v="179"/>
    <x v="1"/>
  </r>
  <r>
    <n v="321311030336"/>
    <x v="0"/>
    <x v="2"/>
    <n v="3112056"/>
    <s v="ADMINISTRASI PUBLIK"/>
    <s v="FISIP"/>
    <s v="6_FISIP"/>
    <s v="Irma Gustiani"/>
    <s v="P"/>
    <s v="PANDEGLANG"/>
    <s v="15-08-2001"/>
    <s v="Islam"/>
    <m/>
    <m/>
    <s v="SMKN 1 PANDEGLANG"/>
    <s v="SMKN"/>
    <s v="Negeri"/>
    <s v="SMK"/>
    <s v="Kab. Pandeglang"/>
    <s v="Banten"/>
    <s v="Reguler"/>
    <m/>
    <m/>
    <m/>
    <m/>
    <x v="1"/>
    <n v="929"/>
    <x v="1"/>
  </r>
  <r>
    <n v="321311030341"/>
    <x v="0"/>
    <x v="0"/>
    <n v="3112106"/>
    <s v="PENDIDIKAN GURU SEKOLAH DASAR"/>
    <s v="FKIP"/>
    <s v="2_FKIP"/>
    <s v="ISMI NURJANAH"/>
    <s v="P"/>
    <s v="LEBAK"/>
    <s v="29-08-2003"/>
    <s v="Islam"/>
    <m/>
    <m/>
    <s v="SMAN 1 MUNCANG"/>
    <s v="SMAN"/>
    <s v="Negeri"/>
    <s v="SMA"/>
    <s v="Kab. Lebak"/>
    <s v="Banten"/>
    <s v="KIP"/>
    <m/>
    <m/>
    <m/>
    <m/>
    <x v="1"/>
    <n v="607"/>
    <x v="1"/>
  </r>
  <r>
    <n v="321311030347"/>
    <x v="0"/>
    <x v="1"/>
    <n v="3112087"/>
    <s v="PENDIDIKAN BAHASA INDONESIA"/>
    <s v="FKIP"/>
    <s v="2_FKIP"/>
    <s v="MUMTAZATUL FIKRIYAH"/>
    <s v="P"/>
    <s v="PUNGGUR"/>
    <s v="03-04-2003"/>
    <s v="Islam"/>
    <m/>
    <m/>
    <s v="SMAN 8 KOTA SERANG"/>
    <s v="SMAN"/>
    <s v="Negeri"/>
    <s v="SMA"/>
    <s v="Kota Serang"/>
    <s v="Banten"/>
    <s v="Reguler"/>
    <m/>
    <m/>
    <m/>
    <m/>
    <x v="1"/>
    <n v="363"/>
    <x v="1"/>
  </r>
  <r>
    <n v="321311030364"/>
    <x v="0"/>
    <x v="0"/>
    <n v="3111092"/>
    <s v="ILMU PERIKANAN"/>
    <s v="Pertanian"/>
    <s v="4_Pertanian"/>
    <s v="FARA DEBI LAURA PUTRI"/>
    <s v="P"/>
    <s v="PANDEGLANG"/>
    <s v="04-06-2003"/>
    <s v="Islam"/>
    <m/>
    <m/>
    <s v="SMAN 2 PANDEGLANG"/>
    <s v="SMAN"/>
    <s v="Negeri"/>
    <s v="SMA"/>
    <s v="Kab. Pandeglang"/>
    <s v="Banten"/>
    <s v="KIP"/>
    <m/>
    <m/>
    <m/>
    <m/>
    <x v="1"/>
    <n v="248"/>
    <x v="1"/>
  </r>
  <r>
    <n v="321311030376"/>
    <x v="0"/>
    <x v="0"/>
    <n v="3111103"/>
    <s v="PENDIDIKAN BIOLOGI"/>
    <s v="FKIP"/>
    <s v="2_FKIP"/>
    <s v="SYIFA ROHMATUL UMMAH"/>
    <s v="P"/>
    <s v="SERANG"/>
    <s v="29-06-2003"/>
    <s v="Islam"/>
    <m/>
    <m/>
    <s v="SMAN 1 PONTANG"/>
    <s v="SMAN"/>
    <s v="Negeri"/>
    <s v="SMA"/>
    <s v="Kab. Serang"/>
    <s v="Banten"/>
    <s v="Reguler"/>
    <m/>
    <m/>
    <m/>
    <m/>
    <x v="1"/>
    <n v="323"/>
    <x v="1"/>
  </r>
  <r>
    <n v="321311030835"/>
    <x v="0"/>
    <x v="1"/>
    <n v="3112153"/>
    <s v="PENDIDIKAN PANCASILA DAN KEWARGANEGARAAN"/>
    <s v="FKIP"/>
    <s v="2_FKIP"/>
    <s v="ROUDATUS SOLIHAH"/>
    <s v="P"/>
    <s v="PANDEGLANG"/>
    <s v="08-09-2003"/>
    <s v="Islam"/>
    <m/>
    <m/>
    <s v="MAN 1 Pandeglang"/>
    <s v="MAN"/>
    <s v="Negeri"/>
    <s v="MA"/>
    <s v="Kab. Pandeglang"/>
    <s v="Banten"/>
    <s v="Reguler"/>
    <m/>
    <m/>
    <m/>
    <m/>
    <x v="1"/>
    <n v="195"/>
    <x v="1"/>
  </r>
  <r>
    <n v="321311030847"/>
    <x v="1"/>
    <x v="1"/>
    <n v="3111111"/>
    <s v="PENDIDIKAN MATEMATIKA"/>
    <s v="FKIP"/>
    <s v="2_FKIP"/>
    <s v="Sasya Aidina Sopa"/>
    <s v="P"/>
    <s v="SERANG"/>
    <s v="10-10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321311110239"/>
    <x v="1"/>
    <x v="0"/>
    <n v="3112041"/>
    <s v="ILMU EKONOMI PEMBANGUNAN"/>
    <s v="FEB"/>
    <s v="5_FEB"/>
    <s v="MUHAMMAD ABUL FATH REZA"/>
    <s v="L"/>
    <s v="SERANG"/>
    <s v="25-12-2001"/>
    <s v="Islam"/>
    <m/>
    <m/>
    <s v="SMAN 1 CILEGON"/>
    <s v="SMAN"/>
    <s v="Negeri"/>
    <s v="SMA"/>
    <s v="Kota Cilegon"/>
    <s v="Banten"/>
    <s v="Reguler"/>
    <m/>
    <m/>
    <m/>
    <m/>
    <x v="0"/>
    <n v="675"/>
    <x v="0"/>
  </r>
  <r>
    <n v="321311110251"/>
    <x v="0"/>
    <x v="2"/>
    <n v="3111045"/>
    <s v="TEKNIK METALURGI"/>
    <s v="Teknik"/>
    <s v="3_Teknik"/>
    <s v="Uswatun Hassanah"/>
    <s v="P"/>
    <s v="TANGERANG"/>
    <s v="27-10-2001"/>
    <s v="Islam"/>
    <m/>
    <m/>
    <s v="MAN 2 TANGERANG"/>
    <s v="MAN"/>
    <s v="Negeri"/>
    <s v="MA"/>
    <s v="Kab. Tangerang"/>
    <s v="Banten"/>
    <s v="KIP"/>
    <m/>
    <m/>
    <m/>
    <m/>
    <x v="1"/>
    <n v="282"/>
    <x v="1"/>
  </r>
  <r>
    <n v="321311110267"/>
    <x v="0"/>
    <x v="1"/>
    <n v="3112017"/>
    <s v="HUKUM (S1)"/>
    <s v="Hukum"/>
    <s v="1_Hukum"/>
    <s v="RAI AULIA"/>
    <s v="L"/>
    <s v="TANGERANG"/>
    <s v="13-01-2004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321311110268"/>
    <x v="1"/>
    <x v="0"/>
    <n v="3112095"/>
    <s v="PENDIDIKAN BAHASA INGGRIS"/>
    <s v="FKIP"/>
    <s v="2_FKIP"/>
    <s v="MUHAMMAD ALIF"/>
    <s v="L"/>
    <s v="BANDUNG"/>
    <s v="24-05-2003"/>
    <s v="Islam"/>
    <m/>
    <m/>
    <s v="SMAN 5 KOTA SERANG"/>
    <s v="SMAN"/>
    <s v="Negeri"/>
    <s v="SMA"/>
    <s v="Kota Serang"/>
    <s v="Banten"/>
    <s v="Reguler"/>
    <m/>
    <m/>
    <m/>
    <m/>
    <x v="1"/>
    <n v="473"/>
    <x v="1"/>
  </r>
  <r>
    <n v="321311130262"/>
    <x v="1"/>
    <x v="1"/>
    <n v="3112161"/>
    <s v="PENDIDIKAN SENI PERTUNJUKAN"/>
    <s v="FKIP"/>
    <s v="2_FKIP"/>
    <s v="DENI PRATAMA"/>
    <s v="L"/>
    <s v="MAJALENGKA"/>
    <s v="23-01-2003"/>
    <s v="Islam"/>
    <m/>
    <m/>
    <s v="SMAN 1 CILEGON"/>
    <s v="SMAN"/>
    <s v="Negeri"/>
    <s v="SMA"/>
    <s v="Kota Cilegon"/>
    <s v="Banten"/>
    <s v="Reguler"/>
    <m/>
    <m/>
    <m/>
    <m/>
    <x v="1"/>
    <n v="42"/>
    <x v="1"/>
  </r>
  <r>
    <n v="321311130800"/>
    <x v="1"/>
    <x v="0"/>
    <n v="3112176"/>
    <s v="BIMBINGAN DAN KONSELING"/>
    <s v="FKIP"/>
    <s v="2_FKIP"/>
    <s v="MAHESA ALIF ARIYANTO"/>
    <s v="L"/>
    <s v="KARANGANYAR SURAKARTA"/>
    <s v="07-02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321311130997"/>
    <x v="1"/>
    <x v="1"/>
    <n v="3112184"/>
    <s v="PENDIDIKAN KHUSUS"/>
    <s v="FKIP"/>
    <s v="2_FKIP"/>
    <s v="ILAF NURBAETI"/>
    <s v="P"/>
    <s v="SERANG"/>
    <s v="21-03-2003"/>
    <s v="Islam"/>
    <m/>
    <m/>
    <s v="SMKS MUHAMMADIYAH PONTANG"/>
    <s v="SMKS"/>
    <s v="Swasta"/>
    <s v="SMK"/>
    <s v="Kab. Serang"/>
    <s v="Banten"/>
    <s v="KIP"/>
    <m/>
    <m/>
    <m/>
    <m/>
    <x v="1"/>
    <n v="109"/>
    <x v="1"/>
  </r>
  <r>
    <n v="321311190248"/>
    <x v="1"/>
    <x v="0"/>
    <n v="3111134"/>
    <s v="PENDIDIKAN VOKASIONAL TEKNIK MESIN"/>
    <s v="FKIP"/>
    <s v="2_FKIP"/>
    <s v="MUHAMMAD SOFIAN"/>
    <s v="L"/>
    <s v="SERANG"/>
    <s v="01-03-2002"/>
    <s v="Islam"/>
    <m/>
    <m/>
    <s v="SMKN 2 KOTA SERANG"/>
    <s v="SMKN"/>
    <s v="Negeri"/>
    <s v="SMK"/>
    <s v="Kota Serang"/>
    <s v="Banten"/>
    <s v="Reguler"/>
    <m/>
    <m/>
    <m/>
    <m/>
    <x v="1"/>
    <n v="53"/>
    <x v="1"/>
  </r>
  <r>
    <n v="321311190804"/>
    <x v="0"/>
    <x v="1"/>
    <n v="3112072"/>
    <s v="PENDIDIKAN NON FORMAL"/>
    <s v="FKIP"/>
    <s v="2_FKIP"/>
    <s v="ANANDA PALEVI"/>
    <s v="L"/>
    <s v="SERANG"/>
    <s v="17-06-2003"/>
    <s v="Islam"/>
    <m/>
    <m/>
    <s v="MAN 1 KOTA SERANG"/>
    <s v="MAN"/>
    <s v="Negeri"/>
    <s v="MA"/>
    <s v="Kota Serang"/>
    <s v="Banten"/>
    <s v="Reguler"/>
    <m/>
    <m/>
    <m/>
    <m/>
    <x v="1"/>
    <n v="154"/>
    <x v="1"/>
  </r>
  <r>
    <n v="321311190807"/>
    <x v="1"/>
    <x v="0"/>
    <n v="3111126"/>
    <s v="PENDIDIKAN VOKASIONAL TEKNIK ELEKTRO"/>
    <s v="FKIP"/>
    <s v="2_FKIP"/>
    <s v="CHOERUL MUFTI AULIA AZIZ"/>
    <s v="L"/>
    <s v="PANDEGLANG"/>
    <s v="04-05-2002"/>
    <s v="Islam"/>
    <m/>
    <m/>
    <s v="MAN 1 Pandeglang"/>
    <s v="MAN"/>
    <s v="Negeri"/>
    <s v="MA"/>
    <s v="Kab. Pandeglang"/>
    <s v="Banten"/>
    <s v="Reguler"/>
    <m/>
    <m/>
    <m/>
    <m/>
    <x v="0"/>
    <n v="55"/>
    <x v="0"/>
  </r>
  <r>
    <n v="321311190866"/>
    <x v="1"/>
    <x v="0"/>
    <n v="3111126"/>
    <s v="PENDIDIKAN VOKASIONAL TEKNIK ELEKTRO"/>
    <s v="FKIP"/>
    <s v="2_FKIP"/>
    <s v="TIA HERAWATI"/>
    <s v="P"/>
    <s v="SERANG"/>
    <s v="04-08-2003"/>
    <s v="Islam"/>
    <m/>
    <m/>
    <s v="SMKN 4 KOTA SERANG"/>
    <s v="SMKN"/>
    <s v="Negeri"/>
    <s v="SMK"/>
    <s v="Kota Serang"/>
    <s v="Banten"/>
    <s v="Reguler"/>
    <m/>
    <m/>
    <m/>
    <m/>
    <x v="1"/>
    <n v="55"/>
    <x v="1"/>
  </r>
  <r>
    <n v="321311250418"/>
    <x v="1"/>
    <x v="0"/>
    <n v="3111181"/>
    <s v="ILMU KEOLAHRAGAAN"/>
    <s v="Kedokteran"/>
    <s v="8_Kedokteran"/>
    <s v="BLUEDENCIANO JOVI DWIMARTA"/>
    <s v="L"/>
    <s v="TANGERANG"/>
    <s v="05-03-2003"/>
    <s v="Islam"/>
    <m/>
    <m/>
    <s v="SMAN 28 KABUPATEN TANGERANG"/>
    <s v="SMAN"/>
    <s v="Negeri"/>
    <s v="SMA"/>
    <s v="Kab. Tangerang"/>
    <s v="Banten"/>
    <s v="Reguler"/>
    <m/>
    <m/>
    <m/>
    <m/>
    <x v="1"/>
    <n v="49"/>
    <x v="1"/>
  </r>
  <r>
    <n v="321311270296"/>
    <x v="1"/>
    <x v="0"/>
    <n v="3111181"/>
    <s v="ILMU KEOLAHRAGAAN"/>
    <s v="Kedokteran"/>
    <s v="8_Kedokteran"/>
    <s v="AINIL MARHAMAH"/>
    <s v="P"/>
    <s v="PARIAMAN"/>
    <s v="18-08-2001"/>
    <s v="Islam"/>
    <m/>
    <m/>
    <s v="SMAN 11 KABUPATEN TANGERANG"/>
    <s v="SMAN"/>
    <s v="Negeri"/>
    <s v="SMA"/>
    <s v="Kab. Tangerang"/>
    <s v="Banten"/>
    <s v="KIP"/>
    <m/>
    <m/>
    <m/>
    <m/>
    <x v="1"/>
    <n v="49"/>
    <x v="1"/>
  </r>
  <r>
    <n v="321312030394"/>
    <x v="0"/>
    <x v="0"/>
    <n v="3112114"/>
    <s v="PENDIDIKAN GURU PENDIDIKAN ANAK USIA DINI"/>
    <s v="FKIP"/>
    <s v="2_FKIP"/>
    <s v="Ghina A'isyi Abidin"/>
    <s v="P"/>
    <s v="TANGERANG"/>
    <s v="04-11-2001"/>
    <s v="Islam"/>
    <m/>
    <m/>
    <s v="SMAN 4 TANGERANG"/>
    <s v="SMAN"/>
    <s v="Negeri"/>
    <s v="SMA"/>
    <s v="Kota Tangerang"/>
    <s v="Banten"/>
    <s v="Reguler"/>
    <m/>
    <m/>
    <m/>
    <m/>
    <x v="0"/>
    <n v="169"/>
    <x v="0"/>
  </r>
  <r>
    <n v="321312030400"/>
    <x v="1"/>
    <x v="0"/>
    <n v="3111037"/>
    <s v="TEKNIK INDUSTRI"/>
    <s v="Teknik"/>
    <s v="3_Teknik"/>
    <s v="NOVITA AMANDA"/>
    <s v="P"/>
    <s v="TANGERANG"/>
    <s v="14-11-2002"/>
    <s v="Islam"/>
    <m/>
    <m/>
    <s v="SMAN 17 KABUPATEN TANGERANG"/>
    <s v="SMAN"/>
    <s v="Negeri"/>
    <s v="SMA"/>
    <s v="Kab. Tangerang"/>
    <s v="Banten"/>
    <s v="KIP"/>
    <m/>
    <m/>
    <m/>
    <m/>
    <x v="1"/>
    <n v="778"/>
    <x v="1"/>
  </r>
  <r>
    <n v="321312070014"/>
    <x v="1"/>
    <x v="1"/>
    <n v="3112025"/>
    <s v="MANAJEMEN"/>
    <s v="FEB"/>
    <s v="5_FEB"/>
    <s v="ALICIA DELFINIA AZAHRA"/>
    <s v="P"/>
    <s v="TANGERANG"/>
    <s v="08-09-2003"/>
    <s v="Islam"/>
    <m/>
    <m/>
    <s v="SMAN 14 KABUPATEN TANGERANG"/>
    <s v="SMAN"/>
    <s v="Negeri"/>
    <s v="SMA"/>
    <s v="Kab. Tangerang"/>
    <s v="Banten"/>
    <s v="Reguler"/>
    <m/>
    <m/>
    <m/>
    <m/>
    <x v="1"/>
    <n v="1577"/>
    <x v="1"/>
  </r>
  <r>
    <n v="321312070019"/>
    <x v="1"/>
    <x v="1"/>
    <n v="3112017"/>
    <s v="HUKUM (S1)"/>
    <s v="Hukum"/>
    <s v="1_Hukum"/>
    <s v="AHMAD FEISAL ABI HANIF"/>
    <s v="L"/>
    <s v="TANGERANG"/>
    <s v="22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1258"/>
    <x v="1"/>
  </r>
  <r>
    <n v="321312070026"/>
    <x v="1"/>
    <x v="1"/>
    <n v="3112025"/>
    <s v="MANAJEMEN"/>
    <s v="FEB"/>
    <s v="5_FEB"/>
    <s v="RIZKY EKA WINARDI"/>
    <s v="L"/>
    <s v="PURBALINGGA"/>
    <s v="06-12-2002"/>
    <s v="Islam"/>
    <m/>
    <m/>
    <s v="SMAN 19 KABUPATEN TANGERANG"/>
    <s v="SMAN"/>
    <s v="Negeri"/>
    <s v="SMA"/>
    <s v="Kab. Tangerang"/>
    <s v="Banten"/>
    <s v="Reguler"/>
    <m/>
    <m/>
    <m/>
    <m/>
    <x v="1"/>
    <n v="1577"/>
    <x v="1"/>
  </r>
  <r>
    <n v="321312070211"/>
    <x v="0"/>
    <x v="1"/>
    <n v="3111181"/>
    <s v="ILMU KEOLAHRAGAAN"/>
    <s v="Kedokteran"/>
    <s v="8_Kedokteran"/>
    <s v="Renaldy Putra Nugraha"/>
    <s v="L"/>
    <s v="TANGERANG"/>
    <s v="01-01-2003"/>
    <s v="Islam"/>
    <m/>
    <m/>
    <s v="SMAN 4 TANGERANG"/>
    <s v="SMAN"/>
    <s v="Negeri"/>
    <s v="SMA"/>
    <s v="Kota Tangerang"/>
    <s v="Banten"/>
    <s v="Reguler"/>
    <m/>
    <m/>
    <m/>
    <m/>
    <x v="1"/>
    <n v="49"/>
    <x v="1"/>
  </r>
  <r>
    <n v="321312070391"/>
    <x v="0"/>
    <x v="1"/>
    <n v="3112017"/>
    <s v="HUKUM (S1)"/>
    <s v="Hukum"/>
    <s v="1_Hukum"/>
    <s v="Muhammad Zenadine Abdul Baasith"/>
    <s v="L"/>
    <s v="TANGERANG"/>
    <s v="09-06-2003"/>
    <s v="Islam"/>
    <m/>
    <m/>
    <s v="SMA IT CORDOVA"/>
    <s v="SMA"/>
    <s v="Swasta"/>
    <s v="SMA"/>
    <s v="Kab. Tangerang"/>
    <s v="Banten"/>
    <s v="Reguler"/>
    <m/>
    <m/>
    <m/>
    <m/>
    <x v="1"/>
    <n v="1258"/>
    <x v="1"/>
  </r>
  <r>
    <n v="321312110176"/>
    <x v="0"/>
    <x v="1"/>
    <n v="3112017"/>
    <s v="HUKUM (S1)"/>
    <s v="Hukum"/>
    <s v="1_Hukum"/>
    <s v="DIDAN HAIDAR RAMADAN"/>
    <s v="L"/>
    <s v="TANGERANG"/>
    <s v="22-11-2002"/>
    <s v="Islam"/>
    <m/>
    <m/>
    <s v="MAN 1 Kota Tangerang"/>
    <s v="MAN"/>
    <s v="Negeri"/>
    <s v="MA"/>
    <s v="Kota Tangerang"/>
    <s v="Banten"/>
    <s v="Reguler"/>
    <m/>
    <m/>
    <m/>
    <m/>
    <x v="1"/>
    <n v="1258"/>
    <x v="1"/>
  </r>
  <r>
    <n v="321312110389"/>
    <x v="1"/>
    <x v="1"/>
    <n v="3111134"/>
    <s v="PENDIDIKAN VOKASIONAL TEKNIK MESIN"/>
    <s v="FKIP"/>
    <s v="2_FKIP"/>
    <s v="REZA HERMAWAN"/>
    <s v="L"/>
    <s v="TANGERANG"/>
    <s v="16-04-2003"/>
    <s v="Islam"/>
    <m/>
    <m/>
    <s v="SMKN 4 TANGERANG"/>
    <s v="SMKN"/>
    <s v="Negeri"/>
    <s v="SMK"/>
    <s v="Kota Tangerang"/>
    <s v="Banten"/>
    <s v="Reguler"/>
    <m/>
    <m/>
    <m/>
    <m/>
    <x v="1"/>
    <n v="53"/>
    <x v="1"/>
  </r>
  <r>
    <n v="321321010668"/>
    <x v="0"/>
    <x v="1"/>
    <n v="3112122"/>
    <s v="EKONOMI SYARIAH"/>
    <s v="FEB"/>
    <s v="5_FEB"/>
    <s v="SASKIA SALSA EKA AHZAHRA"/>
    <s v="P"/>
    <s v="TANGERANG"/>
    <s v="17-06-2003"/>
    <s v="Islam"/>
    <m/>
    <m/>
    <s v="SMKS ISLAM AL KHOIROT"/>
    <s v="SMKS"/>
    <s v="Swasta"/>
    <s v="SMK"/>
    <s v="Kab. Tangerang"/>
    <s v="Banten"/>
    <s v="Reguler"/>
    <m/>
    <m/>
    <m/>
    <m/>
    <x v="1"/>
    <n v="375"/>
    <x v="1"/>
  </r>
  <r>
    <n v="321321030685"/>
    <x v="0"/>
    <x v="1"/>
    <n v="3112017"/>
    <s v="HUKUM (S1)"/>
    <s v="Hukum"/>
    <s v="1_Hukum"/>
    <s v="FAHMI SADDAM NURWAN ABDULLAH"/>
    <s v="L"/>
    <s v="TANGERANG"/>
    <s v="20-03-2003"/>
    <s v="Islam"/>
    <m/>
    <m/>
    <s v="SMAS YUPPENTEK 1"/>
    <s v="SMAS"/>
    <s v="Swasta"/>
    <s v="SMA"/>
    <s v="Kota Tangerang"/>
    <s v="Banten"/>
    <s v="Reguler"/>
    <m/>
    <m/>
    <m/>
    <m/>
    <x v="0"/>
    <n v="1258"/>
    <x v="0"/>
  </r>
  <r>
    <n v="321321030720"/>
    <x v="0"/>
    <x v="2"/>
    <n v="3112095"/>
    <s v="PENDIDIKAN BAHASA INGGRIS"/>
    <s v="FKIP"/>
    <s v="2_FKIP"/>
    <s v="DINDA FAATIHAH RAMADHANI PUTRI"/>
    <s v="P"/>
    <s v="BLORA"/>
    <s v="27-11-2001"/>
    <s v="Islam"/>
    <m/>
    <m/>
    <s v="SMAS ISLAMIC CENTRE"/>
    <s v="SMAS"/>
    <s v="Swasta"/>
    <s v="SMA"/>
    <s v="Kota Tangerang"/>
    <s v="Banten"/>
    <s v="Reguler"/>
    <m/>
    <m/>
    <m/>
    <m/>
    <x v="1"/>
    <n v="473"/>
    <x v="0"/>
  </r>
  <r>
    <n v="321324270188"/>
    <x v="1"/>
    <x v="0"/>
    <n v="3111092"/>
    <s v="ILMU PERIKANAN"/>
    <s v="Pertanian"/>
    <s v="4_Pertanian"/>
    <s v="KHODIJAH"/>
    <s v="P"/>
    <s v="JAKARTA"/>
    <s v="15-10-2003"/>
    <s v="Islam"/>
    <m/>
    <m/>
    <s v="SMAN 16 JAKARTA"/>
    <s v="SMAN"/>
    <s v="Negeri"/>
    <s v="SMA"/>
    <s v="Kota Jakarta Barat"/>
    <s v="D.K.I. Jakarta"/>
    <s v="KIP"/>
    <m/>
    <m/>
    <m/>
    <m/>
    <x v="1"/>
    <n v="248"/>
    <x v="1"/>
  </r>
  <r>
    <n v="321332010324"/>
    <x v="1"/>
    <x v="0"/>
    <n v="3111045"/>
    <s v="TEKNIK METALURGI"/>
    <s v="Teknik"/>
    <s v="3_Teknik"/>
    <s v="Rizki Indra Fadilah"/>
    <s v="L"/>
    <s v="BANDUNG"/>
    <s v="29-12-2001"/>
    <s v="Islam"/>
    <m/>
    <m/>
    <s v="SMKN 12 BANDUNG"/>
    <s v="SMKN"/>
    <s v="Negeri"/>
    <s v="SMK"/>
    <s v="Kota Bandung"/>
    <s v="Jawa Barat"/>
    <s v="Reguler"/>
    <m/>
    <m/>
    <m/>
    <m/>
    <x v="1"/>
    <n v="282"/>
    <x v="1"/>
  </r>
  <r>
    <n v="321335030745"/>
    <x v="0"/>
    <x v="0"/>
    <n v="3111014"/>
    <s v="TEKNIK MESIN"/>
    <s v="Teknik"/>
    <s v="3_Teknik"/>
    <s v="RIANDO FELIX SAMOSIR"/>
    <s v="L"/>
    <s v="PEMATANGSIANTAR"/>
    <s v="09-10-2003"/>
    <s v="Kristen"/>
    <m/>
    <m/>
    <s v="SMAS PSKD 1 JAKARTA"/>
    <s v="SMAS"/>
    <s v="Swasta"/>
    <s v="SMA"/>
    <s v="Kota Jakarta Pusat"/>
    <s v="D.K.I. Jakarta"/>
    <s v="Reguler"/>
    <m/>
    <m/>
    <m/>
    <m/>
    <x v="0"/>
    <n v="354"/>
    <x v="0"/>
  </r>
  <r>
    <n v="321341030088"/>
    <x v="1"/>
    <x v="1"/>
    <n v="3112106"/>
    <s v="PENDIDIKAN GURU SEKOLAH DASAR"/>
    <s v="FKIP"/>
    <s v="2_FKIP"/>
    <s v="SITI RATNA ANJANI"/>
    <s v="P"/>
    <s v="TANGERANG"/>
    <s v="22-08-2004"/>
    <s v="Islam"/>
    <m/>
    <m/>
    <s v="MAS NURUSSA`ADAH"/>
    <s v="MAS"/>
    <s v="Swasta"/>
    <s v="MA"/>
    <s v="Kab. Tangerang"/>
    <s v="Banten"/>
    <s v="Reguler"/>
    <m/>
    <m/>
    <m/>
    <m/>
    <x v="1"/>
    <n v="6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0DA5-3069-4D88-AF43-FB055F99EC2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28">
    <pivotField numFmtId="1" showAll="0"/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odi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L1" workbookViewId="0">
      <selection activeCell="AB2" sqref="AB2"/>
    </sheetView>
  </sheetViews>
  <sheetFormatPr defaultRowHeight="14.4" x14ac:dyDescent="0.3"/>
  <cols>
    <col min="1" max="1" width="13.21875" style="2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3">
      <c r="A2" s="2">
        <v>222122080211</v>
      </c>
      <c r="B2">
        <v>2</v>
      </c>
      <c r="C2">
        <v>2022</v>
      </c>
      <c r="D2" s="3">
        <v>3112056</v>
      </c>
      <c r="E2" t="str">
        <f>UPPER(VLOOKUP(D2,[2]PRODI_2019!$D$2:$L$72,3,FALSE))</f>
        <v>ADMINISTRASI PUBLIK</v>
      </c>
      <c r="F2" t="str">
        <f>VLOOKUP(D2,[2]PRODI_2019!$D$2:$L$72,9,FALSE)</f>
        <v>FISIP</v>
      </c>
      <c r="G2" t="str">
        <f>VLOOKUP(F2,Sheet1!$H$4:$I$11,2,FALSE)</f>
        <v>6_FISIP</v>
      </c>
      <c r="H2" t="s">
        <v>616</v>
      </c>
      <c r="I2" t="s">
        <v>33</v>
      </c>
      <c r="K2" s="1"/>
      <c r="L2" t="s">
        <v>199</v>
      </c>
      <c r="O2" t="s">
        <v>3101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3484</v>
      </c>
      <c r="U2" t="s">
        <v>29</v>
      </c>
      <c r="V2" t="s">
        <v>30</v>
      </c>
      <c r="W2" t="s">
        <v>31</v>
      </c>
      <c r="X2" t="s">
        <v>32</v>
      </c>
      <c r="Z2" t="e">
        <f>VLOOKUP(A2,[1]registrasi!$B$2:$C$3000,2,FALSE)</f>
        <v>#N/A</v>
      </c>
      <c r="AA2">
        <f>VLOOKUP(D2,[3]Sheet1!$B$2:$D$43,3,FALSE)</f>
        <v>817</v>
      </c>
      <c r="AB2" t="e">
        <f>VLOOKUP(A2,[1]nim!$A$2:$B$3000,2,FALSE)</f>
        <v>#N/A</v>
      </c>
    </row>
    <row r="3" spans="1:28" x14ac:dyDescent="0.3">
      <c r="A3" s="2">
        <v>222181020322</v>
      </c>
      <c r="B3">
        <v>2</v>
      </c>
      <c r="C3">
        <v>2021</v>
      </c>
      <c r="D3" s="3">
        <v>3112056</v>
      </c>
      <c r="E3" t="str">
        <f>UPPER(VLOOKUP(D3,[2]PRODI_2019!$D$2:$L$72,3,FALSE))</f>
        <v>ADMINISTRASI PUBLIK</v>
      </c>
      <c r="F3" t="str">
        <f>VLOOKUP(D3,[2]PRODI_2019!$D$2:$L$72,9,FALSE)</f>
        <v>FISIP</v>
      </c>
      <c r="G3" t="str">
        <f>VLOOKUP(F3,Sheet1!$H$4:$I$11,2,FALSE)</f>
        <v>6_FISIP</v>
      </c>
      <c r="H3" t="s">
        <v>617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3485</v>
      </c>
      <c r="U3" t="s">
        <v>29</v>
      </c>
      <c r="V3" t="s">
        <v>36</v>
      </c>
      <c r="W3" t="s">
        <v>32</v>
      </c>
      <c r="X3" t="s">
        <v>32</v>
      </c>
      <c r="Z3" t="str">
        <f>VLOOKUP(A3,[1]registrasi!$B$2:$C$3000,2,FALSE)</f>
        <v>registrasi</v>
      </c>
      <c r="AA3">
        <f>VLOOKUP(D3,[3]Sheet1!$B$2:$D$43,3,FALSE)</f>
        <v>817</v>
      </c>
      <c r="AB3" t="e">
        <f>VLOOKUP(A3,[1]nim!$A$2:$B$3000,2,FALSE)</f>
        <v>#N/A</v>
      </c>
    </row>
    <row r="4" spans="1:28" x14ac:dyDescent="0.3">
      <c r="A4" s="2">
        <v>222191050411</v>
      </c>
      <c r="B4">
        <v>2</v>
      </c>
      <c r="C4">
        <v>2022</v>
      </c>
      <c r="D4" s="3">
        <v>3112056</v>
      </c>
      <c r="E4" t="str">
        <f>UPPER(VLOOKUP(D4,[2]PRODI_2019!$D$2:$L$72,3,FALSE))</f>
        <v>ADMINISTRASI PUBLIK</v>
      </c>
      <c r="F4" t="str">
        <f>VLOOKUP(D4,[2]PRODI_2019!$D$2:$L$72,9,FALSE)</f>
        <v>FISIP</v>
      </c>
      <c r="G4" t="str">
        <f>VLOOKUP(F4,Sheet1!$H$4:$I$11,2,FALSE)</f>
        <v>6_FISIP</v>
      </c>
      <c r="H4" t="s">
        <v>618</v>
      </c>
      <c r="I4" t="s">
        <v>33</v>
      </c>
      <c r="K4" s="1"/>
      <c r="L4" t="s">
        <v>27</v>
      </c>
      <c r="O4" t="s">
        <v>3102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3486</v>
      </c>
      <c r="T4" t="s">
        <v>3487</v>
      </c>
      <c r="U4" t="s">
        <v>29</v>
      </c>
      <c r="V4" t="s">
        <v>38</v>
      </c>
      <c r="W4" t="s">
        <v>39</v>
      </c>
      <c r="X4" t="s">
        <v>39</v>
      </c>
      <c r="Z4" t="str">
        <f>VLOOKUP(A4,[1]registrasi!$B$2:$C$3000,2,FALSE)</f>
        <v>registrasi</v>
      </c>
      <c r="AA4">
        <f>VLOOKUP(D4,[3]Sheet1!$B$2:$D$43,3,FALSE)</f>
        <v>817</v>
      </c>
      <c r="AB4" t="e">
        <f>VLOOKUP(A4,[1]nim!$A$2:$B$3000,2,FALSE)</f>
        <v>#N/A</v>
      </c>
    </row>
    <row r="5" spans="1:28" x14ac:dyDescent="0.3">
      <c r="A5" s="2">
        <v>222311010394</v>
      </c>
      <c r="B5">
        <v>2</v>
      </c>
      <c r="C5">
        <v>2020</v>
      </c>
      <c r="D5" s="3">
        <v>3112056</v>
      </c>
      <c r="E5" t="str">
        <f>UPPER(VLOOKUP(D5,[2]PRODI_2019!$D$2:$L$72,3,FALSE))</f>
        <v>ADMINISTRASI PUBLIK</v>
      </c>
      <c r="F5" t="str">
        <f>VLOOKUP(D5,[2]PRODI_2019!$D$2:$L$72,9,FALSE)</f>
        <v>FISIP</v>
      </c>
      <c r="G5" t="str">
        <f>VLOOKUP(F5,Sheet1!$H$4:$I$11,2,FALSE)</f>
        <v>6_FISIP</v>
      </c>
      <c r="H5" t="s">
        <v>619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3488</v>
      </c>
      <c r="U5" t="s">
        <v>35</v>
      </c>
      <c r="V5" t="s">
        <v>30</v>
      </c>
      <c r="W5" t="s">
        <v>39</v>
      </c>
      <c r="X5" t="s">
        <v>42</v>
      </c>
      <c r="Z5" t="str">
        <f>VLOOKUP(A5,[1]registrasi!$B$2:$C$3000,2,FALSE)</f>
        <v>registrasi</v>
      </c>
      <c r="AA5">
        <f>VLOOKUP(D5,[3]Sheet1!$B$2:$D$43,3,FALSE)</f>
        <v>817</v>
      </c>
      <c r="AB5" t="e">
        <f>VLOOKUP(A5,[1]nim!$A$2:$B$3000,2,FALSE)</f>
        <v>#N/A</v>
      </c>
    </row>
    <row r="6" spans="1:28" x14ac:dyDescent="0.3">
      <c r="A6" s="2">
        <v>222311010806</v>
      </c>
      <c r="B6">
        <v>2</v>
      </c>
      <c r="C6">
        <v>2021</v>
      </c>
      <c r="D6" s="3">
        <v>3112056</v>
      </c>
      <c r="E6" t="str">
        <f>UPPER(VLOOKUP(D6,[2]PRODI_2019!$D$2:$L$72,3,FALSE))</f>
        <v>ADMINISTRASI PUBLIK</v>
      </c>
      <c r="F6" t="str">
        <f>VLOOKUP(D6,[2]PRODI_2019!$D$2:$L$72,9,FALSE)</f>
        <v>FISIP</v>
      </c>
      <c r="G6" t="str">
        <f>VLOOKUP(F6,Sheet1!$H$4:$I$11,2,FALSE)</f>
        <v>6_FISIP</v>
      </c>
      <c r="H6" t="s">
        <v>620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3488</v>
      </c>
      <c r="U6" t="s">
        <v>35</v>
      </c>
      <c r="V6" t="s">
        <v>36</v>
      </c>
      <c r="W6" t="s">
        <v>32</v>
      </c>
      <c r="X6" t="s">
        <v>43</v>
      </c>
      <c r="Z6" t="e">
        <f>VLOOKUP(A6,[1]registrasi!$B$2:$C$3000,2,FALSE)</f>
        <v>#N/A</v>
      </c>
      <c r="AA6">
        <f>VLOOKUP(D6,[3]Sheet1!$B$2:$D$43,3,FALSE)</f>
        <v>817</v>
      </c>
      <c r="AB6" t="e">
        <f>VLOOKUP(A6,[1]nim!$A$2:$B$3000,2,FALSE)</f>
        <v>#N/A</v>
      </c>
    </row>
    <row r="7" spans="1:28" x14ac:dyDescent="0.3">
      <c r="A7" s="2">
        <v>222311010985</v>
      </c>
      <c r="B7">
        <v>2</v>
      </c>
      <c r="C7">
        <v>2022</v>
      </c>
      <c r="D7" s="3">
        <v>3112056</v>
      </c>
      <c r="E7" t="str">
        <f>UPPER(VLOOKUP(D7,[2]PRODI_2019!$D$2:$L$72,3,FALSE))</f>
        <v>ADMINISTRASI PUBLIK</v>
      </c>
      <c r="F7" t="str">
        <f>VLOOKUP(D7,[2]PRODI_2019!$D$2:$L$72,9,FALSE)</f>
        <v>FISIP</v>
      </c>
      <c r="G7" t="str">
        <f>VLOOKUP(F7,Sheet1!$H$4:$I$11,2,FALSE)</f>
        <v>6_FISIP</v>
      </c>
      <c r="H7" t="s">
        <v>621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3488</v>
      </c>
      <c r="U7" t="s">
        <v>29</v>
      </c>
      <c r="V7" t="s">
        <v>44</v>
      </c>
      <c r="W7" t="s">
        <v>42</v>
      </c>
      <c r="X7" t="s">
        <v>45</v>
      </c>
      <c r="Z7" t="str">
        <f>VLOOKUP(A7,[1]registrasi!$B$2:$C$3000,2,FALSE)</f>
        <v>registrasi</v>
      </c>
      <c r="AA7">
        <f>VLOOKUP(D7,[3]Sheet1!$B$2:$D$43,3,FALSE)</f>
        <v>817</v>
      </c>
      <c r="AB7" t="e">
        <f>VLOOKUP(A7,[1]nim!$A$2:$B$3000,2,FALSE)</f>
        <v>#N/A</v>
      </c>
    </row>
    <row r="8" spans="1:28" x14ac:dyDescent="0.3">
      <c r="A8" s="2">
        <v>222311011016</v>
      </c>
      <c r="B8">
        <v>1</v>
      </c>
      <c r="C8">
        <v>2022</v>
      </c>
      <c r="D8" s="3">
        <v>3112056</v>
      </c>
      <c r="E8" t="str">
        <f>UPPER(VLOOKUP(D8,[2]PRODI_2019!$D$2:$L$72,3,FALSE))</f>
        <v>ADMINISTRASI PUBLIK</v>
      </c>
      <c r="F8" t="str">
        <f>VLOOKUP(D8,[2]PRODI_2019!$D$2:$L$72,9,FALSE)</f>
        <v>FISIP</v>
      </c>
      <c r="G8" t="str">
        <f>VLOOKUP(F8,Sheet1!$H$4:$I$11,2,FALSE)</f>
        <v>6_FISIP</v>
      </c>
      <c r="H8" t="s">
        <v>622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3488</v>
      </c>
      <c r="U8" t="s">
        <v>29</v>
      </c>
      <c r="V8" t="s">
        <v>36</v>
      </c>
      <c r="W8" t="s">
        <v>45</v>
      </c>
      <c r="X8" t="s">
        <v>32</v>
      </c>
      <c r="Z8" t="str">
        <f>VLOOKUP(A8,[1]registrasi!$B$2:$C$3000,2,FALSE)</f>
        <v>registrasi</v>
      </c>
      <c r="AA8">
        <f>VLOOKUP(D8,[3]Sheet1!$B$2:$D$43,3,FALSE)</f>
        <v>817</v>
      </c>
      <c r="AB8" t="e">
        <f>VLOOKUP(A8,[1]nim!$A$2:$B$3000,2,FALSE)</f>
        <v>#N/A</v>
      </c>
    </row>
    <row r="9" spans="1:28" x14ac:dyDescent="0.3">
      <c r="A9" s="2">
        <v>222311011135</v>
      </c>
      <c r="B9">
        <v>1</v>
      </c>
      <c r="C9">
        <v>2021</v>
      </c>
      <c r="D9" s="3">
        <v>3112056</v>
      </c>
      <c r="E9" t="str">
        <f>UPPER(VLOOKUP(D9,[2]PRODI_2019!$D$2:$L$72,3,FALSE))</f>
        <v>ADMINISTRASI PUBLIK</v>
      </c>
      <c r="F9" t="str">
        <f>VLOOKUP(D9,[2]PRODI_2019!$D$2:$L$72,9,FALSE)</f>
        <v>FISIP</v>
      </c>
      <c r="G9" t="str">
        <f>VLOOKUP(F9,Sheet1!$H$4:$I$11,2,FALSE)</f>
        <v>6_FISIP</v>
      </c>
      <c r="H9" t="s">
        <v>623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3488</v>
      </c>
      <c r="U9" t="s">
        <v>29</v>
      </c>
      <c r="V9" t="s">
        <v>48</v>
      </c>
      <c r="W9" t="s">
        <v>43</v>
      </c>
      <c r="X9" t="s">
        <v>49</v>
      </c>
      <c r="Z9" t="str">
        <f>VLOOKUP(A9,[1]registrasi!$B$2:$C$3000,2,FALSE)</f>
        <v>registrasi</v>
      </c>
      <c r="AA9">
        <f>VLOOKUP(D9,[3]Sheet1!$B$2:$D$43,3,FALSE)</f>
        <v>817</v>
      </c>
      <c r="AB9" t="e">
        <f>VLOOKUP(A9,[1]nim!$A$2:$B$3000,2,FALSE)</f>
        <v>#N/A</v>
      </c>
    </row>
    <row r="10" spans="1:28" x14ac:dyDescent="0.3">
      <c r="A10" s="2">
        <v>222311020288</v>
      </c>
      <c r="B10">
        <v>1</v>
      </c>
      <c r="C10">
        <v>2021</v>
      </c>
      <c r="D10" s="3">
        <v>3112056</v>
      </c>
      <c r="E10" t="str">
        <f>UPPER(VLOOKUP(D10,[2]PRODI_2019!$D$2:$L$72,3,FALSE))</f>
        <v>ADMINISTRASI PUBLIK</v>
      </c>
      <c r="F10" t="str">
        <f>VLOOKUP(D10,[2]PRODI_2019!$D$2:$L$72,9,FALSE)</f>
        <v>FISIP</v>
      </c>
      <c r="G10" t="str">
        <f>VLOOKUP(F10,Sheet1!$H$4:$I$11,2,FALSE)</f>
        <v>6_FISIP</v>
      </c>
      <c r="H10" t="s">
        <v>624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3488</v>
      </c>
      <c r="U10" t="s">
        <v>35</v>
      </c>
      <c r="V10" t="s">
        <v>30</v>
      </c>
      <c r="W10" t="s">
        <v>49</v>
      </c>
      <c r="X10" t="s">
        <v>49</v>
      </c>
      <c r="Z10" t="str">
        <f>VLOOKUP(A10,[1]registrasi!$B$2:$C$3000,2,FALSE)</f>
        <v>registrasi</v>
      </c>
      <c r="AA10">
        <f>VLOOKUP(D10,[3]Sheet1!$B$2:$D$43,3,FALSE)</f>
        <v>817</v>
      </c>
      <c r="AB10" t="e">
        <f>VLOOKUP(A10,[1]nim!$A$2:$B$3000,2,FALSE)</f>
        <v>#N/A</v>
      </c>
    </row>
    <row r="11" spans="1:28" x14ac:dyDescent="0.3">
      <c r="A11" s="2">
        <v>222311020381</v>
      </c>
      <c r="B11">
        <v>1</v>
      </c>
      <c r="C11">
        <v>2021</v>
      </c>
      <c r="D11" s="3">
        <v>3112056</v>
      </c>
      <c r="E11" t="str">
        <f>UPPER(VLOOKUP(D11,[2]PRODI_2019!$D$2:$L$72,3,FALSE))</f>
        <v>ADMINISTRASI PUBLIK</v>
      </c>
      <c r="F11" t="str">
        <f>VLOOKUP(D11,[2]PRODI_2019!$D$2:$L$72,9,FALSE)</f>
        <v>FISIP</v>
      </c>
      <c r="G11" t="str">
        <f>VLOOKUP(F11,Sheet1!$H$4:$I$11,2,FALSE)</f>
        <v>6_FISIP</v>
      </c>
      <c r="H11" t="s">
        <v>625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3488</v>
      </c>
      <c r="U11" t="s">
        <v>35</v>
      </c>
      <c r="V11" t="s">
        <v>30</v>
      </c>
      <c r="W11" t="s">
        <v>49</v>
      </c>
      <c r="X11" t="s">
        <v>49</v>
      </c>
      <c r="Z11" t="str">
        <f>VLOOKUP(A11,[1]registrasi!$B$2:$C$3000,2,FALSE)</f>
        <v>registrasi</v>
      </c>
      <c r="AA11">
        <f>VLOOKUP(D11,[3]Sheet1!$B$2:$D$43,3,FALSE)</f>
        <v>817</v>
      </c>
      <c r="AB11" t="e">
        <f>VLOOKUP(A11,[1]nim!$A$2:$B$3000,2,FALSE)</f>
        <v>#N/A</v>
      </c>
    </row>
    <row r="12" spans="1:28" x14ac:dyDescent="0.3">
      <c r="A12" s="2">
        <v>222311020382</v>
      </c>
      <c r="B12">
        <v>1</v>
      </c>
      <c r="C12">
        <v>2020</v>
      </c>
      <c r="D12" s="3">
        <v>3112056</v>
      </c>
      <c r="E12" t="str">
        <f>UPPER(VLOOKUP(D12,[2]PRODI_2019!$D$2:$L$72,3,FALSE))</f>
        <v>ADMINISTRASI PUBLIK</v>
      </c>
      <c r="F12" t="str">
        <f>VLOOKUP(D12,[2]PRODI_2019!$D$2:$L$72,9,FALSE)</f>
        <v>FISIP</v>
      </c>
      <c r="G12" t="str">
        <f>VLOOKUP(F12,Sheet1!$H$4:$I$11,2,FALSE)</f>
        <v>6_FISIP</v>
      </c>
      <c r="H12" t="s">
        <v>626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3488</v>
      </c>
      <c r="U12" t="s">
        <v>29</v>
      </c>
      <c r="V12" t="s">
        <v>53</v>
      </c>
      <c r="W12" t="s">
        <v>43</v>
      </c>
      <c r="X12" t="s">
        <v>32</v>
      </c>
      <c r="Z12" t="str">
        <f>VLOOKUP(A12,[1]registrasi!$B$2:$C$3000,2,FALSE)</f>
        <v>registrasi</v>
      </c>
      <c r="AA12">
        <f>VLOOKUP(D12,[3]Sheet1!$B$2:$D$43,3,FALSE)</f>
        <v>817</v>
      </c>
      <c r="AB12" t="e">
        <f>VLOOKUP(A12,[1]nim!$A$2:$B$3000,2,FALSE)</f>
        <v>#N/A</v>
      </c>
    </row>
    <row r="13" spans="1:28" x14ac:dyDescent="0.3">
      <c r="A13" s="2">
        <v>222311020928</v>
      </c>
      <c r="B13">
        <v>1</v>
      </c>
      <c r="C13">
        <v>2022</v>
      </c>
      <c r="D13" s="3">
        <v>3112056</v>
      </c>
      <c r="E13" t="str">
        <f>UPPER(VLOOKUP(D13,[2]PRODI_2019!$D$2:$L$72,3,FALSE))</f>
        <v>ADMINISTRASI PUBLIK</v>
      </c>
      <c r="F13" t="str">
        <f>VLOOKUP(D13,[2]PRODI_2019!$D$2:$L$72,9,FALSE)</f>
        <v>FISIP</v>
      </c>
      <c r="G13" t="str">
        <f>VLOOKUP(F13,Sheet1!$H$4:$I$11,2,FALSE)</f>
        <v>6_FISIP</v>
      </c>
      <c r="H13" t="s">
        <v>627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3489</v>
      </c>
      <c r="U13" t="s">
        <v>29</v>
      </c>
      <c r="V13" t="s">
        <v>53</v>
      </c>
      <c r="W13" t="s">
        <v>43</v>
      </c>
      <c r="X13" t="s">
        <v>32</v>
      </c>
      <c r="Z13" t="str">
        <f>VLOOKUP(A13,[1]registrasi!$B$2:$C$3000,2,FALSE)</f>
        <v>registrasi</v>
      </c>
      <c r="AA13">
        <f>VLOOKUP(D13,[3]Sheet1!$B$2:$D$43,3,FALSE)</f>
        <v>817</v>
      </c>
      <c r="AB13" t="e">
        <f>VLOOKUP(A13,[1]nim!$A$2:$B$3000,2,FALSE)</f>
        <v>#N/A</v>
      </c>
    </row>
    <row r="14" spans="1:28" x14ac:dyDescent="0.3">
      <c r="A14" s="2">
        <v>222311021015</v>
      </c>
      <c r="B14">
        <v>2</v>
      </c>
      <c r="C14">
        <v>2021</v>
      </c>
      <c r="D14" s="3">
        <v>3112056</v>
      </c>
      <c r="E14" t="str">
        <f>UPPER(VLOOKUP(D14,[2]PRODI_2019!$D$2:$L$72,3,FALSE))</f>
        <v>ADMINISTRASI PUBLIK</v>
      </c>
      <c r="F14" t="str">
        <f>VLOOKUP(D14,[2]PRODI_2019!$D$2:$L$72,9,FALSE)</f>
        <v>FISIP</v>
      </c>
      <c r="G14" t="str">
        <f>VLOOKUP(F14,Sheet1!$H$4:$I$11,2,FALSE)</f>
        <v>6_FISIP</v>
      </c>
      <c r="H14" t="s">
        <v>628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3488</v>
      </c>
      <c r="U14" t="s">
        <v>29</v>
      </c>
      <c r="V14" t="s">
        <v>44</v>
      </c>
      <c r="W14" t="s">
        <v>43</v>
      </c>
      <c r="X14" t="s">
        <v>32</v>
      </c>
      <c r="Z14" t="str">
        <f>VLOOKUP(A14,[1]registrasi!$B$2:$C$3000,2,FALSE)</f>
        <v>registrasi</v>
      </c>
      <c r="AA14">
        <f>VLOOKUP(D14,[3]Sheet1!$B$2:$D$43,3,FALSE)</f>
        <v>817</v>
      </c>
      <c r="AB14" t="e">
        <f>VLOOKUP(A14,[1]nim!$A$2:$B$3000,2,FALSE)</f>
        <v>#N/A</v>
      </c>
    </row>
    <row r="15" spans="1:28" x14ac:dyDescent="0.3">
      <c r="A15" s="2">
        <v>222311021127</v>
      </c>
      <c r="B15">
        <v>1</v>
      </c>
      <c r="C15">
        <v>2020</v>
      </c>
      <c r="D15" s="3">
        <v>3112056</v>
      </c>
      <c r="E15" t="str">
        <f>UPPER(VLOOKUP(D15,[2]PRODI_2019!$D$2:$L$72,3,FALSE))</f>
        <v>ADMINISTRASI PUBLIK</v>
      </c>
      <c r="F15" t="str">
        <f>VLOOKUP(D15,[2]PRODI_2019!$D$2:$L$72,9,FALSE)</f>
        <v>FISIP</v>
      </c>
      <c r="G15" t="str">
        <f>VLOOKUP(F15,Sheet1!$H$4:$I$11,2,FALSE)</f>
        <v>6_FISIP</v>
      </c>
      <c r="H15" t="s">
        <v>629</v>
      </c>
      <c r="I15" t="s">
        <v>25</v>
      </c>
      <c r="K15" s="1"/>
      <c r="L15" t="s">
        <v>27</v>
      </c>
      <c r="O15" t="s">
        <v>3103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3488</v>
      </c>
      <c r="U15" t="s">
        <v>35</v>
      </c>
      <c r="V15" t="s">
        <v>36</v>
      </c>
      <c r="W15" t="s">
        <v>45</v>
      </c>
      <c r="X15" t="s">
        <v>32</v>
      </c>
      <c r="Z15" t="str">
        <f>VLOOKUP(A15,[1]registrasi!$B$2:$C$3000,2,FALSE)</f>
        <v>registrasi</v>
      </c>
      <c r="AA15">
        <f>VLOOKUP(D15,[3]Sheet1!$B$2:$D$43,3,FALSE)</f>
        <v>817</v>
      </c>
      <c r="AB15" t="e">
        <f>VLOOKUP(A15,[1]nim!$A$2:$B$3000,2,FALSE)</f>
        <v>#N/A</v>
      </c>
    </row>
    <row r="16" spans="1:28" x14ac:dyDescent="0.3">
      <c r="A16" s="2">
        <v>222311021333</v>
      </c>
      <c r="B16">
        <v>1</v>
      </c>
      <c r="C16">
        <v>2022</v>
      </c>
      <c r="D16" s="3">
        <v>3112056</v>
      </c>
      <c r="E16" t="str">
        <f>UPPER(VLOOKUP(D16,[2]PRODI_2019!$D$2:$L$72,3,FALSE))</f>
        <v>ADMINISTRASI PUBLIK</v>
      </c>
      <c r="F16" t="str">
        <f>VLOOKUP(D16,[2]PRODI_2019!$D$2:$L$72,9,FALSE)</f>
        <v>FISIP</v>
      </c>
      <c r="G16" t="str">
        <f>VLOOKUP(F16,Sheet1!$H$4:$I$11,2,FALSE)</f>
        <v>6_FISIP</v>
      </c>
      <c r="H16" t="s">
        <v>630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3488</v>
      </c>
      <c r="U16" t="s">
        <v>35</v>
      </c>
      <c r="V16" t="s">
        <v>44</v>
      </c>
      <c r="W16" t="s">
        <v>32</v>
      </c>
      <c r="X16" t="s">
        <v>45</v>
      </c>
      <c r="Z16" t="str">
        <f>VLOOKUP(A16,[1]registrasi!$B$2:$C$3000,2,FALSE)</f>
        <v>registrasi</v>
      </c>
      <c r="AA16">
        <f>VLOOKUP(D16,[3]Sheet1!$B$2:$D$43,3,FALSE)</f>
        <v>817</v>
      </c>
      <c r="AB16" t="e">
        <f>VLOOKUP(A16,[1]nim!$A$2:$B$3000,2,FALSE)</f>
        <v>#N/A</v>
      </c>
    </row>
    <row r="17" spans="1:28" x14ac:dyDescent="0.3">
      <c r="A17" s="2">
        <v>222311021445</v>
      </c>
      <c r="B17">
        <v>1</v>
      </c>
      <c r="C17">
        <v>2021</v>
      </c>
      <c r="D17" s="3">
        <v>3112056</v>
      </c>
      <c r="E17" t="str">
        <f>UPPER(VLOOKUP(D17,[2]PRODI_2019!$D$2:$L$72,3,FALSE))</f>
        <v>ADMINISTRASI PUBLIK</v>
      </c>
      <c r="F17" t="str">
        <f>VLOOKUP(D17,[2]PRODI_2019!$D$2:$L$72,9,FALSE)</f>
        <v>FISIP</v>
      </c>
      <c r="G17" t="str">
        <f>VLOOKUP(F17,Sheet1!$H$4:$I$11,2,FALSE)</f>
        <v>6_FISIP</v>
      </c>
      <c r="H17" t="s">
        <v>631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3488</v>
      </c>
      <c r="U17" t="s">
        <v>35</v>
      </c>
      <c r="V17" t="s">
        <v>30</v>
      </c>
      <c r="W17" t="s">
        <v>57</v>
      </c>
      <c r="X17" t="s">
        <v>32</v>
      </c>
      <c r="Z17" t="str">
        <f>VLOOKUP(A17,[1]registrasi!$B$2:$C$3000,2,FALSE)</f>
        <v>registrasi</v>
      </c>
      <c r="AA17">
        <f>VLOOKUP(D17,[3]Sheet1!$B$2:$D$43,3,FALSE)</f>
        <v>817</v>
      </c>
      <c r="AB17" t="e">
        <f>VLOOKUP(A17,[1]nim!$A$2:$B$3000,2,FALSE)</f>
        <v>#N/A</v>
      </c>
    </row>
    <row r="18" spans="1:28" x14ac:dyDescent="0.3">
      <c r="A18" s="2">
        <v>222311021480</v>
      </c>
      <c r="B18">
        <v>2</v>
      </c>
      <c r="C18">
        <v>2022</v>
      </c>
      <c r="D18" s="3">
        <v>3112056</v>
      </c>
      <c r="E18" t="str">
        <f>UPPER(VLOOKUP(D18,[2]PRODI_2019!$D$2:$L$72,3,FALSE))</f>
        <v>ADMINISTRASI PUBLIK</v>
      </c>
      <c r="F18" t="str">
        <f>VLOOKUP(D18,[2]PRODI_2019!$D$2:$L$72,9,FALSE)</f>
        <v>FISIP</v>
      </c>
      <c r="G18" t="str">
        <f>VLOOKUP(F18,Sheet1!$H$4:$I$11,2,FALSE)</f>
        <v>6_FISIP</v>
      </c>
      <c r="H18" t="s">
        <v>632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3488</v>
      </c>
      <c r="U18" t="s">
        <v>29</v>
      </c>
      <c r="V18" t="s">
        <v>44</v>
      </c>
      <c r="W18" t="s">
        <v>43</v>
      </c>
      <c r="X18" t="s">
        <v>42</v>
      </c>
      <c r="Z18" t="str">
        <f>VLOOKUP(A18,[1]registrasi!$B$2:$C$3000,2,FALSE)</f>
        <v>registrasi</v>
      </c>
      <c r="AA18">
        <f>VLOOKUP(D18,[3]Sheet1!$B$2:$D$43,3,FALSE)</f>
        <v>817</v>
      </c>
      <c r="AB18" t="e">
        <f>VLOOKUP(A18,[1]nim!$A$2:$B$3000,2,FALSE)</f>
        <v>#N/A</v>
      </c>
    </row>
    <row r="19" spans="1:28" x14ac:dyDescent="0.3">
      <c r="A19" s="2">
        <v>222311030492</v>
      </c>
      <c r="B19">
        <v>2</v>
      </c>
      <c r="C19">
        <v>2021</v>
      </c>
      <c r="D19" s="3">
        <v>3112056</v>
      </c>
      <c r="E19" t="str">
        <f>UPPER(VLOOKUP(D19,[2]PRODI_2019!$D$2:$L$72,3,FALSE))</f>
        <v>ADMINISTRASI PUBLIK</v>
      </c>
      <c r="F19" t="str">
        <f>VLOOKUP(D19,[2]PRODI_2019!$D$2:$L$72,9,FALSE)</f>
        <v>FISIP</v>
      </c>
      <c r="G19" t="str">
        <f>VLOOKUP(F19,Sheet1!$H$4:$I$11,2,FALSE)</f>
        <v>6_FISIP</v>
      </c>
      <c r="H19" t="s">
        <v>633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3488</v>
      </c>
      <c r="U19" t="s">
        <v>35</v>
      </c>
      <c r="V19" t="s">
        <v>38</v>
      </c>
      <c r="W19" t="s">
        <v>32</v>
      </c>
      <c r="X19" t="s">
        <v>58</v>
      </c>
      <c r="Z19" t="str">
        <f>VLOOKUP(A19,[1]registrasi!$B$2:$C$3000,2,FALSE)</f>
        <v>registrasi</v>
      </c>
      <c r="AA19">
        <f>VLOOKUP(D19,[3]Sheet1!$B$2:$D$43,3,FALSE)</f>
        <v>817</v>
      </c>
      <c r="AB19" t="e">
        <f>VLOOKUP(A19,[1]nim!$A$2:$B$3000,2,FALSE)</f>
        <v>#N/A</v>
      </c>
    </row>
    <row r="20" spans="1:28" x14ac:dyDescent="0.3">
      <c r="A20" s="2">
        <v>222311030577</v>
      </c>
      <c r="B20">
        <v>2</v>
      </c>
      <c r="C20">
        <v>2021</v>
      </c>
      <c r="D20" s="3">
        <v>3112056</v>
      </c>
      <c r="E20" t="str">
        <f>UPPER(VLOOKUP(D20,[2]PRODI_2019!$D$2:$L$72,3,FALSE))</f>
        <v>ADMINISTRASI PUBLIK</v>
      </c>
      <c r="F20" t="str">
        <f>VLOOKUP(D20,[2]PRODI_2019!$D$2:$L$72,9,FALSE)</f>
        <v>FISIP</v>
      </c>
      <c r="G20" t="str">
        <f>VLOOKUP(F20,Sheet1!$H$4:$I$11,2,FALSE)</f>
        <v>6_FISIP</v>
      </c>
      <c r="H20" t="s">
        <v>634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3488</v>
      </c>
      <c r="U20" t="s">
        <v>29</v>
      </c>
      <c r="V20" t="s">
        <v>44</v>
      </c>
      <c r="W20" t="s">
        <v>45</v>
      </c>
      <c r="X20" t="s">
        <v>32</v>
      </c>
      <c r="Z20" t="str">
        <f>VLOOKUP(A20,[1]registrasi!$B$2:$C$3000,2,FALSE)</f>
        <v>registrasi</v>
      </c>
      <c r="AA20">
        <f>VLOOKUP(D20,[3]Sheet1!$B$2:$D$43,3,FALSE)</f>
        <v>817</v>
      </c>
      <c r="AB20" t="e">
        <f>VLOOKUP(A20,[1]nim!$A$2:$B$3000,2,FALSE)</f>
        <v>#N/A</v>
      </c>
    </row>
    <row r="21" spans="1:28" x14ac:dyDescent="0.3">
      <c r="A21" s="2">
        <v>222311031005</v>
      </c>
      <c r="B21">
        <v>2</v>
      </c>
      <c r="C21">
        <v>2020</v>
      </c>
      <c r="D21" s="3">
        <v>3112056</v>
      </c>
      <c r="E21" t="str">
        <f>UPPER(VLOOKUP(D21,[2]PRODI_2019!$D$2:$L$72,3,FALSE))</f>
        <v>ADMINISTRASI PUBLIK</v>
      </c>
      <c r="F21" t="str">
        <f>VLOOKUP(D21,[2]PRODI_2019!$D$2:$L$72,9,FALSE)</f>
        <v>FISIP</v>
      </c>
      <c r="G21" t="str">
        <f>VLOOKUP(F21,Sheet1!$H$4:$I$11,2,FALSE)</f>
        <v>6_FISIP</v>
      </c>
      <c r="H21" t="s">
        <v>635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3488</v>
      </c>
      <c r="U21" t="s">
        <v>35</v>
      </c>
      <c r="Z21" t="str">
        <f>VLOOKUP(A21,[1]registrasi!$B$2:$C$3000,2,FALSE)</f>
        <v>registrasi</v>
      </c>
      <c r="AA21">
        <f>VLOOKUP(D21,[3]Sheet1!$B$2:$D$43,3,FALSE)</f>
        <v>817</v>
      </c>
      <c r="AB21" t="e">
        <f>VLOOKUP(A21,[1]nim!$A$2:$B$3000,2,FALSE)</f>
        <v>#N/A</v>
      </c>
    </row>
    <row r="22" spans="1:28" x14ac:dyDescent="0.3">
      <c r="A22" s="2">
        <v>222311040003</v>
      </c>
      <c r="B22">
        <v>2</v>
      </c>
      <c r="C22">
        <v>2021</v>
      </c>
      <c r="D22" s="3">
        <v>3112056</v>
      </c>
      <c r="E22" t="str">
        <f>UPPER(VLOOKUP(D22,[2]PRODI_2019!$D$2:$L$72,3,FALSE))</f>
        <v>ADMINISTRASI PUBLIK</v>
      </c>
      <c r="F22" t="str">
        <f>VLOOKUP(D22,[2]PRODI_2019!$D$2:$L$72,9,FALSE)</f>
        <v>FISIP</v>
      </c>
      <c r="G22" t="str">
        <f>VLOOKUP(F22,Sheet1!$H$4:$I$11,2,FALSE)</f>
        <v>6_FISIP</v>
      </c>
      <c r="H22" t="s">
        <v>636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3488</v>
      </c>
      <c r="U22" t="s">
        <v>29</v>
      </c>
      <c r="Z22" t="e">
        <f>VLOOKUP(A22,[1]registrasi!$B$2:$C$3000,2,FALSE)</f>
        <v>#N/A</v>
      </c>
      <c r="AA22">
        <f>VLOOKUP(D22,[3]Sheet1!$B$2:$D$43,3,FALSE)</f>
        <v>817</v>
      </c>
      <c r="AB22" t="e">
        <f>VLOOKUP(A22,[1]nim!$A$2:$B$3000,2,FALSE)</f>
        <v>#N/A</v>
      </c>
    </row>
    <row r="23" spans="1:28" x14ac:dyDescent="0.3">
      <c r="A23" s="2">
        <v>222311040198</v>
      </c>
      <c r="B23">
        <v>1</v>
      </c>
      <c r="C23">
        <v>2021</v>
      </c>
      <c r="D23" s="3">
        <v>3112056</v>
      </c>
      <c r="E23" t="str">
        <f>UPPER(VLOOKUP(D23,[2]PRODI_2019!$D$2:$L$72,3,FALSE))</f>
        <v>ADMINISTRASI PUBLIK</v>
      </c>
      <c r="F23" t="str">
        <f>VLOOKUP(D23,[2]PRODI_2019!$D$2:$L$72,9,FALSE)</f>
        <v>FISIP</v>
      </c>
      <c r="G23" t="str">
        <f>VLOOKUP(F23,Sheet1!$H$4:$I$11,2,FALSE)</f>
        <v>6_FISIP</v>
      </c>
      <c r="H23" t="s">
        <v>637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3488</v>
      </c>
      <c r="U23" t="s">
        <v>29</v>
      </c>
      <c r="Z23" t="str">
        <f>VLOOKUP(A23,[1]registrasi!$B$2:$C$3000,2,FALSE)</f>
        <v>registrasi</v>
      </c>
      <c r="AA23">
        <f>VLOOKUP(D23,[3]Sheet1!$B$2:$D$43,3,FALSE)</f>
        <v>817</v>
      </c>
      <c r="AB23" t="e">
        <f>VLOOKUP(A23,[1]nim!$A$2:$B$3000,2,FALSE)</f>
        <v>#N/A</v>
      </c>
    </row>
    <row r="24" spans="1:28" x14ac:dyDescent="0.3">
      <c r="A24" s="2">
        <v>222311040834</v>
      </c>
      <c r="B24">
        <v>1</v>
      </c>
      <c r="C24">
        <v>2022</v>
      </c>
      <c r="D24" s="3">
        <v>3112056</v>
      </c>
      <c r="E24" t="str">
        <f>UPPER(VLOOKUP(D24,[2]PRODI_2019!$D$2:$L$72,3,FALSE))</f>
        <v>ADMINISTRASI PUBLIK</v>
      </c>
      <c r="F24" t="str">
        <f>VLOOKUP(D24,[2]PRODI_2019!$D$2:$L$72,9,FALSE)</f>
        <v>FISIP</v>
      </c>
      <c r="G24" t="str">
        <f>VLOOKUP(F24,Sheet1!$H$4:$I$11,2,FALSE)</f>
        <v>6_FISIP</v>
      </c>
      <c r="H24" t="s">
        <v>638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3488</v>
      </c>
      <c r="U24" t="s">
        <v>29</v>
      </c>
      <c r="Z24" t="e">
        <f>VLOOKUP(A24,[1]registrasi!$B$2:$C$3000,2,FALSE)</f>
        <v>#N/A</v>
      </c>
      <c r="AA24">
        <f>VLOOKUP(D24,[3]Sheet1!$B$2:$D$43,3,FALSE)</f>
        <v>817</v>
      </c>
      <c r="AB24" t="e">
        <f>VLOOKUP(A24,[1]nim!$A$2:$B$3000,2,FALSE)</f>
        <v>#N/A</v>
      </c>
    </row>
    <row r="25" spans="1:28" x14ac:dyDescent="0.3">
      <c r="A25" s="2">
        <v>222311041082</v>
      </c>
      <c r="B25">
        <v>1</v>
      </c>
      <c r="C25">
        <v>2022</v>
      </c>
      <c r="D25" s="3">
        <v>3112056</v>
      </c>
      <c r="E25" t="str">
        <f>UPPER(VLOOKUP(D25,[2]PRODI_2019!$D$2:$L$72,3,FALSE))</f>
        <v>ADMINISTRASI PUBLIK</v>
      </c>
      <c r="F25" t="str">
        <f>VLOOKUP(D25,[2]PRODI_2019!$D$2:$L$72,9,FALSE)</f>
        <v>FISIP</v>
      </c>
      <c r="G25" t="str">
        <f>VLOOKUP(F25,Sheet1!$H$4:$I$11,2,FALSE)</f>
        <v>6_FISIP</v>
      </c>
      <c r="H25" t="s">
        <v>639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3488</v>
      </c>
      <c r="U25" t="s">
        <v>35</v>
      </c>
      <c r="Z25" t="str">
        <f>VLOOKUP(A25,[1]registrasi!$B$2:$C$3000,2,FALSE)</f>
        <v>registrasi</v>
      </c>
      <c r="AA25">
        <f>VLOOKUP(D25,[3]Sheet1!$B$2:$D$43,3,FALSE)</f>
        <v>817</v>
      </c>
      <c r="AB25" t="e">
        <f>VLOOKUP(A25,[1]nim!$A$2:$B$3000,2,FALSE)</f>
        <v>#N/A</v>
      </c>
    </row>
    <row r="26" spans="1:28" x14ac:dyDescent="0.3">
      <c r="A26" s="2">
        <v>222311041266</v>
      </c>
      <c r="B26">
        <v>1</v>
      </c>
      <c r="C26">
        <v>2022</v>
      </c>
      <c r="D26" s="3">
        <v>3112056</v>
      </c>
      <c r="E26" t="str">
        <f>UPPER(VLOOKUP(D26,[2]PRODI_2019!$D$2:$L$72,3,FALSE))</f>
        <v>ADMINISTRASI PUBLIK</v>
      </c>
      <c r="F26" t="str">
        <f>VLOOKUP(D26,[2]PRODI_2019!$D$2:$L$72,9,FALSE)</f>
        <v>FISIP</v>
      </c>
      <c r="G26" t="str">
        <f>VLOOKUP(F26,Sheet1!$H$4:$I$11,2,FALSE)</f>
        <v>6_FISIP</v>
      </c>
      <c r="H26" t="s">
        <v>640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3488</v>
      </c>
      <c r="U26" t="s">
        <v>29</v>
      </c>
      <c r="Z26" t="e">
        <f>VLOOKUP(A26,[1]registrasi!$B$2:$C$3000,2,FALSE)</f>
        <v>#N/A</v>
      </c>
      <c r="AA26">
        <f>VLOOKUP(D26,[3]Sheet1!$B$2:$D$43,3,FALSE)</f>
        <v>817</v>
      </c>
      <c r="AB26" t="e">
        <f>VLOOKUP(A26,[1]nim!$A$2:$B$3000,2,FALSE)</f>
        <v>#N/A</v>
      </c>
    </row>
    <row r="27" spans="1:28" x14ac:dyDescent="0.3">
      <c r="A27" s="2">
        <v>222311041270</v>
      </c>
      <c r="B27">
        <v>2</v>
      </c>
      <c r="C27">
        <v>2022</v>
      </c>
      <c r="D27" s="3">
        <v>3112056</v>
      </c>
      <c r="E27" t="str">
        <f>UPPER(VLOOKUP(D27,[2]PRODI_2019!$D$2:$L$72,3,FALSE))</f>
        <v>ADMINISTRASI PUBLIK</v>
      </c>
      <c r="F27" t="str">
        <f>VLOOKUP(D27,[2]PRODI_2019!$D$2:$L$72,9,FALSE)</f>
        <v>FISIP</v>
      </c>
      <c r="G27" t="str">
        <f>VLOOKUP(F27,Sheet1!$H$4:$I$11,2,FALSE)</f>
        <v>6_FISIP</v>
      </c>
      <c r="H27" t="s">
        <v>641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3488</v>
      </c>
      <c r="U27" t="s">
        <v>35</v>
      </c>
      <c r="Z27" t="str">
        <f>VLOOKUP(A27,[1]registrasi!$B$2:$C$3000,2,FALSE)</f>
        <v>registrasi</v>
      </c>
      <c r="AA27">
        <f>VLOOKUP(D27,[3]Sheet1!$B$2:$D$43,3,FALSE)</f>
        <v>817</v>
      </c>
      <c r="AB27" t="e">
        <f>VLOOKUP(A27,[1]nim!$A$2:$B$3000,2,FALSE)</f>
        <v>#N/A</v>
      </c>
    </row>
    <row r="28" spans="1:28" x14ac:dyDescent="0.3">
      <c r="A28" s="2">
        <v>222311050127</v>
      </c>
      <c r="B28">
        <v>2</v>
      </c>
      <c r="C28">
        <v>2022</v>
      </c>
      <c r="D28" s="3">
        <v>3112056</v>
      </c>
      <c r="E28" t="str">
        <f>UPPER(VLOOKUP(D28,[2]PRODI_2019!$D$2:$L$72,3,FALSE))</f>
        <v>ADMINISTRASI PUBLIK</v>
      </c>
      <c r="F28" t="str">
        <f>VLOOKUP(D28,[2]PRODI_2019!$D$2:$L$72,9,FALSE)</f>
        <v>FISIP</v>
      </c>
      <c r="G28" t="str">
        <f>VLOOKUP(F28,Sheet1!$H$4:$I$11,2,FALSE)</f>
        <v>6_FISIP</v>
      </c>
      <c r="H28" t="s">
        <v>642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3488</v>
      </c>
      <c r="U28" t="s">
        <v>35</v>
      </c>
      <c r="Z28" t="str">
        <f>VLOOKUP(A28,[1]registrasi!$B$2:$C$3000,2,FALSE)</f>
        <v>registrasi</v>
      </c>
      <c r="AA28">
        <f>VLOOKUP(D28,[3]Sheet1!$B$2:$D$43,3,FALSE)</f>
        <v>817</v>
      </c>
      <c r="AB28" t="e">
        <f>VLOOKUP(A28,[1]nim!$A$2:$B$3000,2,FALSE)</f>
        <v>#N/A</v>
      </c>
    </row>
    <row r="29" spans="1:28" x14ac:dyDescent="0.3">
      <c r="A29" s="2">
        <v>222311050151</v>
      </c>
      <c r="B29">
        <v>1</v>
      </c>
      <c r="C29">
        <v>2022</v>
      </c>
      <c r="D29" s="3">
        <v>3112056</v>
      </c>
      <c r="E29" t="str">
        <f>UPPER(VLOOKUP(D29,[2]PRODI_2019!$D$2:$L$72,3,FALSE))</f>
        <v>ADMINISTRASI PUBLIK</v>
      </c>
      <c r="F29" t="str">
        <f>VLOOKUP(D29,[2]PRODI_2019!$D$2:$L$72,9,FALSE)</f>
        <v>FISIP</v>
      </c>
      <c r="G29" t="str">
        <f>VLOOKUP(F29,Sheet1!$H$4:$I$11,2,FALSE)</f>
        <v>6_FISIP</v>
      </c>
      <c r="H29" t="s">
        <v>643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3488</v>
      </c>
      <c r="U29" t="s">
        <v>35</v>
      </c>
      <c r="Z29" t="str">
        <f>VLOOKUP(A29,[1]registrasi!$B$2:$C$3000,2,FALSE)</f>
        <v>registrasi</v>
      </c>
      <c r="AA29">
        <f>VLOOKUP(D29,[3]Sheet1!$B$2:$D$43,3,FALSE)</f>
        <v>817</v>
      </c>
      <c r="AB29" t="e">
        <f>VLOOKUP(A29,[1]nim!$A$2:$B$3000,2,FALSE)</f>
        <v>#N/A</v>
      </c>
    </row>
    <row r="30" spans="1:28" x14ac:dyDescent="0.3">
      <c r="A30" s="2">
        <v>222311050338</v>
      </c>
      <c r="B30">
        <v>2</v>
      </c>
      <c r="C30">
        <v>2021</v>
      </c>
      <c r="D30" s="3">
        <v>3112056</v>
      </c>
      <c r="E30" t="str">
        <f>UPPER(VLOOKUP(D30,[2]PRODI_2019!$D$2:$L$72,3,FALSE))</f>
        <v>ADMINISTRASI PUBLIK</v>
      </c>
      <c r="F30" t="str">
        <f>VLOOKUP(D30,[2]PRODI_2019!$D$2:$L$72,9,FALSE)</f>
        <v>FISIP</v>
      </c>
      <c r="G30" t="str">
        <f>VLOOKUP(F30,Sheet1!$H$4:$I$11,2,FALSE)</f>
        <v>6_FISIP</v>
      </c>
      <c r="H30" t="s">
        <v>644</v>
      </c>
      <c r="I30" t="s">
        <v>25</v>
      </c>
      <c r="K30" s="1"/>
      <c r="L30" t="s">
        <v>27</v>
      </c>
      <c r="O30" t="s">
        <v>3104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3490</v>
      </c>
      <c r="U30" t="s">
        <v>35</v>
      </c>
      <c r="Z30" t="str">
        <f>VLOOKUP(A30,[1]registrasi!$B$2:$C$3000,2,FALSE)</f>
        <v>registrasi</v>
      </c>
      <c r="AA30">
        <f>VLOOKUP(D30,[3]Sheet1!$B$2:$D$43,3,FALSE)</f>
        <v>817</v>
      </c>
      <c r="AB30" t="e">
        <f>VLOOKUP(A30,[1]nim!$A$2:$B$3000,2,FALSE)</f>
        <v>#N/A</v>
      </c>
    </row>
    <row r="31" spans="1:28" x14ac:dyDescent="0.3">
      <c r="A31" s="2">
        <v>222311050671</v>
      </c>
      <c r="B31">
        <v>2</v>
      </c>
      <c r="C31">
        <v>2022</v>
      </c>
      <c r="D31" s="3">
        <v>3112056</v>
      </c>
      <c r="E31" t="str">
        <f>UPPER(VLOOKUP(D31,[2]PRODI_2019!$D$2:$L$72,3,FALSE))</f>
        <v>ADMINISTRASI PUBLIK</v>
      </c>
      <c r="F31" t="str">
        <f>VLOOKUP(D31,[2]PRODI_2019!$D$2:$L$72,9,FALSE)</f>
        <v>FISIP</v>
      </c>
      <c r="G31" t="str">
        <f>VLOOKUP(F31,Sheet1!$H$4:$I$11,2,FALSE)</f>
        <v>6_FISIP</v>
      </c>
      <c r="H31" t="s">
        <v>645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3488</v>
      </c>
      <c r="U31" t="s">
        <v>29</v>
      </c>
      <c r="Z31" t="str">
        <f>VLOOKUP(A31,[1]registrasi!$B$2:$C$3000,2,FALSE)</f>
        <v>registrasi</v>
      </c>
      <c r="AA31">
        <f>VLOOKUP(D31,[3]Sheet1!$B$2:$D$43,3,FALSE)</f>
        <v>817</v>
      </c>
      <c r="AB31" t="e">
        <f>VLOOKUP(A31,[1]nim!$A$2:$B$3000,2,FALSE)</f>
        <v>#N/A</v>
      </c>
    </row>
    <row r="32" spans="1:28" x14ac:dyDescent="0.3">
      <c r="A32" s="2">
        <v>222311050794</v>
      </c>
      <c r="B32">
        <v>2</v>
      </c>
      <c r="C32">
        <v>2022</v>
      </c>
      <c r="D32" s="3">
        <v>3112056</v>
      </c>
      <c r="E32" t="str">
        <f>UPPER(VLOOKUP(D32,[2]PRODI_2019!$D$2:$L$72,3,FALSE))</f>
        <v>ADMINISTRASI PUBLIK</v>
      </c>
      <c r="F32" t="str">
        <f>VLOOKUP(D32,[2]PRODI_2019!$D$2:$L$72,9,FALSE)</f>
        <v>FISIP</v>
      </c>
      <c r="G32" t="str">
        <f>VLOOKUP(F32,Sheet1!$H$4:$I$11,2,FALSE)</f>
        <v>6_FISIP</v>
      </c>
      <c r="H32" t="s">
        <v>646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3488</v>
      </c>
      <c r="U32" t="s">
        <v>29</v>
      </c>
      <c r="Z32" t="str">
        <f>VLOOKUP(A32,[1]registrasi!$B$2:$C$3000,2,FALSE)</f>
        <v>registrasi</v>
      </c>
      <c r="AA32">
        <f>VLOOKUP(D32,[3]Sheet1!$B$2:$D$43,3,FALSE)</f>
        <v>817</v>
      </c>
      <c r="AB32" t="e">
        <f>VLOOKUP(A32,[1]nim!$A$2:$B$3000,2,FALSE)</f>
        <v>#N/A</v>
      </c>
    </row>
    <row r="33" spans="1:28" x14ac:dyDescent="0.3">
      <c r="A33" s="2">
        <v>222311060001</v>
      </c>
      <c r="B33">
        <v>2</v>
      </c>
      <c r="C33">
        <v>2022</v>
      </c>
      <c r="D33" s="3">
        <v>3112056</v>
      </c>
      <c r="E33" t="str">
        <f>UPPER(VLOOKUP(D33,[2]PRODI_2019!$D$2:$L$72,3,FALSE))</f>
        <v>ADMINISTRASI PUBLIK</v>
      </c>
      <c r="F33" t="str">
        <f>VLOOKUP(D33,[2]PRODI_2019!$D$2:$L$72,9,FALSE)</f>
        <v>FISIP</v>
      </c>
      <c r="G33" t="str">
        <f>VLOOKUP(F33,Sheet1!$H$4:$I$11,2,FALSE)</f>
        <v>6_FISIP</v>
      </c>
      <c r="H33" t="s">
        <v>647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3488</v>
      </c>
      <c r="U33" t="s">
        <v>29</v>
      </c>
      <c r="Z33" t="str">
        <f>VLOOKUP(A33,[1]registrasi!$B$2:$C$3000,2,FALSE)</f>
        <v>registrasi</v>
      </c>
      <c r="AA33">
        <f>VLOOKUP(D33,[3]Sheet1!$B$2:$D$43,3,FALSE)</f>
        <v>817</v>
      </c>
      <c r="AB33" t="e">
        <f>VLOOKUP(A33,[1]nim!$A$2:$B$3000,2,FALSE)</f>
        <v>#N/A</v>
      </c>
    </row>
    <row r="34" spans="1:28" x14ac:dyDescent="0.3">
      <c r="A34" s="2">
        <v>222311060636</v>
      </c>
      <c r="B34">
        <v>2</v>
      </c>
      <c r="C34">
        <v>2022</v>
      </c>
      <c r="D34" s="3">
        <v>3112056</v>
      </c>
      <c r="E34" t="str">
        <f>UPPER(VLOOKUP(D34,[2]PRODI_2019!$D$2:$L$72,3,FALSE))</f>
        <v>ADMINISTRASI PUBLIK</v>
      </c>
      <c r="F34" t="str">
        <f>VLOOKUP(D34,[2]PRODI_2019!$D$2:$L$72,9,FALSE)</f>
        <v>FISIP</v>
      </c>
      <c r="G34" t="str">
        <f>VLOOKUP(F34,Sheet1!$H$4:$I$11,2,FALSE)</f>
        <v>6_FISIP</v>
      </c>
      <c r="H34" t="s">
        <v>648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3488</v>
      </c>
      <c r="U34" t="s">
        <v>29</v>
      </c>
      <c r="Z34" t="str">
        <f>VLOOKUP(A34,[1]registrasi!$B$2:$C$3000,2,FALSE)</f>
        <v>registrasi</v>
      </c>
      <c r="AA34">
        <f>VLOOKUP(D34,[3]Sheet1!$B$2:$D$43,3,FALSE)</f>
        <v>817</v>
      </c>
      <c r="AB34" t="e">
        <f>VLOOKUP(A34,[1]nim!$A$2:$B$3000,2,FALSE)</f>
        <v>#N/A</v>
      </c>
    </row>
    <row r="35" spans="1:28" x14ac:dyDescent="0.3">
      <c r="A35" s="2">
        <v>222311061287</v>
      </c>
      <c r="B35">
        <v>2</v>
      </c>
      <c r="C35">
        <v>2022</v>
      </c>
      <c r="D35" s="3">
        <v>3112056</v>
      </c>
      <c r="E35" t="str">
        <f>UPPER(VLOOKUP(D35,[2]PRODI_2019!$D$2:$L$72,3,FALSE))</f>
        <v>ADMINISTRASI PUBLIK</v>
      </c>
      <c r="F35" t="str">
        <f>VLOOKUP(D35,[2]PRODI_2019!$D$2:$L$72,9,FALSE)</f>
        <v>FISIP</v>
      </c>
      <c r="G35" t="str">
        <f>VLOOKUP(F35,Sheet1!$H$4:$I$11,2,FALSE)</f>
        <v>6_FISIP</v>
      </c>
      <c r="H35" t="s">
        <v>649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3488</v>
      </c>
      <c r="U35" t="s">
        <v>29</v>
      </c>
      <c r="Z35" t="str">
        <f>VLOOKUP(A35,[1]registrasi!$B$2:$C$3000,2,FALSE)</f>
        <v>registrasi</v>
      </c>
      <c r="AA35">
        <f>VLOOKUP(D35,[3]Sheet1!$B$2:$D$43,3,FALSE)</f>
        <v>817</v>
      </c>
      <c r="AB35" t="e">
        <f>VLOOKUP(A35,[1]nim!$A$2:$B$3000,2,FALSE)</f>
        <v>#N/A</v>
      </c>
    </row>
    <row r="36" spans="1:28" x14ac:dyDescent="0.3">
      <c r="A36" s="2">
        <v>222311070169</v>
      </c>
      <c r="B36">
        <v>2</v>
      </c>
      <c r="C36">
        <v>2021</v>
      </c>
      <c r="D36" s="3">
        <v>3112056</v>
      </c>
      <c r="E36" t="str">
        <f>UPPER(VLOOKUP(D36,[2]PRODI_2019!$D$2:$L$72,3,FALSE))</f>
        <v>ADMINISTRASI PUBLIK</v>
      </c>
      <c r="F36" t="str">
        <f>VLOOKUP(D36,[2]PRODI_2019!$D$2:$L$72,9,FALSE)</f>
        <v>FISIP</v>
      </c>
      <c r="G36" t="str">
        <f>VLOOKUP(F36,Sheet1!$H$4:$I$11,2,FALSE)</f>
        <v>6_FISIP</v>
      </c>
      <c r="H36" t="s">
        <v>650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3488</v>
      </c>
      <c r="U36" t="s">
        <v>29</v>
      </c>
      <c r="Z36" t="str">
        <f>VLOOKUP(A36,[1]registrasi!$B$2:$C$3000,2,FALSE)</f>
        <v>registrasi</v>
      </c>
      <c r="AA36">
        <f>VLOOKUP(D36,[3]Sheet1!$B$2:$D$43,3,FALSE)</f>
        <v>817</v>
      </c>
      <c r="AB36" t="e">
        <f>VLOOKUP(A36,[1]nim!$A$2:$B$3000,2,FALSE)</f>
        <v>#N/A</v>
      </c>
    </row>
    <row r="37" spans="1:28" x14ac:dyDescent="0.3">
      <c r="A37" s="2">
        <v>222311070621</v>
      </c>
      <c r="B37">
        <v>2</v>
      </c>
      <c r="C37">
        <v>2022</v>
      </c>
      <c r="D37" s="3">
        <v>3112056</v>
      </c>
      <c r="E37" t="str">
        <f>UPPER(VLOOKUP(D37,[2]PRODI_2019!$D$2:$L$72,3,FALSE))</f>
        <v>ADMINISTRASI PUBLIK</v>
      </c>
      <c r="F37" t="str">
        <f>VLOOKUP(D37,[2]PRODI_2019!$D$2:$L$72,9,FALSE)</f>
        <v>FISIP</v>
      </c>
      <c r="G37" t="str">
        <f>VLOOKUP(F37,Sheet1!$H$4:$I$11,2,FALSE)</f>
        <v>6_FISIP</v>
      </c>
      <c r="H37" t="s">
        <v>651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3488</v>
      </c>
      <c r="U37" t="s">
        <v>29</v>
      </c>
      <c r="Z37" t="str">
        <f>VLOOKUP(A37,[1]registrasi!$B$2:$C$3000,2,FALSE)</f>
        <v>registrasi</v>
      </c>
      <c r="AA37">
        <f>VLOOKUP(D37,[3]Sheet1!$B$2:$D$43,3,FALSE)</f>
        <v>817</v>
      </c>
      <c r="AB37" t="e">
        <f>VLOOKUP(A37,[1]nim!$A$2:$B$3000,2,FALSE)</f>
        <v>#N/A</v>
      </c>
    </row>
    <row r="38" spans="1:28" x14ac:dyDescent="0.3">
      <c r="A38" s="2">
        <v>222311070832</v>
      </c>
      <c r="B38">
        <v>1</v>
      </c>
      <c r="C38">
        <v>2022</v>
      </c>
      <c r="D38" s="3">
        <v>3112056</v>
      </c>
      <c r="E38" t="str">
        <f>UPPER(VLOOKUP(D38,[2]PRODI_2019!$D$2:$L$72,3,FALSE))</f>
        <v>ADMINISTRASI PUBLIK</v>
      </c>
      <c r="F38" t="str">
        <f>VLOOKUP(D38,[2]PRODI_2019!$D$2:$L$72,9,FALSE)</f>
        <v>FISIP</v>
      </c>
      <c r="G38" t="str">
        <f>VLOOKUP(F38,Sheet1!$H$4:$I$11,2,FALSE)</f>
        <v>6_FISIP</v>
      </c>
      <c r="H38" t="s">
        <v>652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3488</v>
      </c>
      <c r="U38" t="s">
        <v>29</v>
      </c>
      <c r="Z38" t="str">
        <f>VLOOKUP(A38,[1]registrasi!$B$2:$C$3000,2,FALSE)</f>
        <v>registrasi</v>
      </c>
      <c r="AA38">
        <f>VLOOKUP(D38,[3]Sheet1!$B$2:$D$43,3,FALSE)</f>
        <v>817</v>
      </c>
      <c r="AB38" t="e">
        <f>VLOOKUP(A38,[1]nim!$A$2:$B$3000,2,FALSE)</f>
        <v>#N/A</v>
      </c>
    </row>
    <row r="39" spans="1:28" x14ac:dyDescent="0.3">
      <c r="A39" s="2">
        <v>222311070966</v>
      </c>
      <c r="B39">
        <v>2</v>
      </c>
      <c r="C39">
        <v>2021</v>
      </c>
      <c r="D39" s="3">
        <v>3112056</v>
      </c>
      <c r="E39" t="str">
        <f>UPPER(VLOOKUP(D39,[2]PRODI_2019!$D$2:$L$72,3,FALSE))</f>
        <v>ADMINISTRASI PUBLIK</v>
      </c>
      <c r="F39" t="str">
        <f>VLOOKUP(D39,[2]PRODI_2019!$D$2:$L$72,9,FALSE)</f>
        <v>FISIP</v>
      </c>
      <c r="G39" t="str">
        <f>VLOOKUP(F39,Sheet1!$H$4:$I$11,2,FALSE)</f>
        <v>6_FISIP</v>
      </c>
      <c r="H39" t="s">
        <v>653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3488</v>
      </c>
      <c r="U39" t="s">
        <v>29</v>
      </c>
      <c r="Z39" t="str">
        <f>VLOOKUP(A39,[1]registrasi!$B$2:$C$3000,2,FALSE)</f>
        <v>registrasi</v>
      </c>
      <c r="AA39">
        <f>VLOOKUP(D39,[3]Sheet1!$B$2:$D$43,3,FALSE)</f>
        <v>817</v>
      </c>
      <c r="AB39" t="e">
        <f>VLOOKUP(A39,[1]nim!$A$2:$B$3000,2,FALSE)</f>
        <v>#N/A</v>
      </c>
    </row>
    <row r="40" spans="1:28" x14ac:dyDescent="0.3">
      <c r="A40" s="2">
        <v>222311080200</v>
      </c>
      <c r="B40">
        <v>2</v>
      </c>
      <c r="C40">
        <v>2022</v>
      </c>
      <c r="D40" s="3">
        <v>3112056</v>
      </c>
      <c r="E40" t="str">
        <f>UPPER(VLOOKUP(D40,[2]PRODI_2019!$D$2:$L$72,3,FALSE))</f>
        <v>ADMINISTRASI PUBLIK</v>
      </c>
      <c r="F40" t="str">
        <f>VLOOKUP(D40,[2]PRODI_2019!$D$2:$L$72,9,FALSE)</f>
        <v>FISIP</v>
      </c>
      <c r="G40" t="str">
        <f>VLOOKUP(F40,Sheet1!$H$4:$I$11,2,FALSE)</f>
        <v>6_FISIP</v>
      </c>
      <c r="H40" t="s">
        <v>654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3488</v>
      </c>
      <c r="U40" t="s">
        <v>29</v>
      </c>
      <c r="Z40" t="str">
        <f>VLOOKUP(A40,[1]registrasi!$B$2:$C$3000,2,FALSE)</f>
        <v>registrasi</v>
      </c>
      <c r="AA40">
        <f>VLOOKUP(D40,[3]Sheet1!$B$2:$D$43,3,FALSE)</f>
        <v>817</v>
      </c>
      <c r="AB40" t="e">
        <f>VLOOKUP(A40,[1]nim!$A$2:$B$3000,2,FALSE)</f>
        <v>#N/A</v>
      </c>
    </row>
    <row r="41" spans="1:28" x14ac:dyDescent="0.3">
      <c r="A41" s="2">
        <v>222311080327</v>
      </c>
      <c r="B41">
        <v>2</v>
      </c>
      <c r="C41">
        <v>2021</v>
      </c>
      <c r="D41" s="3">
        <v>3112056</v>
      </c>
      <c r="E41" t="str">
        <f>UPPER(VLOOKUP(D41,[2]PRODI_2019!$D$2:$L$72,3,FALSE))</f>
        <v>ADMINISTRASI PUBLIK</v>
      </c>
      <c r="F41" t="str">
        <f>VLOOKUP(D41,[2]PRODI_2019!$D$2:$L$72,9,FALSE)</f>
        <v>FISIP</v>
      </c>
      <c r="G41" t="str">
        <f>VLOOKUP(F41,Sheet1!$H$4:$I$11,2,FALSE)</f>
        <v>6_FISIP</v>
      </c>
      <c r="H41" t="s">
        <v>655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3488</v>
      </c>
      <c r="U41" t="s">
        <v>35</v>
      </c>
      <c r="Z41" t="str">
        <f>VLOOKUP(A41,[1]registrasi!$B$2:$C$3000,2,FALSE)</f>
        <v>registrasi</v>
      </c>
      <c r="AA41">
        <f>VLOOKUP(D41,[3]Sheet1!$B$2:$D$43,3,FALSE)</f>
        <v>817</v>
      </c>
      <c r="AB41" t="e">
        <f>VLOOKUP(A41,[1]nim!$A$2:$B$3000,2,FALSE)</f>
        <v>#N/A</v>
      </c>
    </row>
    <row r="42" spans="1:28" x14ac:dyDescent="0.3">
      <c r="A42" s="2">
        <v>222311081277</v>
      </c>
      <c r="B42">
        <v>2</v>
      </c>
      <c r="C42">
        <v>2021</v>
      </c>
      <c r="D42" s="3">
        <v>3112056</v>
      </c>
      <c r="E42" t="str">
        <f>UPPER(VLOOKUP(D42,[2]PRODI_2019!$D$2:$L$72,3,FALSE))</f>
        <v>ADMINISTRASI PUBLIK</v>
      </c>
      <c r="F42" t="str">
        <f>VLOOKUP(D42,[2]PRODI_2019!$D$2:$L$72,9,FALSE)</f>
        <v>FISIP</v>
      </c>
      <c r="G42" t="str">
        <f>VLOOKUP(F42,Sheet1!$H$4:$I$11,2,FALSE)</f>
        <v>6_FISIP</v>
      </c>
      <c r="H42" t="s">
        <v>656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3488</v>
      </c>
      <c r="U42" t="s">
        <v>29</v>
      </c>
      <c r="Z42" t="str">
        <f>VLOOKUP(A42,[1]registrasi!$B$2:$C$3000,2,FALSE)</f>
        <v>registrasi</v>
      </c>
      <c r="AA42">
        <f>VLOOKUP(D42,[3]Sheet1!$B$2:$D$43,3,FALSE)</f>
        <v>817</v>
      </c>
      <c r="AB42" t="e">
        <f>VLOOKUP(A42,[1]nim!$A$2:$B$3000,2,FALSE)</f>
        <v>#N/A</v>
      </c>
    </row>
    <row r="43" spans="1:28" x14ac:dyDescent="0.3">
      <c r="A43" s="2">
        <v>222311090299</v>
      </c>
      <c r="B43">
        <v>1</v>
      </c>
      <c r="C43">
        <v>2021</v>
      </c>
      <c r="D43" s="3">
        <v>3112056</v>
      </c>
      <c r="E43" t="str">
        <f>UPPER(VLOOKUP(D43,[2]PRODI_2019!$D$2:$L$72,3,FALSE))</f>
        <v>ADMINISTRASI PUBLIK</v>
      </c>
      <c r="F43" t="str">
        <f>VLOOKUP(D43,[2]PRODI_2019!$D$2:$L$72,9,FALSE)</f>
        <v>FISIP</v>
      </c>
      <c r="G43" t="str">
        <f>VLOOKUP(F43,Sheet1!$H$4:$I$11,2,FALSE)</f>
        <v>6_FISIP</v>
      </c>
      <c r="H43" t="s">
        <v>657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3488</v>
      </c>
      <c r="U43" t="s">
        <v>29</v>
      </c>
      <c r="Z43" t="e">
        <f>VLOOKUP(A43,[1]registrasi!$B$2:$C$3000,2,FALSE)</f>
        <v>#N/A</v>
      </c>
      <c r="AA43">
        <f>VLOOKUP(D43,[3]Sheet1!$B$2:$D$43,3,FALSE)</f>
        <v>817</v>
      </c>
      <c r="AB43" t="e">
        <f>VLOOKUP(A43,[1]nim!$A$2:$B$3000,2,FALSE)</f>
        <v>#N/A</v>
      </c>
    </row>
    <row r="44" spans="1:28" x14ac:dyDescent="0.3">
      <c r="A44" s="2">
        <v>222311090456</v>
      </c>
      <c r="B44">
        <v>1</v>
      </c>
      <c r="C44">
        <v>2022</v>
      </c>
      <c r="D44" s="3">
        <v>3112056</v>
      </c>
      <c r="E44" t="str">
        <f>UPPER(VLOOKUP(D44,[2]PRODI_2019!$D$2:$L$72,3,FALSE))</f>
        <v>ADMINISTRASI PUBLIK</v>
      </c>
      <c r="F44" t="str">
        <f>VLOOKUP(D44,[2]PRODI_2019!$D$2:$L$72,9,FALSE)</f>
        <v>FISIP</v>
      </c>
      <c r="G44" t="str">
        <f>VLOOKUP(F44,Sheet1!$H$4:$I$11,2,FALSE)</f>
        <v>6_FISIP</v>
      </c>
      <c r="H44" t="s">
        <v>658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3488</v>
      </c>
      <c r="U44" t="s">
        <v>35</v>
      </c>
      <c r="Z44" t="str">
        <f>VLOOKUP(A44,[1]registrasi!$B$2:$C$3000,2,FALSE)</f>
        <v>registrasi</v>
      </c>
      <c r="AA44">
        <f>VLOOKUP(D44,[3]Sheet1!$B$2:$D$43,3,FALSE)</f>
        <v>817</v>
      </c>
      <c r="AB44" t="e">
        <f>VLOOKUP(A44,[1]nim!$A$2:$B$3000,2,FALSE)</f>
        <v>#N/A</v>
      </c>
    </row>
    <row r="45" spans="1:28" x14ac:dyDescent="0.3">
      <c r="A45" s="2">
        <v>222311090466</v>
      </c>
      <c r="B45">
        <v>1</v>
      </c>
      <c r="C45">
        <v>2021</v>
      </c>
      <c r="D45" s="3">
        <v>3112056</v>
      </c>
      <c r="E45" t="str">
        <f>UPPER(VLOOKUP(D45,[2]PRODI_2019!$D$2:$L$72,3,FALSE))</f>
        <v>ADMINISTRASI PUBLIK</v>
      </c>
      <c r="F45" t="str">
        <f>VLOOKUP(D45,[2]PRODI_2019!$D$2:$L$72,9,FALSE)</f>
        <v>FISIP</v>
      </c>
      <c r="G45" t="str">
        <f>VLOOKUP(F45,Sheet1!$H$4:$I$11,2,FALSE)</f>
        <v>6_FISIP</v>
      </c>
      <c r="H45" t="s">
        <v>659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3488</v>
      </c>
      <c r="U45" t="s">
        <v>29</v>
      </c>
      <c r="Z45" t="str">
        <f>VLOOKUP(A45,[1]registrasi!$B$2:$C$3000,2,FALSE)</f>
        <v>registrasi</v>
      </c>
      <c r="AA45">
        <f>VLOOKUP(D45,[3]Sheet1!$B$2:$D$43,3,FALSE)</f>
        <v>817</v>
      </c>
      <c r="AB45" t="e">
        <f>VLOOKUP(A45,[1]nim!$A$2:$B$3000,2,FALSE)</f>
        <v>#N/A</v>
      </c>
    </row>
    <row r="46" spans="1:28" x14ac:dyDescent="0.3">
      <c r="A46" s="2">
        <v>222311090649</v>
      </c>
      <c r="B46">
        <v>1</v>
      </c>
      <c r="C46">
        <v>2022</v>
      </c>
      <c r="D46" s="3">
        <v>3112056</v>
      </c>
      <c r="E46" t="str">
        <f>UPPER(VLOOKUP(D46,[2]PRODI_2019!$D$2:$L$72,3,FALSE))</f>
        <v>ADMINISTRASI PUBLIK</v>
      </c>
      <c r="F46" t="str">
        <f>VLOOKUP(D46,[2]PRODI_2019!$D$2:$L$72,9,FALSE)</f>
        <v>FISIP</v>
      </c>
      <c r="G46" t="str">
        <f>VLOOKUP(F46,Sheet1!$H$4:$I$11,2,FALSE)</f>
        <v>6_FISIP</v>
      </c>
      <c r="H46" t="s">
        <v>660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3488</v>
      </c>
      <c r="U46" t="s">
        <v>29</v>
      </c>
      <c r="Z46" t="str">
        <f>VLOOKUP(A46,[1]registrasi!$B$2:$C$3000,2,FALSE)</f>
        <v>registrasi</v>
      </c>
      <c r="AA46">
        <f>VLOOKUP(D46,[3]Sheet1!$B$2:$D$43,3,FALSE)</f>
        <v>817</v>
      </c>
      <c r="AB46" t="e">
        <f>VLOOKUP(A46,[1]nim!$A$2:$B$3000,2,FALSE)</f>
        <v>#N/A</v>
      </c>
    </row>
    <row r="47" spans="1:28" x14ac:dyDescent="0.3">
      <c r="A47" s="2">
        <v>222311090681</v>
      </c>
      <c r="B47">
        <v>1</v>
      </c>
      <c r="C47">
        <v>2022</v>
      </c>
      <c r="D47" s="3">
        <v>3112056</v>
      </c>
      <c r="E47" t="str">
        <f>UPPER(VLOOKUP(D47,[2]PRODI_2019!$D$2:$L$72,3,FALSE))</f>
        <v>ADMINISTRASI PUBLIK</v>
      </c>
      <c r="F47" t="str">
        <f>VLOOKUP(D47,[2]PRODI_2019!$D$2:$L$72,9,FALSE)</f>
        <v>FISIP</v>
      </c>
      <c r="G47" t="str">
        <f>VLOOKUP(F47,Sheet1!$H$4:$I$11,2,FALSE)</f>
        <v>6_FISIP</v>
      </c>
      <c r="H47" t="s">
        <v>661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3488</v>
      </c>
      <c r="U47" t="s">
        <v>29</v>
      </c>
      <c r="Z47" t="str">
        <f>VLOOKUP(A47,[1]registrasi!$B$2:$C$3000,2,FALSE)</f>
        <v>registrasi</v>
      </c>
      <c r="AA47">
        <f>VLOOKUP(D47,[3]Sheet1!$B$2:$D$43,3,FALSE)</f>
        <v>817</v>
      </c>
      <c r="AB47" t="e">
        <f>VLOOKUP(A47,[1]nim!$A$2:$B$3000,2,FALSE)</f>
        <v>#N/A</v>
      </c>
    </row>
    <row r="48" spans="1:28" x14ac:dyDescent="0.3">
      <c r="A48" s="2">
        <v>222311100213</v>
      </c>
      <c r="B48">
        <v>1</v>
      </c>
      <c r="C48">
        <v>2022</v>
      </c>
      <c r="D48" s="3">
        <v>3112056</v>
      </c>
      <c r="E48" t="str">
        <f>UPPER(VLOOKUP(D48,[2]PRODI_2019!$D$2:$L$72,3,FALSE))</f>
        <v>ADMINISTRASI PUBLIK</v>
      </c>
      <c r="F48" t="str">
        <f>VLOOKUP(D48,[2]PRODI_2019!$D$2:$L$72,9,FALSE)</f>
        <v>FISIP</v>
      </c>
      <c r="G48" t="str">
        <f>VLOOKUP(F48,Sheet1!$H$4:$I$11,2,FALSE)</f>
        <v>6_FISIP</v>
      </c>
      <c r="H48" t="s">
        <v>662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3488</v>
      </c>
      <c r="U48" t="s">
        <v>29</v>
      </c>
      <c r="Z48" t="str">
        <f>VLOOKUP(A48,[1]registrasi!$B$2:$C$3000,2,FALSE)</f>
        <v>registrasi</v>
      </c>
      <c r="AA48">
        <f>VLOOKUP(D48,[3]Sheet1!$B$2:$D$43,3,FALSE)</f>
        <v>817</v>
      </c>
      <c r="AB48" t="e">
        <f>VLOOKUP(A48,[1]nim!$A$2:$B$3000,2,FALSE)</f>
        <v>#N/A</v>
      </c>
    </row>
    <row r="49" spans="1:28" x14ac:dyDescent="0.3">
      <c r="A49" s="2">
        <v>222311100486</v>
      </c>
      <c r="B49">
        <v>1</v>
      </c>
      <c r="C49">
        <v>2021</v>
      </c>
      <c r="D49" s="3">
        <v>3112056</v>
      </c>
      <c r="E49" t="str">
        <f>UPPER(VLOOKUP(D49,[2]PRODI_2019!$D$2:$L$72,3,FALSE))</f>
        <v>ADMINISTRASI PUBLIK</v>
      </c>
      <c r="F49" t="str">
        <f>VLOOKUP(D49,[2]PRODI_2019!$D$2:$L$72,9,FALSE)</f>
        <v>FISIP</v>
      </c>
      <c r="G49" t="str">
        <f>VLOOKUP(F49,Sheet1!$H$4:$I$11,2,FALSE)</f>
        <v>6_FISIP</v>
      </c>
      <c r="H49" t="s">
        <v>663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3488</v>
      </c>
      <c r="U49" t="s">
        <v>29</v>
      </c>
      <c r="Z49" t="str">
        <f>VLOOKUP(A49,[1]registrasi!$B$2:$C$3000,2,FALSE)</f>
        <v>registrasi</v>
      </c>
      <c r="AA49">
        <f>VLOOKUP(D49,[3]Sheet1!$B$2:$D$43,3,FALSE)</f>
        <v>817</v>
      </c>
      <c r="AB49" t="e">
        <f>VLOOKUP(A49,[1]nim!$A$2:$B$3000,2,FALSE)</f>
        <v>#N/A</v>
      </c>
    </row>
    <row r="50" spans="1:28" x14ac:dyDescent="0.3">
      <c r="A50" s="2">
        <v>222311110534</v>
      </c>
      <c r="B50">
        <v>1</v>
      </c>
      <c r="C50">
        <v>2022</v>
      </c>
      <c r="D50" s="3">
        <v>3112056</v>
      </c>
      <c r="E50" t="str">
        <f>UPPER(VLOOKUP(D50,[2]PRODI_2019!$D$2:$L$72,3,FALSE))</f>
        <v>ADMINISTRASI PUBLIK</v>
      </c>
      <c r="F50" t="str">
        <f>VLOOKUP(D50,[2]PRODI_2019!$D$2:$L$72,9,FALSE)</f>
        <v>FISIP</v>
      </c>
      <c r="G50" t="str">
        <f>VLOOKUP(F50,Sheet1!$H$4:$I$11,2,FALSE)</f>
        <v>6_FISIP</v>
      </c>
      <c r="H50" t="s">
        <v>664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3488</v>
      </c>
      <c r="U50" t="s">
        <v>29</v>
      </c>
      <c r="Z50" t="str">
        <f>VLOOKUP(A50,[1]registrasi!$B$2:$C$3000,2,FALSE)</f>
        <v>registrasi</v>
      </c>
      <c r="AA50">
        <f>VLOOKUP(D50,[3]Sheet1!$B$2:$D$43,3,FALSE)</f>
        <v>817</v>
      </c>
      <c r="AB50" t="e">
        <f>VLOOKUP(A50,[1]nim!$A$2:$B$3000,2,FALSE)</f>
        <v>#N/A</v>
      </c>
    </row>
    <row r="51" spans="1:28" x14ac:dyDescent="0.3">
      <c r="A51" s="2">
        <v>222311120520</v>
      </c>
      <c r="B51">
        <v>2</v>
      </c>
      <c r="C51">
        <v>2021</v>
      </c>
      <c r="D51" s="3">
        <v>3112056</v>
      </c>
      <c r="E51" t="str">
        <f>UPPER(VLOOKUP(D51,[2]PRODI_2019!$D$2:$L$72,3,FALSE))</f>
        <v>ADMINISTRASI PUBLIK</v>
      </c>
      <c r="F51" t="str">
        <f>VLOOKUP(D51,[2]PRODI_2019!$D$2:$L$72,9,FALSE)</f>
        <v>FISIP</v>
      </c>
      <c r="G51" t="str">
        <f>VLOOKUP(F51,Sheet1!$H$4:$I$11,2,FALSE)</f>
        <v>6_FISIP</v>
      </c>
      <c r="H51" t="s">
        <v>665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3488</v>
      </c>
      <c r="U51" t="s">
        <v>29</v>
      </c>
      <c r="Z51" t="str">
        <f>VLOOKUP(A51,[1]registrasi!$B$2:$C$3000,2,FALSE)</f>
        <v>registrasi</v>
      </c>
      <c r="AA51">
        <f>VLOOKUP(D51,[3]Sheet1!$B$2:$D$43,3,FALSE)</f>
        <v>817</v>
      </c>
      <c r="AB51" t="e">
        <f>VLOOKUP(A51,[1]nim!$A$2:$B$3000,2,FALSE)</f>
        <v>#N/A</v>
      </c>
    </row>
    <row r="52" spans="1:28" x14ac:dyDescent="0.3">
      <c r="A52" s="2">
        <v>222311130437</v>
      </c>
      <c r="B52">
        <v>1</v>
      </c>
      <c r="C52">
        <v>2022</v>
      </c>
      <c r="D52" s="3">
        <v>3112056</v>
      </c>
      <c r="E52" t="str">
        <f>UPPER(VLOOKUP(D52,[2]PRODI_2019!$D$2:$L$72,3,FALSE))</f>
        <v>ADMINISTRASI PUBLIK</v>
      </c>
      <c r="F52" t="str">
        <f>VLOOKUP(D52,[2]PRODI_2019!$D$2:$L$72,9,FALSE)</f>
        <v>FISIP</v>
      </c>
      <c r="G52" t="str">
        <f>VLOOKUP(F52,Sheet1!$H$4:$I$11,2,FALSE)</f>
        <v>6_FISIP</v>
      </c>
      <c r="H52" t="s">
        <v>666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3488</v>
      </c>
      <c r="U52" t="s">
        <v>29</v>
      </c>
      <c r="Z52" t="str">
        <f>VLOOKUP(A52,[1]registrasi!$B$2:$C$3000,2,FALSE)</f>
        <v>registrasi</v>
      </c>
      <c r="AA52">
        <f>VLOOKUP(D52,[3]Sheet1!$B$2:$D$43,3,FALSE)</f>
        <v>817</v>
      </c>
      <c r="AB52" t="e">
        <f>VLOOKUP(A52,[1]nim!$A$2:$B$3000,2,FALSE)</f>
        <v>#N/A</v>
      </c>
    </row>
    <row r="53" spans="1:28" x14ac:dyDescent="0.3">
      <c r="A53" s="2">
        <v>222311130498</v>
      </c>
      <c r="B53">
        <v>1</v>
      </c>
      <c r="C53">
        <v>2022</v>
      </c>
      <c r="D53" s="3">
        <v>3112056</v>
      </c>
      <c r="E53" t="str">
        <f>UPPER(VLOOKUP(D53,[2]PRODI_2019!$D$2:$L$72,3,FALSE))</f>
        <v>ADMINISTRASI PUBLIK</v>
      </c>
      <c r="F53" t="str">
        <f>VLOOKUP(D53,[2]PRODI_2019!$D$2:$L$72,9,FALSE)</f>
        <v>FISIP</v>
      </c>
      <c r="G53" t="str">
        <f>VLOOKUP(F53,Sheet1!$H$4:$I$11,2,FALSE)</f>
        <v>6_FISIP</v>
      </c>
      <c r="H53" t="s">
        <v>667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3488</v>
      </c>
      <c r="U53" t="s">
        <v>35</v>
      </c>
      <c r="Z53" t="str">
        <f>VLOOKUP(A53,[1]registrasi!$B$2:$C$3000,2,FALSE)</f>
        <v>registrasi</v>
      </c>
      <c r="AA53">
        <f>VLOOKUP(D53,[3]Sheet1!$B$2:$D$43,3,FALSE)</f>
        <v>817</v>
      </c>
      <c r="AB53" t="e">
        <f>VLOOKUP(A53,[1]nim!$A$2:$B$3000,2,FALSE)</f>
        <v>#N/A</v>
      </c>
    </row>
    <row r="54" spans="1:28" x14ac:dyDescent="0.3">
      <c r="A54" s="2">
        <v>222311130634</v>
      </c>
      <c r="B54">
        <v>2</v>
      </c>
      <c r="C54">
        <v>2022</v>
      </c>
      <c r="D54" s="3">
        <v>3112056</v>
      </c>
      <c r="E54" t="str">
        <f>UPPER(VLOOKUP(D54,[2]PRODI_2019!$D$2:$L$72,3,FALSE))</f>
        <v>ADMINISTRASI PUBLIK</v>
      </c>
      <c r="F54" t="str">
        <f>VLOOKUP(D54,[2]PRODI_2019!$D$2:$L$72,9,FALSE)</f>
        <v>FISIP</v>
      </c>
      <c r="G54" t="str">
        <f>VLOOKUP(F54,Sheet1!$H$4:$I$11,2,FALSE)</f>
        <v>6_FISIP</v>
      </c>
      <c r="H54" t="s">
        <v>668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3488</v>
      </c>
      <c r="U54" t="s">
        <v>29</v>
      </c>
      <c r="Z54" t="str">
        <f>VLOOKUP(A54,[1]registrasi!$B$2:$C$3000,2,FALSE)</f>
        <v>registrasi</v>
      </c>
      <c r="AA54">
        <f>VLOOKUP(D54,[3]Sheet1!$B$2:$D$43,3,FALSE)</f>
        <v>817</v>
      </c>
      <c r="AB54" t="e">
        <f>VLOOKUP(A54,[1]nim!$A$2:$B$3000,2,FALSE)</f>
        <v>#N/A</v>
      </c>
    </row>
    <row r="55" spans="1:28" x14ac:dyDescent="0.3">
      <c r="A55" s="2">
        <v>222311140046</v>
      </c>
      <c r="B55">
        <v>1</v>
      </c>
      <c r="C55">
        <v>2022</v>
      </c>
      <c r="D55" s="3">
        <v>3112056</v>
      </c>
      <c r="E55" t="str">
        <f>UPPER(VLOOKUP(D55,[2]PRODI_2019!$D$2:$L$72,3,FALSE))</f>
        <v>ADMINISTRASI PUBLIK</v>
      </c>
      <c r="F55" t="str">
        <f>VLOOKUP(D55,[2]PRODI_2019!$D$2:$L$72,9,FALSE)</f>
        <v>FISIP</v>
      </c>
      <c r="G55" t="str">
        <f>VLOOKUP(F55,Sheet1!$H$4:$I$11,2,FALSE)</f>
        <v>6_FISIP</v>
      </c>
      <c r="H55" t="s">
        <v>669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3488</v>
      </c>
      <c r="U55" t="s">
        <v>35</v>
      </c>
      <c r="Z55" t="str">
        <f>VLOOKUP(A55,[1]registrasi!$B$2:$C$3000,2,FALSE)</f>
        <v>registrasi</v>
      </c>
      <c r="AA55">
        <f>VLOOKUP(D55,[3]Sheet1!$B$2:$D$43,3,FALSE)</f>
        <v>817</v>
      </c>
      <c r="AB55" t="e">
        <f>VLOOKUP(A55,[1]nim!$A$2:$B$3000,2,FALSE)</f>
        <v>#N/A</v>
      </c>
    </row>
    <row r="56" spans="1:28" x14ac:dyDescent="0.3">
      <c r="A56" s="2">
        <v>222311150022</v>
      </c>
      <c r="B56">
        <v>2</v>
      </c>
      <c r="C56">
        <v>2021</v>
      </c>
      <c r="D56" s="3">
        <v>3112056</v>
      </c>
      <c r="E56" t="str">
        <f>UPPER(VLOOKUP(D56,[2]PRODI_2019!$D$2:$L$72,3,FALSE))</f>
        <v>ADMINISTRASI PUBLIK</v>
      </c>
      <c r="F56" t="str">
        <f>VLOOKUP(D56,[2]PRODI_2019!$D$2:$L$72,9,FALSE)</f>
        <v>FISIP</v>
      </c>
      <c r="G56" t="str">
        <f>VLOOKUP(F56,Sheet1!$H$4:$I$11,2,FALSE)</f>
        <v>6_FISIP</v>
      </c>
      <c r="H56" t="s">
        <v>670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3488</v>
      </c>
      <c r="U56" t="s">
        <v>29</v>
      </c>
      <c r="Z56" t="str">
        <f>VLOOKUP(A56,[1]registrasi!$B$2:$C$3000,2,FALSE)</f>
        <v>registrasi</v>
      </c>
      <c r="AA56">
        <f>VLOOKUP(D56,[3]Sheet1!$B$2:$D$43,3,FALSE)</f>
        <v>817</v>
      </c>
      <c r="AB56" t="e">
        <f>VLOOKUP(A56,[1]nim!$A$2:$B$3000,2,FALSE)</f>
        <v>#N/A</v>
      </c>
    </row>
    <row r="57" spans="1:28" x14ac:dyDescent="0.3">
      <c r="A57" s="2">
        <v>222311160372</v>
      </c>
      <c r="B57">
        <v>1</v>
      </c>
      <c r="C57">
        <v>2021</v>
      </c>
      <c r="D57" s="3">
        <v>3112056</v>
      </c>
      <c r="E57" t="str">
        <f>UPPER(VLOOKUP(D57,[2]PRODI_2019!$D$2:$L$72,3,FALSE))</f>
        <v>ADMINISTRASI PUBLIK</v>
      </c>
      <c r="F57" t="str">
        <f>VLOOKUP(D57,[2]PRODI_2019!$D$2:$L$72,9,FALSE)</f>
        <v>FISIP</v>
      </c>
      <c r="G57" t="str">
        <f>VLOOKUP(F57,Sheet1!$H$4:$I$11,2,FALSE)</f>
        <v>6_FISIP</v>
      </c>
      <c r="H57" t="s">
        <v>671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3488</v>
      </c>
      <c r="U57" t="s">
        <v>35</v>
      </c>
      <c r="Z57" t="str">
        <f>VLOOKUP(A57,[1]registrasi!$B$2:$C$3000,2,FALSE)</f>
        <v>registrasi</v>
      </c>
      <c r="AA57">
        <f>VLOOKUP(D57,[3]Sheet1!$B$2:$D$43,3,FALSE)</f>
        <v>817</v>
      </c>
      <c r="AB57" t="e">
        <f>VLOOKUP(A57,[1]nim!$A$2:$B$3000,2,FALSE)</f>
        <v>#N/A</v>
      </c>
    </row>
    <row r="58" spans="1:28" x14ac:dyDescent="0.3">
      <c r="A58" s="2">
        <v>222311170197</v>
      </c>
      <c r="B58">
        <v>2</v>
      </c>
      <c r="C58">
        <v>2021</v>
      </c>
      <c r="D58" s="3">
        <v>3112056</v>
      </c>
      <c r="E58" t="str">
        <f>UPPER(VLOOKUP(D58,[2]PRODI_2019!$D$2:$L$72,3,FALSE))</f>
        <v>ADMINISTRASI PUBLIK</v>
      </c>
      <c r="F58" t="str">
        <f>VLOOKUP(D58,[2]PRODI_2019!$D$2:$L$72,9,FALSE)</f>
        <v>FISIP</v>
      </c>
      <c r="G58" t="str">
        <f>VLOOKUP(F58,Sheet1!$H$4:$I$11,2,FALSE)</f>
        <v>6_FISIP</v>
      </c>
      <c r="H58" t="s">
        <v>672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3488</v>
      </c>
      <c r="U58" t="s">
        <v>29</v>
      </c>
      <c r="Z58" t="str">
        <f>VLOOKUP(A58,[1]registrasi!$B$2:$C$3000,2,FALSE)</f>
        <v>registrasi</v>
      </c>
      <c r="AA58">
        <f>VLOOKUP(D58,[3]Sheet1!$B$2:$D$43,3,FALSE)</f>
        <v>817</v>
      </c>
      <c r="AB58" t="e">
        <f>VLOOKUP(A58,[1]nim!$A$2:$B$3000,2,FALSE)</f>
        <v>#N/A</v>
      </c>
    </row>
    <row r="59" spans="1:28" x14ac:dyDescent="0.3">
      <c r="A59" s="2">
        <v>222311170369</v>
      </c>
      <c r="B59">
        <v>1</v>
      </c>
      <c r="C59">
        <v>2022</v>
      </c>
      <c r="D59" s="3">
        <v>3112056</v>
      </c>
      <c r="E59" t="str">
        <f>UPPER(VLOOKUP(D59,[2]PRODI_2019!$D$2:$L$72,3,FALSE))</f>
        <v>ADMINISTRASI PUBLIK</v>
      </c>
      <c r="F59" t="str">
        <f>VLOOKUP(D59,[2]PRODI_2019!$D$2:$L$72,9,FALSE)</f>
        <v>FISIP</v>
      </c>
      <c r="G59" t="str">
        <f>VLOOKUP(F59,Sheet1!$H$4:$I$11,2,FALSE)</f>
        <v>6_FISIP</v>
      </c>
      <c r="H59" t="s">
        <v>673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3488</v>
      </c>
      <c r="U59" t="s">
        <v>29</v>
      </c>
      <c r="Z59" t="str">
        <f>VLOOKUP(A59,[1]registrasi!$B$2:$C$3000,2,FALSE)</f>
        <v>registrasi</v>
      </c>
      <c r="AA59">
        <f>VLOOKUP(D59,[3]Sheet1!$B$2:$D$43,3,FALSE)</f>
        <v>817</v>
      </c>
      <c r="AB59" t="e">
        <f>VLOOKUP(A59,[1]nim!$A$2:$B$3000,2,FALSE)</f>
        <v>#N/A</v>
      </c>
    </row>
    <row r="60" spans="1:28" x14ac:dyDescent="0.3">
      <c r="A60" s="2">
        <v>222311170379</v>
      </c>
      <c r="B60">
        <v>1</v>
      </c>
      <c r="C60">
        <v>2022</v>
      </c>
      <c r="D60" s="3">
        <v>3112056</v>
      </c>
      <c r="E60" t="str">
        <f>UPPER(VLOOKUP(D60,[2]PRODI_2019!$D$2:$L$72,3,FALSE))</f>
        <v>ADMINISTRASI PUBLIK</v>
      </c>
      <c r="F60" t="str">
        <f>VLOOKUP(D60,[2]PRODI_2019!$D$2:$L$72,9,FALSE)</f>
        <v>FISIP</v>
      </c>
      <c r="G60" t="str">
        <f>VLOOKUP(F60,Sheet1!$H$4:$I$11,2,FALSE)</f>
        <v>6_FISIP</v>
      </c>
      <c r="H60" t="s">
        <v>674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3488</v>
      </c>
      <c r="U60" t="s">
        <v>29</v>
      </c>
      <c r="Z60" t="str">
        <f>VLOOKUP(A60,[1]registrasi!$B$2:$C$3000,2,FALSE)</f>
        <v>registrasi</v>
      </c>
      <c r="AA60">
        <f>VLOOKUP(D60,[3]Sheet1!$B$2:$D$43,3,FALSE)</f>
        <v>817</v>
      </c>
      <c r="AB60" t="e">
        <f>VLOOKUP(A60,[1]nim!$A$2:$B$3000,2,FALSE)</f>
        <v>#N/A</v>
      </c>
    </row>
    <row r="61" spans="1:28" x14ac:dyDescent="0.3">
      <c r="A61" s="2">
        <v>222311190170</v>
      </c>
      <c r="B61">
        <v>2</v>
      </c>
      <c r="C61">
        <v>2022</v>
      </c>
      <c r="D61" s="3">
        <v>3112056</v>
      </c>
      <c r="E61" t="str">
        <f>UPPER(VLOOKUP(D61,[2]PRODI_2019!$D$2:$L$72,3,FALSE))</f>
        <v>ADMINISTRASI PUBLIK</v>
      </c>
      <c r="F61" t="str">
        <f>VLOOKUP(D61,[2]PRODI_2019!$D$2:$L$72,9,FALSE)</f>
        <v>FISIP</v>
      </c>
      <c r="G61" t="str">
        <f>VLOOKUP(F61,Sheet1!$H$4:$I$11,2,FALSE)</f>
        <v>6_FISIP</v>
      </c>
      <c r="H61" t="s">
        <v>675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3488</v>
      </c>
      <c r="U61" t="s">
        <v>29</v>
      </c>
      <c r="Z61" t="str">
        <f>VLOOKUP(A61,[1]registrasi!$B$2:$C$3000,2,FALSE)</f>
        <v>registrasi</v>
      </c>
      <c r="AA61">
        <f>VLOOKUP(D61,[3]Sheet1!$B$2:$D$43,3,FALSE)</f>
        <v>817</v>
      </c>
      <c r="AB61" t="e">
        <f>VLOOKUP(A61,[1]nim!$A$2:$B$3000,2,FALSE)</f>
        <v>#N/A</v>
      </c>
    </row>
    <row r="62" spans="1:28" x14ac:dyDescent="0.3">
      <c r="A62" s="2">
        <v>222311210265</v>
      </c>
      <c r="B62">
        <v>2</v>
      </c>
      <c r="C62">
        <v>2022</v>
      </c>
      <c r="D62" s="3">
        <v>3112056</v>
      </c>
      <c r="E62" t="str">
        <f>UPPER(VLOOKUP(D62,[2]PRODI_2019!$D$2:$L$72,3,FALSE))</f>
        <v>ADMINISTRASI PUBLIK</v>
      </c>
      <c r="F62" t="str">
        <f>VLOOKUP(D62,[2]PRODI_2019!$D$2:$L$72,9,FALSE)</f>
        <v>FISIP</v>
      </c>
      <c r="G62" t="str">
        <f>VLOOKUP(F62,Sheet1!$H$4:$I$11,2,FALSE)</f>
        <v>6_FISIP</v>
      </c>
      <c r="H62" t="s">
        <v>676</v>
      </c>
      <c r="I62" t="s">
        <v>33</v>
      </c>
      <c r="K62" s="1"/>
      <c r="L62" t="s">
        <v>27</v>
      </c>
      <c r="O62" t="s">
        <v>3105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3488</v>
      </c>
      <c r="U62" t="s">
        <v>29</v>
      </c>
      <c r="Z62" t="str">
        <f>VLOOKUP(A62,[1]registrasi!$B$2:$C$3000,2,FALSE)</f>
        <v>registrasi</v>
      </c>
      <c r="AA62">
        <f>VLOOKUP(D62,[3]Sheet1!$B$2:$D$43,3,FALSE)</f>
        <v>817</v>
      </c>
      <c r="AB62" t="e">
        <f>VLOOKUP(A62,[1]nim!$A$2:$B$3000,2,FALSE)</f>
        <v>#N/A</v>
      </c>
    </row>
    <row r="63" spans="1:28" x14ac:dyDescent="0.3">
      <c r="A63" s="2">
        <v>222311240410</v>
      </c>
      <c r="B63">
        <v>2</v>
      </c>
      <c r="C63">
        <v>2022</v>
      </c>
      <c r="D63" s="3">
        <v>3112056</v>
      </c>
      <c r="E63" t="str">
        <f>UPPER(VLOOKUP(D63,[2]PRODI_2019!$D$2:$L$72,3,FALSE))</f>
        <v>ADMINISTRASI PUBLIK</v>
      </c>
      <c r="F63" t="str">
        <f>VLOOKUP(D63,[2]PRODI_2019!$D$2:$L$72,9,FALSE)</f>
        <v>FISIP</v>
      </c>
      <c r="G63" t="str">
        <f>VLOOKUP(F63,Sheet1!$H$4:$I$11,2,FALSE)</f>
        <v>6_FISIP</v>
      </c>
      <c r="H63" t="s">
        <v>677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3488</v>
      </c>
      <c r="U63" t="s">
        <v>29</v>
      </c>
      <c r="Z63" t="str">
        <f>VLOOKUP(A63,[1]registrasi!$B$2:$C$3000,2,FALSE)</f>
        <v>registrasi</v>
      </c>
      <c r="AA63">
        <f>VLOOKUP(D63,[3]Sheet1!$B$2:$D$43,3,FALSE)</f>
        <v>817</v>
      </c>
      <c r="AB63" t="e">
        <f>VLOOKUP(A63,[1]nim!$A$2:$B$3000,2,FALSE)</f>
        <v>#N/A</v>
      </c>
    </row>
    <row r="64" spans="1:28" x14ac:dyDescent="0.3">
      <c r="A64" s="2">
        <v>222321060079</v>
      </c>
      <c r="B64">
        <v>2</v>
      </c>
      <c r="C64">
        <v>2021</v>
      </c>
      <c r="D64" s="3">
        <v>3112056</v>
      </c>
      <c r="E64" t="str">
        <f>UPPER(VLOOKUP(D64,[2]PRODI_2019!$D$2:$L$72,3,FALSE))</f>
        <v>ADMINISTRASI PUBLIK</v>
      </c>
      <c r="F64" t="str">
        <f>VLOOKUP(D64,[2]PRODI_2019!$D$2:$L$72,9,FALSE)</f>
        <v>FISIP</v>
      </c>
      <c r="G64" t="str">
        <f>VLOOKUP(F64,Sheet1!$H$4:$I$11,2,FALSE)</f>
        <v>6_FISIP</v>
      </c>
      <c r="H64" t="s">
        <v>678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3491</v>
      </c>
      <c r="U64" t="s">
        <v>29</v>
      </c>
      <c r="Z64" t="str">
        <f>VLOOKUP(A64,[1]registrasi!$B$2:$C$3000,2,FALSE)</f>
        <v>registrasi</v>
      </c>
      <c r="AA64">
        <f>VLOOKUP(D64,[3]Sheet1!$B$2:$D$43,3,FALSE)</f>
        <v>817</v>
      </c>
      <c r="AB64" t="e">
        <f>VLOOKUP(A64,[1]nim!$A$2:$B$3000,2,FALSE)</f>
        <v>#N/A</v>
      </c>
    </row>
    <row r="65" spans="1:28" x14ac:dyDescent="0.3">
      <c r="A65" s="2">
        <v>222321140687</v>
      </c>
      <c r="B65">
        <v>2</v>
      </c>
      <c r="C65">
        <v>2021</v>
      </c>
      <c r="D65" s="3">
        <v>3112056</v>
      </c>
      <c r="E65" t="str">
        <f>UPPER(VLOOKUP(D65,[2]PRODI_2019!$D$2:$L$72,3,FALSE))</f>
        <v>ADMINISTRASI PUBLIK</v>
      </c>
      <c r="F65" t="str">
        <f>VLOOKUP(D65,[2]PRODI_2019!$D$2:$L$72,9,FALSE)</f>
        <v>FISIP</v>
      </c>
      <c r="G65" t="str">
        <f>VLOOKUP(F65,Sheet1!$H$4:$I$11,2,FALSE)</f>
        <v>6_FISIP</v>
      </c>
      <c r="H65" t="s">
        <v>679</v>
      </c>
      <c r="I65" t="s">
        <v>33</v>
      </c>
      <c r="K65" s="1"/>
      <c r="L65" t="s">
        <v>27</v>
      </c>
      <c r="O65" t="s">
        <v>3106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3489</v>
      </c>
      <c r="U65" t="s">
        <v>35</v>
      </c>
      <c r="Z65" t="str">
        <f>VLOOKUP(A65,[1]registrasi!$B$2:$C$3000,2,FALSE)</f>
        <v>registrasi</v>
      </c>
      <c r="AA65">
        <f>VLOOKUP(D65,[3]Sheet1!$B$2:$D$43,3,FALSE)</f>
        <v>817</v>
      </c>
      <c r="AB65" t="e">
        <f>VLOOKUP(A65,[1]nim!$A$2:$B$3000,2,FALSE)</f>
        <v>#N/A</v>
      </c>
    </row>
    <row r="66" spans="1:28" x14ac:dyDescent="0.3">
      <c r="A66" s="2">
        <v>222321150761</v>
      </c>
      <c r="B66">
        <v>2</v>
      </c>
      <c r="C66">
        <v>2022</v>
      </c>
      <c r="D66" s="3">
        <v>3112056</v>
      </c>
      <c r="E66" t="str">
        <f>UPPER(VLOOKUP(D66,[2]PRODI_2019!$D$2:$L$72,3,FALSE))</f>
        <v>ADMINISTRASI PUBLIK</v>
      </c>
      <c r="F66" t="str">
        <f>VLOOKUP(D66,[2]PRODI_2019!$D$2:$L$72,9,FALSE)</f>
        <v>FISIP</v>
      </c>
      <c r="G66" t="str">
        <f>VLOOKUP(F66,Sheet1!$H$4:$I$11,2,FALSE)</f>
        <v>6_FISIP</v>
      </c>
      <c r="H66" t="s">
        <v>680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3489</v>
      </c>
      <c r="U66" t="s">
        <v>35</v>
      </c>
      <c r="Z66" t="str">
        <f>VLOOKUP(A66,[1]registrasi!$B$2:$C$3000,2,FALSE)</f>
        <v>registrasi</v>
      </c>
      <c r="AA66">
        <f>VLOOKUP(D66,[3]Sheet1!$B$2:$D$43,3,FALSE)</f>
        <v>817</v>
      </c>
      <c r="AB66" t="e">
        <f>VLOOKUP(A66,[1]nim!$A$2:$B$3000,2,FALSE)</f>
        <v>#N/A</v>
      </c>
    </row>
    <row r="67" spans="1:28" x14ac:dyDescent="0.3">
      <c r="A67" s="2">
        <v>222321190990</v>
      </c>
      <c r="B67">
        <v>2</v>
      </c>
      <c r="C67">
        <v>2022</v>
      </c>
      <c r="D67" s="3">
        <v>3112056</v>
      </c>
      <c r="E67" t="str">
        <f>UPPER(VLOOKUP(D67,[2]PRODI_2019!$D$2:$L$72,3,FALSE))</f>
        <v>ADMINISTRASI PUBLIK</v>
      </c>
      <c r="F67" t="str">
        <f>VLOOKUP(D67,[2]PRODI_2019!$D$2:$L$72,9,FALSE)</f>
        <v>FISIP</v>
      </c>
      <c r="G67" t="str">
        <f>VLOOKUP(F67,Sheet1!$H$4:$I$11,2,FALSE)</f>
        <v>6_FISIP</v>
      </c>
      <c r="H67" t="s">
        <v>681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3488</v>
      </c>
      <c r="U67" t="s">
        <v>29</v>
      </c>
      <c r="Z67" t="str">
        <f>VLOOKUP(A67,[1]registrasi!$B$2:$C$3000,2,FALSE)</f>
        <v>registrasi</v>
      </c>
      <c r="AA67">
        <f>VLOOKUP(D67,[3]Sheet1!$B$2:$D$43,3,FALSE)</f>
        <v>817</v>
      </c>
      <c r="AB67" t="e">
        <f>VLOOKUP(A67,[1]nim!$A$2:$B$3000,2,FALSE)</f>
        <v>#N/A</v>
      </c>
    </row>
    <row r="68" spans="1:28" x14ac:dyDescent="0.3">
      <c r="A68" s="2">
        <v>222321210523</v>
      </c>
      <c r="B68">
        <v>2</v>
      </c>
      <c r="C68">
        <v>2022</v>
      </c>
      <c r="D68" s="3">
        <v>3112056</v>
      </c>
      <c r="E68" t="str">
        <f>UPPER(VLOOKUP(D68,[2]PRODI_2019!$D$2:$L$72,3,FALSE))</f>
        <v>ADMINISTRASI PUBLIK</v>
      </c>
      <c r="F68" t="str">
        <f>VLOOKUP(D68,[2]PRODI_2019!$D$2:$L$72,9,FALSE)</f>
        <v>FISIP</v>
      </c>
      <c r="G68" t="str">
        <f>VLOOKUP(F68,Sheet1!$H$4:$I$11,2,FALSE)</f>
        <v>6_FISIP</v>
      </c>
      <c r="H68" t="s">
        <v>682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3491</v>
      </c>
      <c r="U68" t="s">
        <v>29</v>
      </c>
      <c r="Z68" t="str">
        <f>VLOOKUP(A68,[1]registrasi!$B$2:$C$3000,2,FALSE)</f>
        <v>registrasi</v>
      </c>
      <c r="AA68">
        <f>VLOOKUP(D68,[3]Sheet1!$B$2:$D$43,3,FALSE)</f>
        <v>817</v>
      </c>
      <c r="AB68" t="e">
        <f>VLOOKUP(A68,[1]nim!$A$2:$B$3000,2,FALSE)</f>
        <v>#N/A</v>
      </c>
    </row>
    <row r="69" spans="1:28" x14ac:dyDescent="0.3">
      <c r="A69" s="2">
        <v>222321230398</v>
      </c>
      <c r="B69">
        <v>2</v>
      </c>
      <c r="C69">
        <v>2022</v>
      </c>
      <c r="D69" s="3">
        <v>3112056</v>
      </c>
      <c r="E69" t="str">
        <f>UPPER(VLOOKUP(D69,[2]PRODI_2019!$D$2:$L$72,3,FALSE))</f>
        <v>ADMINISTRASI PUBLIK</v>
      </c>
      <c r="F69" t="str">
        <f>VLOOKUP(D69,[2]PRODI_2019!$D$2:$L$72,9,FALSE)</f>
        <v>FISIP</v>
      </c>
      <c r="G69" t="str">
        <f>VLOOKUP(F69,Sheet1!$H$4:$I$11,2,FALSE)</f>
        <v>6_FISIP</v>
      </c>
      <c r="H69" t="s">
        <v>683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3489</v>
      </c>
      <c r="U69" t="s">
        <v>29</v>
      </c>
      <c r="Z69" t="str">
        <f>VLOOKUP(A69,[1]registrasi!$B$2:$C$3000,2,FALSE)</f>
        <v>registrasi</v>
      </c>
      <c r="AA69">
        <f>VLOOKUP(D69,[3]Sheet1!$B$2:$D$43,3,FALSE)</f>
        <v>817</v>
      </c>
      <c r="AB69" t="e">
        <f>VLOOKUP(A69,[1]nim!$A$2:$B$3000,2,FALSE)</f>
        <v>#N/A</v>
      </c>
    </row>
    <row r="70" spans="1:28" x14ac:dyDescent="0.3">
      <c r="A70" s="2">
        <v>222321250376</v>
      </c>
      <c r="B70">
        <v>2</v>
      </c>
      <c r="C70">
        <v>2022</v>
      </c>
      <c r="D70" s="3">
        <v>3112056</v>
      </c>
      <c r="E70" t="str">
        <f>UPPER(VLOOKUP(D70,[2]PRODI_2019!$D$2:$L$72,3,FALSE))</f>
        <v>ADMINISTRASI PUBLIK</v>
      </c>
      <c r="F70" t="str">
        <f>VLOOKUP(D70,[2]PRODI_2019!$D$2:$L$72,9,FALSE)</f>
        <v>FISIP</v>
      </c>
      <c r="G70" t="str">
        <f>VLOOKUP(F70,Sheet1!$H$4:$I$11,2,FALSE)</f>
        <v>6_FISIP</v>
      </c>
      <c r="H70" t="s">
        <v>684</v>
      </c>
      <c r="I70" t="s">
        <v>33</v>
      </c>
      <c r="K70" s="1"/>
      <c r="L70" t="s">
        <v>27</v>
      </c>
      <c r="O70" t="s">
        <v>3107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3489</v>
      </c>
      <c r="U70" t="s">
        <v>35</v>
      </c>
      <c r="Z70" t="str">
        <f>VLOOKUP(A70,[1]registrasi!$B$2:$C$3000,2,FALSE)</f>
        <v>registrasi</v>
      </c>
      <c r="AA70">
        <f>VLOOKUP(D70,[3]Sheet1!$B$2:$D$43,3,FALSE)</f>
        <v>817</v>
      </c>
      <c r="AB70" t="e">
        <f>VLOOKUP(A70,[1]nim!$A$2:$B$3000,2,FALSE)</f>
        <v>#N/A</v>
      </c>
    </row>
    <row r="71" spans="1:28" x14ac:dyDescent="0.3">
      <c r="A71" s="2">
        <v>222321260394</v>
      </c>
      <c r="B71">
        <v>2</v>
      </c>
      <c r="C71">
        <v>2022</v>
      </c>
      <c r="D71" s="3">
        <v>3112056</v>
      </c>
      <c r="E71" t="str">
        <f>UPPER(VLOOKUP(D71,[2]PRODI_2019!$D$2:$L$72,3,FALSE))</f>
        <v>ADMINISTRASI PUBLIK</v>
      </c>
      <c r="F71" t="str">
        <f>VLOOKUP(D71,[2]PRODI_2019!$D$2:$L$72,9,FALSE)</f>
        <v>FISIP</v>
      </c>
      <c r="G71" t="str">
        <f>VLOOKUP(F71,Sheet1!$H$4:$I$11,2,FALSE)</f>
        <v>6_FISIP</v>
      </c>
      <c r="H71" t="s">
        <v>685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3488</v>
      </c>
      <c r="U71" t="s">
        <v>29</v>
      </c>
      <c r="Z71" t="str">
        <f>VLOOKUP(A71,[1]registrasi!$B$2:$C$3000,2,FALSE)</f>
        <v>registrasi</v>
      </c>
      <c r="AA71">
        <f>VLOOKUP(D71,[3]Sheet1!$B$2:$D$43,3,FALSE)</f>
        <v>817</v>
      </c>
      <c r="AB71" t="e">
        <f>VLOOKUP(A71,[1]nim!$A$2:$B$3000,2,FALSE)</f>
        <v>#N/A</v>
      </c>
    </row>
    <row r="72" spans="1:28" x14ac:dyDescent="0.3">
      <c r="A72" s="2">
        <v>222323040305</v>
      </c>
      <c r="B72">
        <v>2</v>
      </c>
      <c r="C72">
        <v>2021</v>
      </c>
      <c r="D72" s="3">
        <v>3112056</v>
      </c>
      <c r="E72" t="str">
        <f>UPPER(VLOOKUP(D72,[2]PRODI_2019!$D$2:$L$72,3,FALSE))</f>
        <v>ADMINISTRASI PUBLIK</v>
      </c>
      <c r="F72" t="str">
        <f>VLOOKUP(D72,[2]PRODI_2019!$D$2:$L$72,9,FALSE)</f>
        <v>FISIP</v>
      </c>
      <c r="G72" t="str">
        <f>VLOOKUP(F72,Sheet1!$H$4:$I$11,2,FALSE)</f>
        <v>6_FISIP</v>
      </c>
      <c r="H72" t="s">
        <v>686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3491</v>
      </c>
      <c r="U72" t="s">
        <v>29</v>
      </c>
      <c r="Z72" t="str">
        <f>VLOOKUP(A72,[1]registrasi!$B$2:$C$3000,2,FALSE)</f>
        <v>registrasi</v>
      </c>
      <c r="AA72">
        <f>VLOOKUP(D72,[3]Sheet1!$B$2:$D$43,3,FALSE)</f>
        <v>817</v>
      </c>
      <c r="AB72" t="e">
        <f>VLOOKUP(A72,[1]nim!$A$2:$B$3000,2,FALSE)</f>
        <v>#N/A</v>
      </c>
    </row>
    <row r="73" spans="1:28" x14ac:dyDescent="0.3">
      <c r="A73" s="2">
        <v>222323040541</v>
      </c>
      <c r="B73">
        <v>2</v>
      </c>
      <c r="C73">
        <v>2022</v>
      </c>
      <c r="D73" s="3">
        <v>3112056</v>
      </c>
      <c r="E73" t="str">
        <f>UPPER(VLOOKUP(D73,[2]PRODI_2019!$D$2:$L$72,3,FALSE))</f>
        <v>ADMINISTRASI PUBLIK</v>
      </c>
      <c r="F73" t="str">
        <f>VLOOKUP(D73,[2]PRODI_2019!$D$2:$L$72,9,FALSE)</f>
        <v>FISIP</v>
      </c>
      <c r="G73" t="str">
        <f>VLOOKUP(F73,Sheet1!$H$4:$I$11,2,FALSE)</f>
        <v>6_FISIP</v>
      </c>
      <c r="H73" t="s">
        <v>687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3491</v>
      </c>
      <c r="U73" t="s">
        <v>35</v>
      </c>
      <c r="Z73" t="str">
        <f>VLOOKUP(A73,[1]registrasi!$B$2:$C$3000,2,FALSE)</f>
        <v>registrasi</v>
      </c>
      <c r="AA73">
        <f>VLOOKUP(D73,[3]Sheet1!$B$2:$D$43,3,FALSE)</f>
        <v>817</v>
      </c>
      <c r="AB73" t="e">
        <f>VLOOKUP(A73,[1]nim!$A$2:$B$3000,2,FALSE)</f>
        <v>#N/A</v>
      </c>
    </row>
    <row r="74" spans="1:28" x14ac:dyDescent="0.3">
      <c r="A74" s="2">
        <v>222323050764</v>
      </c>
      <c r="B74">
        <v>2</v>
      </c>
      <c r="C74">
        <v>2021</v>
      </c>
      <c r="D74" s="3">
        <v>3112056</v>
      </c>
      <c r="E74" t="str">
        <f>UPPER(VLOOKUP(D74,[2]PRODI_2019!$D$2:$L$72,3,FALSE))</f>
        <v>ADMINISTRASI PUBLIK</v>
      </c>
      <c r="F74" t="str">
        <f>VLOOKUP(D74,[2]PRODI_2019!$D$2:$L$72,9,FALSE)</f>
        <v>FISIP</v>
      </c>
      <c r="G74" t="str">
        <f>VLOOKUP(F74,Sheet1!$H$4:$I$11,2,FALSE)</f>
        <v>6_FISIP</v>
      </c>
      <c r="H74" t="s">
        <v>688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3491</v>
      </c>
      <c r="U74" t="s">
        <v>29</v>
      </c>
      <c r="Z74" t="str">
        <f>VLOOKUP(A74,[1]registrasi!$B$2:$C$3000,2,FALSE)</f>
        <v>registrasi</v>
      </c>
      <c r="AA74">
        <f>VLOOKUP(D74,[3]Sheet1!$B$2:$D$43,3,FALSE)</f>
        <v>817</v>
      </c>
      <c r="AB74" t="e">
        <f>VLOOKUP(A74,[1]nim!$A$2:$B$3000,2,FALSE)</f>
        <v>#N/A</v>
      </c>
    </row>
    <row r="75" spans="1:28" x14ac:dyDescent="0.3">
      <c r="A75" s="2">
        <v>222323050957</v>
      </c>
      <c r="B75">
        <v>2</v>
      </c>
      <c r="C75">
        <v>2021</v>
      </c>
      <c r="D75" s="3">
        <v>3112056</v>
      </c>
      <c r="E75" t="str">
        <f>UPPER(VLOOKUP(D75,[2]PRODI_2019!$D$2:$L$72,3,FALSE))</f>
        <v>ADMINISTRASI PUBLIK</v>
      </c>
      <c r="F75" t="str">
        <f>VLOOKUP(D75,[2]PRODI_2019!$D$2:$L$72,9,FALSE)</f>
        <v>FISIP</v>
      </c>
      <c r="G75" t="str">
        <f>VLOOKUP(F75,Sheet1!$H$4:$I$11,2,FALSE)</f>
        <v>6_FISIP</v>
      </c>
      <c r="H75" t="s">
        <v>689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3491</v>
      </c>
      <c r="U75" t="s">
        <v>29</v>
      </c>
      <c r="Z75" t="str">
        <f>VLOOKUP(A75,[1]registrasi!$B$2:$C$3000,2,FALSE)</f>
        <v>registrasi</v>
      </c>
      <c r="AA75">
        <f>VLOOKUP(D75,[3]Sheet1!$B$2:$D$43,3,FALSE)</f>
        <v>817</v>
      </c>
      <c r="AB75" t="e">
        <f>VLOOKUP(A75,[1]nim!$A$2:$B$3000,2,FALSE)</f>
        <v>#N/A</v>
      </c>
    </row>
    <row r="76" spans="1:28" x14ac:dyDescent="0.3">
      <c r="A76" s="2">
        <v>222323060612</v>
      </c>
      <c r="B76">
        <v>1</v>
      </c>
      <c r="C76">
        <v>2021</v>
      </c>
      <c r="D76" s="3">
        <v>3112056</v>
      </c>
      <c r="E76" t="str">
        <f>UPPER(VLOOKUP(D76,[2]PRODI_2019!$D$2:$L$72,3,FALSE))</f>
        <v>ADMINISTRASI PUBLIK</v>
      </c>
      <c r="F76" t="str">
        <f>VLOOKUP(D76,[2]PRODI_2019!$D$2:$L$72,9,FALSE)</f>
        <v>FISIP</v>
      </c>
      <c r="G76" t="str">
        <f>VLOOKUP(F76,Sheet1!$H$4:$I$11,2,FALSE)</f>
        <v>6_FISIP</v>
      </c>
      <c r="H76" t="s">
        <v>690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3491</v>
      </c>
      <c r="U76" t="s">
        <v>29</v>
      </c>
      <c r="Z76" t="str">
        <f>VLOOKUP(A76,[1]registrasi!$B$2:$C$3000,2,FALSE)</f>
        <v>registrasi</v>
      </c>
      <c r="AA76">
        <f>VLOOKUP(D76,[3]Sheet1!$B$2:$D$43,3,FALSE)</f>
        <v>817</v>
      </c>
      <c r="AB76" t="e">
        <f>VLOOKUP(A76,[1]nim!$A$2:$B$3000,2,FALSE)</f>
        <v>#N/A</v>
      </c>
    </row>
    <row r="77" spans="1:28" x14ac:dyDescent="0.3">
      <c r="A77" s="2">
        <v>222323120267</v>
      </c>
      <c r="B77">
        <v>2</v>
      </c>
      <c r="C77">
        <v>2020</v>
      </c>
      <c r="D77" s="3">
        <v>3112056</v>
      </c>
      <c r="E77" t="str">
        <f>UPPER(VLOOKUP(D77,[2]PRODI_2019!$D$2:$L$72,3,FALSE))</f>
        <v>ADMINISTRASI PUBLIK</v>
      </c>
      <c r="F77" t="str">
        <f>VLOOKUP(D77,[2]PRODI_2019!$D$2:$L$72,9,FALSE)</f>
        <v>FISIP</v>
      </c>
      <c r="G77" t="str">
        <f>VLOOKUP(F77,Sheet1!$H$4:$I$11,2,FALSE)</f>
        <v>6_FISIP</v>
      </c>
      <c r="H77" t="s">
        <v>691</v>
      </c>
      <c r="I77" t="s">
        <v>33</v>
      </c>
      <c r="K77" s="1"/>
      <c r="L77" t="s">
        <v>27</v>
      </c>
      <c r="O77" t="s">
        <v>3108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3491</v>
      </c>
      <c r="U77" t="s">
        <v>35</v>
      </c>
      <c r="Z77" t="str">
        <f>VLOOKUP(A77,[1]registrasi!$B$2:$C$3000,2,FALSE)</f>
        <v>registrasi</v>
      </c>
      <c r="AA77">
        <f>VLOOKUP(D77,[3]Sheet1!$B$2:$D$43,3,FALSE)</f>
        <v>817</v>
      </c>
      <c r="AB77" t="e">
        <f>VLOOKUP(A77,[1]nim!$A$2:$B$3000,2,FALSE)</f>
        <v>#N/A</v>
      </c>
    </row>
    <row r="78" spans="1:28" x14ac:dyDescent="0.3">
      <c r="A78" s="2">
        <v>222323130808</v>
      </c>
      <c r="B78">
        <v>1</v>
      </c>
      <c r="C78">
        <v>2022</v>
      </c>
      <c r="D78" s="3">
        <v>3112056</v>
      </c>
      <c r="E78" t="str">
        <f>UPPER(VLOOKUP(D78,[2]PRODI_2019!$D$2:$L$72,3,FALSE))</f>
        <v>ADMINISTRASI PUBLIK</v>
      </c>
      <c r="F78" t="str">
        <f>VLOOKUP(D78,[2]PRODI_2019!$D$2:$L$72,9,FALSE)</f>
        <v>FISIP</v>
      </c>
      <c r="G78" t="str">
        <f>VLOOKUP(F78,Sheet1!$H$4:$I$11,2,FALSE)</f>
        <v>6_FISIP</v>
      </c>
      <c r="H78" t="s">
        <v>692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3491</v>
      </c>
      <c r="U78" t="s">
        <v>29</v>
      </c>
      <c r="Z78" t="str">
        <f>VLOOKUP(A78,[1]registrasi!$B$2:$C$3000,2,FALSE)</f>
        <v>registrasi</v>
      </c>
      <c r="AA78">
        <f>VLOOKUP(D78,[3]Sheet1!$B$2:$D$43,3,FALSE)</f>
        <v>817</v>
      </c>
      <c r="AB78" t="e">
        <f>VLOOKUP(A78,[1]nim!$A$2:$B$3000,2,FALSE)</f>
        <v>#N/A</v>
      </c>
    </row>
    <row r="79" spans="1:28" x14ac:dyDescent="0.3">
      <c r="A79" s="2">
        <v>222323150435</v>
      </c>
      <c r="B79">
        <v>1</v>
      </c>
      <c r="C79">
        <v>2022</v>
      </c>
      <c r="D79" s="3">
        <v>3112056</v>
      </c>
      <c r="E79" t="str">
        <f>UPPER(VLOOKUP(D79,[2]PRODI_2019!$D$2:$L$72,3,FALSE))</f>
        <v>ADMINISTRASI PUBLIK</v>
      </c>
      <c r="F79" t="str">
        <f>VLOOKUP(D79,[2]PRODI_2019!$D$2:$L$72,9,FALSE)</f>
        <v>FISIP</v>
      </c>
      <c r="G79" t="str">
        <f>VLOOKUP(F79,Sheet1!$H$4:$I$11,2,FALSE)</f>
        <v>6_FISIP</v>
      </c>
      <c r="H79" t="s">
        <v>693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3491</v>
      </c>
      <c r="U79" t="s">
        <v>29</v>
      </c>
      <c r="Z79" t="str">
        <f>VLOOKUP(A79,[1]registrasi!$B$2:$C$3000,2,FALSE)</f>
        <v>registrasi</v>
      </c>
      <c r="AA79">
        <f>VLOOKUP(D79,[3]Sheet1!$B$2:$D$43,3,FALSE)</f>
        <v>817</v>
      </c>
      <c r="AB79" t="e">
        <f>VLOOKUP(A79,[1]nim!$A$2:$B$3000,2,FALSE)</f>
        <v>#N/A</v>
      </c>
    </row>
    <row r="80" spans="1:28" x14ac:dyDescent="0.3">
      <c r="A80" s="2">
        <v>222323160048</v>
      </c>
      <c r="B80">
        <v>2</v>
      </c>
      <c r="C80">
        <v>2022</v>
      </c>
      <c r="D80" s="3">
        <v>3112056</v>
      </c>
      <c r="E80" t="str">
        <f>UPPER(VLOOKUP(D80,[2]PRODI_2019!$D$2:$L$72,3,FALSE))</f>
        <v>ADMINISTRASI PUBLIK</v>
      </c>
      <c r="F80" t="str">
        <f>VLOOKUP(D80,[2]PRODI_2019!$D$2:$L$72,9,FALSE)</f>
        <v>FISIP</v>
      </c>
      <c r="G80" t="str">
        <f>VLOOKUP(F80,Sheet1!$H$4:$I$11,2,FALSE)</f>
        <v>6_FISIP</v>
      </c>
      <c r="H80" t="s">
        <v>694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3491</v>
      </c>
      <c r="U80" t="s">
        <v>29</v>
      </c>
      <c r="Z80" t="e">
        <f>VLOOKUP(A80,[1]registrasi!$B$2:$C$3000,2,FALSE)</f>
        <v>#N/A</v>
      </c>
      <c r="AA80">
        <f>VLOOKUP(D80,[3]Sheet1!$B$2:$D$43,3,FALSE)</f>
        <v>817</v>
      </c>
      <c r="AB80" t="e">
        <f>VLOOKUP(A80,[1]nim!$A$2:$B$3000,2,FALSE)</f>
        <v>#N/A</v>
      </c>
    </row>
    <row r="81" spans="1:28" x14ac:dyDescent="0.3">
      <c r="A81" s="2">
        <v>222323200945</v>
      </c>
      <c r="B81">
        <v>2</v>
      </c>
      <c r="C81">
        <v>2022</v>
      </c>
      <c r="D81" s="3">
        <v>3112056</v>
      </c>
      <c r="E81" t="str">
        <f>UPPER(VLOOKUP(D81,[2]PRODI_2019!$D$2:$L$72,3,FALSE))</f>
        <v>ADMINISTRASI PUBLIK</v>
      </c>
      <c r="F81" t="str">
        <f>VLOOKUP(D81,[2]PRODI_2019!$D$2:$L$72,9,FALSE)</f>
        <v>FISIP</v>
      </c>
      <c r="G81" t="str">
        <f>VLOOKUP(F81,Sheet1!$H$4:$I$11,2,FALSE)</f>
        <v>6_FISIP</v>
      </c>
      <c r="H81" t="s">
        <v>695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3491</v>
      </c>
      <c r="U81" t="s">
        <v>29</v>
      </c>
      <c r="Z81" t="str">
        <f>VLOOKUP(A81,[1]registrasi!$B$2:$C$3000,2,FALSE)</f>
        <v>registrasi</v>
      </c>
      <c r="AA81">
        <f>VLOOKUP(D81,[3]Sheet1!$B$2:$D$43,3,FALSE)</f>
        <v>817</v>
      </c>
      <c r="AB81" t="e">
        <f>VLOOKUP(A81,[1]nim!$A$2:$B$3000,2,FALSE)</f>
        <v>#N/A</v>
      </c>
    </row>
    <row r="82" spans="1:28" x14ac:dyDescent="0.3">
      <c r="A82" s="2">
        <v>222323210604</v>
      </c>
      <c r="B82">
        <v>1</v>
      </c>
      <c r="C82">
        <v>2021</v>
      </c>
      <c r="D82" s="3">
        <v>3112056</v>
      </c>
      <c r="E82" t="str">
        <f>UPPER(VLOOKUP(D82,[2]PRODI_2019!$D$2:$L$72,3,FALSE))</f>
        <v>ADMINISTRASI PUBLIK</v>
      </c>
      <c r="F82" t="str">
        <f>VLOOKUP(D82,[2]PRODI_2019!$D$2:$L$72,9,FALSE)</f>
        <v>FISIP</v>
      </c>
      <c r="G82" t="str">
        <f>VLOOKUP(F82,Sheet1!$H$4:$I$11,2,FALSE)</f>
        <v>6_FISIP</v>
      </c>
      <c r="H82" t="s">
        <v>696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3491</v>
      </c>
      <c r="U82" t="s">
        <v>29</v>
      </c>
      <c r="Z82" t="e">
        <f>VLOOKUP(A82,[1]registrasi!$B$2:$C$3000,2,FALSE)</f>
        <v>#N/A</v>
      </c>
      <c r="AA82">
        <f>VLOOKUP(D82,[3]Sheet1!$B$2:$D$43,3,FALSE)</f>
        <v>817</v>
      </c>
      <c r="AB82" t="e">
        <f>VLOOKUP(A82,[1]nim!$A$2:$B$3000,2,FALSE)</f>
        <v>#N/A</v>
      </c>
    </row>
    <row r="83" spans="1:28" x14ac:dyDescent="0.3">
      <c r="A83" s="2">
        <v>222323220859</v>
      </c>
      <c r="B83">
        <v>2</v>
      </c>
      <c r="C83">
        <v>2022</v>
      </c>
      <c r="D83" s="3">
        <v>3112056</v>
      </c>
      <c r="E83" t="str">
        <f>UPPER(VLOOKUP(D83,[2]PRODI_2019!$D$2:$L$72,3,FALSE))</f>
        <v>ADMINISTRASI PUBLIK</v>
      </c>
      <c r="F83" t="str">
        <f>VLOOKUP(D83,[2]PRODI_2019!$D$2:$L$72,9,FALSE)</f>
        <v>FISIP</v>
      </c>
      <c r="G83" t="str">
        <f>VLOOKUP(F83,Sheet1!$H$4:$I$11,2,FALSE)</f>
        <v>6_FISIP</v>
      </c>
      <c r="H83" t="s">
        <v>697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3491</v>
      </c>
      <c r="U83" t="s">
        <v>29</v>
      </c>
      <c r="Z83" t="str">
        <f>VLOOKUP(A83,[1]registrasi!$B$2:$C$3000,2,FALSE)</f>
        <v>registrasi</v>
      </c>
      <c r="AA83">
        <f>VLOOKUP(D83,[3]Sheet1!$B$2:$D$43,3,FALSE)</f>
        <v>817</v>
      </c>
      <c r="AB83" t="e">
        <f>VLOOKUP(A83,[1]nim!$A$2:$B$3000,2,FALSE)</f>
        <v>#N/A</v>
      </c>
    </row>
    <row r="84" spans="1:28" x14ac:dyDescent="0.3">
      <c r="A84" s="2">
        <v>222323240323</v>
      </c>
      <c r="B84">
        <v>1</v>
      </c>
      <c r="C84">
        <v>2022</v>
      </c>
      <c r="D84" s="3">
        <v>3112056</v>
      </c>
      <c r="E84" t="str">
        <f>UPPER(VLOOKUP(D84,[2]PRODI_2019!$D$2:$L$72,3,FALSE))</f>
        <v>ADMINISTRASI PUBLIK</v>
      </c>
      <c r="F84" t="str">
        <f>VLOOKUP(D84,[2]PRODI_2019!$D$2:$L$72,9,FALSE)</f>
        <v>FISIP</v>
      </c>
      <c r="G84" t="str">
        <f>VLOOKUP(F84,Sheet1!$H$4:$I$11,2,FALSE)</f>
        <v>6_FISIP</v>
      </c>
      <c r="H84" t="s">
        <v>698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3491</v>
      </c>
      <c r="U84" t="s">
        <v>29</v>
      </c>
      <c r="Z84" t="str">
        <f>VLOOKUP(A84,[1]registrasi!$B$2:$C$3000,2,FALSE)</f>
        <v>registrasi</v>
      </c>
      <c r="AA84">
        <f>VLOOKUP(D84,[3]Sheet1!$B$2:$D$43,3,FALSE)</f>
        <v>817</v>
      </c>
      <c r="AB84" t="e">
        <f>VLOOKUP(A84,[1]nim!$A$2:$B$3000,2,FALSE)</f>
        <v>#N/A</v>
      </c>
    </row>
    <row r="85" spans="1:28" x14ac:dyDescent="0.3">
      <c r="A85" s="2">
        <v>222323240947</v>
      </c>
      <c r="B85">
        <v>1</v>
      </c>
      <c r="C85">
        <v>2022</v>
      </c>
      <c r="D85" s="3">
        <v>3112056</v>
      </c>
      <c r="E85" t="str">
        <f>UPPER(VLOOKUP(D85,[2]PRODI_2019!$D$2:$L$72,3,FALSE))</f>
        <v>ADMINISTRASI PUBLIK</v>
      </c>
      <c r="F85" t="str">
        <f>VLOOKUP(D85,[2]PRODI_2019!$D$2:$L$72,9,FALSE)</f>
        <v>FISIP</v>
      </c>
      <c r="G85" t="str">
        <f>VLOOKUP(F85,Sheet1!$H$4:$I$11,2,FALSE)</f>
        <v>6_FISIP</v>
      </c>
      <c r="H85" t="s">
        <v>699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3491</v>
      </c>
      <c r="U85" t="s">
        <v>29</v>
      </c>
      <c r="Z85" t="str">
        <f>VLOOKUP(A85,[1]registrasi!$B$2:$C$3000,2,FALSE)</f>
        <v>registrasi</v>
      </c>
      <c r="AA85">
        <f>VLOOKUP(D85,[3]Sheet1!$B$2:$D$43,3,FALSE)</f>
        <v>817</v>
      </c>
      <c r="AB85" t="e">
        <f>VLOOKUP(A85,[1]nim!$A$2:$B$3000,2,FALSE)</f>
        <v>#N/A</v>
      </c>
    </row>
    <row r="86" spans="1:28" x14ac:dyDescent="0.3">
      <c r="A86" s="2">
        <v>222324030025</v>
      </c>
      <c r="B86">
        <v>2</v>
      </c>
      <c r="C86">
        <v>2022</v>
      </c>
      <c r="D86" s="3">
        <v>3112056</v>
      </c>
      <c r="E86" t="str">
        <f>UPPER(VLOOKUP(D86,[2]PRODI_2019!$D$2:$L$72,3,FALSE))</f>
        <v>ADMINISTRASI PUBLIK</v>
      </c>
      <c r="F86" t="str">
        <f>VLOOKUP(D86,[2]PRODI_2019!$D$2:$L$72,9,FALSE)</f>
        <v>FISIP</v>
      </c>
      <c r="G86" t="str">
        <f>VLOOKUP(F86,Sheet1!$H$4:$I$11,2,FALSE)</f>
        <v>6_FISIP</v>
      </c>
      <c r="H86" t="s">
        <v>700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3488</v>
      </c>
      <c r="U86" t="s">
        <v>29</v>
      </c>
      <c r="Z86" t="str">
        <f>VLOOKUP(A86,[1]registrasi!$B$2:$C$3000,2,FALSE)</f>
        <v>registrasi</v>
      </c>
      <c r="AA86">
        <f>VLOOKUP(D86,[3]Sheet1!$B$2:$D$43,3,FALSE)</f>
        <v>817</v>
      </c>
      <c r="AB86" t="e">
        <f>VLOOKUP(A86,[1]nim!$A$2:$B$3000,2,FALSE)</f>
        <v>#N/A</v>
      </c>
    </row>
    <row r="87" spans="1:28" x14ac:dyDescent="0.3">
      <c r="A87" s="2">
        <v>222324070254</v>
      </c>
      <c r="B87">
        <v>2</v>
      </c>
      <c r="C87">
        <v>2022</v>
      </c>
      <c r="D87" s="3">
        <v>3112056</v>
      </c>
      <c r="E87" t="str">
        <f>UPPER(VLOOKUP(D87,[2]PRODI_2019!$D$2:$L$72,3,FALSE))</f>
        <v>ADMINISTRASI PUBLIK</v>
      </c>
      <c r="F87" t="str">
        <f>VLOOKUP(D87,[2]PRODI_2019!$D$2:$L$72,9,FALSE)</f>
        <v>FISIP</v>
      </c>
      <c r="G87" t="str">
        <f>VLOOKUP(F87,Sheet1!$H$4:$I$11,2,FALSE)</f>
        <v>6_FISIP</v>
      </c>
      <c r="H87" t="s">
        <v>701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3491</v>
      </c>
      <c r="U87" t="s">
        <v>29</v>
      </c>
      <c r="Z87" t="str">
        <f>VLOOKUP(A87,[1]registrasi!$B$2:$C$3000,2,FALSE)</f>
        <v>registrasi</v>
      </c>
      <c r="AA87">
        <f>VLOOKUP(D87,[3]Sheet1!$B$2:$D$43,3,FALSE)</f>
        <v>817</v>
      </c>
      <c r="AB87" t="e">
        <f>VLOOKUP(A87,[1]nim!$A$2:$B$3000,2,FALSE)</f>
        <v>#N/A</v>
      </c>
    </row>
    <row r="88" spans="1:28" x14ac:dyDescent="0.3">
      <c r="A88" s="2">
        <v>222324090171</v>
      </c>
      <c r="B88">
        <v>1</v>
      </c>
      <c r="C88">
        <v>2022</v>
      </c>
      <c r="D88" s="3">
        <v>3112056</v>
      </c>
      <c r="E88" t="str">
        <f>UPPER(VLOOKUP(D88,[2]PRODI_2019!$D$2:$L$72,3,FALSE))</f>
        <v>ADMINISTRASI PUBLIK</v>
      </c>
      <c r="F88" t="str">
        <f>VLOOKUP(D88,[2]PRODI_2019!$D$2:$L$72,9,FALSE)</f>
        <v>FISIP</v>
      </c>
      <c r="G88" t="str">
        <f>VLOOKUP(F88,Sheet1!$H$4:$I$11,2,FALSE)</f>
        <v>6_FISIP</v>
      </c>
      <c r="H88" t="s">
        <v>702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3488</v>
      </c>
      <c r="U88" t="s">
        <v>35</v>
      </c>
      <c r="Z88" t="str">
        <f>VLOOKUP(A88,[1]registrasi!$B$2:$C$3000,2,FALSE)</f>
        <v>registrasi</v>
      </c>
      <c r="AA88">
        <f>VLOOKUP(D88,[3]Sheet1!$B$2:$D$43,3,FALSE)</f>
        <v>817</v>
      </c>
      <c r="AB88" t="e">
        <f>VLOOKUP(A88,[1]nim!$A$2:$B$3000,2,FALSE)</f>
        <v>#N/A</v>
      </c>
    </row>
    <row r="89" spans="1:28" x14ac:dyDescent="0.3">
      <c r="A89" s="2">
        <v>222324210687</v>
      </c>
      <c r="B89">
        <v>2</v>
      </c>
      <c r="C89">
        <v>2021</v>
      </c>
      <c r="D89" s="3">
        <v>3112056</v>
      </c>
      <c r="E89" t="str">
        <f>UPPER(VLOOKUP(D89,[2]PRODI_2019!$D$2:$L$72,3,FALSE))</f>
        <v>ADMINISTRASI PUBLIK</v>
      </c>
      <c r="F89" t="str">
        <f>VLOOKUP(D89,[2]PRODI_2019!$D$2:$L$72,9,FALSE)</f>
        <v>FISIP</v>
      </c>
      <c r="G89" t="str">
        <f>VLOOKUP(F89,Sheet1!$H$4:$I$11,2,FALSE)</f>
        <v>6_FISIP</v>
      </c>
      <c r="H89" t="s">
        <v>703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3488</v>
      </c>
      <c r="U89" t="s">
        <v>29</v>
      </c>
      <c r="Z89" t="str">
        <f>VLOOKUP(A89,[1]registrasi!$B$2:$C$3000,2,FALSE)</f>
        <v>registrasi</v>
      </c>
      <c r="AA89">
        <f>VLOOKUP(D89,[3]Sheet1!$B$2:$D$43,3,FALSE)</f>
        <v>817</v>
      </c>
      <c r="AB89" t="e">
        <f>VLOOKUP(A89,[1]nim!$A$2:$B$3000,2,FALSE)</f>
        <v>#N/A</v>
      </c>
    </row>
    <row r="90" spans="1:28" x14ac:dyDescent="0.3">
      <c r="A90" s="2">
        <v>222332130889</v>
      </c>
      <c r="B90">
        <v>1</v>
      </c>
      <c r="C90">
        <v>2022</v>
      </c>
      <c r="D90" s="3">
        <v>3112056</v>
      </c>
      <c r="E90" t="str">
        <f>UPPER(VLOOKUP(D90,[2]PRODI_2019!$D$2:$L$72,3,FALSE))</f>
        <v>ADMINISTRASI PUBLIK</v>
      </c>
      <c r="F90" t="str">
        <f>VLOOKUP(D90,[2]PRODI_2019!$D$2:$L$72,9,FALSE)</f>
        <v>FISIP</v>
      </c>
      <c r="G90" t="str">
        <f>VLOOKUP(F90,Sheet1!$H$4:$I$11,2,FALSE)</f>
        <v>6_FISIP</v>
      </c>
      <c r="H90" t="s">
        <v>704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3488</v>
      </c>
      <c r="U90" t="s">
        <v>29</v>
      </c>
      <c r="Z90" t="str">
        <f>VLOOKUP(A90,[1]registrasi!$B$2:$C$3000,2,FALSE)</f>
        <v>registrasi</v>
      </c>
      <c r="AA90">
        <f>VLOOKUP(D90,[3]Sheet1!$B$2:$D$43,3,FALSE)</f>
        <v>817</v>
      </c>
      <c r="AB90" t="e">
        <f>VLOOKUP(A90,[1]nim!$A$2:$B$3000,2,FALSE)</f>
        <v>#N/A</v>
      </c>
    </row>
    <row r="91" spans="1:28" x14ac:dyDescent="0.3">
      <c r="A91" s="2">
        <v>222333020401</v>
      </c>
      <c r="B91">
        <v>2</v>
      </c>
      <c r="C91">
        <v>2022</v>
      </c>
      <c r="D91" s="3">
        <v>3112056</v>
      </c>
      <c r="E91" t="str">
        <f>UPPER(VLOOKUP(D91,[2]PRODI_2019!$D$2:$L$72,3,FALSE))</f>
        <v>ADMINISTRASI PUBLIK</v>
      </c>
      <c r="F91" t="str">
        <f>VLOOKUP(D91,[2]PRODI_2019!$D$2:$L$72,9,FALSE)</f>
        <v>FISIP</v>
      </c>
      <c r="G91" t="str">
        <f>VLOOKUP(F91,Sheet1!$H$4:$I$11,2,FALSE)</f>
        <v>6_FISIP</v>
      </c>
      <c r="H91" t="s">
        <v>705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3489</v>
      </c>
      <c r="U91" t="s">
        <v>29</v>
      </c>
      <c r="Z91" t="str">
        <f>VLOOKUP(A91,[1]registrasi!$B$2:$C$3000,2,FALSE)</f>
        <v>registrasi</v>
      </c>
      <c r="AA91">
        <f>VLOOKUP(D91,[3]Sheet1!$B$2:$D$43,3,FALSE)</f>
        <v>817</v>
      </c>
      <c r="AB91" t="e">
        <f>VLOOKUP(A91,[1]nim!$A$2:$B$3000,2,FALSE)</f>
        <v>#N/A</v>
      </c>
    </row>
    <row r="92" spans="1:28" x14ac:dyDescent="0.3">
      <c r="A92" s="2">
        <v>222341020548</v>
      </c>
      <c r="B92">
        <v>1</v>
      </c>
      <c r="C92">
        <v>2020</v>
      </c>
      <c r="D92" s="3">
        <v>3112056</v>
      </c>
      <c r="E92" t="str">
        <f>UPPER(VLOOKUP(D92,[2]PRODI_2019!$D$2:$L$72,3,FALSE))</f>
        <v>ADMINISTRASI PUBLIK</v>
      </c>
      <c r="F92" t="str">
        <f>VLOOKUP(D92,[2]PRODI_2019!$D$2:$L$72,9,FALSE)</f>
        <v>FISIP</v>
      </c>
      <c r="G92" t="str">
        <f>VLOOKUP(F92,Sheet1!$H$4:$I$11,2,FALSE)</f>
        <v>6_FISIP</v>
      </c>
      <c r="H92" t="s">
        <v>706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3489</v>
      </c>
      <c r="U92" t="s">
        <v>29</v>
      </c>
      <c r="Z92" t="str">
        <f>VLOOKUP(A92,[1]registrasi!$B$2:$C$3000,2,FALSE)</f>
        <v>registrasi</v>
      </c>
      <c r="AA92">
        <f>VLOOKUP(D92,[3]Sheet1!$B$2:$D$43,3,FALSE)</f>
        <v>817</v>
      </c>
      <c r="AB92" t="e">
        <f>VLOOKUP(A92,[1]nim!$A$2:$B$3000,2,FALSE)</f>
        <v>#N/A</v>
      </c>
    </row>
    <row r="93" spans="1:28" x14ac:dyDescent="0.3">
      <c r="A93" s="2">
        <v>222355110750</v>
      </c>
      <c r="B93">
        <v>2</v>
      </c>
      <c r="C93">
        <v>2022</v>
      </c>
      <c r="D93" s="3">
        <v>3112056</v>
      </c>
      <c r="E93" t="str">
        <f>UPPER(VLOOKUP(D93,[2]PRODI_2019!$D$2:$L$72,3,FALSE))</f>
        <v>ADMINISTRASI PUBLIK</v>
      </c>
      <c r="F93" t="str">
        <f>VLOOKUP(D93,[2]PRODI_2019!$D$2:$L$72,9,FALSE)</f>
        <v>FISIP</v>
      </c>
      <c r="G93" t="str">
        <f>VLOOKUP(F93,Sheet1!$H$4:$I$11,2,FALSE)</f>
        <v>6_FISIP</v>
      </c>
      <c r="H93" t="s">
        <v>707</v>
      </c>
      <c r="I93" t="s">
        <v>33</v>
      </c>
      <c r="K93" s="1"/>
      <c r="L93" t="s">
        <v>27</v>
      </c>
      <c r="O93" t="s">
        <v>3109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3489</v>
      </c>
      <c r="U93" t="s">
        <v>29</v>
      </c>
      <c r="Z93" t="str">
        <f>VLOOKUP(A93,[1]registrasi!$B$2:$C$3000,2,FALSE)</f>
        <v>registrasi</v>
      </c>
      <c r="AA93">
        <f>VLOOKUP(D93,[3]Sheet1!$B$2:$D$43,3,FALSE)</f>
        <v>817</v>
      </c>
      <c r="AB93" t="e">
        <f>VLOOKUP(A93,[1]nim!$A$2:$B$3000,2,FALSE)</f>
        <v>#N/A</v>
      </c>
    </row>
    <row r="94" spans="1:28" x14ac:dyDescent="0.3">
      <c r="A94" s="2">
        <v>222361030419</v>
      </c>
      <c r="B94">
        <v>2</v>
      </c>
      <c r="C94">
        <v>2021</v>
      </c>
      <c r="D94" s="3">
        <v>3112056</v>
      </c>
      <c r="E94" t="str">
        <f>UPPER(VLOOKUP(D94,[2]PRODI_2019!$D$2:$L$72,3,FALSE))</f>
        <v>ADMINISTRASI PUBLIK</v>
      </c>
      <c r="F94" t="str">
        <f>VLOOKUP(D94,[2]PRODI_2019!$D$2:$L$72,9,FALSE)</f>
        <v>FISIP</v>
      </c>
      <c r="G94" t="str">
        <f>VLOOKUP(F94,Sheet1!$H$4:$I$11,2,FALSE)</f>
        <v>6_FISIP</v>
      </c>
      <c r="H94" t="s">
        <v>708</v>
      </c>
      <c r="I94" t="s">
        <v>25</v>
      </c>
      <c r="K94" s="1"/>
      <c r="L94" t="s">
        <v>27</v>
      </c>
      <c r="O94" t="s">
        <v>3110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3489</v>
      </c>
      <c r="U94" t="s">
        <v>29</v>
      </c>
      <c r="Z94" t="e">
        <f>VLOOKUP(A94,[1]registrasi!$B$2:$C$3000,2,FALSE)</f>
        <v>#N/A</v>
      </c>
      <c r="AA94">
        <f>VLOOKUP(D94,[3]Sheet1!$B$2:$D$43,3,FALSE)</f>
        <v>817</v>
      </c>
      <c r="AB94" t="e">
        <f>VLOOKUP(A94,[1]nim!$A$2:$B$3000,2,FALSE)</f>
        <v>#N/A</v>
      </c>
    </row>
    <row r="95" spans="1:28" x14ac:dyDescent="0.3">
      <c r="A95" s="2">
        <v>322122110475</v>
      </c>
      <c r="B95">
        <v>2</v>
      </c>
      <c r="C95">
        <v>2022</v>
      </c>
      <c r="D95" s="3">
        <v>3112056</v>
      </c>
      <c r="E95" t="str">
        <f>UPPER(VLOOKUP(D95,[2]PRODI_2019!$D$2:$L$72,3,FALSE))</f>
        <v>ADMINISTRASI PUBLIK</v>
      </c>
      <c r="F95" t="str">
        <f>VLOOKUP(D95,[2]PRODI_2019!$D$2:$L$72,9,FALSE)</f>
        <v>FISIP</v>
      </c>
      <c r="G95" t="str">
        <f>VLOOKUP(F95,Sheet1!$H$4:$I$11,2,FALSE)</f>
        <v>6_FISIP</v>
      </c>
      <c r="H95" t="s">
        <v>709</v>
      </c>
      <c r="I95" t="s">
        <v>25</v>
      </c>
      <c r="K95" s="1"/>
      <c r="L95" t="s">
        <v>27</v>
      </c>
      <c r="O95" t="s">
        <v>3111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3484</v>
      </c>
      <c r="U95" t="s">
        <v>35</v>
      </c>
      <c r="Z95" t="str">
        <f>VLOOKUP(A95,[1]registrasi!$B$2:$C$3000,2,FALSE)</f>
        <v>registrasi</v>
      </c>
      <c r="AA95">
        <f>VLOOKUP(D95,[3]Sheet1!$B$2:$D$43,3,FALSE)</f>
        <v>817</v>
      </c>
      <c r="AB95" t="e">
        <f>VLOOKUP(A95,[1]nim!$A$2:$B$3000,2,FALSE)</f>
        <v>#N/A</v>
      </c>
    </row>
    <row r="96" spans="1:28" x14ac:dyDescent="0.3">
      <c r="A96" s="2">
        <v>322311051348</v>
      </c>
      <c r="B96">
        <v>1</v>
      </c>
      <c r="C96">
        <v>2022</v>
      </c>
      <c r="D96" s="3">
        <v>3112056</v>
      </c>
      <c r="E96" t="str">
        <f>UPPER(VLOOKUP(D96,[2]PRODI_2019!$D$2:$L$72,3,FALSE))</f>
        <v>ADMINISTRASI PUBLIK</v>
      </c>
      <c r="F96" t="str">
        <f>VLOOKUP(D96,[2]PRODI_2019!$D$2:$L$72,9,FALSE)</f>
        <v>FISIP</v>
      </c>
      <c r="G96" t="str">
        <f>VLOOKUP(F96,Sheet1!$H$4:$I$11,2,FALSE)</f>
        <v>6_FISIP</v>
      </c>
      <c r="H96" t="s">
        <v>710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3488</v>
      </c>
      <c r="U96" t="s">
        <v>29</v>
      </c>
      <c r="Z96" t="str">
        <f>VLOOKUP(A96,[1]registrasi!$B$2:$C$3000,2,FALSE)</f>
        <v>registrasi</v>
      </c>
      <c r="AA96">
        <f>VLOOKUP(D96,[3]Sheet1!$B$2:$D$43,3,FALSE)</f>
        <v>817</v>
      </c>
      <c r="AB96" t="e">
        <f>VLOOKUP(A96,[1]nim!$A$2:$B$3000,2,FALSE)</f>
        <v>#N/A</v>
      </c>
    </row>
    <row r="97" spans="1:28" x14ac:dyDescent="0.3">
      <c r="A97" s="2">
        <v>322311051508</v>
      </c>
      <c r="B97">
        <v>1</v>
      </c>
      <c r="C97">
        <v>2021</v>
      </c>
      <c r="D97" s="3">
        <v>3112056</v>
      </c>
      <c r="E97" t="str">
        <f>UPPER(VLOOKUP(D97,[2]PRODI_2019!$D$2:$L$72,3,FALSE))</f>
        <v>ADMINISTRASI PUBLIK</v>
      </c>
      <c r="F97" t="str">
        <f>VLOOKUP(D97,[2]PRODI_2019!$D$2:$L$72,9,FALSE)</f>
        <v>FISIP</v>
      </c>
      <c r="G97" t="str">
        <f>VLOOKUP(F97,Sheet1!$H$4:$I$11,2,FALSE)</f>
        <v>6_FISIP</v>
      </c>
      <c r="H97" t="s">
        <v>711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3488</v>
      </c>
      <c r="U97" t="s">
        <v>29</v>
      </c>
      <c r="Z97" t="str">
        <f>VLOOKUP(A97,[1]registrasi!$B$2:$C$3000,2,FALSE)</f>
        <v>registrasi</v>
      </c>
      <c r="AA97">
        <f>VLOOKUP(D97,[3]Sheet1!$B$2:$D$43,3,FALSE)</f>
        <v>817</v>
      </c>
      <c r="AB97" t="e">
        <f>VLOOKUP(A97,[1]nim!$A$2:$B$3000,2,FALSE)</f>
        <v>#N/A</v>
      </c>
    </row>
    <row r="98" spans="1:28" x14ac:dyDescent="0.3">
      <c r="A98" s="2">
        <v>322311090942</v>
      </c>
      <c r="B98">
        <v>1</v>
      </c>
      <c r="C98">
        <v>2021</v>
      </c>
      <c r="D98" s="3">
        <v>3112056</v>
      </c>
      <c r="E98" t="str">
        <f>UPPER(VLOOKUP(D98,[2]PRODI_2019!$D$2:$L$72,3,FALSE))</f>
        <v>ADMINISTRASI PUBLIK</v>
      </c>
      <c r="F98" t="str">
        <f>VLOOKUP(D98,[2]PRODI_2019!$D$2:$L$72,9,FALSE)</f>
        <v>FISIP</v>
      </c>
      <c r="G98" t="str">
        <f>VLOOKUP(F98,Sheet1!$H$4:$I$11,2,FALSE)</f>
        <v>6_FISIP</v>
      </c>
      <c r="H98" t="s">
        <v>712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3488</v>
      </c>
      <c r="U98" t="s">
        <v>35</v>
      </c>
      <c r="Z98" t="str">
        <f>VLOOKUP(A98,[1]registrasi!$B$2:$C$3000,2,FALSE)</f>
        <v>registrasi</v>
      </c>
      <c r="AA98">
        <f>VLOOKUP(D98,[3]Sheet1!$B$2:$D$43,3,FALSE)</f>
        <v>817</v>
      </c>
      <c r="AB98" t="e">
        <f>VLOOKUP(A98,[1]nim!$A$2:$B$3000,2,FALSE)</f>
        <v>#N/A</v>
      </c>
    </row>
    <row r="99" spans="1:28" x14ac:dyDescent="0.3">
      <c r="A99" s="2">
        <v>322321090140</v>
      </c>
      <c r="B99">
        <v>2</v>
      </c>
      <c r="C99">
        <v>2021</v>
      </c>
      <c r="D99" s="3">
        <v>3112056</v>
      </c>
      <c r="E99" t="str">
        <f>UPPER(VLOOKUP(D99,[2]PRODI_2019!$D$2:$L$72,3,FALSE))</f>
        <v>ADMINISTRASI PUBLIK</v>
      </c>
      <c r="F99" t="str">
        <f>VLOOKUP(D99,[2]PRODI_2019!$D$2:$L$72,9,FALSE)</f>
        <v>FISIP</v>
      </c>
      <c r="G99" t="str">
        <f>VLOOKUP(F99,Sheet1!$H$4:$I$11,2,FALSE)</f>
        <v>6_FISIP</v>
      </c>
      <c r="H99" t="s">
        <v>713</v>
      </c>
      <c r="I99" t="s">
        <v>33</v>
      </c>
      <c r="K99" s="1"/>
      <c r="L99" t="s">
        <v>27</v>
      </c>
      <c r="O99" t="s">
        <v>3112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3492</v>
      </c>
      <c r="U99" t="s">
        <v>29</v>
      </c>
      <c r="Z99" t="str">
        <f>VLOOKUP(A99,[1]registrasi!$B$2:$C$3000,2,FALSE)</f>
        <v>registrasi</v>
      </c>
      <c r="AA99">
        <f>VLOOKUP(D99,[3]Sheet1!$B$2:$D$43,3,FALSE)</f>
        <v>817</v>
      </c>
      <c r="AB99" t="e">
        <f>VLOOKUP(A99,[1]nim!$A$2:$B$3000,2,FALSE)</f>
        <v>#N/A</v>
      </c>
    </row>
    <row r="100" spans="1:28" x14ac:dyDescent="0.3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UPPER(VLOOKUP(D100,[2]PRODI_2019!$D$2:$L$72,3,FALSE))</f>
        <v>AGRIBISNIS</v>
      </c>
      <c r="F100" t="str">
        <f>VLOOKUP(D100,[2]PRODI_2019!$D$2:$L$72,9,FALSE)</f>
        <v>Pertanian</v>
      </c>
      <c r="G100" t="str">
        <f>VLOOKUP(F100,Sheet1!$H$4:$I$11,2,FALSE)</f>
        <v>4_Pertanian</v>
      </c>
      <c r="H100" t="s">
        <v>714</v>
      </c>
      <c r="I100" t="s">
        <v>33</v>
      </c>
      <c r="K100" s="1"/>
      <c r="L100" t="s">
        <v>27</v>
      </c>
      <c r="O100" t="s">
        <v>3113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3484</v>
      </c>
      <c r="U100" t="s">
        <v>35</v>
      </c>
      <c r="Z100" t="e">
        <f>VLOOKUP(A100,[1]registrasi!$B$2:$C$3000,2,FALSE)</f>
        <v>#N/A</v>
      </c>
      <c r="AA100">
        <f>VLOOKUP(D100,[3]Sheet1!$B$2:$D$43,3,FALSE)</f>
        <v>633</v>
      </c>
      <c r="AB100" t="e">
        <f>VLOOKUP(A100,[1]nim!$A$2:$B$3000,2,FALSE)</f>
        <v>#N/A</v>
      </c>
    </row>
    <row r="101" spans="1:28" x14ac:dyDescent="0.3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UPPER(VLOOKUP(D101,[2]PRODI_2019!$D$2:$L$72,3,FALSE))</f>
        <v>AGRIBISNIS</v>
      </c>
      <c r="F101" t="str">
        <f>VLOOKUP(D101,[2]PRODI_2019!$D$2:$L$72,9,FALSE)</f>
        <v>Pertanian</v>
      </c>
      <c r="G101" t="str">
        <f>VLOOKUP(F101,Sheet1!$H$4:$I$11,2,FALSE)</f>
        <v>4_Pertanian</v>
      </c>
      <c r="H101" t="s">
        <v>715</v>
      </c>
      <c r="I101" t="s">
        <v>25</v>
      </c>
      <c r="K101" s="1"/>
      <c r="L101" t="s">
        <v>27</v>
      </c>
      <c r="O101" t="s">
        <v>3114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3484</v>
      </c>
      <c r="U101" t="s">
        <v>29</v>
      </c>
      <c r="Z101" t="str">
        <f>VLOOKUP(A101,[1]registrasi!$B$2:$C$3000,2,FALSE)</f>
        <v>registrasi</v>
      </c>
      <c r="AA101">
        <f>VLOOKUP(D101,[3]Sheet1!$B$2:$D$43,3,FALSE)</f>
        <v>633</v>
      </c>
      <c r="AB101" t="e">
        <f>VLOOKUP(A101,[1]nim!$A$2:$B$3000,2,FALSE)</f>
        <v>#N/A</v>
      </c>
    </row>
    <row r="102" spans="1:28" x14ac:dyDescent="0.3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UPPER(VLOOKUP(D102,[2]PRODI_2019!$D$2:$L$72,3,FALSE))</f>
        <v>AGRIBISNIS</v>
      </c>
      <c r="F102" t="str">
        <f>VLOOKUP(D102,[2]PRODI_2019!$D$2:$L$72,9,FALSE)</f>
        <v>Pertanian</v>
      </c>
      <c r="G102" t="str">
        <f>VLOOKUP(F102,Sheet1!$H$4:$I$11,2,FALSE)</f>
        <v>4_Pertanian</v>
      </c>
      <c r="H102" t="s">
        <v>716</v>
      </c>
      <c r="I102" t="s">
        <v>33</v>
      </c>
      <c r="K102" s="1"/>
      <c r="L102" t="s">
        <v>27</v>
      </c>
      <c r="O102" t="s">
        <v>3115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3484</v>
      </c>
      <c r="U102" t="s">
        <v>29</v>
      </c>
      <c r="Z102" t="str">
        <f>VLOOKUP(A102,[1]registrasi!$B$2:$C$3000,2,FALSE)</f>
        <v>registrasi</v>
      </c>
      <c r="AA102">
        <f>VLOOKUP(D102,[3]Sheet1!$B$2:$D$43,3,FALSE)</f>
        <v>633</v>
      </c>
      <c r="AB102" t="e">
        <f>VLOOKUP(A102,[1]nim!$A$2:$B$3000,2,FALSE)</f>
        <v>#N/A</v>
      </c>
    </row>
    <row r="103" spans="1:28" x14ac:dyDescent="0.3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UPPER(VLOOKUP(D103,[2]PRODI_2019!$D$2:$L$72,3,FALSE))</f>
        <v>AGRIBISNIS</v>
      </c>
      <c r="F103" t="str">
        <f>VLOOKUP(D103,[2]PRODI_2019!$D$2:$L$72,9,FALSE)</f>
        <v>Pertanian</v>
      </c>
      <c r="G103" t="str">
        <f>VLOOKUP(F103,Sheet1!$H$4:$I$11,2,FALSE)</f>
        <v>4_Pertanian</v>
      </c>
      <c r="H103" t="s">
        <v>717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3488</v>
      </c>
      <c r="U103" t="s">
        <v>29</v>
      </c>
      <c r="Z103" t="str">
        <f>VLOOKUP(A103,[1]registrasi!$B$2:$C$3000,2,FALSE)</f>
        <v>registrasi</v>
      </c>
      <c r="AA103">
        <f>VLOOKUP(D103,[3]Sheet1!$B$2:$D$43,3,FALSE)</f>
        <v>633</v>
      </c>
      <c r="AB103" t="e">
        <f>VLOOKUP(A103,[1]nim!$A$2:$B$3000,2,FALSE)</f>
        <v>#N/A</v>
      </c>
    </row>
    <row r="104" spans="1:28" x14ac:dyDescent="0.3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UPPER(VLOOKUP(D104,[2]PRODI_2019!$D$2:$L$72,3,FALSE))</f>
        <v>AGRIBISNIS</v>
      </c>
      <c r="F104" t="str">
        <f>VLOOKUP(D104,[2]PRODI_2019!$D$2:$L$72,9,FALSE)</f>
        <v>Pertanian</v>
      </c>
      <c r="G104" t="str">
        <f>VLOOKUP(F104,Sheet1!$H$4:$I$11,2,FALSE)</f>
        <v>4_Pertanian</v>
      </c>
      <c r="H104" t="s">
        <v>718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3488</v>
      </c>
      <c r="U104" t="s">
        <v>29</v>
      </c>
      <c r="Z104" t="str">
        <f>VLOOKUP(A104,[1]registrasi!$B$2:$C$3000,2,FALSE)</f>
        <v>registrasi</v>
      </c>
      <c r="AA104">
        <f>VLOOKUP(D104,[3]Sheet1!$B$2:$D$43,3,FALSE)</f>
        <v>633</v>
      </c>
      <c r="AB104" t="e">
        <f>VLOOKUP(A104,[1]nim!$A$2:$B$3000,2,FALSE)</f>
        <v>#N/A</v>
      </c>
    </row>
    <row r="105" spans="1:28" x14ac:dyDescent="0.3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UPPER(VLOOKUP(D105,[2]PRODI_2019!$D$2:$L$72,3,FALSE))</f>
        <v>AGRIBISNIS</v>
      </c>
      <c r="F105" t="str">
        <f>VLOOKUP(D105,[2]PRODI_2019!$D$2:$L$72,9,FALSE)</f>
        <v>Pertanian</v>
      </c>
      <c r="G105" t="str">
        <f>VLOOKUP(F105,Sheet1!$H$4:$I$11,2,FALSE)</f>
        <v>4_Pertanian</v>
      </c>
      <c r="H105" t="s">
        <v>719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3488</v>
      </c>
      <c r="U105" t="s">
        <v>35</v>
      </c>
      <c r="Z105" t="str">
        <f>VLOOKUP(A105,[1]registrasi!$B$2:$C$3000,2,FALSE)</f>
        <v>registrasi</v>
      </c>
      <c r="AA105">
        <f>VLOOKUP(D105,[3]Sheet1!$B$2:$D$43,3,FALSE)</f>
        <v>633</v>
      </c>
      <c r="AB105" t="e">
        <f>VLOOKUP(A105,[1]nim!$A$2:$B$3000,2,FALSE)</f>
        <v>#N/A</v>
      </c>
    </row>
    <row r="106" spans="1:28" x14ac:dyDescent="0.3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UPPER(VLOOKUP(D106,[2]PRODI_2019!$D$2:$L$72,3,FALSE))</f>
        <v>AGRIBISNIS</v>
      </c>
      <c r="F106" t="str">
        <f>VLOOKUP(D106,[2]PRODI_2019!$D$2:$L$72,9,FALSE)</f>
        <v>Pertanian</v>
      </c>
      <c r="G106" t="str">
        <f>VLOOKUP(F106,Sheet1!$H$4:$I$11,2,FALSE)</f>
        <v>4_Pertanian</v>
      </c>
      <c r="H106" t="s">
        <v>720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3488</v>
      </c>
      <c r="U106" t="s">
        <v>35</v>
      </c>
      <c r="Z106" t="str">
        <f>VLOOKUP(A106,[1]registrasi!$B$2:$C$3000,2,FALSE)</f>
        <v>registrasi</v>
      </c>
      <c r="AA106">
        <f>VLOOKUP(D106,[3]Sheet1!$B$2:$D$43,3,FALSE)</f>
        <v>633</v>
      </c>
      <c r="AB106" t="e">
        <f>VLOOKUP(A106,[1]nim!$A$2:$B$3000,2,FALSE)</f>
        <v>#N/A</v>
      </c>
    </row>
    <row r="107" spans="1:28" x14ac:dyDescent="0.3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UPPER(VLOOKUP(D107,[2]PRODI_2019!$D$2:$L$72,3,FALSE))</f>
        <v>AGRIBISNIS</v>
      </c>
      <c r="F107" t="str">
        <f>VLOOKUP(D107,[2]PRODI_2019!$D$2:$L$72,9,FALSE)</f>
        <v>Pertanian</v>
      </c>
      <c r="G107" t="str">
        <f>VLOOKUP(F107,Sheet1!$H$4:$I$11,2,FALSE)</f>
        <v>4_Pertanian</v>
      </c>
      <c r="H107" t="s">
        <v>721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3488</v>
      </c>
      <c r="U107" t="s">
        <v>29</v>
      </c>
      <c r="Z107" t="str">
        <f>VLOOKUP(A107,[1]registrasi!$B$2:$C$3000,2,FALSE)</f>
        <v>registrasi</v>
      </c>
      <c r="AA107">
        <f>VLOOKUP(D107,[3]Sheet1!$B$2:$D$43,3,FALSE)</f>
        <v>633</v>
      </c>
      <c r="AB107" t="e">
        <f>VLOOKUP(A107,[1]nim!$A$2:$B$3000,2,FALSE)</f>
        <v>#N/A</v>
      </c>
    </row>
    <row r="108" spans="1:28" x14ac:dyDescent="0.3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UPPER(VLOOKUP(D108,[2]PRODI_2019!$D$2:$L$72,3,FALSE))</f>
        <v>AGRIBISNIS</v>
      </c>
      <c r="F108" t="str">
        <f>VLOOKUP(D108,[2]PRODI_2019!$D$2:$L$72,9,FALSE)</f>
        <v>Pertanian</v>
      </c>
      <c r="G108" t="str">
        <f>VLOOKUP(F108,Sheet1!$H$4:$I$11,2,FALSE)</f>
        <v>4_Pertanian</v>
      </c>
      <c r="H108" t="s">
        <v>722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3488</v>
      </c>
      <c r="U108" t="s">
        <v>29</v>
      </c>
      <c r="Z108" t="str">
        <f>VLOOKUP(A108,[1]registrasi!$B$2:$C$3000,2,FALSE)</f>
        <v>registrasi</v>
      </c>
      <c r="AA108">
        <f>VLOOKUP(D108,[3]Sheet1!$B$2:$D$43,3,FALSE)</f>
        <v>633</v>
      </c>
      <c r="AB108" t="e">
        <f>VLOOKUP(A108,[1]nim!$A$2:$B$3000,2,FALSE)</f>
        <v>#N/A</v>
      </c>
    </row>
    <row r="109" spans="1:28" x14ac:dyDescent="0.3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UPPER(VLOOKUP(D109,[2]PRODI_2019!$D$2:$L$72,3,FALSE))</f>
        <v>AGRIBISNIS</v>
      </c>
      <c r="F109" t="str">
        <f>VLOOKUP(D109,[2]PRODI_2019!$D$2:$L$72,9,FALSE)</f>
        <v>Pertanian</v>
      </c>
      <c r="G109" t="str">
        <f>VLOOKUP(F109,Sheet1!$H$4:$I$11,2,FALSE)</f>
        <v>4_Pertanian</v>
      </c>
      <c r="H109" t="s">
        <v>723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3488</v>
      </c>
      <c r="U109" t="s">
        <v>35</v>
      </c>
      <c r="Z109" t="str">
        <f>VLOOKUP(A109,[1]registrasi!$B$2:$C$3000,2,FALSE)</f>
        <v>registrasi</v>
      </c>
      <c r="AA109">
        <f>VLOOKUP(D109,[3]Sheet1!$B$2:$D$43,3,FALSE)</f>
        <v>633</v>
      </c>
      <c r="AB109" t="e">
        <f>VLOOKUP(A109,[1]nim!$A$2:$B$3000,2,FALSE)</f>
        <v>#N/A</v>
      </c>
    </row>
    <row r="110" spans="1:28" x14ac:dyDescent="0.3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UPPER(VLOOKUP(D110,[2]PRODI_2019!$D$2:$L$72,3,FALSE))</f>
        <v>AGRIBISNIS</v>
      </c>
      <c r="F110" t="str">
        <f>VLOOKUP(D110,[2]PRODI_2019!$D$2:$L$72,9,FALSE)</f>
        <v>Pertanian</v>
      </c>
      <c r="G110" t="str">
        <f>VLOOKUP(F110,Sheet1!$H$4:$I$11,2,FALSE)</f>
        <v>4_Pertanian</v>
      </c>
      <c r="H110" t="s">
        <v>724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3488</v>
      </c>
      <c r="U110" t="s">
        <v>35</v>
      </c>
      <c r="Z110" t="str">
        <f>VLOOKUP(A110,[1]registrasi!$B$2:$C$3000,2,FALSE)</f>
        <v>registrasi</v>
      </c>
      <c r="AA110">
        <f>VLOOKUP(D110,[3]Sheet1!$B$2:$D$43,3,FALSE)</f>
        <v>633</v>
      </c>
      <c r="AB110" t="e">
        <f>VLOOKUP(A110,[1]nim!$A$2:$B$3000,2,FALSE)</f>
        <v>#N/A</v>
      </c>
    </row>
    <row r="111" spans="1:28" x14ac:dyDescent="0.3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UPPER(VLOOKUP(D111,[2]PRODI_2019!$D$2:$L$72,3,FALSE))</f>
        <v>AGRIBISNIS</v>
      </c>
      <c r="F111" t="str">
        <f>VLOOKUP(D111,[2]PRODI_2019!$D$2:$L$72,9,FALSE)</f>
        <v>Pertanian</v>
      </c>
      <c r="G111" t="str">
        <f>VLOOKUP(F111,Sheet1!$H$4:$I$11,2,FALSE)</f>
        <v>4_Pertanian</v>
      </c>
      <c r="H111" t="s">
        <v>725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3488</v>
      </c>
      <c r="U111" t="s">
        <v>35</v>
      </c>
      <c r="Z111" t="str">
        <f>VLOOKUP(A111,[1]registrasi!$B$2:$C$3000,2,FALSE)</f>
        <v>registrasi</v>
      </c>
      <c r="AA111">
        <f>VLOOKUP(D111,[3]Sheet1!$B$2:$D$43,3,FALSE)</f>
        <v>633</v>
      </c>
      <c r="AB111" t="e">
        <f>VLOOKUP(A111,[1]nim!$A$2:$B$3000,2,FALSE)</f>
        <v>#N/A</v>
      </c>
    </row>
    <row r="112" spans="1:28" x14ac:dyDescent="0.3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UPPER(VLOOKUP(D112,[2]PRODI_2019!$D$2:$L$72,3,FALSE))</f>
        <v>AGRIBISNIS</v>
      </c>
      <c r="F112" t="str">
        <f>VLOOKUP(D112,[2]PRODI_2019!$D$2:$L$72,9,FALSE)</f>
        <v>Pertanian</v>
      </c>
      <c r="G112" t="str">
        <f>VLOOKUP(F112,Sheet1!$H$4:$I$11,2,FALSE)</f>
        <v>4_Pertanian</v>
      </c>
      <c r="H112" t="s">
        <v>726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3488</v>
      </c>
      <c r="U112" t="s">
        <v>29</v>
      </c>
      <c r="Z112" t="e">
        <f>VLOOKUP(A112,[1]registrasi!$B$2:$C$3000,2,FALSE)</f>
        <v>#N/A</v>
      </c>
      <c r="AA112">
        <f>VLOOKUP(D112,[3]Sheet1!$B$2:$D$43,3,FALSE)</f>
        <v>633</v>
      </c>
      <c r="AB112" t="e">
        <f>VLOOKUP(A112,[1]nim!$A$2:$B$3000,2,FALSE)</f>
        <v>#N/A</v>
      </c>
    </row>
    <row r="113" spans="1:28" x14ac:dyDescent="0.3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UPPER(VLOOKUP(D113,[2]PRODI_2019!$D$2:$L$72,3,FALSE))</f>
        <v>AGRIBISNIS</v>
      </c>
      <c r="F113" t="str">
        <f>VLOOKUP(D113,[2]PRODI_2019!$D$2:$L$72,9,FALSE)</f>
        <v>Pertanian</v>
      </c>
      <c r="G113" t="str">
        <f>VLOOKUP(F113,Sheet1!$H$4:$I$11,2,FALSE)</f>
        <v>4_Pertanian</v>
      </c>
      <c r="H113" t="s">
        <v>727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3488</v>
      </c>
      <c r="U113" t="s">
        <v>29</v>
      </c>
      <c r="Z113" t="str">
        <f>VLOOKUP(A113,[1]registrasi!$B$2:$C$3000,2,FALSE)</f>
        <v>registrasi</v>
      </c>
      <c r="AA113">
        <f>VLOOKUP(D113,[3]Sheet1!$B$2:$D$43,3,FALSE)</f>
        <v>633</v>
      </c>
      <c r="AB113" t="e">
        <f>VLOOKUP(A113,[1]nim!$A$2:$B$3000,2,FALSE)</f>
        <v>#N/A</v>
      </c>
    </row>
    <row r="114" spans="1:28" x14ac:dyDescent="0.3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UPPER(VLOOKUP(D114,[2]PRODI_2019!$D$2:$L$72,3,FALSE))</f>
        <v>AGRIBISNIS</v>
      </c>
      <c r="F114" t="str">
        <f>VLOOKUP(D114,[2]PRODI_2019!$D$2:$L$72,9,FALSE)</f>
        <v>Pertanian</v>
      </c>
      <c r="G114" t="str">
        <f>VLOOKUP(F114,Sheet1!$H$4:$I$11,2,FALSE)</f>
        <v>4_Pertanian</v>
      </c>
      <c r="H114" t="s">
        <v>728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3488</v>
      </c>
      <c r="U114" t="s">
        <v>29</v>
      </c>
      <c r="Z114" t="str">
        <f>VLOOKUP(A114,[1]registrasi!$B$2:$C$3000,2,FALSE)</f>
        <v>registrasi</v>
      </c>
      <c r="AA114">
        <f>VLOOKUP(D114,[3]Sheet1!$B$2:$D$43,3,FALSE)</f>
        <v>633</v>
      </c>
      <c r="AB114" t="e">
        <f>VLOOKUP(A114,[1]nim!$A$2:$B$3000,2,FALSE)</f>
        <v>#N/A</v>
      </c>
    </row>
    <row r="115" spans="1:28" x14ac:dyDescent="0.3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UPPER(VLOOKUP(D115,[2]PRODI_2019!$D$2:$L$72,3,FALSE))</f>
        <v>AGRIBISNIS</v>
      </c>
      <c r="F115" t="str">
        <f>VLOOKUP(D115,[2]PRODI_2019!$D$2:$L$72,9,FALSE)</f>
        <v>Pertanian</v>
      </c>
      <c r="G115" t="str">
        <f>VLOOKUP(F115,Sheet1!$H$4:$I$11,2,FALSE)</f>
        <v>4_Pertanian</v>
      </c>
      <c r="H115" t="s">
        <v>729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3488</v>
      </c>
      <c r="U115" t="s">
        <v>29</v>
      </c>
      <c r="Z115" t="str">
        <f>VLOOKUP(A115,[1]registrasi!$B$2:$C$3000,2,FALSE)</f>
        <v>registrasi</v>
      </c>
      <c r="AA115">
        <f>VLOOKUP(D115,[3]Sheet1!$B$2:$D$43,3,FALSE)</f>
        <v>633</v>
      </c>
      <c r="AB115" t="e">
        <f>VLOOKUP(A115,[1]nim!$A$2:$B$3000,2,FALSE)</f>
        <v>#N/A</v>
      </c>
    </row>
    <row r="116" spans="1:28" x14ac:dyDescent="0.3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UPPER(VLOOKUP(D116,[2]PRODI_2019!$D$2:$L$72,3,FALSE))</f>
        <v>AGRIBISNIS</v>
      </c>
      <c r="F116" t="str">
        <f>VLOOKUP(D116,[2]PRODI_2019!$D$2:$L$72,9,FALSE)</f>
        <v>Pertanian</v>
      </c>
      <c r="G116" t="str">
        <f>VLOOKUP(F116,Sheet1!$H$4:$I$11,2,FALSE)</f>
        <v>4_Pertanian</v>
      </c>
      <c r="H116" t="s">
        <v>730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3488</v>
      </c>
      <c r="U116" t="s">
        <v>35</v>
      </c>
      <c r="Z116" t="str">
        <f>VLOOKUP(A116,[1]registrasi!$B$2:$C$3000,2,FALSE)</f>
        <v>registrasi</v>
      </c>
      <c r="AA116">
        <f>VLOOKUP(D116,[3]Sheet1!$B$2:$D$43,3,FALSE)</f>
        <v>633</v>
      </c>
      <c r="AB116" t="e">
        <f>VLOOKUP(A116,[1]nim!$A$2:$B$3000,2,FALSE)</f>
        <v>#N/A</v>
      </c>
    </row>
    <row r="117" spans="1:28" x14ac:dyDescent="0.3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UPPER(VLOOKUP(D117,[2]PRODI_2019!$D$2:$L$72,3,FALSE))</f>
        <v>AGRIBISNIS</v>
      </c>
      <c r="F117" t="str">
        <f>VLOOKUP(D117,[2]PRODI_2019!$D$2:$L$72,9,FALSE)</f>
        <v>Pertanian</v>
      </c>
      <c r="G117" t="str">
        <f>VLOOKUP(F117,Sheet1!$H$4:$I$11,2,FALSE)</f>
        <v>4_Pertanian</v>
      </c>
      <c r="H117" t="s">
        <v>731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3488</v>
      </c>
      <c r="U117" t="s">
        <v>29</v>
      </c>
      <c r="Z117" t="str">
        <f>VLOOKUP(A117,[1]registrasi!$B$2:$C$3000,2,FALSE)</f>
        <v>registrasi</v>
      </c>
      <c r="AA117">
        <f>VLOOKUP(D117,[3]Sheet1!$B$2:$D$43,3,FALSE)</f>
        <v>633</v>
      </c>
      <c r="AB117" t="e">
        <f>VLOOKUP(A117,[1]nim!$A$2:$B$3000,2,FALSE)</f>
        <v>#N/A</v>
      </c>
    </row>
    <row r="118" spans="1:28" x14ac:dyDescent="0.3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UPPER(VLOOKUP(D118,[2]PRODI_2019!$D$2:$L$72,3,FALSE))</f>
        <v>AGRIBISNIS</v>
      </c>
      <c r="F118" t="str">
        <f>VLOOKUP(D118,[2]PRODI_2019!$D$2:$L$72,9,FALSE)</f>
        <v>Pertanian</v>
      </c>
      <c r="G118" t="str">
        <f>VLOOKUP(F118,Sheet1!$H$4:$I$11,2,FALSE)</f>
        <v>4_Pertanian</v>
      </c>
      <c r="H118" t="s">
        <v>732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3488</v>
      </c>
      <c r="U118" t="s">
        <v>35</v>
      </c>
      <c r="Z118" t="str">
        <f>VLOOKUP(A118,[1]registrasi!$B$2:$C$3000,2,FALSE)</f>
        <v>registrasi</v>
      </c>
      <c r="AA118">
        <f>VLOOKUP(D118,[3]Sheet1!$B$2:$D$43,3,FALSE)</f>
        <v>633</v>
      </c>
      <c r="AB118" t="e">
        <f>VLOOKUP(A118,[1]nim!$A$2:$B$3000,2,FALSE)</f>
        <v>#N/A</v>
      </c>
    </row>
    <row r="119" spans="1:28" x14ac:dyDescent="0.3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UPPER(VLOOKUP(D119,[2]PRODI_2019!$D$2:$L$72,3,FALSE))</f>
        <v>AGRIBISNIS</v>
      </c>
      <c r="F119" t="str">
        <f>VLOOKUP(D119,[2]PRODI_2019!$D$2:$L$72,9,FALSE)</f>
        <v>Pertanian</v>
      </c>
      <c r="G119" t="str">
        <f>VLOOKUP(F119,Sheet1!$H$4:$I$11,2,FALSE)</f>
        <v>4_Pertanian</v>
      </c>
      <c r="H119" t="s">
        <v>733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3488</v>
      </c>
      <c r="U119" t="s">
        <v>29</v>
      </c>
      <c r="Z119" t="str">
        <f>VLOOKUP(A119,[1]registrasi!$B$2:$C$3000,2,FALSE)</f>
        <v>registrasi</v>
      </c>
      <c r="AA119">
        <f>VLOOKUP(D119,[3]Sheet1!$B$2:$D$43,3,FALSE)</f>
        <v>633</v>
      </c>
      <c r="AB119" t="e">
        <f>VLOOKUP(A119,[1]nim!$A$2:$B$3000,2,FALSE)</f>
        <v>#N/A</v>
      </c>
    </row>
    <row r="120" spans="1:28" x14ac:dyDescent="0.3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UPPER(VLOOKUP(D120,[2]PRODI_2019!$D$2:$L$72,3,FALSE))</f>
        <v>AGRIBISNIS</v>
      </c>
      <c r="F120" t="str">
        <f>VLOOKUP(D120,[2]PRODI_2019!$D$2:$L$72,9,FALSE)</f>
        <v>Pertanian</v>
      </c>
      <c r="G120" t="str">
        <f>VLOOKUP(F120,Sheet1!$H$4:$I$11,2,FALSE)</f>
        <v>4_Pertanian</v>
      </c>
      <c r="H120" t="s">
        <v>734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3488</v>
      </c>
      <c r="U120" t="s">
        <v>29</v>
      </c>
      <c r="Z120" t="str">
        <f>VLOOKUP(A120,[1]registrasi!$B$2:$C$3000,2,FALSE)</f>
        <v>registrasi</v>
      </c>
      <c r="AA120">
        <f>VLOOKUP(D120,[3]Sheet1!$B$2:$D$43,3,FALSE)</f>
        <v>633</v>
      </c>
      <c r="AB120" t="e">
        <f>VLOOKUP(A120,[1]nim!$A$2:$B$3000,2,FALSE)</f>
        <v>#N/A</v>
      </c>
    </row>
    <row r="121" spans="1:28" x14ac:dyDescent="0.3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UPPER(VLOOKUP(D121,[2]PRODI_2019!$D$2:$L$72,3,FALSE))</f>
        <v>AGRIBISNIS</v>
      </c>
      <c r="F121" t="str">
        <f>VLOOKUP(D121,[2]PRODI_2019!$D$2:$L$72,9,FALSE)</f>
        <v>Pertanian</v>
      </c>
      <c r="G121" t="str">
        <f>VLOOKUP(F121,Sheet1!$H$4:$I$11,2,FALSE)</f>
        <v>4_Pertanian</v>
      </c>
      <c r="H121" t="s">
        <v>735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3488</v>
      </c>
      <c r="U121" t="s">
        <v>29</v>
      </c>
      <c r="Z121" t="str">
        <f>VLOOKUP(A121,[1]registrasi!$B$2:$C$3000,2,FALSE)</f>
        <v>registrasi</v>
      </c>
      <c r="AA121">
        <f>VLOOKUP(D121,[3]Sheet1!$B$2:$D$43,3,FALSE)</f>
        <v>633</v>
      </c>
      <c r="AB121" t="e">
        <f>VLOOKUP(A121,[1]nim!$A$2:$B$3000,2,FALSE)</f>
        <v>#N/A</v>
      </c>
    </row>
    <row r="122" spans="1:28" x14ac:dyDescent="0.3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UPPER(VLOOKUP(D122,[2]PRODI_2019!$D$2:$L$72,3,FALSE))</f>
        <v>AGRIBISNIS</v>
      </c>
      <c r="F122" t="str">
        <f>VLOOKUP(D122,[2]PRODI_2019!$D$2:$L$72,9,FALSE)</f>
        <v>Pertanian</v>
      </c>
      <c r="G122" t="str">
        <f>VLOOKUP(F122,Sheet1!$H$4:$I$11,2,FALSE)</f>
        <v>4_Pertanian</v>
      </c>
      <c r="H122" t="s">
        <v>736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3488</v>
      </c>
      <c r="U122" t="s">
        <v>35</v>
      </c>
      <c r="Z122" t="str">
        <f>VLOOKUP(A122,[1]registrasi!$B$2:$C$3000,2,FALSE)</f>
        <v>registrasi</v>
      </c>
      <c r="AA122">
        <f>VLOOKUP(D122,[3]Sheet1!$B$2:$D$43,3,FALSE)</f>
        <v>633</v>
      </c>
      <c r="AB122" t="e">
        <f>VLOOKUP(A122,[1]nim!$A$2:$B$3000,2,FALSE)</f>
        <v>#N/A</v>
      </c>
    </row>
    <row r="123" spans="1:28" x14ac:dyDescent="0.3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UPPER(VLOOKUP(D123,[2]PRODI_2019!$D$2:$L$72,3,FALSE))</f>
        <v>AGRIBISNIS</v>
      </c>
      <c r="F123" t="str">
        <f>VLOOKUP(D123,[2]PRODI_2019!$D$2:$L$72,9,FALSE)</f>
        <v>Pertanian</v>
      </c>
      <c r="G123" t="str">
        <f>VLOOKUP(F123,Sheet1!$H$4:$I$11,2,FALSE)</f>
        <v>4_Pertanian</v>
      </c>
      <c r="H123" t="s">
        <v>737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3488</v>
      </c>
      <c r="U123" t="s">
        <v>29</v>
      </c>
      <c r="Z123" t="str">
        <f>VLOOKUP(A123,[1]registrasi!$B$2:$C$3000,2,FALSE)</f>
        <v>registrasi</v>
      </c>
      <c r="AA123">
        <f>VLOOKUP(D123,[3]Sheet1!$B$2:$D$43,3,FALSE)</f>
        <v>633</v>
      </c>
      <c r="AB123" t="e">
        <f>VLOOKUP(A123,[1]nim!$A$2:$B$3000,2,FALSE)</f>
        <v>#N/A</v>
      </c>
    </row>
    <row r="124" spans="1:28" x14ac:dyDescent="0.3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UPPER(VLOOKUP(D124,[2]PRODI_2019!$D$2:$L$72,3,FALSE))</f>
        <v>AGRIBISNIS</v>
      </c>
      <c r="F124" t="str">
        <f>VLOOKUP(D124,[2]PRODI_2019!$D$2:$L$72,9,FALSE)</f>
        <v>Pertanian</v>
      </c>
      <c r="G124" t="str">
        <f>VLOOKUP(F124,Sheet1!$H$4:$I$11,2,FALSE)</f>
        <v>4_Pertanian</v>
      </c>
      <c r="H124" t="s">
        <v>738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3488</v>
      </c>
      <c r="U124" t="s">
        <v>29</v>
      </c>
      <c r="Z124" t="str">
        <f>VLOOKUP(A124,[1]registrasi!$B$2:$C$3000,2,FALSE)</f>
        <v>registrasi</v>
      </c>
      <c r="AA124">
        <f>VLOOKUP(D124,[3]Sheet1!$B$2:$D$43,3,FALSE)</f>
        <v>633</v>
      </c>
      <c r="AB124" t="e">
        <f>VLOOKUP(A124,[1]nim!$A$2:$B$3000,2,FALSE)</f>
        <v>#N/A</v>
      </c>
    </row>
    <row r="125" spans="1:28" x14ac:dyDescent="0.3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UPPER(VLOOKUP(D125,[2]PRODI_2019!$D$2:$L$72,3,FALSE))</f>
        <v>AGRIBISNIS</v>
      </c>
      <c r="F125" t="str">
        <f>VLOOKUP(D125,[2]PRODI_2019!$D$2:$L$72,9,FALSE)</f>
        <v>Pertanian</v>
      </c>
      <c r="G125" t="str">
        <f>VLOOKUP(F125,Sheet1!$H$4:$I$11,2,FALSE)</f>
        <v>4_Pertanian</v>
      </c>
      <c r="H125" t="s">
        <v>739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3488</v>
      </c>
      <c r="U125" t="s">
        <v>35</v>
      </c>
      <c r="Z125" t="str">
        <f>VLOOKUP(A125,[1]registrasi!$B$2:$C$3000,2,FALSE)</f>
        <v>registrasi</v>
      </c>
      <c r="AA125">
        <f>VLOOKUP(D125,[3]Sheet1!$B$2:$D$43,3,FALSE)</f>
        <v>633</v>
      </c>
      <c r="AB125" t="e">
        <f>VLOOKUP(A125,[1]nim!$A$2:$B$3000,2,FALSE)</f>
        <v>#N/A</v>
      </c>
    </row>
    <row r="126" spans="1:28" x14ac:dyDescent="0.3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UPPER(VLOOKUP(D126,[2]PRODI_2019!$D$2:$L$72,3,FALSE))</f>
        <v>AGRIBISNIS</v>
      </c>
      <c r="F126" t="str">
        <f>VLOOKUP(D126,[2]PRODI_2019!$D$2:$L$72,9,FALSE)</f>
        <v>Pertanian</v>
      </c>
      <c r="G126" t="str">
        <f>VLOOKUP(F126,Sheet1!$H$4:$I$11,2,FALSE)</f>
        <v>4_Pertanian</v>
      </c>
      <c r="H126" t="s">
        <v>740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3488</v>
      </c>
      <c r="U126" t="s">
        <v>29</v>
      </c>
      <c r="Z126" t="str">
        <f>VLOOKUP(A126,[1]registrasi!$B$2:$C$3000,2,FALSE)</f>
        <v>registrasi</v>
      </c>
      <c r="AA126">
        <f>VLOOKUP(D126,[3]Sheet1!$B$2:$D$43,3,FALSE)</f>
        <v>633</v>
      </c>
      <c r="AB126" t="e">
        <f>VLOOKUP(A126,[1]nim!$A$2:$B$3000,2,FALSE)</f>
        <v>#N/A</v>
      </c>
    </row>
    <row r="127" spans="1:28" x14ac:dyDescent="0.3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UPPER(VLOOKUP(D127,[2]PRODI_2019!$D$2:$L$72,3,FALSE))</f>
        <v>AGRIBISNIS</v>
      </c>
      <c r="F127" t="str">
        <f>VLOOKUP(D127,[2]PRODI_2019!$D$2:$L$72,9,FALSE)</f>
        <v>Pertanian</v>
      </c>
      <c r="G127" t="str">
        <f>VLOOKUP(F127,Sheet1!$H$4:$I$11,2,FALSE)</f>
        <v>4_Pertanian</v>
      </c>
      <c r="H127" t="s">
        <v>741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3488</v>
      </c>
      <c r="U127" t="s">
        <v>29</v>
      </c>
      <c r="Z127" t="e">
        <f>VLOOKUP(A127,[1]registrasi!$B$2:$C$3000,2,FALSE)</f>
        <v>#N/A</v>
      </c>
      <c r="AA127">
        <f>VLOOKUP(D127,[3]Sheet1!$B$2:$D$43,3,FALSE)</f>
        <v>633</v>
      </c>
      <c r="AB127" t="e">
        <f>VLOOKUP(A127,[1]nim!$A$2:$B$3000,2,FALSE)</f>
        <v>#N/A</v>
      </c>
    </row>
    <row r="128" spans="1:28" x14ac:dyDescent="0.3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UPPER(VLOOKUP(D128,[2]PRODI_2019!$D$2:$L$72,3,FALSE))</f>
        <v>AGRIBISNIS</v>
      </c>
      <c r="F128" t="str">
        <f>VLOOKUP(D128,[2]PRODI_2019!$D$2:$L$72,9,FALSE)</f>
        <v>Pertanian</v>
      </c>
      <c r="G128" t="str">
        <f>VLOOKUP(F128,Sheet1!$H$4:$I$11,2,FALSE)</f>
        <v>4_Pertanian</v>
      </c>
      <c r="H128" t="s">
        <v>742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3488</v>
      </c>
      <c r="U128" t="s">
        <v>29</v>
      </c>
      <c r="Z128" t="str">
        <f>VLOOKUP(A128,[1]registrasi!$B$2:$C$3000,2,FALSE)</f>
        <v>registrasi</v>
      </c>
      <c r="AA128">
        <f>VLOOKUP(D128,[3]Sheet1!$B$2:$D$43,3,FALSE)</f>
        <v>633</v>
      </c>
      <c r="AB128" t="e">
        <f>VLOOKUP(A128,[1]nim!$A$2:$B$3000,2,FALSE)</f>
        <v>#N/A</v>
      </c>
    </row>
    <row r="129" spans="1:28" x14ac:dyDescent="0.3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UPPER(VLOOKUP(D129,[2]PRODI_2019!$D$2:$L$72,3,FALSE))</f>
        <v>AGRIBISNIS</v>
      </c>
      <c r="F129" t="str">
        <f>VLOOKUP(D129,[2]PRODI_2019!$D$2:$L$72,9,FALSE)</f>
        <v>Pertanian</v>
      </c>
      <c r="G129" t="str">
        <f>VLOOKUP(F129,Sheet1!$H$4:$I$11,2,FALSE)</f>
        <v>4_Pertanian</v>
      </c>
      <c r="H129" t="s">
        <v>743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3488</v>
      </c>
      <c r="U129" t="s">
        <v>35</v>
      </c>
      <c r="Z129" t="str">
        <f>VLOOKUP(A129,[1]registrasi!$B$2:$C$3000,2,FALSE)</f>
        <v>registrasi</v>
      </c>
      <c r="AA129">
        <f>VLOOKUP(D129,[3]Sheet1!$B$2:$D$43,3,FALSE)</f>
        <v>633</v>
      </c>
      <c r="AB129" t="e">
        <f>VLOOKUP(A129,[1]nim!$A$2:$B$3000,2,FALSE)</f>
        <v>#N/A</v>
      </c>
    </row>
    <row r="130" spans="1:28" x14ac:dyDescent="0.3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UPPER(VLOOKUP(D130,[2]PRODI_2019!$D$2:$L$72,3,FALSE))</f>
        <v>AGRIBISNIS</v>
      </c>
      <c r="F130" t="str">
        <f>VLOOKUP(D130,[2]PRODI_2019!$D$2:$L$72,9,FALSE)</f>
        <v>Pertanian</v>
      </c>
      <c r="G130" t="str">
        <f>VLOOKUP(F130,Sheet1!$H$4:$I$11,2,FALSE)</f>
        <v>4_Pertanian</v>
      </c>
      <c r="H130" t="s">
        <v>744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3488</v>
      </c>
      <c r="U130" t="s">
        <v>29</v>
      </c>
      <c r="Z130" t="str">
        <f>VLOOKUP(A130,[1]registrasi!$B$2:$C$3000,2,FALSE)</f>
        <v>registrasi</v>
      </c>
      <c r="AA130">
        <f>VLOOKUP(D130,[3]Sheet1!$B$2:$D$43,3,FALSE)</f>
        <v>633</v>
      </c>
      <c r="AB130" t="e">
        <f>VLOOKUP(A130,[1]nim!$A$2:$B$3000,2,FALSE)</f>
        <v>#N/A</v>
      </c>
    </row>
    <row r="131" spans="1:28" x14ac:dyDescent="0.3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UPPER(VLOOKUP(D131,[2]PRODI_2019!$D$2:$L$72,3,FALSE))</f>
        <v>AGRIBISNIS</v>
      </c>
      <c r="F131" t="str">
        <f>VLOOKUP(D131,[2]PRODI_2019!$D$2:$L$72,9,FALSE)</f>
        <v>Pertanian</v>
      </c>
      <c r="G131" t="str">
        <f>VLOOKUP(F131,Sheet1!$H$4:$I$11,2,FALSE)</f>
        <v>4_Pertanian</v>
      </c>
      <c r="H131" t="s">
        <v>745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3488</v>
      </c>
      <c r="U131" t="s">
        <v>35</v>
      </c>
      <c r="Z131" t="str">
        <f>VLOOKUP(A131,[1]registrasi!$B$2:$C$3000,2,FALSE)</f>
        <v>registrasi</v>
      </c>
      <c r="AA131">
        <f>VLOOKUP(D131,[3]Sheet1!$B$2:$D$43,3,FALSE)</f>
        <v>633</v>
      </c>
      <c r="AB131" t="e">
        <f>VLOOKUP(A131,[1]nim!$A$2:$B$3000,2,FALSE)</f>
        <v>#N/A</v>
      </c>
    </row>
    <row r="132" spans="1:28" x14ac:dyDescent="0.3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UPPER(VLOOKUP(D132,[2]PRODI_2019!$D$2:$L$72,3,FALSE))</f>
        <v>AGRIBISNIS</v>
      </c>
      <c r="F132" t="str">
        <f>VLOOKUP(D132,[2]PRODI_2019!$D$2:$L$72,9,FALSE)</f>
        <v>Pertanian</v>
      </c>
      <c r="G132" t="str">
        <f>VLOOKUP(F132,Sheet1!$H$4:$I$11,2,FALSE)</f>
        <v>4_Pertanian</v>
      </c>
      <c r="H132" t="s">
        <v>746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3488</v>
      </c>
      <c r="U132" t="s">
        <v>35</v>
      </c>
      <c r="Z132" t="str">
        <f>VLOOKUP(A132,[1]registrasi!$B$2:$C$3000,2,FALSE)</f>
        <v>registrasi</v>
      </c>
      <c r="AA132">
        <f>VLOOKUP(D132,[3]Sheet1!$B$2:$D$43,3,FALSE)</f>
        <v>633</v>
      </c>
      <c r="AB132" t="e">
        <f>VLOOKUP(A132,[1]nim!$A$2:$B$3000,2,FALSE)</f>
        <v>#N/A</v>
      </c>
    </row>
    <row r="133" spans="1:28" x14ac:dyDescent="0.3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UPPER(VLOOKUP(D133,[2]PRODI_2019!$D$2:$L$72,3,FALSE))</f>
        <v>AGRIBISNIS</v>
      </c>
      <c r="F133" t="str">
        <f>VLOOKUP(D133,[2]PRODI_2019!$D$2:$L$72,9,FALSE)</f>
        <v>Pertanian</v>
      </c>
      <c r="G133" t="str">
        <f>VLOOKUP(F133,Sheet1!$H$4:$I$11,2,FALSE)</f>
        <v>4_Pertanian</v>
      </c>
      <c r="H133" t="s">
        <v>747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3488</v>
      </c>
      <c r="U133" t="s">
        <v>35</v>
      </c>
      <c r="Z133" t="str">
        <f>VLOOKUP(A133,[1]registrasi!$B$2:$C$3000,2,FALSE)</f>
        <v>registrasi</v>
      </c>
      <c r="AA133">
        <f>VLOOKUP(D133,[3]Sheet1!$B$2:$D$43,3,FALSE)</f>
        <v>633</v>
      </c>
      <c r="AB133" t="e">
        <f>VLOOKUP(A133,[1]nim!$A$2:$B$3000,2,FALSE)</f>
        <v>#N/A</v>
      </c>
    </row>
    <row r="134" spans="1:28" x14ac:dyDescent="0.3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UPPER(VLOOKUP(D134,[2]PRODI_2019!$D$2:$L$72,3,FALSE))</f>
        <v>AGRIBISNIS</v>
      </c>
      <c r="F134" t="str">
        <f>VLOOKUP(D134,[2]PRODI_2019!$D$2:$L$72,9,FALSE)</f>
        <v>Pertanian</v>
      </c>
      <c r="G134" t="str">
        <f>VLOOKUP(F134,Sheet1!$H$4:$I$11,2,FALSE)</f>
        <v>4_Pertanian</v>
      </c>
      <c r="H134" t="s">
        <v>748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3488</v>
      </c>
      <c r="U134" t="s">
        <v>29</v>
      </c>
      <c r="Z134" t="str">
        <f>VLOOKUP(A134,[1]registrasi!$B$2:$C$3000,2,FALSE)</f>
        <v>registrasi</v>
      </c>
      <c r="AA134">
        <f>VLOOKUP(D134,[3]Sheet1!$B$2:$D$43,3,FALSE)</f>
        <v>633</v>
      </c>
      <c r="AB134" t="e">
        <f>VLOOKUP(A134,[1]nim!$A$2:$B$3000,2,FALSE)</f>
        <v>#N/A</v>
      </c>
    </row>
    <row r="135" spans="1:28" x14ac:dyDescent="0.3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UPPER(VLOOKUP(D135,[2]PRODI_2019!$D$2:$L$72,3,FALSE))</f>
        <v>AGRIBISNIS</v>
      </c>
      <c r="F135" t="str">
        <f>VLOOKUP(D135,[2]PRODI_2019!$D$2:$L$72,9,FALSE)</f>
        <v>Pertanian</v>
      </c>
      <c r="G135" t="str">
        <f>VLOOKUP(F135,Sheet1!$H$4:$I$11,2,FALSE)</f>
        <v>4_Pertanian</v>
      </c>
      <c r="H135" t="s">
        <v>749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3488</v>
      </c>
      <c r="U135" t="s">
        <v>29</v>
      </c>
      <c r="Z135" t="str">
        <f>VLOOKUP(A135,[1]registrasi!$B$2:$C$3000,2,FALSE)</f>
        <v>registrasi</v>
      </c>
      <c r="AA135">
        <f>VLOOKUP(D135,[3]Sheet1!$B$2:$D$43,3,FALSE)</f>
        <v>633</v>
      </c>
      <c r="AB135" t="e">
        <f>VLOOKUP(A135,[1]nim!$A$2:$B$3000,2,FALSE)</f>
        <v>#N/A</v>
      </c>
    </row>
    <row r="136" spans="1:28" x14ac:dyDescent="0.3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UPPER(VLOOKUP(D136,[2]PRODI_2019!$D$2:$L$72,3,FALSE))</f>
        <v>AGRIBISNIS</v>
      </c>
      <c r="F136" t="str">
        <f>VLOOKUP(D136,[2]PRODI_2019!$D$2:$L$72,9,FALSE)</f>
        <v>Pertanian</v>
      </c>
      <c r="G136" t="str">
        <f>VLOOKUP(F136,Sheet1!$H$4:$I$11,2,FALSE)</f>
        <v>4_Pertanian</v>
      </c>
      <c r="H136" t="s">
        <v>750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3488</v>
      </c>
      <c r="U136" t="s">
        <v>29</v>
      </c>
      <c r="Z136" t="str">
        <f>VLOOKUP(A136,[1]registrasi!$B$2:$C$3000,2,FALSE)</f>
        <v>registrasi</v>
      </c>
      <c r="AA136">
        <f>VLOOKUP(D136,[3]Sheet1!$B$2:$D$43,3,FALSE)</f>
        <v>633</v>
      </c>
      <c r="AB136" t="e">
        <f>VLOOKUP(A136,[1]nim!$A$2:$B$3000,2,FALSE)</f>
        <v>#N/A</v>
      </c>
    </row>
    <row r="137" spans="1:28" x14ac:dyDescent="0.3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UPPER(VLOOKUP(D137,[2]PRODI_2019!$D$2:$L$72,3,FALSE))</f>
        <v>AGRIBISNIS</v>
      </c>
      <c r="F137" t="str">
        <f>VLOOKUP(D137,[2]PRODI_2019!$D$2:$L$72,9,FALSE)</f>
        <v>Pertanian</v>
      </c>
      <c r="G137" t="str">
        <f>VLOOKUP(F137,Sheet1!$H$4:$I$11,2,FALSE)</f>
        <v>4_Pertanian</v>
      </c>
      <c r="H137" t="s">
        <v>751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3488</v>
      </c>
      <c r="U137" t="s">
        <v>29</v>
      </c>
      <c r="Z137" t="str">
        <f>VLOOKUP(A137,[1]registrasi!$B$2:$C$3000,2,FALSE)</f>
        <v>registrasi</v>
      </c>
      <c r="AA137">
        <f>VLOOKUP(D137,[3]Sheet1!$B$2:$D$43,3,FALSE)</f>
        <v>633</v>
      </c>
      <c r="AB137" t="e">
        <f>VLOOKUP(A137,[1]nim!$A$2:$B$3000,2,FALSE)</f>
        <v>#N/A</v>
      </c>
    </row>
    <row r="138" spans="1:28" x14ac:dyDescent="0.3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UPPER(VLOOKUP(D138,[2]PRODI_2019!$D$2:$L$72,3,FALSE))</f>
        <v>AGRIBISNIS</v>
      </c>
      <c r="F138" t="str">
        <f>VLOOKUP(D138,[2]PRODI_2019!$D$2:$L$72,9,FALSE)</f>
        <v>Pertanian</v>
      </c>
      <c r="G138" t="str">
        <f>VLOOKUP(F138,Sheet1!$H$4:$I$11,2,FALSE)</f>
        <v>4_Pertanian</v>
      </c>
      <c r="H138" t="s">
        <v>752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3488</v>
      </c>
      <c r="U138" t="s">
        <v>29</v>
      </c>
      <c r="Z138" t="str">
        <f>VLOOKUP(A138,[1]registrasi!$B$2:$C$3000,2,FALSE)</f>
        <v>registrasi</v>
      </c>
      <c r="AA138">
        <f>VLOOKUP(D138,[3]Sheet1!$B$2:$D$43,3,FALSE)</f>
        <v>633</v>
      </c>
      <c r="AB138" t="e">
        <f>VLOOKUP(A138,[1]nim!$A$2:$B$3000,2,FALSE)</f>
        <v>#N/A</v>
      </c>
    </row>
    <row r="139" spans="1:28" x14ac:dyDescent="0.3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UPPER(VLOOKUP(D139,[2]PRODI_2019!$D$2:$L$72,3,FALSE))</f>
        <v>AGRIBISNIS</v>
      </c>
      <c r="F139" t="str">
        <f>VLOOKUP(D139,[2]PRODI_2019!$D$2:$L$72,9,FALSE)</f>
        <v>Pertanian</v>
      </c>
      <c r="G139" t="str">
        <f>VLOOKUP(F139,Sheet1!$H$4:$I$11,2,FALSE)</f>
        <v>4_Pertanian</v>
      </c>
      <c r="H139" t="s">
        <v>753</v>
      </c>
      <c r="I139" t="s">
        <v>33</v>
      </c>
      <c r="K139" s="1"/>
      <c r="L139" t="s">
        <v>27</v>
      </c>
      <c r="O139" t="s">
        <v>3116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3489</v>
      </c>
      <c r="U139" t="s">
        <v>29</v>
      </c>
      <c r="Z139" t="e">
        <f>VLOOKUP(A139,[1]registrasi!$B$2:$C$3000,2,FALSE)</f>
        <v>#N/A</v>
      </c>
      <c r="AA139">
        <f>VLOOKUP(D139,[3]Sheet1!$B$2:$D$43,3,FALSE)</f>
        <v>633</v>
      </c>
      <c r="AB139" t="e">
        <f>VLOOKUP(A139,[1]nim!$A$2:$B$3000,2,FALSE)</f>
        <v>#N/A</v>
      </c>
    </row>
    <row r="140" spans="1:28" x14ac:dyDescent="0.3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UPPER(VLOOKUP(D140,[2]PRODI_2019!$D$2:$L$72,3,FALSE))</f>
        <v>AGRIBISNIS</v>
      </c>
      <c r="F140" t="str">
        <f>VLOOKUP(D140,[2]PRODI_2019!$D$2:$L$72,9,FALSE)</f>
        <v>Pertanian</v>
      </c>
      <c r="G140" t="str">
        <f>VLOOKUP(F140,Sheet1!$H$4:$I$11,2,FALSE)</f>
        <v>4_Pertanian</v>
      </c>
      <c r="H140" t="s">
        <v>754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3488</v>
      </c>
      <c r="U140" t="s">
        <v>29</v>
      </c>
      <c r="Z140" t="str">
        <f>VLOOKUP(A140,[1]registrasi!$B$2:$C$3000,2,FALSE)</f>
        <v>registrasi</v>
      </c>
      <c r="AA140">
        <f>VLOOKUP(D140,[3]Sheet1!$B$2:$D$43,3,FALSE)</f>
        <v>633</v>
      </c>
      <c r="AB140" t="e">
        <f>VLOOKUP(A140,[1]nim!$A$2:$B$3000,2,FALSE)</f>
        <v>#N/A</v>
      </c>
    </row>
    <row r="141" spans="1:28" x14ac:dyDescent="0.3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UPPER(VLOOKUP(D141,[2]PRODI_2019!$D$2:$L$72,3,FALSE))</f>
        <v>AGRIBISNIS</v>
      </c>
      <c r="F141" t="str">
        <f>VLOOKUP(D141,[2]PRODI_2019!$D$2:$L$72,9,FALSE)</f>
        <v>Pertanian</v>
      </c>
      <c r="G141" t="str">
        <f>VLOOKUP(F141,Sheet1!$H$4:$I$11,2,FALSE)</f>
        <v>4_Pertanian</v>
      </c>
      <c r="H141" t="s">
        <v>755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3488</v>
      </c>
      <c r="U141" t="s">
        <v>29</v>
      </c>
      <c r="Z141" t="str">
        <f>VLOOKUP(A141,[1]registrasi!$B$2:$C$3000,2,FALSE)</f>
        <v>registrasi</v>
      </c>
      <c r="AA141">
        <f>VLOOKUP(D141,[3]Sheet1!$B$2:$D$43,3,FALSE)</f>
        <v>633</v>
      </c>
      <c r="AB141" t="e">
        <f>VLOOKUP(A141,[1]nim!$A$2:$B$3000,2,FALSE)</f>
        <v>#N/A</v>
      </c>
    </row>
    <row r="142" spans="1:28" x14ac:dyDescent="0.3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UPPER(VLOOKUP(D142,[2]PRODI_2019!$D$2:$L$72,3,FALSE))</f>
        <v>AGRIBISNIS</v>
      </c>
      <c r="F142" t="str">
        <f>VLOOKUP(D142,[2]PRODI_2019!$D$2:$L$72,9,FALSE)</f>
        <v>Pertanian</v>
      </c>
      <c r="G142" t="str">
        <f>VLOOKUP(F142,Sheet1!$H$4:$I$11,2,FALSE)</f>
        <v>4_Pertanian</v>
      </c>
      <c r="H142" t="s">
        <v>756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3488</v>
      </c>
      <c r="U142" t="s">
        <v>29</v>
      </c>
      <c r="Z142" t="str">
        <f>VLOOKUP(A142,[1]registrasi!$B$2:$C$3000,2,FALSE)</f>
        <v>registrasi</v>
      </c>
      <c r="AA142">
        <f>VLOOKUP(D142,[3]Sheet1!$B$2:$D$43,3,FALSE)</f>
        <v>633</v>
      </c>
      <c r="AB142" t="e">
        <f>VLOOKUP(A142,[1]nim!$A$2:$B$3000,2,FALSE)</f>
        <v>#N/A</v>
      </c>
    </row>
    <row r="143" spans="1:28" x14ac:dyDescent="0.3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UPPER(VLOOKUP(D143,[2]PRODI_2019!$D$2:$L$72,3,FALSE))</f>
        <v>AGRIBISNIS</v>
      </c>
      <c r="F143" t="str">
        <f>VLOOKUP(D143,[2]PRODI_2019!$D$2:$L$72,9,FALSE)</f>
        <v>Pertanian</v>
      </c>
      <c r="G143" t="str">
        <f>VLOOKUP(F143,Sheet1!$H$4:$I$11,2,FALSE)</f>
        <v>4_Pertanian</v>
      </c>
      <c r="H143" t="s">
        <v>757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3491</v>
      </c>
      <c r="U143" t="s">
        <v>29</v>
      </c>
      <c r="Z143" t="str">
        <f>VLOOKUP(A143,[1]registrasi!$B$2:$C$3000,2,FALSE)</f>
        <v>registrasi</v>
      </c>
      <c r="AA143">
        <f>VLOOKUP(D143,[3]Sheet1!$B$2:$D$43,3,FALSE)</f>
        <v>633</v>
      </c>
      <c r="AB143" t="e">
        <f>VLOOKUP(A143,[1]nim!$A$2:$B$3000,2,FALSE)</f>
        <v>#N/A</v>
      </c>
    </row>
    <row r="144" spans="1:28" x14ac:dyDescent="0.3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UPPER(VLOOKUP(D144,[2]PRODI_2019!$D$2:$L$72,3,FALSE))</f>
        <v>AGRIBISNIS</v>
      </c>
      <c r="F144" t="str">
        <f>VLOOKUP(D144,[2]PRODI_2019!$D$2:$L$72,9,FALSE)</f>
        <v>Pertanian</v>
      </c>
      <c r="G144" t="str">
        <f>VLOOKUP(F144,Sheet1!$H$4:$I$11,2,FALSE)</f>
        <v>4_Pertanian</v>
      </c>
      <c r="H144" t="s">
        <v>758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3488</v>
      </c>
      <c r="U144" t="s">
        <v>29</v>
      </c>
      <c r="Z144" t="str">
        <f>VLOOKUP(A144,[1]registrasi!$B$2:$C$3000,2,FALSE)</f>
        <v>registrasi</v>
      </c>
      <c r="AA144">
        <f>VLOOKUP(D144,[3]Sheet1!$B$2:$D$43,3,FALSE)</f>
        <v>633</v>
      </c>
      <c r="AB144" t="e">
        <f>VLOOKUP(A144,[1]nim!$A$2:$B$3000,2,FALSE)</f>
        <v>#N/A</v>
      </c>
    </row>
    <row r="145" spans="1:28" x14ac:dyDescent="0.3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UPPER(VLOOKUP(D145,[2]PRODI_2019!$D$2:$L$72,3,FALSE))</f>
        <v>AGRIBISNIS</v>
      </c>
      <c r="F145" t="str">
        <f>VLOOKUP(D145,[2]PRODI_2019!$D$2:$L$72,9,FALSE)</f>
        <v>Pertanian</v>
      </c>
      <c r="G145" t="str">
        <f>VLOOKUP(F145,Sheet1!$H$4:$I$11,2,FALSE)</f>
        <v>4_Pertanian</v>
      </c>
      <c r="H145" t="s">
        <v>759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3488</v>
      </c>
      <c r="U145" t="s">
        <v>29</v>
      </c>
      <c r="Z145" t="str">
        <f>VLOOKUP(A145,[1]registrasi!$B$2:$C$3000,2,FALSE)</f>
        <v>registrasi</v>
      </c>
      <c r="AA145">
        <f>VLOOKUP(D145,[3]Sheet1!$B$2:$D$43,3,FALSE)</f>
        <v>633</v>
      </c>
      <c r="AB145" t="e">
        <f>VLOOKUP(A145,[1]nim!$A$2:$B$3000,2,FALSE)</f>
        <v>#N/A</v>
      </c>
    </row>
    <row r="146" spans="1:28" x14ac:dyDescent="0.3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UPPER(VLOOKUP(D146,[2]PRODI_2019!$D$2:$L$72,3,FALSE))</f>
        <v>AGRIBISNIS</v>
      </c>
      <c r="F146" t="str">
        <f>VLOOKUP(D146,[2]PRODI_2019!$D$2:$L$72,9,FALSE)</f>
        <v>Pertanian</v>
      </c>
      <c r="G146" t="str">
        <f>VLOOKUP(F146,Sheet1!$H$4:$I$11,2,FALSE)</f>
        <v>4_Pertanian</v>
      </c>
      <c r="H146" t="s">
        <v>760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3488</v>
      </c>
      <c r="U146" t="s">
        <v>29</v>
      </c>
      <c r="Z146" t="str">
        <f>VLOOKUP(A146,[1]registrasi!$B$2:$C$3000,2,FALSE)</f>
        <v>registrasi</v>
      </c>
      <c r="AA146">
        <f>VLOOKUP(D146,[3]Sheet1!$B$2:$D$43,3,FALSE)</f>
        <v>633</v>
      </c>
      <c r="AB146" t="e">
        <f>VLOOKUP(A146,[1]nim!$A$2:$B$3000,2,FALSE)</f>
        <v>#N/A</v>
      </c>
    </row>
    <row r="147" spans="1:28" x14ac:dyDescent="0.3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UPPER(VLOOKUP(D147,[2]PRODI_2019!$D$2:$L$72,3,FALSE))</f>
        <v>AGRIBISNIS</v>
      </c>
      <c r="F147" t="str">
        <f>VLOOKUP(D147,[2]PRODI_2019!$D$2:$L$72,9,FALSE)</f>
        <v>Pertanian</v>
      </c>
      <c r="G147" t="str">
        <f>VLOOKUP(F147,Sheet1!$H$4:$I$11,2,FALSE)</f>
        <v>4_Pertanian</v>
      </c>
      <c r="H147" t="s">
        <v>761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3488</v>
      </c>
      <c r="U147" t="s">
        <v>35</v>
      </c>
      <c r="Z147" t="str">
        <f>VLOOKUP(A147,[1]registrasi!$B$2:$C$3000,2,FALSE)</f>
        <v>registrasi</v>
      </c>
      <c r="AA147">
        <f>VLOOKUP(D147,[3]Sheet1!$B$2:$D$43,3,FALSE)</f>
        <v>633</v>
      </c>
      <c r="AB147" t="e">
        <f>VLOOKUP(A147,[1]nim!$A$2:$B$3000,2,FALSE)</f>
        <v>#N/A</v>
      </c>
    </row>
    <row r="148" spans="1:28" x14ac:dyDescent="0.3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UPPER(VLOOKUP(D148,[2]PRODI_2019!$D$2:$L$72,3,FALSE))</f>
        <v>AGRIBISNIS</v>
      </c>
      <c r="F148" t="str">
        <f>VLOOKUP(D148,[2]PRODI_2019!$D$2:$L$72,9,FALSE)</f>
        <v>Pertanian</v>
      </c>
      <c r="G148" t="str">
        <f>VLOOKUP(F148,Sheet1!$H$4:$I$11,2,FALSE)</f>
        <v>4_Pertanian</v>
      </c>
      <c r="H148" t="s">
        <v>762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3488</v>
      </c>
      <c r="U148" t="s">
        <v>29</v>
      </c>
      <c r="Z148" t="e">
        <f>VLOOKUP(A148,[1]registrasi!$B$2:$C$3000,2,FALSE)</f>
        <v>#N/A</v>
      </c>
      <c r="AA148">
        <f>VLOOKUP(D148,[3]Sheet1!$B$2:$D$43,3,FALSE)</f>
        <v>633</v>
      </c>
      <c r="AB148" t="e">
        <f>VLOOKUP(A148,[1]nim!$A$2:$B$3000,2,FALSE)</f>
        <v>#N/A</v>
      </c>
    </row>
    <row r="149" spans="1:28" x14ac:dyDescent="0.3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UPPER(VLOOKUP(D149,[2]PRODI_2019!$D$2:$L$72,3,FALSE))</f>
        <v>AGRIBISNIS</v>
      </c>
      <c r="F149" t="str">
        <f>VLOOKUP(D149,[2]PRODI_2019!$D$2:$L$72,9,FALSE)</f>
        <v>Pertanian</v>
      </c>
      <c r="G149" t="str">
        <f>VLOOKUP(F149,Sheet1!$H$4:$I$11,2,FALSE)</f>
        <v>4_Pertanian</v>
      </c>
      <c r="H149" t="s">
        <v>763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3488</v>
      </c>
      <c r="U149" t="s">
        <v>29</v>
      </c>
      <c r="Z149" t="str">
        <f>VLOOKUP(A149,[1]registrasi!$B$2:$C$3000,2,FALSE)</f>
        <v>registrasi</v>
      </c>
      <c r="AA149">
        <f>VLOOKUP(D149,[3]Sheet1!$B$2:$D$43,3,FALSE)</f>
        <v>633</v>
      </c>
      <c r="AB149" t="e">
        <f>VLOOKUP(A149,[1]nim!$A$2:$B$3000,2,FALSE)</f>
        <v>#N/A</v>
      </c>
    </row>
    <row r="150" spans="1:28" x14ac:dyDescent="0.3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UPPER(VLOOKUP(D150,[2]PRODI_2019!$D$2:$L$72,3,FALSE))</f>
        <v>AGRIBISNIS</v>
      </c>
      <c r="F150" t="str">
        <f>VLOOKUP(D150,[2]PRODI_2019!$D$2:$L$72,9,FALSE)</f>
        <v>Pertanian</v>
      </c>
      <c r="G150" t="str">
        <f>VLOOKUP(F150,Sheet1!$H$4:$I$11,2,FALSE)</f>
        <v>4_Pertanian</v>
      </c>
      <c r="H150" t="s">
        <v>764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3488</v>
      </c>
      <c r="U150" t="s">
        <v>29</v>
      </c>
      <c r="Z150" t="str">
        <f>VLOOKUP(A150,[1]registrasi!$B$2:$C$3000,2,FALSE)</f>
        <v>registrasi</v>
      </c>
      <c r="AA150">
        <f>VLOOKUP(D150,[3]Sheet1!$B$2:$D$43,3,FALSE)</f>
        <v>633</v>
      </c>
      <c r="AB150" t="e">
        <f>VLOOKUP(A150,[1]nim!$A$2:$B$3000,2,FALSE)</f>
        <v>#N/A</v>
      </c>
    </row>
    <row r="151" spans="1:28" x14ac:dyDescent="0.3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UPPER(VLOOKUP(D151,[2]PRODI_2019!$D$2:$L$72,3,FALSE))</f>
        <v>AGRIBISNIS</v>
      </c>
      <c r="F151" t="str">
        <f>VLOOKUP(D151,[2]PRODI_2019!$D$2:$L$72,9,FALSE)</f>
        <v>Pertanian</v>
      </c>
      <c r="G151" t="str">
        <f>VLOOKUP(F151,Sheet1!$H$4:$I$11,2,FALSE)</f>
        <v>4_Pertanian</v>
      </c>
      <c r="H151" t="s">
        <v>765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3488</v>
      </c>
      <c r="U151" t="s">
        <v>29</v>
      </c>
      <c r="Z151" t="str">
        <f>VLOOKUP(A151,[1]registrasi!$B$2:$C$3000,2,FALSE)</f>
        <v>registrasi</v>
      </c>
      <c r="AA151">
        <f>VLOOKUP(D151,[3]Sheet1!$B$2:$D$43,3,FALSE)</f>
        <v>633</v>
      </c>
      <c r="AB151" t="e">
        <f>VLOOKUP(A151,[1]nim!$A$2:$B$3000,2,FALSE)</f>
        <v>#N/A</v>
      </c>
    </row>
    <row r="152" spans="1:28" x14ac:dyDescent="0.3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UPPER(VLOOKUP(D152,[2]PRODI_2019!$D$2:$L$72,3,FALSE))</f>
        <v>AGRIBISNIS</v>
      </c>
      <c r="F152" t="str">
        <f>VLOOKUP(D152,[2]PRODI_2019!$D$2:$L$72,9,FALSE)</f>
        <v>Pertanian</v>
      </c>
      <c r="G152" t="str">
        <f>VLOOKUP(F152,Sheet1!$H$4:$I$11,2,FALSE)</f>
        <v>4_Pertanian</v>
      </c>
      <c r="H152" t="s">
        <v>766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3488</v>
      </c>
      <c r="U152" t="s">
        <v>29</v>
      </c>
      <c r="Z152" t="str">
        <f>VLOOKUP(A152,[1]registrasi!$B$2:$C$3000,2,FALSE)</f>
        <v>registrasi</v>
      </c>
      <c r="AA152">
        <f>VLOOKUP(D152,[3]Sheet1!$B$2:$D$43,3,FALSE)</f>
        <v>633</v>
      </c>
      <c r="AB152" t="e">
        <f>VLOOKUP(A152,[1]nim!$A$2:$B$3000,2,FALSE)</f>
        <v>#N/A</v>
      </c>
    </row>
    <row r="153" spans="1:28" x14ac:dyDescent="0.3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UPPER(VLOOKUP(D153,[2]PRODI_2019!$D$2:$L$72,3,FALSE))</f>
        <v>AGRIBISNIS</v>
      </c>
      <c r="F153" t="str">
        <f>VLOOKUP(D153,[2]PRODI_2019!$D$2:$L$72,9,FALSE)</f>
        <v>Pertanian</v>
      </c>
      <c r="G153" t="str">
        <f>VLOOKUP(F153,Sheet1!$H$4:$I$11,2,FALSE)</f>
        <v>4_Pertanian</v>
      </c>
      <c r="H153" t="s">
        <v>767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3488</v>
      </c>
      <c r="U153" t="s">
        <v>35</v>
      </c>
      <c r="Z153" t="str">
        <f>VLOOKUP(A153,[1]registrasi!$B$2:$C$3000,2,FALSE)</f>
        <v>registrasi</v>
      </c>
      <c r="AA153">
        <f>VLOOKUP(D153,[3]Sheet1!$B$2:$D$43,3,FALSE)</f>
        <v>633</v>
      </c>
      <c r="AB153" t="e">
        <f>VLOOKUP(A153,[1]nim!$A$2:$B$3000,2,FALSE)</f>
        <v>#N/A</v>
      </c>
    </row>
    <row r="154" spans="1:28" x14ac:dyDescent="0.3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UPPER(VLOOKUP(D154,[2]PRODI_2019!$D$2:$L$72,3,FALSE))</f>
        <v>AGRIBISNIS</v>
      </c>
      <c r="F154" t="str">
        <f>VLOOKUP(D154,[2]PRODI_2019!$D$2:$L$72,9,FALSE)</f>
        <v>Pertanian</v>
      </c>
      <c r="G154" t="str">
        <f>VLOOKUP(F154,Sheet1!$H$4:$I$11,2,FALSE)</f>
        <v>4_Pertanian</v>
      </c>
      <c r="H154" t="s">
        <v>768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3488</v>
      </c>
      <c r="U154" t="s">
        <v>35</v>
      </c>
      <c r="Z154" t="str">
        <f>VLOOKUP(A154,[1]registrasi!$B$2:$C$3000,2,FALSE)</f>
        <v>registrasi</v>
      </c>
      <c r="AA154">
        <f>VLOOKUP(D154,[3]Sheet1!$B$2:$D$43,3,FALSE)</f>
        <v>633</v>
      </c>
      <c r="AB154" t="e">
        <f>VLOOKUP(A154,[1]nim!$A$2:$B$3000,2,FALSE)</f>
        <v>#N/A</v>
      </c>
    </row>
    <row r="155" spans="1:28" x14ac:dyDescent="0.3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UPPER(VLOOKUP(D155,[2]PRODI_2019!$D$2:$L$72,3,FALSE))</f>
        <v>AGRIBISNIS</v>
      </c>
      <c r="F155" t="str">
        <f>VLOOKUP(D155,[2]PRODI_2019!$D$2:$L$72,9,FALSE)</f>
        <v>Pertanian</v>
      </c>
      <c r="G155" t="str">
        <f>VLOOKUP(F155,Sheet1!$H$4:$I$11,2,FALSE)</f>
        <v>4_Pertanian</v>
      </c>
      <c r="H155" t="s">
        <v>769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3488</v>
      </c>
      <c r="U155" t="s">
        <v>29</v>
      </c>
      <c r="Z155" t="str">
        <f>VLOOKUP(A155,[1]registrasi!$B$2:$C$3000,2,FALSE)</f>
        <v>registrasi</v>
      </c>
      <c r="AA155">
        <f>VLOOKUP(D155,[3]Sheet1!$B$2:$D$43,3,FALSE)</f>
        <v>633</v>
      </c>
      <c r="AB155" t="e">
        <f>VLOOKUP(A155,[1]nim!$A$2:$B$3000,2,FALSE)</f>
        <v>#N/A</v>
      </c>
    </row>
    <row r="156" spans="1:28" x14ac:dyDescent="0.3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UPPER(VLOOKUP(D156,[2]PRODI_2019!$D$2:$L$72,3,FALSE))</f>
        <v>AGRIBISNIS</v>
      </c>
      <c r="F156" t="str">
        <f>VLOOKUP(D156,[2]PRODI_2019!$D$2:$L$72,9,FALSE)</f>
        <v>Pertanian</v>
      </c>
      <c r="G156" t="str">
        <f>VLOOKUP(F156,Sheet1!$H$4:$I$11,2,FALSE)</f>
        <v>4_Pertanian</v>
      </c>
      <c r="H156" t="s">
        <v>770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3488</v>
      </c>
      <c r="U156" t="s">
        <v>35</v>
      </c>
      <c r="Z156" t="str">
        <f>VLOOKUP(A156,[1]registrasi!$B$2:$C$3000,2,FALSE)</f>
        <v>registrasi</v>
      </c>
      <c r="AA156">
        <f>VLOOKUP(D156,[3]Sheet1!$B$2:$D$43,3,FALSE)</f>
        <v>633</v>
      </c>
      <c r="AB156" t="e">
        <f>VLOOKUP(A156,[1]nim!$A$2:$B$3000,2,FALSE)</f>
        <v>#N/A</v>
      </c>
    </row>
    <row r="157" spans="1:28" x14ac:dyDescent="0.3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UPPER(VLOOKUP(D157,[2]PRODI_2019!$D$2:$L$72,3,FALSE))</f>
        <v>AGRIBISNIS</v>
      </c>
      <c r="F157" t="str">
        <f>VLOOKUP(D157,[2]PRODI_2019!$D$2:$L$72,9,FALSE)</f>
        <v>Pertanian</v>
      </c>
      <c r="G157" t="str">
        <f>VLOOKUP(F157,Sheet1!$H$4:$I$11,2,FALSE)</f>
        <v>4_Pertanian</v>
      </c>
      <c r="H157" t="s">
        <v>771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3488</v>
      </c>
      <c r="U157" t="s">
        <v>29</v>
      </c>
      <c r="Z157" t="str">
        <f>VLOOKUP(A157,[1]registrasi!$B$2:$C$3000,2,FALSE)</f>
        <v>registrasi</v>
      </c>
      <c r="AA157">
        <f>VLOOKUP(D157,[3]Sheet1!$B$2:$D$43,3,FALSE)</f>
        <v>633</v>
      </c>
      <c r="AB157" t="e">
        <f>VLOOKUP(A157,[1]nim!$A$2:$B$3000,2,FALSE)</f>
        <v>#N/A</v>
      </c>
    </row>
    <row r="158" spans="1:28" x14ac:dyDescent="0.3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UPPER(VLOOKUP(D158,[2]PRODI_2019!$D$2:$L$72,3,FALSE))</f>
        <v>AGRIBISNIS</v>
      </c>
      <c r="F158" t="str">
        <f>VLOOKUP(D158,[2]PRODI_2019!$D$2:$L$72,9,FALSE)</f>
        <v>Pertanian</v>
      </c>
      <c r="G158" t="str">
        <f>VLOOKUP(F158,Sheet1!$H$4:$I$11,2,FALSE)</f>
        <v>4_Pertanian</v>
      </c>
      <c r="H158" t="s">
        <v>772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3488</v>
      </c>
      <c r="U158" t="s">
        <v>29</v>
      </c>
      <c r="Z158" t="str">
        <f>VLOOKUP(A158,[1]registrasi!$B$2:$C$3000,2,FALSE)</f>
        <v>registrasi</v>
      </c>
      <c r="AA158">
        <f>VLOOKUP(D158,[3]Sheet1!$B$2:$D$43,3,FALSE)</f>
        <v>633</v>
      </c>
      <c r="AB158" t="e">
        <f>VLOOKUP(A158,[1]nim!$A$2:$B$3000,2,FALSE)</f>
        <v>#N/A</v>
      </c>
    </row>
    <row r="159" spans="1:28" x14ac:dyDescent="0.3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UPPER(VLOOKUP(D159,[2]PRODI_2019!$D$2:$L$72,3,FALSE))</f>
        <v>AGRIBISNIS</v>
      </c>
      <c r="F159" t="str">
        <f>VLOOKUP(D159,[2]PRODI_2019!$D$2:$L$72,9,FALSE)</f>
        <v>Pertanian</v>
      </c>
      <c r="G159" t="str">
        <f>VLOOKUP(F159,Sheet1!$H$4:$I$11,2,FALSE)</f>
        <v>4_Pertanian</v>
      </c>
      <c r="H159" t="s">
        <v>773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3488</v>
      </c>
      <c r="U159" t="s">
        <v>35</v>
      </c>
      <c r="Z159" t="str">
        <f>VLOOKUP(A159,[1]registrasi!$B$2:$C$3000,2,FALSE)</f>
        <v>registrasi</v>
      </c>
      <c r="AA159">
        <f>VLOOKUP(D159,[3]Sheet1!$B$2:$D$43,3,FALSE)</f>
        <v>633</v>
      </c>
      <c r="AB159" t="e">
        <f>VLOOKUP(A159,[1]nim!$A$2:$B$3000,2,FALSE)</f>
        <v>#N/A</v>
      </c>
    </row>
    <row r="160" spans="1:28" x14ac:dyDescent="0.3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UPPER(VLOOKUP(D160,[2]PRODI_2019!$D$2:$L$72,3,FALSE))</f>
        <v>AGRIBISNIS</v>
      </c>
      <c r="F160" t="str">
        <f>VLOOKUP(D160,[2]PRODI_2019!$D$2:$L$72,9,FALSE)</f>
        <v>Pertanian</v>
      </c>
      <c r="G160" t="str">
        <f>VLOOKUP(F160,Sheet1!$H$4:$I$11,2,FALSE)</f>
        <v>4_Pertanian</v>
      </c>
      <c r="H160" t="s">
        <v>774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3488</v>
      </c>
      <c r="U160" t="s">
        <v>29</v>
      </c>
      <c r="Z160" t="str">
        <f>VLOOKUP(A160,[1]registrasi!$B$2:$C$3000,2,FALSE)</f>
        <v>registrasi</v>
      </c>
      <c r="AA160">
        <f>VLOOKUP(D160,[3]Sheet1!$B$2:$D$43,3,FALSE)</f>
        <v>633</v>
      </c>
      <c r="AB160" t="e">
        <f>VLOOKUP(A160,[1]nim!$A$2:$B$3000,2,FALSE)</f>
        <v>#N/A</v>
      </c>
    </row>
    <row r="161" spans="1:28" x14ac:dyDescent="0.3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UPPER(VLOOKUP(D161,[2]PRODI_2019!$D$2:$L$72,3,FALSE))</f>
        <v>AGRIBISNIS</v>
      </c>
      <c r="F161" t="str">
        <f>VLOOKUP(D161,[2]PRODI_2019!$D$2:$L$72,9,FALSE)</f>
        <v>Pertanian</v>
      </c>
      <c r="G161" t="str">
        <f>VLOOKUP(F161,Sheet1!$H$4:$I$11,2,FALSE)</f>
        <v>4_Pertanian</v>
      </c>
      <c r="H161" t="s">
        <v>775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3488</v>
      </c>
      <c r="U161" t="s">
        <v>29</v>
      </c>
      <c r="Z161" t="str">
        <f>VLOOKUP(A161,[1]registrasi!$B$2:$C$3000,2,FALSE)</f>
        <v>registrasi</v>
      </c>
      <c r="AA161">
        <f>VLOOKUP(D161,[3]Sheet1!$B$2:$D$43,3,FALSE)</f>
        <v>633</v>
      </c>
      <c r="AB161" t="e">
        <f>VLOOKUP(A161,[1]nim!$A$2:$B$3000,2,FALSE)</f>
        <v>#N/A</v>
      </c>
    </row>
    <row r="162" spans="1:28" x14ac:dyDescent="0.3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UPPER(VLOOKUP(D162,[2]PRODI_2019!$D$2:$L$72,3,FALSE))</f>
        <v>AGRIBISNIS</v>
      </c>
      <c r="F162" t="str">
        <f>VLOOKUP(D162,[2]PRODI_2019!$D$2:$L$72,9,FALSE)</f>
        <v>Pertanian</v>
      </c>
      <c r="G162" t="str">
        <f>VLOOKUP(F162,Sheet1!$H$4:$I$11,2,FALSE)</f>
        <v>4_Pertanian</v>
      </c>
      <c r="H162" t="s">
        <v>776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3488</v>
      </c>
      <c r="U162" t="s">
        <v>29</v>
      </c>
      <c r="Z162" t="str">
        <f>VLOOKUP(A162,[1]registrasi!$B$2:$C$3000,2,FALSE)</f>
        <v>registrasi</v>
      </c>
      <c r="AA162">
        <f>VLOOKUP(D162,[3]Sheet1!$B$2:$D$43,3,FALSE)</f>
        <v>633</v>
      </c>
      <c r="AB162" t="e">
        <f>VLOOKUP(A162,[1]nim!$A$2:$B$3000,2,FALSE)</f>
        <v>#N/A</v>
      </c>
    </row>
    <row r="163" spans="1:28" x14ac:dyDescent="0.3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UPPER(VLOOKUP(D163,[2]PRODI_2019!$D$2:$L$72,3,FALSE))</f>
        <v>AGRIBISNIS</v>
      </c>
      <c r="F163" t="str">
        <f>VLOOKUP(D163,[2]PRODI_2019!$D$2:$L$72,9,FALSE)</f>
        <v>Pertanian</v>
      </c>
      <c r="G163" t="str">
        <f>VLOOKUP(F163,Sheet1!$H$4:$I$11,2,FALSE)</f>
        <v>4_Pertanian</v>
      </c>
      <c r="H163" t="s">
        <v>777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3488</v>
      </c>
      <c r="U163" t="s">
        <v>29</v>
      </c>
      <c r="Z163" t="str">
        <f>VLOOKUP(A163,[1]registrasi!$B$2:$C$3000,2,FALSE)</f>
        <v>registrasi</v>
      </c>
      <c r="AA163">
        <f>VLOOKUP(D163,[3]Sheet1!$B$2:$D$43,3,FALSE)</f>
        <v>633</v>
      </c>
      <c r="AB163" t="e">
        <f>VLOOKUP(A163,[1]nim!$A$2:$B$3000,2,FALSE)</f>
        <v>#N/A</v>
      </c>
    </row>
    <row r="164" spans="1:28" x14ac:dyDescent="0.3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UPPER(VLOOKUP(D164,[2]PRODI_2019!$D$2:$L$72,3,FALSE))</f>
        <v>AGRIBISNIS</v>
      </c>
      <c r="F164" t="str">
        <f>VLOOKUP(D164,[2]PRODI_2019!$D$2:$L$72,9,FALSE)</f>
        <v>Pertanian</v>
      </c>
      <c r="G164" t="str">
        <f>VLOOKUP(F164,Sheet1!$H$4:$I$11,2,FALSE)</f>
        <v>4_Pertanian</v>
      </c>
      <c r="H164" t="s">
        <v>778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3488</v>
      </c>
      <c r="U164" t="s">
        <v>35</v>
      </c>
      <c r="Z164" t="str">
        <f>VLOOKUP(A164,[1]registrasi!$B$2:$C$3000,2,FALSE)</f>
        <v>registrasi</v>
      </c>
      <c r="AA164">
        <f>VLOOKUP(D164,[3]Sheet1!$B$2:$D$43,3,FALSE)</f>
        <v>633</v>
      </c>
      <c r="AB164" t="e">
        <f>VLOOKUP(A164,[1]nim!$A$2:$B$3000,2,FALSE)</f>
        <v>#N/A</v>
      </c>
    </row>
    <row r="165" spans="1:28" x14ac:dyDescent="0.3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UPPER(VLOOKUP(D165,[2]PRODI_2019!$D$2:$L$72,3,FALSE))</f>
        <v>AGRIBISNIS</v>
      </c>
      <c r="F165" t="str">
        <f>VLOOKUP(D165,[2]PRODI_2019!$D$2:$L$72,9,FALSE)</f>
        <v>Pertanian</v>
      </c>
      <c r="G165" t="str">
        <f>VLOOKUP(F165,Sheet1!$H$4:$I$11,2,FALSE)</f>
        <v>4_Pertanian</v>
      </c>
      <c r="H165" t="s">
        <v>779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3488</v>
      </c>
      <c r="U165" t="s">
        <v>29</v>
      </c>
      <c r="Z165" t="str">
        <f>VLOOKUP(A165,[1]registrasi!$B$2:$C$3000,2,FALSE)</f>
        <v>registrasi</v>
      </c>
      <c r="AA165">
        <f>VLOOKUP(D165,[3]Sheet1!$B$2:$D$43,3,FALSE)</f>
        <v>633</v>
      </c>
      <c r="AB165" t="e">
        <f>VLOOKUP(A165,[1]nim!$A$2:$B$3000,2,FALSE)</f>
        <v>#N/A</v>
      </c>
    </row>
    <row r="166" spans="1:28" x14ac:dyDescent="0.3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UPPER(VLOOKUP(D166,[2]PRODI_2019!$D$2:$L$72,3,FALSE))</f>
        <v>AGRIBISNIS</v>
      </c>
      <c r="F166" t="str">
        <f>VLOOKUP(D166,[2]PRODI_2019!$D$2:$L$72,9,FALSE)</f>
        <v>Pertanian</v>
      </c>
      <c r="G166" t="str">
        <f>VLOOKUP(F166,Sheet1!$H$4:$I$11,2,FALSE)</f>
        <v>4_Pertanian</v>
      </c>
      <c r="H166" t="s">
        <v>780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3488</v>
      </c>
      <c r="U166" t="s">
        <v>29</v>
      </c>
      <c r="Z166" t="str">
        <f>VLOOKUP(A166,[1]registrasi!$B$2:$C$3000,2,FALSE)</f>
        <v>registrasi</v>
      </c>
      <c r="AA166">
        <f>VLOOKUP(D166,[3]Sheet1!$B$2:$D$43,3,FALSE)</f>
        <v>633</v>
      </c>
      <c r="AB166" t="e">
        <f>VLOOKUP(A166,[1]nim!$A$2:$B$3000,2,FALSE)</f>
        <v>#N/A</v>
      </c>
    </row>
    <row r="167" spans="1:28" x14ac:dyDescent="0.3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UPPER(VLOOKUP(D167,[2]PRODI_2019!$D$2:$L$72,3,FALSE))</f>
        <v>AGRIBISNIS</v>
      </c>
      <c r="F167" t="str">
        <f>VLOOKUP(D167,[2]PRODI_2019!$D$2:$L$72,9,FALSE)</f>
        <v>Pertanian</v>
      </c>
      <c r="G167" t="str">
        <f>VLOOKUP(F167,Sheet1!$H$4:$I$11,2,FALSE)</f>
        <v>4_Pertanian</v>
      </c>
      <c r="H167" t="s">
        <v>781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3488</v>
      </c>
      <c r="U167" t="s">
        <v>29</v>
      </c>
      <c r="Z167" t="str">
        <f>VLOOKUP(A167,[1]registrasi!$B$2:$C$3000,2,FALSE)</f>
        <v>registrasi</v>
      </c>
      <c r="AA167">
        <f>VLOOKUP(D167,[3]Sheet1!$B$2:$D$43,3,FALSE)</f>
        <v>633</v>
      </c>
      <c r="AB167" t="e">
        <f>VLOOKUP(A167,[1]nim!$A$2:$B$3000,2,FALSE)</f>
        <v>#N/A</v>
      </c>
    </row>
    <row r="168" spans="1:28" x14ac:dyDescent="0.3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UPPER(VLOOKUP(D168,[2]PRODI_2019!$D$2:$L$72,3,FALSE))</f>
        <v>AGRIBISNIS</v>
      </c>
      <c r="F168" t="str">
        <f>VLOOKUP(D168,[2]PRODI_2019!$D$2:$L$72,9,FALSE)</f>
        <v>Pertanian</v>
      </c>
      <c r="G168" t="str">
        <f>VLOOKUP(F168,Sheet1!$H$4:$I$11,2,FALSE)</f>
        <v>4_Pertanian</v>
      </c>
      <c r="H168" t="s">
        <v>782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3488</v>
      </c>
      <c r="U168" t="s">
        <v>29</v>
      </c>
      <c r="Z168" t="str">
        <f>VLOOKUP(A168,[1]registrasi!$B$2:$C$3000,2,FALSE)</f>
        <v>registrasi</v>
      </c>
      <c r="AA168">
        <f>VLOOKUP(D168,[3]Sheet1!$B$2:$D$43,3,FALSE)</f>
        <v>633</v>
      </c>
      <c r="AB168" t="e">
        <f>VLOOKUP(A168,[1]nim!$A$2:$B$3000,2,FALSE)</f>
        <v>#N/A</v>
      </c>
    </row>
    <row r="169" spans="1:28" x14ac:dyDescent="0.3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UPPER(VLOOKUP(D169,[2]PRODI_2019!$D$2:$L$72,3,FALSE))</f>
        <v>AGRIBISNIS</v>
      </c>
      <c r="F169" t="str">
        <f>VLOOKUP(D169,[2]PRODI_2019!$D$2:$L$72,9,FALSE)</f>
        <v>Pertanian</v>
      </c>
      <c r="G169" t="str">
        <f>VLOOKUP(F169,Sheet1!$H$4:$I$11,2,FALSE)</f>
        <v>4_Pertanian</v>
      </c>
      <c r="H169" t="s">
        <v>783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3488</v>
      </c>
      <c r="U169" t="s">
        <v>35</v>
      </c>
      <c r="Z169" t="str">
        <f>VLOOKUP(A169,[1]registrasi!$B$2:$C$3000,2,FALSE)</f>
        <v>registrasi</v>
      </c>
      <c r="AA169">
        <f>VLOOKUP(D169,[3]Sheet1!$B$2:$D$43,3,FALSE)</f>
        <v>633</v>
      </c>
      <c r="AB169" t="e">
        <f>VLOOKUP(A169,[1]nim!$A$2:$B$3000,2,FALSE)</f>
        <v>#N/A</v>
      </c>
    </row>
    <row r="170" spans="1:28" x14ac:dyDescent="0.3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UPPER(VLOOKUP(D170,[2]PRODI_2019!$D$2:$L$72,3,FALSE))</f>
        <v>AGRIBISNIS</v>
      </c>
      <c r="F170" t="str">
        <f>VLOOKUP(D170,[2]PRODI_2019!$D$2:$L$72,9,FALSE)</f>
        <v>Pertanian</v>
      </c>
      <c r="G170" t="str">
        <f>VLOOKUP(F170,Sheet1!$H$4:$I$11,2,FALSE)</f>
        <v>4_Pertanian</v>
      </c>
      <c r="H170" t="s">
        <v>784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3488</v>
      </c>
      <c r="U170" t="s">
        <v>29</v>
      </c>
      <c r="Z170" t="str">
        <f>VLOOKUP(A170,[1]registrasi!$B$2:$C$3000,2,FALSE)</f>
        <v>registrasi</v>
      </c>
      <c r="AA170">
        <f>VLOOKUP(D170,[3]Sheet1!$B$2:$D$43,3,FALSE)</f>
        <v>633</v>
      </c>
      <c r="AB170" t="e">
        <f>VLOOKUP(A170,[1]nim!$A$2:$B$3000,2,FALSE)</f>
        <v>#N/A</v>
      </c>
    </row>
    <row r="171" spans="1:28" x14ac:dyDescent="0.3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UPPER(VLOOKUP(D171,[2]PRODI_2019!$D$2:$L$72,3,FALSE))</f>
        <v>AGRIBISNIS</v>
      </c>
      <c r="F171" t="str">
        <f>VLOOKUP(D171,[2]PRODI_2019!$D$2:$L$72,9,FALSE)</f>
        <v>Pertanian</v>
      </c>
      <c r="G171" t="str">
        <f>VLOOKUP(F171,Sheet1!$H$4:$I$11,2,FALSE)</f>
        <v>4_Pertanian</v>
      </c>
      <c r="H171" t="s">
        <v>785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3488</v>
      </c>
      <c r="U171" t="s">
        <v>29</v>
      </c>
      <c r="Z171" t="str">
        <f>VLOOKUP(A171,[1]registrasi!$B$2:$C$3000,2,FALSE)</f>
        <v>registrasi</v>
      </c>
      <c r="AA171">
        <f>VLOOKUP(D171,[3]Sheet1!$B$2:$D$43,3,FALSE)</f>
        <v>633</v>
      </c>
      <c r="AB171" t="e">
        <f>VLOOKUP(A171,[1]nim!$A$2:$B$3000,2,FALSE)</f>
        <v>#N/A</v>
      </c>
    </row>
    <row r="172" spans="1:28" x14ac:dyDescent="0.3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UPPER(VLOOKUP(D172,[2]PRODI_2019!$D$2:$L$72,3,FALSE))</f>
        <v>AGRIBISNIS</v>
      </c>
      <c r="F172" t="str">
        <f>VLOOKUP(D172,[2]PRODI_2019!$D$2:$L$72,9,FALSE)</f>
        <v>Pertanian</v>
      </c>
      <c r="G172" t="str">
        <f>VLOOKUP(F172,Sheet1!$H$4:$I$11,2,FALSE)</f>
        <v>4_Pertanian</v>
      </c>
      <c r="H172" t="s">
        <v>786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3488</v>
      </c>
      <c r="U172" t="s">
        <v>29</v>
      </c>
      <c r="Z172" t="e">
        <f>VLOOKUP(A172,[1]registrasi!$B$2:$C$3000,2,FALSE)</f>
        <v>#N/A</v>
      </c>
      <c r="AA172">
        <f>VLOOKUP(D172,[3]Sheet1!$B$2:$D$43,3,FALSE)</f>
        <v>633</v>
      </c>
      <c r="AB172" t="e">
        <f>VLOOKUP(A172,[1]nim!$A$2:$B$3000,2,FALSE)</f>
        <v>#N/A</v>
      </c>
    </row>
    <row r="173" spans="1:28" x14ac:dyDescent="0.3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UPPER(VLOOKUP(D173,[2]PRODI_2019!$D$2:$L$72,3,FALSE))</f>
        <v>AGRIBISNIS</v>
      </c>
      <c r="F173" t="str">
        <f>VLOOKUP(D173,[2]PRODI_2019!$D$2:$L$72,9,FALSE)</f>
        <v>Pertanian</v>
      </c>
      <c r="G173" t="str">
        <f>VLOOKUP(F173,Sheet1!$H$4:$I$11,2,FALSE)</f>
        <v>4_Pertanian</v>
      </c>
      <c r="H173" t="s">
        <v>787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3488</v>
      </c>
      <c r="U173" t="s">
        <v>29</v>
      </c>
      <c r="Z173" t="e">
        <f>VLOOKUP(A173,[1]registrasi!$B$2:$C$3000,2,FALSE)</f>
        <v>#N/A</v>
      </c>
      <c r="AA173">
        <f>VLOOKUP(D173,[3]Sheet1!$B$2:$D$43,3,FALSE)</f>
        <v>633</v>
      </c>
      <c r="AB173" t="e">
        <f>VLOOKUP(A173,[1]nim!$A$2:$B$3000,2,FALSE)</f>
        <v>#N/A</v>
      </c>
    </row>
    <row r="174" spans="1:28" x14ac:dyDescent="0.3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UPPER(VLOOKUP(D174,[2]PRODI_2019!$D$2:$L$72,3,FALSE))</f>
        <v>AGRIBISNIS</v>
      </c>
      <c r="F174" t="str">
        <f>VLOOKUP(D174,[2]PRODI_2019!$D$2:$L$72,9,FALSE)</f>
        <v>Pertanian</v>
      </c>
      <c r="G174" t="str">
        <f>VLOOKUP(F174,Sheet1!$H$4:$I$11,2,FALSE)</f>
        <v>4_Pertanian</v>
      </c>
      <c r="H174" t="s">
        <v>788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3488</v>
      </c>
      <c r="U174" t="s">
        <v>29</v>
      </c>
      <c r="Z174" t="str">
        <f>VLOOKUP(A174,[1]registrasi!$B$2:$C$3000,2,FALSE)</f>
        <v>registrasi</v>
      </c>
      <c r="AA174">
        <f>VLOOKUP(D174,[3]Sheet1!$B$2:$D$43,3,FALSE)</f>
        <v>633</v>
      </c>
      <c r="AB174" t="e">
        <f>VLOOKUP(A174,[1]nim!$A$2:$B$3000,2,FALSE)</f>
        <v>#N/A</v>
      </c>
    </row>
    <row r="175" spans="1:28" x14ac:dyDescent="0.3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UPPER(VLOOKUP(D175,[2]PRODI_2019!$D$2:$L$72,3,FALSE))</f>
        <v>AGRIBISNIS</v>
      </c>
      <c r="F175" t="str">
        <f>VLOOKUP(D175,[2]PRODI_2019!$D$2:$L$72,9,FALSE)</f>
        <v>Pertanian</v>
      </c>
      <c r="G175" t="str">
        <f>VLOOKUP(F175,Sheet1!$H$4:$I$11,2,FALSE)</f>
        <v>4_Pertanian</v>
      </c>
      <c r="H175" t="s">
        <v>789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3488</v>
      </c>
      <c r="U175" t="s">
        <v>29</v>
      </c>
      <c r="Z175" t="str">
        <f>VLOOKUP(A175,[1]registrasi!$B$2:$C$3000,2,FALSE)</f>
        <v>registrasi</v>
      </c>
      <c r="AA175">
        <f>VLOOKUP(D175,[3]Sheet1!$B$2:$D$43,3,FALSE)</f>
        <v>633</v>
      </c>
      <c r="AB175" t="e">
        <f>VLOOKUP(A175,[1]nim!$A$2:$B$3000,2,FALSE)</f>
        <v>#N/A</v>
      </c>
    </row>
    <row r="176" spans="1:28" x14ac:dyDescent="0.3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UPPER(VLOOKUP(D176,[2]PRODI_2019!$D$2:$L$72,3,FALSE))</f>
        <v>AGRIBISNIS</v>
      </c>
      <c r="F176" t="str">
        <f>VLOOKUP(D176,[2]PRODI_2019!$D$2:$L$72,9,FALSE)</f>
        <v>Pertanian</v>
      </c>
      <c r="G176" t="str">
        <f>VLOOKUP(F176,Sheet1!$H$4:$I$11,2,FALSE)</f>
        <v>4_Pertanian</v>
      </c>
      <c r="H176" t="s">
        <v>790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3488</v>
      </c>
      <c r="U176" t="s">
        <v>29</v>
      </c>
      <c r="Z176" t="str">
        <f>VLOOKUP(A176,[1]registrasi!$B$2:$C$3000,2,FALSE)</f>
        <v>registrasi</v>
      </c>
      <c r="AA176">
        <f>VLOOKUP(D176,[3]Sheet1!$B$2:$D$43,3,FALSE)</f>
        <v>633</v>
      </c>
      <c r="AB176" t="e">
        <f>VLOOKUP(A176,[1]nim!$A$2:$B$3000,2,FALSE)</f>
        <v>#N/A</v>
      </c>
    </row>
    <row r="177" spans="1:28" x14ac:dyDescent="0.3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UPPER(VLOOKUP(D177,[2]PRODI_2019!$D$2:$L$72,3,FALSE))</f>
        <v>AGRIBISNIS</v>
      </c>
      <c r="F177" t="str">
        <f>VLOOKUP(D177,[2]PRODI_2019!$D$2:$L$72,9,FALSE)</f>
        <v>Pertanian</v>
      </c>
      <c r="G177" t="str">
        <f>VLOOKUP(F177,Sheet1!$H$4:$I$11,2,FALSE)</f>
        <v>4_Pertanian</v>
      </c>
      <c r="H177" t="s">
        <v>791</v>
      </c>
      <c r="I177" t="s">
        <v>33</v>
      </c>
      <c r="K177" s="1"/>
      <c r="L177" t="s">
        <v>27</v>
      </c>
      <c r="O177" t="s">
        <v>3117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3491</v>
      </c>
      <c r="U177" t="s">
        <v>35</v>
      </c>
      <c r="Z177" t="str">
        <f>VLOOKUP(A177,[1]registrasi!$B$2:$C$3000,2,FALSE)</f>
        <v>registrasi</v>
      </c>
      <c r="AA177">
        <f>VLOOKUP(D177,[3]Sheet1!$B$2:$D$43,3,FALSE)</f>
        <v>633</v>
      </c>
      <c r="AB177" t="e">
        <f>VLOOKUP(A177,[1]nim!$A$2:$B$3000,2,FALSE)</f>
        <v>#N/A</v>
      </c>
    </row>
    <row r="178" spans="1:28" x14ac:dyDescent="0.3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UPPER(VLOOKUP(D178,[2]PRODI_2019!$D$2:$L$72,3,FALSE))</f>
        <v>AGRIBISNIS</v>
      </c>
      <c r="F178" t="str">
        <f>VLOOKUP(D178,[2]PRODI_2019!$D$2:$L$72,9,FALSE)</f>
        <v>Pertanian</v>
      </c>
      <c r="G178" t="str">
        <f>VLOOKUP(F178,Sheet1!$H$4:$I$11,2,FALSE)</f>
        <v>4_Pertanian</v>
      </c>
      <c r="H178" t="s">
        <v>792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3488</v>
      </c>
      <c r="U178" t="s">
        <v>29</v>
      </c>
      <c r="Z178" t="str">
        <f>VLOOKUP(A178,[1]registrasi!$B$2:$C$3000,2,FALSE)</f>
        <v>registrasi</v>
      </c>
      <c r="AA178">
        <f>VLOOKUP(D178,[3]Sheet1!$B$2:$D$43,3,FALSE)</f>
        <v>633</v>
      </c>
      <c r="AB178" t="e">
        <f>VLOOKUP(A178,[1]nim!$A$2:$B$3000,2,FALSE)</f>
        <v>#N/A</v>
      </c>
    </row>
    <row r="179" spans="1:28" x14ac:dyDescent="0.3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UPPER(VLOOKUP(D179,[2]PRODI_2019!$D$2:$L$72,3,FALSE))</f>
        <v>AGRIBISNIS</v>
      </c>
      <c r="F179" t="str">
        <f>VLOOKUP(D179,[2]PRODI_2019!$D$2:$L$72,9,FALSE)</f>
        <v>Pertanian</v>
      </c>
      <c r="G179" t="str">
        <f>VLOOKUP(F179,Sheet1!$H$4:$I$11,2,FALSE)</f>
        <v>4_Pertanian</v>
      </c>
      <c r="H179" t="s">
        <v>793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3489</v>
      </c>
      <c r="U179" t="s">
        <v>29</v>
      </c>
      <c r="Z179" t="str">
        <f>VLOOKUP(A179,[1]registrasi!$B$2:$C$3000,2,FALSE)</f>
        <v>registrasi</v>
      </c>
      <c r="AA179">
        <f>VLOOKUP(D179,[3]Sheet1!$B$2:$D$43,3,FALSE)</f>
        <v>633</v>
      </c>
      <c r="AB179" t="e">
        <f>VLOOKUP(A179,[1]nim!$A$2:$B$3000,2,FALSE)</f>
        <v>#N/A</v>
      </c>
    </row>
    <row r="180" spans="1:28" x14ac:dyDescent="0.3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UPPER(VLOOKUP(D180,[2]PRODI_2019!$D$2:$L$72,3,FALSE))</f>
        <v>AGRIBISNIS</v>
      </c>
      <c r="F180" t="str">
        <f>VLOOKUP(D180,[2]PRODI_2019!$D$2:$L$72,9,FALSE)</f>
        <v>Pertanian</v>
      </c>
      <c r="G180" t="str">
        <f>VLOOKUP(F180,Sheet1!$H$4:$I$11,2,FALSE)</f>
        <v>4_Pertanian</v>
      </c>
      <c r="H180" t="s">
        <v>794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3489</v>
      </c>
      <c r="U180" t="s">
        <v>29</v>
      </c>
      <c r="Z180" t="str">
        <f>VLOOKUP(A180,[1]registrasi!$B$2:$C$3000,2,FALSE)</f>
        <v>registrasi</v>
      </c>
      <c r="AA180">
        <f>VLOOKUP(D180,[3]Sheet1!$B$2:$D$43,3,FALSE)</f>
        <v>633</v>
      </c>
      <c r="AB180" t="e">
        <f>VLOOKUP(A180,[1]nim!$A$2:$B$3000,2,FALSE)</f>
        <v>#N/A</v>
      </c>
    </row>
    <row r="181" spans="1:28" x14ac:dyDescent="0.3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UPPER(VLOOKUP(D181,[2]PRODI_2019!$D$2:$L$72,3,FALSE))</f>
        <v>AGRIBISNIS</v>
      </c>
      <c r="F181" t="str">
        <f>VLOOKUP(D181,[2]PRODI_2019!$D$2:$L$72,9,FALSE)</f>
        <v>Pertanian</v>
      </c>
      <c r="G181" t="str">
        <f>VLOOKUP(F181,Sheet1!$H$4:$I$11,2,FALSE)</f>
        <v>4_Pertanian</v>
      </c>
      <c r="H181" t="s">
        <v>795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3491</v>
      </c>
      <c r="U181" t="s">
        <v>29</v>
      </c>
      <c r="Z181" t="str">
        <f>VLOOKUP(A181,[1]registrasi!$B$2:$C$3000,2,FALSE)</f>
        <v>registrasi</v>
      </c>
      <c r="AA181">
        <f>VLOOKUP(D181,[3]Sheet1!$B$2:$D$43,3,FALSE)</f>
        <v>633</v>
      </c>
      <c r="AB181" t="e">
        <f>VLOOKUP(A181,[1]nim!$A$2:$B$3000,2,FALSE)</f>
        <v>#N/A</v>
      </c>
    </row>
    <row r="182" spans="1:28" x14ac:dyDescent="0.3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UPPER(VLOOKUP(D182,[2]PRODI_2019!$D$2:$L$72,3,FALSE))</f>
        <v>AGRIBISNIS</v>
      </c>
      <c r="F182" t="str">
        <f>VLOOKUP(D182,[2]PRODI_2019!$D$2:$L$72,9,FALSE)</f>
        <v>Pertanian</v>
      </c>
      <c r="G182" t="str">
        <f>VLOOKUP(F182,Sheet1!$H$4:$I$11,2,FALSE)</f>
        <v>4_Pertanian</v>
      </c>
      <c r="H182" t="s">
        <v>796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3489</v>
      </c>
      <c r="U182" t="s">
        <v>29</v>
      </c>
      <c r="Z182" t="str">
        <f>VLOOKUP(A182,[1]registrasi!$B$2:$C$3000,2,FALSE)</f>
        <v>registrasi</v>
      </c>
      <c r="AA182">
        <f>VLOOKUP(D182,[3]Sheet1!$B$2:$D$43,3,FALSE)</f>
        <v>633</v>
      </c>
      <c r="AB182" t="e">
        <f>VLOOKUP(A182,[1]nim!$A$2:$B$3000,2,FALSE)</f>
        <v>#N/A</v>
      </c>
    </row>
    <row r="183" spans="1:28" x14ac:dyDescent="0.3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UPPER(VLOOKUP(D183,[2]PRODI_2019!$D$2:$L$72,3,FALSE))</f>
        <v>AGRIBISNIS</v>
      </c>
      <c r="F183" t="str">
        <f>VLOOKUP(D183,[2]PRODI_2019!$D$2:$L$72,9,FALSE)</f>
        <v>Pertanian</v>
      </c>
      <c r="G183" t="str">
        <f>VLOOKUP(F183,Sheet1!$H$4:$I$11,2,FALSE)</f>
        <v>4_Pertanian</v>
      </c>
      <c r="H183" t="s">
        <v>797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3491</v>
      </c>
      <c r="U183" t="s">
        <v>29</v>
      </c>
      <c r="Z183" t="e">
        <f>VLOOKUP(A183,[1]registrasi!$B$2:$C$3000,2,FALSE)</f>
        <v>#N/A</v>
      </c>
      <c r="AA183">
        <f>VLOOKUP(D183,[3]Sheet1!$B$2:$D$43,3,FALSE)</f>
        <v>633</v>
      </c>
      <c r="AB183" t="e">
        <f>VLOOKUP(A183,[1]nim!$A$2:$B$3000,2,FALSE)</f>
        <v>#N/A</v>
      </c>
    </row>
    <row r="184" spans="1:28" x14ac:dyDescent="0.3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UPPER(VLOOKUP(D184,[2]PRODI_2019!$D$2:$L$72,3,FALSE))</f>
        <v>AGRIBISNIS</v>
      </c>
      <c r="F184" t="str">
        <f>VLOOKUP(D184,[2]PRODI_2019!$D$2:$L$72,9,FALSE)</f>
        <v>Pertanian</v>
      </c>
      <c r="G184" t="str">
        <f>VLOOKUP(F184,Sheet1!$H$4:$I$11,2,FALSE)</f>
        <v>4_Pertanian</v>
      </c>
      <c r="H184" t="s">
        <v>798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3489</v>
      </c>
      <c r="U184" t="s">
        <v>35</v>
      </c>
      <c r="Z184" t="e">
        <f>VLOOKUP(A184,[1]registrasi!$B$2:$C$3000,2,FALSE)</f>
        <v>#N/A</v>
      </c>
      <c r="AA184">
        <f>VLOOKUP(D184,[3]Sheet1!$B$2:$D$43,3,FALSE)</f>
        <v>633</v>
      </c>
      <c r="AB184" t="e">
        <f>VLOOKUP(A184,[1]nim!$A$2:$B$3000,2,FALSE)</f>
        <v>#N/A</v>
      </c>
    </row>
    <row r="185" spans="1:28" x14ac:dyDescent="0.3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UPPER(VLOOKUP(D185,[2]PRODI_2019!$D$2:$L$72,3,FALSE))</f>
        <v>AGRIBISNIS</v>
      </c>
      <c r="F185" t="str">
        <f>VLOOKUP(D185,[2]PRODI_2019!$D$2:$L$72,9,FALSE)</f>
        <v>Pertanian</v>
      </c>
      <c r="G185" t="str">
        <f>VLOOKUP(F185,Sheet1!$H$4:$I$11,2,FALSE)</f>
        <v>4_Pertanian</v>
      </c>
      <c r="H185" t="s">
        <v>799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3491</v>
      </c>
      <c r="U185" t="s">
        <v>29</v>
      </c>
      <c r="Z185" t="e">
        <f>VLOOKUP(A185,[1]registrasi!$B$2:$C$3000,2,FALSE)</f>
        <v>#N/A</v>
      </c>
      <c r="AA185">
        <f>VLOOKUP(D185,[3]Sheet1!$B$2:$D$43,3,FALSE)</f>
        <v>633</v>
      </c>
      <c r="AB185" t="e">
        <f>VLOOKUP(A185,[1]nim!$A$2:$B$3000,2,FALSE)</f>
        <v>#N/A</v>
      </c>
    </row>
    <row r="186" spans="1:28" x14ac:dyDescent="0.3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UPPER(VLOOKUP(D186,[2]PRODI_2019!$D$2:$L$72,3,FALSE))</f>
        <v>AGRIBISNIS</v>
      </c>
      <c r="F186" t="str">
        <f>VLOOKUP(D186,[2]PRODI_2019!$D$2:$L$72,9,FALSE)</f>
        <v>Pertanian</v>
      </c>
      <c r="G186" t="str">
        <f>VLOOKUP(F186,Sheet1!$H$4:$I$11,2,FALSE)</f>
        <v>4_Pertanian</v>
      </c>
      <c r="H186" t="s">
        <v>800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3488</v>
      </c>
      <c r="U186" t="s">
        <v>29</v>
      </c>
      <c r="Z186" t="e">
        <f>VLOOKUP(A186,[1]registrasi!$B$2:$C$3000,2,FALSE)</f>
        <v>#N/A</v>
      </c>
      <c r="AA186">
        <f>VLOOKUP(D186,[3]Sheet1!$B$2:$D$43,3,FALSE)</f>
        <v>633</v>
      </c>
      <c r="AB186" t="e">
        <f>VLOOKUP(A186,[1]nim!$A$2:$B$3000,2,FALSE)</f>
        <v>#N/A</v>
      </c>
    </row>
    <row r="187" spans="1:28" x14ac:dyDescent="0.3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UPPER(VLOOKUP(D187,[2]PRODI_2019!$D$2:$L$72,3,FALSE))</f>
        <v>AGRIBISNIS</v>
      </c>
      <c r="F187" t="str">
        <f>VLOOKUP(D187,[2]PRODI_2019!$D$2:$L$72,9,FALSE)</f>
        <v>Pertanian</v>
      </c>
      <c r="G187" t="str">
        <f>VLOOKUP(F187,Sheet1!$H$4:$I$11,2,FALSE)</f>
        <v>4_Pertanian</v>
      </c>
      <c r="H187" t="s">
        <v>801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3491</v>
      </c>
      <c r="U187" t="s">
        <v>29</v>
      </c>
      <c r="Z187" t="str">
        <f>VLOOKUP(A187,[1]registrasi!$B$2:$C$3000,2,FALSE)</f>
        <v>registrasi</v>
      </c>
      <c r="AA187">
        <f>VLOOKUP(D187,[3]Sheet1!$B$2:$D$43,3,FALSE)</f>
        <v>633</v>
      </c>
      <c r="AB187" t="e">
        <f>VLOOKUP(A187,[1]nim!$A$2:$B$3000,2,FALSE)</f>
        <v>#N/A</v>
      </c>
    </row>
    <row r="188" spans="1:28" x14ac:dyDescent="0.3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UPPER(VLOOKUP(D188,[2]PRODI_2019!$D$2:$L$72,3,FALSE))</f>
        <v>AGRIBISNIS</v>
      </c>
      <c r="F188" t="str">
        <f>VLOOKUP(D188,[2]PRODI_2019!$D$2:$L$72,9,FALSE)</f>
        <v>Pertanian</v>
      </c>
      <c r="G188" t="str">
        <f>VLOOKUP(F188,Sheet1!$H$4:$I$11,2,FALSE)</f>
        <v>4_Pertanian</v>
      </c>
      <c r="H188" t="s">
        <v>802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3491</v>
      </c>
      <c r="U188" t="s">
        <v>29</v>
      </c>
      <c r="Z188" t="str">
        <f>VLOOKUP(A188,[1]registrasi!$B$2:$C$3000,2,FALSE)</f>
        <v>registrasi</v>
      </c>
      <c r="AA188">
        <f>VLOOKUP(D188,[3]Sheet1!$B$2:$D$43,3,FALSE)</f>
        <v>633</v>
      </c>
      <c r="AB188" t="e">
        <f>VLOOKUP(A188,[1]nim!$A$2:$B$3000,2,FALSE)</f>
        <v>#N/A</v>
      </c>
    </row>
    <row r="189" spans="1:28" x14ac:dyDescent="0.3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UPPER(VLOOKUP(D189,[2]PRODI_2019!$D$2:$L$72,3,FALSE))</f>
        <v>AGRIBISNIS</v>
      </c>
      <c r="F189" t="str">
        <f>VLOOKUP(D189,[2]PRODI_2019!$D$2:$L$72,9,FALSE)</f>
        <v>Pertanian</v>
      </c>
      <c r="G189" t="str">
        <f>VLOOKUP(F189,Sheet1!$H$4:$I$11,2,FALSE)</f>
        <v>4_Pertanian</v>
      </c>
      <c r="H189" t="s">
        <v>803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3489</v>
      </c>
      <c r="U189" t="s">
        <v>35</v>
      </c>
      <c r="Z189" t="str">
        <f>VLOOKUP(A189,[1]registrasi!$B$2:$C$3000,2,FALSE)</f>
        <v>registrasi</v>
      </c>
      <c r="AA189">
        <f>VLOOKUP(D189,[3]Sheet1!$B$2:$D$43,3,FALSE)</f>
        <v>633</v>
      </c>
      <c r="AB189" t="e">
        <f>VLOOKUP(A189,[1]nim!$A$2:$B$3000,2,FALSE)</f>
        <v>#N/A</v>
      </c>
    </row>
    <row r="190" spans="1:28" x14ac:dyDescent="0.3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UPPER(VLOOKUP(D190,[2]PRODI_2019!$D$2:$L$72,3,FALSE))</f>
        <v>AGRIBISNIS</v>
      </c>
      <c r="F190" t="str">
        <f>VLOOKUP(D190,[2]PRODI_2019!$D$2:$L$72,9,FALSE)</f>
        <v>Pertanian</v>
      </c>
      <c r="G190" t="str">
        <f>VLOOKUP(F190,Sheet1!$H$4:$I$11,2,FALSE)</f>
        <v>4_Pertanian</v>
      </c>
      <c r="H190" t="s">
        <v>804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3491</v>
      </c>
      <c r="U190" t="s">
        <v>35</v>
      </c>
      <c r="Z190" t="str">
        <f>VLOOKUP(A190,[1]registrasi!$B$2:$C$3000,2,FALSE)</f>
        <v>registrasi</v>
      </c>
      <c r="AA190">
        <f>VLOOKUP(D190,[3]Sheet1!$B$2:$D$43,3,FALSE)</f>
        <v>633</v>
      </c>
      <c r="AB190" t="e">
        <f>VLOOKUP(A190,[1]nim!$A$2:$B$3000,2,FALSE)</f>
        <v>#N/A</v>
      </c>
    </row>
    <row r="191" spans="1:28" x14ac:dyDescent="0.3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UPPER(VLOOKUP(D191,[2]PRODI_2019!$D$2:$L$72,3,FALSE))</f>
        <v>AGRIBISNIS</v>
      </c>
      <c r="F191" t="str">
        <f>VLOOKUP(D191,[2]PRODI_2019!$D$2:$L$72,9,FALSE)</f>
        <v>Pertanian</v>
      </c>
      <c r="G191" t="str">
        <f>VLOOKUP(F191,Sheet1!$H$4:$I$11,2,FALSE)</f>
        <v>4_Pertanian</v>
      </c>
      <c r="H191" t="s">
        <v>805</v>
      </c>
      <c r="I191" t="s">
        <v>33</v>
      </c>
      <c r="K191" s="1"/>
      <c r="L191" t="s">
        <v>27</v>
      </c>
      <c r="O191" t="s">
        <v>3118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3491</v>
      </c>
      <c r="U191" t="s">
        <v>29</v>
      </c>
      <c r="Z191" t="str">
        <f>VLOOKUP(A191,[1]registrasi!$B$2:$C$3000,2,FALSE)</f>
        <v>registrasi</v>
      </c>
      <c r="AA191">
        <f>VLOOKUP(D191,[3]Sheet1!$B$2:$D$43,3,FALSE)</f>
        <v>633</v>
      </c>
      <c r="AB191" t="e">
        <f>VLOOKUP(A191,[1]nim!$A$2:$B$3000,2,FALSE)</f>
        <v>#N/A</v>
      </c>
    </row>
    <row r="192" spans="1:28" x14ac:dyDescent="0.3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UPPER(VLOOKUP(D192,[2]PRODI_2019!$D$2:$L$72,3,FALSE))</f>
        <v>AGRIBISNIS</v>
      </c>
      <c r="F192" t="str">
        <f>VLOOKUP(D192,[2]PRODI_2019!$D$2:$L$72,9,FALSE)</f>
        <v>Pertanian</v>
      </c>
      <c r="G192" t="str">
        <f>VLOOKUP(F192,Sheet1!$H$4:$I$11,2,FALSE)</f>
        <v>4_Pertanian</v>
      </c>
      <c r="H192" t="s">
        <v>806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3491</v>
      </c>
      <c r="U192" t="s">
        <v>29</v>
      </c>
      <c r="Z192" t="str">
        <f>VLOOKUP(A192,[1]registrasi!$B$2:$C$3000,2,FALSE)</f>
        <v>registrasi</v>
      </c>
      <c r="AA192">
        <f>VLOOKUP(D192,[3]Sheet1!$B$2:$D$43,3,FALSE)</f>
        <v>633</v>
      </c>
      <c r="AB192" t="e">
        <f>VLOOKUP(A192,[1]nim!$A$2:$B$3000,2,FALSE)</f>
        <v>#N/A</v>
      </c>
    </row>
    <row r="193" spans="1:28" x14ac:dyDescent="0.3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UPPER(VLOOKUP(D193,[2]PRODI_2019!$D$2:$L$72,3,FALSE))</f>
        <v>AGRIBISNIS</v>
      </c>
      <c r="F193" t="str">
        <f>VLOOKUP(D193,[2]PRODI_2019!$D$2:$L$72,9,FALSE)</f>
        <v>Pertanian</v>
      </c>
      <c r="G193" t="str">
        <f>VLOOKUP(F193,Sheet1!$H$4:$I$11,2,FALSE)</f>
        <v>4_Pertanian</v>
      </c>
      <c r="H193" t="s">
        <v>807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3491</v>
      </c>
      <c r="U193" t="s">
        <v>29</v>
      </c>
      <c r="Z193" t="str">
        <f>VLOOKUP(A193,[1]registrasi!$B$2:$C$3000,2,FALSE)</f>
        <v>registrasi</v>
      </c>
      <c r="AA193">
        <f>VLOOKUP(D193,[3]Sheet1!$B$2:$D$43,3,FALSE)</f>
        <v>633</v>
      </c>
      <c r="AB193" t="e">
        <f>VLOOKUP(A193,[1]nim!$A$2:$B$3000,2,FALSE)</f>
        <v>#N/A</v>
      </c>
    </row>
    <row r="194" spans="1:28" x14ac:dyDescent="0.3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UPPER(VLOOKUP(D194,[2]PRODI_2019!$D$2:$L$72,3,FALSE))</f>
        <v>AGRIBISNIS</v>
      </c>
      <c r="F194" t="str">
        <f>VLOOKUP(D194,[2]PRODI_2019!$D$2:$L$72,9,FALSE)</f>
        <v>Pertanian</v>
      </c>
      <c r="G194" t="str">
        <f>VLOOKUP(F194,Sheet1!$H$4:$I$11,2,FALSE)</f>
        <v>4_Pertanian</v>
      </c>
      <c r="H194" t="s">
        <v>808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3488</v>
      </c>
      <c r="U194" t="s">
        <v>29</v>
      </c>
      <c r="Z194" t="str">
        <f>VLOOKUP(A194,[1]registrasi!$B$2:$C$3000,2,FALSE)</f>
        <v>registrasi</v>
      </c>
      <c r="AA194">
        <f>VLOOKUP(D194,[3]Sheet1!$B$2:$D$43,3,FALSE)</f>
        <v>633</v>
      </c>
      <c r="AB194" t="e">
        <f>VLOOKUP(A194,[1]nim!$A$2:$B$3000,2,FALSE)</f>
        <v>#N/A</v>
      </c>
    </row>
    <row r="195" spans="1:28" x14ac:dyDescent="0.3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UPPER(VLOOKUP(D195,[2]PRODI_2019!$D$2:$L$72,3,FALSE))</f>
        <v>AGRIBISNIS</v>
      </c>
      <c r="F195" t="str">
        <f>VLOOKUP(D195,[2]PRODI_2019!$D$2:$L$72,9,FALSE)</f>
        <v>Pertanian</v>
      </c>
      <c r="G195" t="str">
        <f>VLOOKUP(F195,Sheet1!$H$4:$I$11,2,FALSE)</f>
        <v>4_Pertanian</v>
      </c>
      <c r="H195" t="s">
        <v>809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3488</v>
      </c>
      <c r="U195" t="s">
        <v>29</v>
      </c>
      <c r="Z195" t="str">
        <f>VLOOKUP(A195,[1]registrasi!$B$2:$C$3000,2,FALSE)</f>
        <v>registrasi</v>
      </c>
      <c r="AA195">
        <f>VLOOKUP(D195,[3]Sheet1!$B$2:$D$43,3,FALSE)</f>
        <v>633</v>
      </c>
      <c r="AB195" t="e">
        <f>VLOOKUP(A195,[1]nim!$A$2:$B$3000,2,FALSE)</f>
        <v>#N/A</v>
      </c>
    </row>
    <row r="196" spans="1:28" x14ac:dyDescent="0.3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UPPER(VLOOKUP(D196,[2]PRODI_2019!$D$2:$L$72,3,FALSE))</f>
        <v>AGRIBISNIS</v>
      </c>
      <c r="F196" t="str">
        <f>VLOOKUP(D196,[2]PRODI_2019!$D$2:$L$72,9,FALSE)</f>
        <v>Pertanian</v>
      </c>
      <c r="G196" t="str">
        <f>VLOOKUP(F196,Sheet1!$H$4:$I$11,2,FALSE)</f>
        <v>4_Pertanian</v>
      </c>
      <c r="H196" t="s">
        <v>810</v>
      </c>
      <c r="I196" t="s">
        <v>25</v>
      </c>
      <c r="K196" s="1"/>
      <c r="L196" t="s">
        <v>27</v>
      </c>
      <c r="O196" t="s">
        <v>3119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3489</v>
      </c>
      <c r="U196" t="s">
        <v>29</v>
      </c>
      <c r="Z196" t="str">
        <f>VLOOKUP(A196,[1]registrasi!$B$2:$C$3000,2,FALSE)</f>
        <v>registrasi</v>
      </c>
      <c r="AA196">
        <f>VLOOKUP(D196,[3]Sheet1!$B$2:$D$43,3,FALSE)</f>
        <v>633</v>
      </c>
      <c r="AB196" t="e">
        <f>VLOOKUP(A196,[1]nim!$A$2:$B$3000,2,FALSE)</f>
        <v>#N/A</v>
      </c>
    </row>
    <row r="197" spans="1:28" x14ac:dyDescent="0.3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UPPER(VLOOKUP(D197,[2]PRODI_2019!$D$2:$L$72,3,FALSE))</f>
        <v>AGRIBISNIS</v>
      </c>
      <c r="F197" t="str">
        <f>VLOOKUP(D197,[2]PRODI_2019!$D$2:$L$72,9,FALSE)</f>
        <v>Pertanian</v>
      </c>
      <c r="G197" t="str">
        <f>VLOOKUP(F197,Sheet1!$H$4:$I$11,2,FALSE)</f>
        <v>4_Pertanian</v>
      </c>
      <c r="H197" t="s">
        <v>811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3488</v>
      </c>
      <c r="U197" t="s">
        <v>29</v>
      </c>
      <c r="Z197" t="str">
        <f>VLOOKUP(A197,[1]registrasi!$B$2:$C$3000,2,FALSE)</f>
        <v>registrasi</v>
      </c>
      <c r="AA197">
        <f>VLOOKUP(D197,[3]Sheet1!$B$2:$D$43,3,FALSE)</f>
        <v>633</v>
      </c>
      <c r="AB197" t="e">
        <f>VLOOKUP(A197,[1]nim!$A$2:$B$3000,2,FALSE)</f>
        <v>#N/A</v>
      </c>
    </row>
    <row r="198" spans="1:28" x14ac:dyDescent="0.3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UPPER(VLOOKUP(D198,[2]PRODI_2019!$D$2:$L$72,3,FALSE))</f>
        <v>AGRIBISNIS</v>
      </c>
      <c r="F198" t="str">
        <f>VLOOKUP(D198,[2]PRODI_2019!$D$2:$L$72,9,FALSE)</f>
        <v>Pertanian</v>
      </c>
      <c r="G198" t="str">
        <f>VLOOKUP(F198,Sheet1!$H$4:$I$11,2,FALSE)</f>
        <v>4_Pertanian</v>
      </c>
      <c r="H198" t="s">
        <v>812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3488</v>
      </c>
      <c r="U198" t="s">
        <v>29</v>
      </c>
      <c r="Z198" t="str">
        <f>VLOOKUP(A198,[1]registrasi!$B$2:$C$3000,2,FALSE)</f>
        <v>registrasi</v>
      </c>
      <c r="AA198">
        <f>VLOOKUP(D198,[3]Sheet1!$B$2:$D$43,3,FALSE)</f>
        <v>633</v>
      </c>
      <c r="AB198" t="e">
        <f>VLOOKUP(A198,[1]nim!$A$2:$B$3000,2,FALSE)</f>
        <v>#N/A</v>
      </c>
    </row>
    <row r="199" spans="1:28" x14ac:dyDescent="0.3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UPPER(VLOOKUP(D199,[2]PRODI_2019!$D$2:$L$72,3,FALSE))</f>
        <v>AGRIBISNIS</v>
      </c>
      <c r="F199" t="str">
        <f>VLOOKUP(D199,[2]PRODI_2019!$D$2:$L$72,9,FALSE)</f>
        <v>Pertanian</v>
      </c>
      <c r="G199" t="str">
        <f>VLOOKUP(F199,Sheet1!$H$4:$I$11,2,FALSE)</f>
        <v>4_Pertanian</v>
      </c>
      <c r="H199" t="s">
        <v>813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3488</v>
      </c>
      <c r="U199" t="s">
        <v>29</v>
      </c>
      <c r="Z199" t="e">
        <f>VLOOKUP(A199,[1]registrasi!$B$2:$C$3000,2,FALSE)</f>
        <v>#N/A</v>
      </c>
      <c r="AA199">
        <f>VLOOKUP(D199,[3]Sheet1!$B$2:$D$43,3,FALSE)</f>
        <v>633</v>
      </c>
      <c r="AB199" t="e">
        <f>VLOOKUP(A199,[1]nim!$A$2:$B$3000,2,FALSE)</f>
        <v>#N/A</v>
      </c>
    </row>
    <row r="200" spans="1:28" x14ac:dyDescent="0.3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UPPER(VLOOKUP(D200,[2]PRODI_2019!$D$2:$L$72,3,FALSE))</f>
        <v>AGRIBISNIS</v>
      </c>
      <c r="F200" t="str">
        <f>VLOOKUP(D200,[2]PRODI_2019!$D$2:$L$72,9,FALSE)</f>
        <v>Pertanian</v>
      </c>
      <c r="G200" t="str">
        <f>VLOOKUP(F200,Sheet1!$H$4:$I$11,2,FALSE)</f>
        <v>4_Pertanian</v>
      </c>
      <c r="H200" t="s">
        <v>814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3488</v>
      </c>
      <c r="U200" t="s">
        <v>29</v>
      </c>
      <c r="Z200" t="str">
        <f>VLOOKUP(A200,[1]registrasi!$B$2:$C$3000,2,FALSE)</f>
        <v>registrasi</v>
      </c>
      <c r="AA200">
        <f>VLOOKUP(D200,[3]Sheet1!$B$2:$D$43,3,FALSE)</f>
        <v>633</v>
      </c>
      <c r="AB200" t="e">
        <f>VLOOKUP(A200,[1]nim!$A$2:$B$3000,2,FALSE)</f>
        <v>#N/A</v>
      </c>
    </row>
    <row r="201" spans="1:28" x14ac:dyDescent="0.3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UPPER(VLOOKUP(D201,[2]PRODI_2019!$D$2:$L$72,3,FALSE))</f>
        <v>AGRIBISNIS</v>
      </c>
      <c r="F201" t="str">
        <f>VLOOKUP(D201,[2]PRODI_2019!$D$2:$L$72,9,FALSE)</f>
        <v>Pertanian</v>
      </c>
      <c r="G201" t="str">
        <f>VLOOKUP(F201,Sheet1!$H$4:$I$11,2,FALSE)</f>
        <v>4_Pertanian</v>
      </c>
      <c r="H201" t="s">
        <v>815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3489</v>
      </c>
      <c r="U201" t="s">
        <v>29</v>
      </c>
      <c r="Z201" t="str">
        <f>VLOOKUP(A201,[1]registrasi!$B$2:$C$3000,2,FALSE)</f>
        <v>registrasi</v>
      </c>
      <c r="AA201">
        <f>VLOOKUP(D201,[3]Sheet1!$B$2:$D$43,3,FALSE)</f>
        <v>633</v>
      </c>
      <c r="AB201" t="e">
        <f>VLOOKUP(A201,[1]nim!$A$2:$B$3000,2,FALSE)</f>
        <v>#N/A</v>
      </c>
    </row>
    <row r="202" spans="1:28" x14ac:dyDescent="0.3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UPPER(VLOOKUP(D202,[2]PRODI_2019!$D$2:$L$72,3,FALSE))</f>
        <v>AGRIBISNIS</v>
      </c>
      <c r="F202" t="str">
        <f>VLOOKUP(D202,[2]PRODI_2019!$D$2:$L$72,9,FALSE)</f>
        <v>Pertanian</v>
      </c>
      <c r="G202" t="str">
        <f>VLOOKUP(F202,Sheet1!$H$4:$I$11,2,FALSE)</f>
        <v>4_Pertanian</v>
      </c>
      <c r="H202" t="s">
        <v>816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3489</v>
      </c>
      <c r="U202" t="s">
        <v>35</v>
      </c>
      <c r="Z202" t="e">
        <f>VLOOKUP(A202,[1]registrasi!$B$2:$C$3000,2,FALSE)</f>
        <v>#N/A</v>
      </c>
      <c r="AA202">
        <f>VLOOKUP(D202,[3]Sheet1!$B$2:$D$43,3,FALSE)</f>
        <v>633</v>
      </c>
      <c r="AB202" t="e">
        <f>VLOOKUP(A202,[1]nim!$A$2:$B$3000,2,FALSE)</f>
        <v>#N/A</v>
      </c>
    </row>
    <row r="203" spans="1:28" x14ac:dyDescent="0.3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UPPER(VLOOKUP(D203,[2]PRODI_2019!$D$2:$L$72,3,FALSE))</f>
        <v>AGRIBISNIS</v>
      </c>
      <c r="F203" t="str">
        <f>VLOOKUP(D203,[2]PRODI_2019!$D$2:$L$72,9,FALSE)</f>
        <v>Pertanian</v>
      </c>
      <c r="G203" t="str">
        <f>VLOOKUP(F203,Sheet1!$H$4:$I$11,2,FALSE)</f>
        <v>4_Pertanian</v>
      </c>
      <c r="H203" t="s">
        <v>817</v>
      </c>
      <c r="I203" t="s">
        <v>33</v>
      </c>
      <c r="K203" s="1"/>
      <c r="L203" t="s">
        <v>27</v>
      </c>
      <c r="O203" t="s">
        <v>3120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3489</v>
      </c>
      <c r="U203" t="s">
        <v>29</v>
      </c>
      <c r="Z203" t="str">
        <f>VLOOKUP(A203,[1]registrasi!$B$2:$C$3000,2,FALSE)</f>
        <v>registrasi</v>
      </c>
      <c r="AA203">
        <f>VLOOKUP(D203,[3]Sheet1!$B$2:$D$43,3,FALSE)</f>
        <v>633</v>
      </c>
      <c r="AB203" t="e">
        <f>VLOOKUP(A203,[1]nim!$A$2:$B$3000,2,FALSE)</f>
        <v>#N/A</v>
      </c>
    </row>
    <row r="204" spans="1:28" x14ac:dyDescent="0.3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UPPER(VLOOKUP(D204,[2]PRODI_2019!$D$2:$L$72,3,FALSE))</f>
        <v>AGRIBISNIS</v>
      </c>
      <c r="F204" t="str">
        <f>VLOOKUP(D204,[2]PRODI_2019!$D$2:$L$72,9,FALSE)</f>
        <v>Pertanian</v>
      </c>
      <c r="G204" t="str">
        <f>VLOOKUP(F204,Sheet1!$H$4:$I$11,2,FALSE)</f>
        <v>4_Pertanian</v>
      </c>
      <c r="H204" t="s">
        <v>818</v>
      </c>
      <c r="I204" t="s">
        <v>25</v>
      </c>
      <c r="K204" s="1"/>
      <c r="L204" t="s">
        <v>27</v>
      </c>
      <c r="O204" t="s">
        <v>3121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3489</v>
      </c>
      <c r="U204" t="s">
        <v>29</v>
      </c>
      <c r="Z204" t="str">
        <f>VLOOKUP(A204,[1]registrasi!$B$2:$C$3000,2,FALSE)</f>
        <v>registrasi</v>
      </c>
      <c r="AA204">
        <f>VLOOKUP(D204,[3]Sheet1!$B$2:$D$43,3,FALSE)</f>
        <v>633</v>
      </c>
      <c r="AB204" t="e">
        <f>VLOOKUP(A204,[1]nim!$A$2:$B$3000,2,FALSE)</f>
        <v>#N/A</v>
      </c>
    </row>
    <row r="205" spans="1:28" x14ac:dyDescent="0.3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UPPER(VLOOKUP(D205,[2]PRODI_2019!$D$2:$L$72,3,FALSE))</f>
        <v>AGRIBISNIS</v>
      </c>
      <c r="F205" t="str">
        <f>VLOOKUP(D205,[2]PRODI_2019!$D$2:$L$72,9,FALSE)</f>
        <v>Pertanian</v>
      </c>
      <c r="G205" t="str">
        <f>VLOOKUP(F205,Sheet1!$H$4:$I$11,2,FALSE)</f>
        <v>4_Pertanian</v>
      </c>
      <c r="H205" t="s">
        <v>819</v>
      </c>
      <c r="I205" t="s">
        <v>33</v>
      </c>
      <c r="K205" s="1"/>
      <c r="L205" t="s">
        <v>27</v>
      </c>
      <c r="O205" t="s">
        <v>3122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3489</v>
      </c>
      <c r="U205" t="s">
        <v>29</v>
      </c>
      <c r="Z205" t="str">
        <f>VLOOKUP(A205,[1]registrasi!$B$2:$C$3000,2,FALSE)</f>
        <v>registrasi</v>
      </c>
      <c r="AA205">
        <f>VLOOKUP(D205,[3]Sheet1!$B$2:$D$43,3,FALSE)</f>
        <v>633</v>
      </c>
      <c r="AB205" t="e">
        <f>VLOOKUP(A205,[1]nim!$A$2:$B$3000,2,FALSE)</f>
        <v>#N/A</v>
      </c>
    </row>
    <row r="206" spans="1:28" x14ac:dyDescent="0.3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UPPER(VLOOKUP(D206,[2]PRODI_2019!$D$2:$L$72,3,FALSE))</f>
        <v>AGRIBISNIS</v>
      </c>
      <c r="F206" t="str">
        <f>VLOOKUP(D206,[2]PRODI_2019!$D$2:$L$72,9,FALSE)</f>
        <v>Pertanian</v>
      </c>
      <c r="G206" t="str">
        <f>VLOOKUP(F206,Sheet1!$H$4:$I$11,2,FALSE)</f>
        <v>4_Pertanian</v>
      </c>
      <c r="H206" t="s">
        <v>820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3489</v>
      </c>
      <c r="U206" t="s">
        <v>29</v>
      </c>
      <c r="Z206" t="str">
        <f>VLOOKUP(A206,[1]registrasi!$B$2:$C$3000,2,FALSE)</f>
        <v>registrasi</v>
      </c>
      <c r="AA206">
        <f>VLOOKUP(D206,[3]Sheet1!$B$2:$D$43,3,FALSE)</f>
        <v>633</v>
      </c>
      <c r="AB206" t="e">
        <f>VLOOKUP(A206,[1]nim!$A$2:$B$3000,2,FALSE)</f>
        <v>#N/A</v>
      </c>
    </row>
    <row r="207" spans="1:28" x14ac:dyDescent="0.3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UPPER(VLOOKUP(D207,[2]PRODI_2019!$D$2:$L$72,3,FALSE))</f>
        <v>AGRIBISNIS</v>
      </c>
      <c r="F207" t="str">
        <f>VLOOKUP(D207,[2]PRODI_2019!$D$2:$L$72,9,FALSE)</f>
        <v>Pertanian</v>
      </c>
      <c r="G207" t="str">
        <f>VLOOKUP(F207,Sheet1!$H$4:$I$11,2,FALSE)</f>
        <v>4_Pertanian</v>
      </c>
      <c r="H207" t="s">
        <v>821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3489</v>
      </c>
      <c r="U207" t="s">
        <v>35</v>
      </c>
      <c r="Z207" t="str">
        <f>VLOOKUP(A207,[1]registrasi!$B$2:$C$3000,2,FALSE)</f>
        <v>registrasi</v>
      </c>
      <c r="AA207">
        <f>VLOOKUP(D207,[3]Sheet1!$B$2:$D$43,3,FALSE)</f>
        <v>633</v>
      </c>
      <c r="AB207" t="e">
        <f>VLOOKUP(A207,[1]nim!$A$2:$B$3000,2,FALSE)</f>
        <v>#N/A</v>
      </c>
    </row>
    <row r="208" spans="1:28" x14ac:dyDescent="0.3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UPPER(VLOOKUP(D208,[2]PRODI_2019!$D$2:$L$72,3,FALSE))</f>
        <v>AGRIBISNIS</v>
      </c>
      <c r="F208" t="str">
        <f>VLOOKUP(D208,[2]PRODI_2019!$D$2:$L$72,9,FALSE)</f>
        <v>Pertanian</v>
      </c>
      <c r="G208" t="str">
        <f>VLOOKUP(F208,Sheet1!$H$4:$I$11,2,FALSE)</f>
        <v>4_Pertanian</v>
      </c>
      <c r="H208" t="s">
        <v>822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3489</v>
      </c>
      <c r="U208" t="s">
        <v>29</v>
      </c>
      <c r="Z208" t="str">
        <f>VLOOKUP(A208,[1]registrasi!$B$2:$C$3000,2,FALSE)</f>
        <v>registrasi</v>
      </c>
      <c r="AA208">
        <f>VLOOKUP(D208,[3]Sheet1!$B$2:$D$43,3,FALSE)</f>
        <v>633</v>
      </c>
      <c r="AB208" t="e">
        <f>VLOOKUP(A208,[1]nim!$A$2:$B$3000,2,FALSE)</f>
        <v>#N/A</v>
      </c>
    </row>
    <row r="209" spans="1:28" x14ac:dyDescent="0.3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UPPER(VLOOKUP(D209,[2]PRODI_2019!$D$2:$L$72,3,FALSE))</f>
        <v>AGRIBISNIS</v>
      </c>
      <c r="F209" t="str">
        <f>VLOOKUP(D209,[2]PRODI_2019!$D$2:$L$72,9,FALSE)</f>
        <v>Pertanian</v>
      </c>
      <c r="G209" t="str">
        <f>VLOOKUP(F209,Sheet1!$H$4:$I$11,2,FALSE)</f>
        <v>4_Pertanian</v>
      </c>
      <c r="H209" t="s">
        <v>823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3489</v>
      </c>
      <c r="U209" t="s">
        <v>29</v>
      </c>
      <c r="Z209" t="str">
        <f>VLOOKUP(A209,[1]registrasi!$B$2:$C$3000,2,FALSE)</f>
        <v>registrasi</v>
      </c>
      <c r="AA209">
        <f>VLOOKUP(D209,[3]Sheet1!$B$2:$D$43,3,FALSE)</f>
        <v>633</v>
      </c>
      <c r="AB209" t="e">
        <f>VLOOKUP(A209,[1]nim!$A$2:$B$3000,2,FALSE)</f>
        <v>#N/A</v>
      </c>
    </row>
    <row r="210" spans="1:28" x14ac:dyDescent="0.3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UPPER(VLOOKUP(D210,[2]PRODI_2019!$D$2:$L$72,3,FALSE))</f>
        <v>AGRIBISNIS</v>
      </c>
      <c r="F210" t="str">
        <f>VLOOKUP(D210,[2]PRODI_2019!$D$2:$L$72,9,FALSE)</f>
        <v>Pertanian</v>
      </c>
      <c r="G210" t="str">
        <f>VLOOKUP(F210,Sheet1!$H$4:$I$11,2,FALSE)</f>
        <v>4_Pertanian</v>
      </c>
      <c r="H210" t="s">
        <v>824</v>
      </c>
      <c r="I210" t="s">
        <v>33</v>
      </c>
      <c r="K210" s="1"/>
      <c r="L210" t="s">
        <v>27</v>
      </c>
      <c r="O210" t="s">
        <v>3123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3489</v>
      </c>
      <c r="U210" t="s">
        <v>35</v>
      </c>
      <c r="Z210" t="str">
        <f>VLOOKUP(A210,[1]registrasi!$B$2:$C$3000,2,FALSE)</f>
        <v>registrasi</v>
      </c>
      <c r="AA210">
        <f>VLOOKUP(D210,[3]Sheet1!$B$2:$D$43,3,FALSE)</f>
        <v>633</v>
      </c>
      <c r="AB210" t="e">
        <f>VLOOKUP(A210,[1]nim!$A$2:$B$3000,2,FALSE)</f>
        <v>#N/A</v>
      </c>
    </row>
    <row r="211" spans="1:28" x14ac:dyDescent="0.3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UPPER(VLOOKUP(D211,[2]PRODI_2019!$D$2:$L$72,3,FALSE))</f>
        <v>AGRIBISNIS</v>
      </c>
      <c r="F211" t="str">
        <f>VLOOKUP(D211,[2]PRODI_2019!$D$2:$L$72,9,FALSE)</f>
        <v>Pertanian</v>
      </c>
      <c r="G211" t="str">
        <f>VLOOKUP(F211,Sheet1!$H$4:$I$11,2,FALSE)</f>
        <v>4_Pertanian</v>
      </c>
      <c r="H211" t="s">
        <v>825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3489</v>
      </c>
      <c r="U211" t="s">
        <v>29</v>
      </c>
      <c r="Z211" t="str">
        <f>VLOOKUP(A211,[1]registrasi!$B$2:$C$3000,2,FALSE)</f>
        <v>registrasi</v>
      </c>
      <c r="AA211">
        <f>VLOOKUP(D211,[3]Sheet1!$B$2:$D$43,3,FALSE)</f>
        <v>633</v>
      </c>
      <c r="AB211" t="e">
        <f>VLOOKUP(A211,[1]nim!$A$2:$B$3000,2,FALSE)</f>
        <v>#N/A</v>
      </c>
    </row>
    <row r="212" spans="1:28" x14ac:dyDescent="0.3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UPPER(VLOOKUP(D212,[2]PRODI_2019!$D$2:$L$72,3,FALSE))</f>
        <v>AGRIBISNIS</v>
      </c>
      <c r="F212" t="str">
        <f>VLOOKUP(D212,[2]PRODI_2019!$D$2:$L$72,9,FALSE)</f>
        <v>Pertanian</v>
      </c>
      <c r="G212" t="str">
        <f>VLOOKUP(F212,Sheet1!$H$4:$I$11,2,FALSE)</f>
        <v>4_Pertanian</v>
      </c>
      <c r="H212" t="s">
        <v>826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3489</v>
      </c>
      <c r="U212" t="s">
        <v>35</v>
      </c>
      <c r="Z212" t="str">
        <f>VLOOKUP(A212,[1]registrasi!$B$2:$C$3000,2,FALSE)</f>
        <v>registrasi</v>
      </c>
      <c r="AA212">
        <f>VLOOKUP(D212,[3]Sheet1!$B$2:$D$43,3,FALSE)</f>
        <v>633</v>
      </c>
      <c r="AB212" t="e">
        <f>VLOOKUP(A212,[1]nim!$A$2:$B$3000,2,FALSE)</f>
        <v>#N/A</v>
      </c>
    </row>
    <row r="213" spans="1:28" x14ac:dyDescent="0.3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UPPER(VLOOKUP(D213,[2]PRODI_2019!$D$2:$L$72,3,FALSE))</f>
        <v>AGRIBISNIS</v>
      </c>
      <c r="F213" t="str">
        <f>VLOOKUP(D213,[2]PRODI_2019!$D$2:$L$72,9,FALSE)</f>
        <v>Pertanian</v>
      </c>
      <c r="G213" t="str">
        <f>VLOOKUP(F213,Sheet1!$H$4:$I$11,2,FALSE)</f>
        <v>4_Pertanian</v>
      </c>
      <c r="H213" t="s">
        <v>827</v>
      </c>
      <c r="I213" t="s">
        <v>33</v>
      </c>
      <c r="K213" s="1"/>
      <c r="L213" t="s">
        <v>27</v>
      </c>
      <c r="O213" t="s">
        <v>3124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3493</v>
      </c>
      <c r="T213" t="s">
        <v>3494</v>
      </c>
      <c r="U213" t="s">
        <v>35</v>
      </c>
      <c r="Z213" t="str">
        <f>VLOOKUP(A213,[1]registrasi!$B$2:$C$3000,2,FALSE)</f>
        <v>registrasi</v>
      </c>
      <c r="AA213">
        <f>VLOOKUP(D213,[3]Sheet1!$B$2:$D$43,3,FALSE)</f>
        <v>633</v>
      </c>
      <c r="AB213" t="e">
        <f>VLOOKUP(A213,[1]nim!$A$2:$B$3000,2,FALSE)</f>
        <v>#N/A</v>
      </c>
    </row>
    <row r="214" spans="1:28" x14ac:dyDescent="0.3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UPPER(VLOOKUP(D214,[2]PRODI_2019!$D$2:$L$72,3,FALSE))</f>
        <v>AGRIBISNIS</v>
      </c>
      <c r="F214" t="str">
        <f>VLOOKUP(D214,[2]PRODI_2019!$D$2:$L$72,9,FALSE)</f>
        <v>Pertanian</v>
      </c>
      <c r="G214" t="str">
        <f>VLOOKUP(F214,Sheet1!$H$4:$I$11,2,FALSE)</f>
        <v>4_Pertanian</v>
      </c>
      <c r="H214" t="s">
        <v>828</v>
      </c>
      <c r="I214" t="s">
        <v>25</v>
      </c>
      <c r="K214" s="1"/>
      <c r="L214" t="s">
        <v>27</v>
      </c>
      <c r="O214" t="s">
        <v>3125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3490</v>
      </c>
      <c r="U214" t="s">
        <v>35</v>
      </c>
      <c r="Z214" t="str">
        <f>VLOOKUP(A214,[1]registrasi!$B$2:$C$3000,2,FALSE)</f>
        <v>registrasi</v>
      </c>
      <c r="AA214">
        <f>VLOOKUP(D214,[3]Sheet1!$B$2:$D$43,3,FALSE)</f>
        <v>633</v>
      </c>
      <c r="AB214" t="e">
        <f>VLOOKUP(A214,[1]nim!$A$2:$B$3000,2,FALSE)</f>
        <v>#N/A</v>
      </c>
    </row>
    <row r="215" spans="1:28" x14ac:dyDescent="0.3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UPPER(VLOOKUP(D215,[2]PRODI_2019!$D$2:$L$72,3,FALSE))</f>
        <v>AGRIBISNIS</v>
      </c>
      <c r="F215" t="str">
        <f>VLOOKUP(D215,[2]PRODI_2019!$D$2:$L$72,9,FALSE)</f>
        <v>Pertanian</v>
      </c>
      <c r="G215" t="str">
        <f>VLOOKUP(F215,Sheet1!$H$4:$I$11,2,FALSE)</f>
        <v>4_Pertanian</v>
      </c>
      <c r="H215" t="s">
        <v>829</v>
      </c>
      <c r="I215" t="s">
        <v>33</v>
      </c>
      <c r="K215" s="1"/>
      <c r="L215" t="s">
        <v>27</v>
      </c>
      <c r="O215" t="s">
        <v>3126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3488</v>
      </c>
      <c r="U215" t="s">
        <v>29</v>
      </c>
      <c r="Z215" t="str">
        <f>VLOOKUP(A215,[1]registrasi!$B$2:$C$3000,2,FALSE)</f>
        <v>registrasi</v>
      </c>
      <c r="AA215">
        <f>VLOOKUP(D215,[3]Sheet1!$B$2:$D$43,3,FALSE)</f>
        <v>633</v>
      </c>
      <c r="AB215" t="e">
        <f>VLOOKUP(A215,[1]nim!$A$2:$B$3000,2,FALSE)</f>
        <v>#N/A</v>
      </c>
    </row>
    <row r="216" spans="1:28" x14ac:dyDescent="0.3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UPPER(VLOOKUP(D216,[2]PRODI_2019!$D$2:$L$72,3,FALSE))</f>
        <v>AGRIBISNIS</v>
      </c>
      <c r="F216" t="str">
        <f>VLOOKUP(D216,[2]PRODI_2019!$D$2:$L$72,9,FALSE)</f>
        <v>Pertanian</v>
      </c>
      <c r="G216" t="str">
        <f>VLOOKUP(F216,Sheet1!$H$4:$I$11,2,FALSE)</f>
        <v>4_Pertanian</v>
      </c>
      <c r="H216" t="s">
        <v>830</v>
      </c>
      <c r="I216" t="s">
        <v>33</v>
      </c>
      <c r="K216" s="1"/>
      <c r="L216" t="s">
        <v>27</v>
      </c>
      <c r="O216" t="s">
        <v>3127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3488</v>
      </c>
      <c r="U216" t="s">
        <v>35</v>
      </c>
      <c r="Z216" t="str">
        <f>VLOOKUP(A216,[1]registrasi!$B$2:$C$3000,2,FALSE)</f>
        <v>registrasi</v>
      </c>
      <c r="AA216">
        <f>VLOOKUP(D216,[3]Sheet1!$B$2:$D$43,3,FALSE)</f>
        <v>633</v>
      </c>
      <c r="AB216" t="e">
        <f>VLOOKUP(A216,[1]nim!$A$2:$B$3000,2,FALSE)</f>
        <v>#N/A</v>
      </c>
    </row>
    <row r="217" spans="1:28" x14ac:dyDescent="0.3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UPPER(VLOOKUP(D217,[2]PRODI_2019!$D$2:$L$72,3,FALSE))</f>
        <v>AGRIBISNIS</v>
      </c>
      <c r="F217" t="str">
        <f>VLOOKUP(D217,[2]PRODI_2019!$D$2:$L$72,9,FALSE)</f>
        <v>Pertanian</v>
      </c>
      <c r="G217" t="str">
        <f>VLOOKUP(F217,Sheet1!$H$4:$I$11,2,FALSE)</f>
        <v>4_Pertanian</v>
      </c>
      <c r="H217" t="s">
        <v>831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3488</v>
      </c>
      <c r="U217" t="s">
        <v>29</v>
      </c>
      <c r="Z217" t="str">
        <f>VLOOKUP(A217,[1]registrasi!$B$2:$C$3000,2,FALSE)</f>
        <v>registrasi</v>
      </c>
      <c r="AA217">
        <f>VLOOKUP(D217,[3]Sheet1!$B$2:$D$43,3,FALSE)</f>
        <v>633</v>
      </c>
      <c r="AB217" t="e">
        <f>VLOOKUP(A217,[1]nim!$A$2:$B$3000,2,FALSE)</f>
        <v>#N/A</v>
      </c>
    </row>
    <row r="218" spans="1:28" x14ac:dyDescent="0.3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UPPER(VLOOKUP(D218,[2]PRODI_2019!$D$2:$L$72,3,FALSE))</f>
        <v>AGRIBISNIS</v>
      </c>
      <c r="F218" t="str">
        <f>VLOOKUP(D218,[2]PRODI_2019!$D$2:$L$72,9,FALSE)</f>
        <v>Pertanian</v>
      </c>
      <c r="G218" t="str">
        <f>VLOOKUP(F218,Sheet1!$H$4:$I$11,2,FALSE)</f>
        <v>4_Pertanian</v>
      </c>
      <c r="H218" t="s">
        <v>832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3488</v>
      </c>
      <c r="U218" t="s">
        <v>29</v>
      </c>
      <c r="Z218" t="str">
        <f>VLOOKUP(A218,[1]registrasi!$B$2:$C$3000,2,FALSE)</f>
        <v>registrasi</v>
      </c>
      <c r="AA218">
        <f>VLOOKUP(D218,[3]Sheet1!$B$2:$D$43,3,FALSE)</f>
        <v>633</v>
      </c>
      <c r="AB218" t="e">
        <f>VLOOKUP(A218,[1]nim!$A$2:$B$3000,2,FALSE)</f>
        <v>#N/A</v>
      </c>
    </row>
    <row r="219" spans="1:28" x14ac:dyDescent="0.3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UPPER(VLOOKUP(D219,[2]PRODI_2019!$D$2:$L$72,3,FALSE))</f>
        <v>AGROEKOTEKNOLOGI</v>
      </c>
      <c r="F219" t="str">
        <f>VLOOKUP(D219,[2]PRODI_2019!$D$2:$L$72,9,FALSE)</f>
        <v>Pertanian</v>
      </c>
      <c r="G219" t="str">
        <f>VLOOKUP(F219,Sheet1!$H$4:$I$11,2,FALSE)</f>
        <v>4_Pertanian</v>
      </c>
      <c r="H219" t="s">
        <v>833</v>
      </c>
      <c r="I219" t="s">
        <v>25</v>
      </c>
      <c r="K219" s="1"/>
      <c r="L219" t="s">
        <v>200</v>
      </c>
      <c r="O219" t="s">
        <v>3128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3484</v>
      </c>
      <c r="U219" t="s">
        <v>29</v>
      </c>
      <c r="Z219" t="str">
        <f>VLOOKUP(A219,[1]registrasi!$B$2:$C$3000,2,FALSE)</f>
        <v>registrasi</v>
      </c>
      <c r="AA219">
        <f>VLOOKUP(D219,[3]Sheet1!$B$2:$D$43,3,FALSE)</f>
        <v>346</v>
      </c>
      <c r="AB219" t="e">
        <f>VLOOKUP(A219,[1]nim!$A$2:$B$3000,2,FALSE)</f>
        <v>#N/A</v>
      </c>
    </row>
    <row r="220" spans="1:28" x14ac:dyDescent="0.3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UPPER(VLOOKUP(D220,[2]PRODI_2019!$D$2:$L$72,3,FALSE))</f>
        <v>AGROEKOTEKNOLOGI</v>
      </c>
      <c r="F220" t="str">
        <f>VLOOKUP(D220,[2]PRODI_2019!$D$2:$L$72,9,FALSE)</f>
        <v>Pertanian</v>
      </c>
      <c r="G220" t="str">
        <f>VLOOKUP(F220,Sheet1!$H$4:$I$11,2,FALSE)</f>
        <v>4_Pertanian</v>
      </c>
      <c r="H220" t="s">
        <v>834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3488</v>
      </c>
      <c r="U220" t="s">
        <v>29</v>
      </c>
      <c r="Z220" t="str">
        <f>VLOOKUP(A220,[1]registrasi!$B$2:$C$3000,2,FALSE)</f>
        <v>registrasi</v>
      </c>
      <c r="AA220">
        <f>VLOOKUP(D220,[3]Sheet1!$B$2:$D$43,3,FALSE)</f>
        <v>346</v>
      </c>
      <c r="AB220" t="e">
        <f>VLOOKUP(A220,[1]nim!$A$2:$B$3000,2,FALSE)</f>
        <v>#N/A</v>
      </c>
    </row>
    <row r="221" spans="1:28" x14ac:dyDescent="0.3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UPPER(VLOOKUP(D221,[2]PRODI_2019!$D$2:$L$72,3,FALSE))</f>
        <v>AGROEKOTEKNOLOGI</v>
      </c>
      <c r="F221" t="str">
        <f>VLOOKUP(D221,[2]PRODI_2019!$D$2:$L$72,9,FALSE)</f>
        <v>Pertanian</v>
      </c>
      <c r="G221" t="str">
        <f>VLOOKUP(F221,Sheet1!$H$4:$I$11,2,FALSE)</f>
        <v>4_Pertanian</v>
      </c>
      <c r="H221" t="s">
        <v>835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3488</v>
      </c>
      <c r="U221" t="s">
        <v>35</v>
      </c>
      <c r="Z221" t="str">
        <f>VLOOKUP(A221,[1]registrasi!$B$2:$C$3000,2,FALSE)</f>
        <v>registrasi</v>
      </c>
      <c r="AA221">
        <f>VLOOKUP(D221,[3]Sheet1!$B$2:$D$43,3,FALSE)</f>
        <v>346</v>
      </c>
      <c r="AB221" t="e">
        <f>VLOOKUP(A221,[1]nim!$A$2:$B$3000,2,FALSE)</f>
        <v>#N/A</v>
      </c>
    </row>
    <row r="222" spans="1:28" x14ac:dyDescent="0.3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UPPER(VLOOKUP(D222,[2]PRODI_2019!$D$2:$L$72,3,FALSE))</f>
        <v>AGROEKOTEKNOLOGI</v>
      </c>
      <c r="F222" t="str">
        <f>VLOOKUP(D222,[2]PRODI_2019!$D$2:$L$72,9,FALSE)</f>
        <v>Pertanian</v>
      </c>
      <c r="G222" t="str">
        <f>VLOOKUP(F222,Sheet1!$H$4:$I$11,2,FALSE)</f>
        <v>4_Pertanian</v>
      </c>
      <c r="H222" t="s">
        <v>836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3488</v>
      </c>
      <c r="U222" t="s">
        <v>29</v>
      </c>
      <c r="Z222" t="str">
        <f>VLOOKUP(A222,[1]registrasi!$B$2:$C$3000,2,FALSE)</f>
        <v>registrasi</v>
      </c>
      <c r="AA222">
        <f>VLOOKUP(D222,[3]Sheet1!$B$2:$D$43,3,FALSE)</f>
        <v>346</v>
      </c>
      <c r="AB222" t="e">
        <f>VLOOKUP(A222,[1]nim!$A$2:$B$3000,2,FALSE)</f>
        <v>#N/A</v>
      </c>
    </row>
    <row r="223" spans="1:28" x14ac:dyDescent="0.3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UPPER(VLOOKUP(D223,[2]PRODI_2019!$D$2:$L$72,3,FALSE))</f>
        <v>AGROEKOTEKNOLOGI</v>
      </c>
      <c r="F223" t="str">
        <f>VLOOKUP(D223,[2]PRODI_2019!$D$2:$L$72,9,FALSE)</f>
        <v>Pertanian</v>
      </c>
      <c r="G223" t="str">
        <f>VLOOKUP(F223,Sheet1!$H$4:$I$11,2,FALSE)</f>
        <v>4_Pertanian</v>
      </c>
      <c r="H223" t="s">
        <v>837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3488</v>
      </c>
      <c r="U223" t="s">
        <v>29</v>
      </c>
      <c r="Z223" t="str">
        <f>VLOOKUP(A223,[1]registrasi!$B$2:$C$3000,2,FALSE)</f>
        <v>registrasi</v>
      </c>
      <c r="AA223">
        <f>VLOOKUP(D223,[3]Sheet1!$B$2:$D$43,3,FALSE)</f>
        <v>346</v>
      </c>
      <c r="AB223" t="e">
        <f>VLOOKUP(A223,[1]nim!$A$2:$B$3000,2,FALSE)</f>
        <v>#N/A</v>
      </c>
    </row>
    <row r="224" spans="1:28" x14ac:dyDescent="0.3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UPPER(VLOOKUP(D224,[2]PRODI_2019!$D$2:$L$72,3,FALSE))</f>
        <v>AGROEKOTEKNOLOGI</v>
      </c>
      <c r="F224" t="str">
        <f>VLOOKUP(D224,[2]PRODI_2019!$D$2:$L$72,9,FALSE)</f>
        <v>Pertanian</v>
      </c>
      <c r="G224" t="str">
        <f>VLOOKUP(F224,Sheet1!$H$4:$I$11,2,FALSE)</f>
        <v>4_Pertanian</v>
      </c>
      <c r="H224" t="s">
        <v>838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3488</v>
      </c>
      <c r="U224" t="s">
        <v>29</v>
      </c>
      <c r="Z224" t="str">
        <f>VLOOKUP(A224,[1]registrasi!$B$2:$C$3000,2,FALSE)</f>
        <v>registrasi</v>
      </c>
      <c r="AA224">
        <f>VLOOKUP(D224,[3]Sheet1!$B$2:$D$43,3,FALSE)</f>
        <v>346</v>
      </c>
      <c r="AB224" t="e">
        <f>VLOOKUP(A224,[1]nim!$A$2:$B$3000,2,FALSE)</f>
        <v>#N/A</v>
      </c>
    </row>
    <row r="225" spans="1:28" x14ac:dyDescent="0.3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UPPER(VLOOKUP(D225,[2]PRODI_2019!$D$2:$L$72,3,FALSE))</f>
        <v>AGROEKOTEKNOLOGI</v>
      </c>
      <c r="F225" t="str">
        <f>VLOOKUP(D225,[2]PRODI_2019!$D$2:$L$72,9,FALSE)</f>
        <v>Pertanian</v>
      </c>
      <c r="G225" t="str">
        <f>VLOOKUP(F225,Sheet1!$H$4:$I$11,2,FALSE)</f>
        <v>4_Pertanian</v>
      </c>
      <c r="H225" t="s">
        <v>839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3488</v>
      </c>
      <c r="U225" t="s">
        <v>29</v>
      </c>
      <c r="Z225" t="str">
        <f>VLOOKUP(A225,[1]registrasi!$B$2:$C$3000,2,FALSE)</f>
        <v>registrasi</v>
      </c>
      <c r="AA225">
        <f>VLOOKUP(D225,[3]Sheet1!$B$2:$D$43,3,FALSE)</f>
        <v>346</v>
      </c>
      <c r="AB225" t="e">
        <f>VLOOKUP(A225,[1]nim!$A$2:$B$3000,2,FALSE)</f>
        <v>#N/A</v>
      </c>
    </row>
    <row r="226" spans="1:28" x14ac:dyDescent="0.3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UPPER(VLOOKUP(D226,[2]PRODI_2019!$D$2:$L$72,3,FALSE))</f>
        <v>AGROEKOTEKNOLOGI</v>
      </c>
      <c r="F226" t="str">
        <f>VLOOKUP(D226,[2]PRODI_2019!$D$2:$L$72,9,FALSE)</f>
        <v>Pertanian</v>
      </c>
      <c r="G226" t="str">
        <f>VLOOKUP(F226,Sheet1!$H$4:$I$11,2,FALSE)</f>
        <v>4_Pertanian</v>
      </c>
      <c r="H226" t="s">
        <v>840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3488</v>
      </c>
      <c r="U226" t="s">
        <v>35</v>
      </c>
      <c r="Z226" t="str">
        <f>VLOOKUP(A226,[1]registrasi!$B$2:$C$3000,2,FALSE)</f>
        <v>registrasi</v>
      </c>
      <c r="AA226">
        <f>VLOOKUP(D226,[3]Sheet1!$B$2:$D$43,3,FALSE)</f>
        <v>346</v>
      </c>
      <c r="AB226" t="e">
        <f>VLOOKUP(A226,[1]nim!$A$2:$B$3000,2,FALSE)</f>
        <v>#N/A</v>
      </c>
    </row>
    <row r="227" spans="1:28" x14ac:dyDescent="0.3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UPPER(VLOOKUP(D227,[2]PRODI_2019!$D$2:$L$72,3,FALSE))</f>
        <v>AGROEKOTEKNOLOGI</v>
      </c>
      <c r="F227" t="str">
        <f>VLOOKUP(D227,[2]PRODI_2019!$D$2:$L$72,9,FALSE)</f>
        <v>Pertanian</v>
      </c>
      <c r="G227" t="str">
        <f>VLOOKUP(F227,Sheet1!$H$4:$I$11,2,FALSE)</f>
        <v>4_Pertanian</v>
      </c>
      <c r="H227" t="s">
        <v>841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3488</v>
      </c>
      <c r="U227" t="s">
        <v>35</v>
      </c>
      <c r="Z227" t="str">
        <f>VLOOKUP(A227,[1]registrasi!$B$2:$C$3000,2,FALSE)</f>
        <v>registrasi</v>
      </c>
      <c r="AA227">
        <f>VLOOKUP(D227,[3]Sheet1!$B$2:$D$43,3,FALSE)</f>
        <v>346</v>
      </c>
      <c r="AB227" t="e">
        <f>VLOOKUP(A227,[1]nim!$A$2:$B$3000,2,FALSE)</f>
        <v>#N/A</v>
      </c>
    </row>
    <row r="228" spans="1:28" x14ac:dyDescent="0.3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UPPER(VLOOKUP(D228,[2]PRODI_2019!$D$2:$L$72,3,FALSE))</f>
        <v>AGROEKOTEKNOLOGI</v>
      </c>
      <c r="F228" t="str">
        <f>VLOOKUP(D228,[2]PRODI_2019!$D$2:$L$72,9,FALSE)</f>
        <v>Pertanian</v>
      </c>
      <c r="G228" t="str">
        <f>VLOOKUP(F228,Sheet1!$H$4:$I$11,2,FALSE)</f>
        <v>4_Pertanian</v>
      </c>
      <c r="H228" t="s">
        <v>842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3488</v>
      </c>
      <c r="U228" t="s">
        <v>29</v>
      </c>
      <c r="Z228" t="str">
        <f>VLOOKUP(A228,[1]registrasi!$B$2:$C$3000,2,FALSE)</f>
        <v>registrasi</v>
      </c>
      <c r="AA228">
        <f>VLOOKUP(D228,[3]Sheet1!$B$2:$D$43,3,FALSE)</f>
        <v>346</v>
      </c>
      <c r="AB228" t="e">
        <f>VLOOKUP(A228,[1]nim!$A$2:$B$3000,2,FALSE)</f>
        <v>#N/A</v>
      </c>
    </row>
    <row r="229" spans="1:28" x14ac:dyDescent="0.3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UPPER(VLOOKUP(D229,[2]PRODI_2019!$D$2:$L$72,3,FALSE))</f>
        <v>AGROEKOTEKNOLOGI</v>
      </c>
      <c r="F229" t="str">
        <f>VLOOKUP(D229,[2]PRODI_2019!$D$2:$L$72,9,FALSE)</f>
        <v>Pertanian</v>
      </c>
      <c r="G229" t="str">
        <f>VLOOKUP(F229,Sheet1!$H$4:$I$11,2,FALSE)</f>
        <v>4_Pertanian</v>
      </c>
      <c r="H229" t="s">
        <v>843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3488</v>
      </c>
      <c r="U229" t="s">
        <v>29</v>
      </c>
      <c r="Z229" t="str">
        <f>VLOOKUP(A229,[1]registrasi!$B$2:$C$3000,2,FALSE)</f>
        <v>registrasi</v>
      </c>
      <c r="AA229">
        <f>VLOOKUP(D229,[3]Sheet1!$B$2:$D$43,3,FALSE)</f>
        <v>346</v>
      </c>
      <c r="AB229" t="e">
        <f>VLOOKUP(A229,[1]nim!$A$2:$B$3000,2,FALSE)</f>
        <v>#N/A</v>
      </c>
    </row>
    <row r="230" spans="1:28" x14ac:dyDescent="0.3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UPPER(VLOOKUP(D230,[2]PRODI_2019!$D$2:$L$72,3,FALSE))</f>
        <v>AGROEKOTEKNOLOGI</v>
      </c>
      <c r="F230" t="str">
        <f>VLOOKUP(D230,[2]PRODI_2019!$D$2:$L$72,9,FALSE)</f>
        <v>Pertanian</v>
      </c>
      <c r="G230" t="str">
        <f>VLOOKUP(F230,Sheet1!$H$4:$I$11,2,FALSE)</f>
        <v>4_Pertanian</v>
      </c>
      <c r="H230" t="s">
        <v>844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3488</v>
      </c>
      <c r="U230" t="s">
        <v>35</v>
      </c>
      <c r="Z230" t="str">
        <f>VLOOKUP(A230,[1]registrasi!$B$2:$C$3000,2,FALSE)</f>
        <v>registrasi</v>
      </c>
      <c r="AA230">
        <f>VLOOKUP(D230,[3]Sheet1!$B$2:$D$43,3,FALSE)</f>
        <v>346</v>
      </c>
      <c r="AB230" t="e">
        <f>VLOOKUP(A230,[1]nim!$A$2:$B$3000,2,FALSE)</f>
        <v>#N/A</v>
      </c>
    </row>
    <row r="231" spans="1:28" x14ac:dyDescent="0.3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UPPER(VLOOKUP(D231,[2]PRODI_2019!$D$2:$L$72,3,FALSE))</f>
        <v>AGROEKOTEKNOLOGI</v>
      </c>
      <c r="F231" t="str">
        <f>VLOOKUP(D231,[2]PRODI_2019!$D$2:$L$72,9,FALSE)</f>
        <v>Pertanian</v>
      </c>
      <c r="G231" t="str">
        <f>VLOOKUP(F231,Sheet1!$H$4:$I$11,2,FALSE)</f>
        <v>4_Pertanian</v>
      </c>
      <c r="H231" t="s">
        <v>845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3488</v>
      </c>
      <c r="U231" t="s">
        <v>29</v>
      </c>
      <c r="Z231" t="str">
        <f>VLOOKUP(A231,[1]registrasi!$B$2:$C$3000,2,FALSE)</f>
        <v>registrasi</v>
      </c>
      <c r="AA231">
        <f>VLOOKUP(D231,[3]Sheet1!$B$2:$D$43,3,FALSE)</f>
        <v>346</v>
      </c>
      <c r="AB231" t="e">
        <f>VLOOKUP(A231,[1]nim!$A$2:$B$3000,2,FALSE)</f>
        <v>#N/A</v>
      </c>
    </row>
    <row r="232" spans="1:28" x14ac:dyDescent="0.3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UPPER(VLOOKUP(D232,[2]PRODI_2019!$D$2:$L$72,3,FALSE))</f>
        <v>AGROEKOTEKNOLOGI</v>
      </c>
      <c r="F232" t="str">
        <f>VLOOKUP(D232,[2]PRODI_2019!$D$2:$L$72,9,FALSE)</f>
        <v>Pertanian</v>
      </c>
      <c r="G232" t="str">
        <f>VLOOKUP(F232,Sheet1!$H$4:$I$11,2,FALSE)</f>
        <v>4_Pertanian</v>
      </c>
      <c r="H232" t="s">
        <v>846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3488</v>
      </c>
      <c r="U232" t="s">
        <v>29</v>
      </c>
      <c r="Z232" t="str">
        <f>VLOOKUP(A232,[1]registrasi!$B$2:$C$3000,2,FALSE)</f>
        <v>registrasi</v>
      </c>
      <c r="AA232">
        <f>VLOOKUP(D232,[3]Sheet1!$B$2:$D$43,3,FALSE)</f>
        <v>346</v>
      </c>
      <c r="AB232" t="e">
        <f>VLOOKUP(A232,[1]nim!$A$2:$B$3000,2,FALSE)</f>
        <v>#N/A</v>
      </c>
    </row>
    <row r="233" spans="1:28" x14ac:dyDescent="0.3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UPPER(VLOOKUP(D233,[2]PRODI_2019!$D$2:$L$72,3,FALSE))</f>
        <v>AGROEKOTEKNOLOGI</v>
      </c>
      <c r="F233" t="str">
        <f>VLOOKUP(D233,[2]PRODI_2019!$D$2:$L$72,9,FALSE)</f>
        <v>Pertanian</v>
      </c>
      <c r="G233" t="str">
        <f>VLOOKUP(F233,Sheet1!$H$4:$I$11,2,FALSE)</f>
        <v>4_Pertanian</v>
      </c>
      <c r="H233" t="s">
        <v>847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3488</v>
      </c>
      <c r="U233" t="s">
        <v>35</v>
      </c>
      <c r="Z233" t="str">
        <f>VLOOKUP(A233,[1]registrasi!$B$2:$C$3000,2,FALSE)</f>
        <v>registrasi</v>
      </c>
      <c r="AA233">
        <f>VLOOKUP(D233,[3]Sheet1!$B$2:$D$43,3,FALSE)</f>
        <v>346</v>
      </c>
      <c r="AB233" t="e">
        <f>VLOOKUP(A233,[1]nim!$A$2:$B$3000,2,FALSE)</f>
        <v>#N/A</v>
      </c>
    </row>
    <row r="234" spans="1:28" x14ac:dyDescent="0.3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UPPER(VLOOKUP(D234,[2]PRODI_2019!$D$2:$L$72,3,FALSE))</f>
        <v>AGROEKOTEKNOLOGI</v>
      </c>
      <c r="F234" t="str">
        <f>VLOOKUP(D234,[2]PRODI_2019!$D$2:$L$72,9,FALSE)</f>
        <v>Pertanian</v>
      </c>
      <c r="G234" t="str">
        <f>VLOOKUP(F234,Sheet1!$H$4:$I$11,2,FALSE)</f>
        <v>4_Pertanian</v>
      </c>
      <c r="H234" t="s">
        <v>848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3488</v>
      </c>
      <c r="U234" t="s">
        <v>35</v>
      </c>
      <c r="Z234" t="e">
        <f>VLOOKUP(A234,[1]registrasi!$B$2:$C$3000,2,FALSE)</f>
        <v>#N/A</v>
      </c>
      <c r="AA234">
        <f>VLOOKUP(D234,[3]Sheet1!$B$2:$D$43,3,FALSE)</f>
        <v>346</v>
      </c>
      <c r="AB234" t="e">
        <f>VLOOKUP(A234,[1]nim!$A$2:$B$3000,2,FALSE)</f>
        <v>#N/A</v>
      </c>
    </row>
    <row r="235" spans="1:28" x14ac:dyDescent="0.3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UPPER(VLOOKUP(D235,[2]PRODI_2019!$D$2:$L$72,3,FALSE))</f>
        <v>AGROEKOTEKNOLOGI</v>
      </c>
      <c r="F235" t="str">
        <f>VLOOKUP(D235,[2]PRODI_2019!$D$2:$L$72,9,FALSE)</f>
        <v>Pertanian</v>
      </c>
      <c r="G235" t="str">
        <f>VLOOKUP(F235,Sheet1!$H$4:$I$11,2,FALSE)</f>
        <v>4_Pertanian</v>
      </c>
      <c r="H235" t="s">
        <v>849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3488</v>
      </c>
      <c r="U235" t="s">
        <v>35</v>
      </c>
      <c r="Z235" t="str">
        <f>VLOOKUP(A235,[1]registrasi!$B$2:$C$3000,2,FALSE)</f>
        <v>registrasi</v>
      </c>
      <c r="AA235">
        <f>VLOOKUP(D235,[3]Sheet1!$B$2:$D$43,3,FALSE)</f>
        <v>346</v>
      </c>
      <c r="AB235" t="e">
        <f>VLOOKUP(A235,[1]nim!$A$2:$B$3000,2,FALSE)</f>
        <v>#N/A</v>
      </c>
    </row>
    <row r="236" spans="1:28" x14ac:dyDescent="0.3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UPPER(VLOOKUP(D236,[2]PRODI_2019!$D$2:$L$72,3,FALSE))</f>
        <v>AGROEKOTEKNOLOGI</v>
      </c>
      <c r="F236" t="str">
        <f>VLOOKUP(D236,[2]PRODI_2019!$D$2:$L$72,9,FALSE)</f>
        <v>Pertanian</v>
      </c>
      <c r="G236" t="str">
        <f>VLOOKUP(F236,Sheet1!$H$4:$I$11,2,FALSE)</f>
        <v>4_Pertanian</v>
      </c>
      <c r="H236" t="s">
        <v>850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3488</v>
      </c>
      <c r="U236" t="s">
        <v>29</v>
      </c>
      <c r="Z236" t="str">
        <f>VLOOKUP(A236,[1]registrasi!$B$2:$C$3000,2,FALSE)</f>
        <v>registrasi</v>
      </c>
      <c r="AA236">
        <f>VLOOKUP(D236,[3]Sheet1!$B$2:$D$43,3,FALSE)</f>
        <v>346</v>
      </c>
      <c r="AB236" t="e">
        <f>VLOOKUP(A236,[1]nim!$A$2:$B$3000,2,FALSE)</f>
        <v>#N/A</v>
      </c>
    </row>
    <row r="237" spans="1:28" x14ac:dyDescent="0.3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UPPER(VLOOKUP(D237,[2]PRODI_2019!$D$2:$L$72,3,FALSE))</f>
        <v>AGROEKOTEKNOLOGI</v>
      </c>
      <c r="F237" t="str">
        <f>VLOOKUP(D237,[2]PRODI_2019!$D$2:$L$72,9,FALSE)</f>
        <v>Pertanian</v>
      </c>
      <c r="G237" t="str">
        <f>VLOOKUP(F237,Sheet1!$H$4:$I$11,2,FALSE)</f>
        <v>4_Pertanian</v>
      </c>
      <c r="H237" t="s">
        <v>851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3488</v>
      </c>
      <c r="U237" t="s">
        <v>29</v>
      </c>
      <c r="Z237" t="str">
        <f>VLOOKUP(A237,[1]registrasi!$B$2:$C$3000,2,FALSE)</f>
        <v>registrasi</v>
      </c>
      <c r="AA237">
        <f>VLOOKUP(D237,[3]Sheet1!$B$2:$D$43,3,FALSE)</f>
        <v>346</v>
      </c>
      <c r="AB237" t="e">
        <f>VLOOKUP(A237,[1]nim!$A$2:$B$3000,2,FALSE)</f>
        <v>#N/A</v>
      </c>
    </row>
    <row r="238" spans="1:28" x14ac:dyDescent="0.3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UPPER(VLOOKUP(D238,[2]PRODI_2019!$D$2:$L$72,3,FALSE))</f>
        <v>AGROEKOTEKNOLOGI</v>
      </c>
      <c r="F238" t="str">
        <f>VLOOKUP(D238,[2]PRODI_2019!$D$2:$L$72,9,FALSE)</f>
        <v>Pertanian</v>
      </c>
      <c r="G238" t="str">
        <f>VLOOKUP(F238,Sheet1!$H$4:$I$11,2,FALSE)</f>
        <v>4_Pertanian</v>
      </c>
      <c r="H238" t="s">
        <v>852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3488</v>
      </c>
      <c r="U238" t="s">
        <v>29</v>
      </c>
      <c r="Z238" t="str">
        <f>VLOOKUP(A238,[1]registrasi!$B$2:$C$3000,2,FALSE)</f>
        <v>registrasi</v>
      </c>
      <c r="AA238">
        <f>VLOOKUP(D238,[3]Sheet1!$B$2:$D$43,3,FALSE)</f>
        <v>346</v>
      </c>
      <c r="AB238" t="e">
        <f>VLOOKUP(A238,[1]nim!$A$2:$B$3000,2,FALSE)</f>
        <v>#N/A</v>
      </c>
    </row>
    <row r="239" spans="1:28" x14ac:dyDescent="0.3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UPPER(VLOOKUP(D239,[2]PRODI_2019!$D$2:$L$72,3,FALSE))</f>
        <v>AGROEKOTEKNOLOGI</v>
      </c>
      <c r="F239" t="str">
        <f>VLOOKUP(D239,[2]PRODI_2019!$D$2:$L$72,9,FALSE)</f>
        <v>Pertanian</v>
      </c>
      <c r="G239" t="str">
        <f>VLOOKUP(F239,Sheet1!$H$4:$I$11,2,FALSE)</f>
        <v>4_Pertanian</v>
      </c>
      <c r="H239" t="s">
        <v>853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3488</v>
      </c>
      <c r="U239" t="s">
        <v>29</v>
      </c>
      <c r="Z239" t="str">
        <f>VLOOKUP(A239,[1]registrasi!$B$2:$C$3000,2,FALSE)</f>
        <v>registrasi</v>
      </c>
      <c r="AA239">
        <f>VLOOKUP(D239,[3]Sheet1!$B$2:$D$43,3,FALSE)</f>
        <v>346</v>
      </c>
      <c r="AB239" t="e">
        <f>VLOOKUP(A239,[1]nim!$A$2:$B$3000,2,FALSE)</f>
        <v>#N/A</v>
      </c>
    </row>
    <row r="240" spans="1:28" x14ac:dyDescent="0.3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UPPER(VLOOKUP(D240,[2]PRODI_2019!$D$2:$L$72,3,FALSE))</f>
        <v>AGROEKOTEKNOLOGI</v>
      </c>
      <c r="F240" t="str">
        <f>VLOOKUP(D240,[2]PRODI_2019!$D$2:$L$72,9,FALSE)</f>
        <v>Pertanian</v>
      </c>
      <c r="G240" t="str">
        <f>VLOOKUP(F240,Sheet1!$H$4:$I$11,2,FALSE)</f>
        <v>4_Pertanian</v>
      </c>
      <c r="H240" t="s">
        <v>854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3488</v>
      </c>
      <c r="U240" t="s">
        <v>35</v>
      </c>
      <c r="Z240" t="str">
        <f>VLOOKUP(A240,[1]registrasi!$B$2:$C$3000,2,FALSE)</f>
        <v>registrasi</v>
      </c>
      <c r="AA240">
        <f>VLOOKUP(D240,[3]Sheet1!$B$2:$D$43,3,FALSE)</f>
        <v>346</v>
      </c>
      <c r="AB240" t="e">
        <f>VLOOKUP(A240,[1]nim!$A$2:$B$3000,2,FALSE)</f>
        <v>#N/A</v>
      </c>
    </row>
    <row r="241" spans="1:28" x14ac:dyDescent="0.3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UPPER(VLOOKUP(D241,[2]PRODI_2019!$D$2:$L$72,3,FALSE))</f>
        <v>AGROEKOTEKNOLOGI</v>
      </c>
      <c r="F241" t="str">
        <f>VLOOKUP(D241,[2]PRODI_2019!$D$2:$L$72,9,FALSE)</f>
        <v>Pertanian</v>
      </c>
      <c r="G241" t="str">
        <f>VLOOKUP(F241,Sheet1!$H$4:$I$11,2,FALSE)</f>
        <v>4_Pertanian</v>
      </c>
      <c r="H241" t="s">
        <v>855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3488</v>
      </c>
      <c r="U241" t="s">
        <v>29</v>
      </c>
      <c r="Z241" t="str">
        <f>VLOOKUP(A241,[1]registrasi!$B$2:$C$3000,2,FALSE)</f>
        <v>registrasi</v>
      </c>
      <c r="AA241">
        <f>VLOOKUP(D241,[3]Sheet1!$B$2:$D$43,3,FALSE)</f>
        <v>346</v>
      </c>
      <c r="AB241" t="e">
        <f>VLOOKUP(A241,[1]nim!$A$2:$B$3000,2,FALSE)</f>
        <v>#N/A</v>
      </c>
    </row>
    <row r="242" spans="1:28" x14ac:dyDescent="0.3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UPPER(VLOOKUP(D242,[2]PRODI_2019!$D$2:$L$72,3,FALSE))</f>
        <v>AGROEKOTEKNOLOGI</v>
      </c>
      <c r="F242" t="str">
        <f>VLOOKUP(D242,[2]PRODI_2019!$D$2:$L$72,9,FALSE)</f>
        <v>Pertanian</v>
      </c>
      <c r="G242" t="str">
        <f>VLOOKUP(F242,Sheet1!$H$4:$I$11,2,FALSE)</f>
        <v>4_Pertanian</v>
      </c>
      <c r="H242" t="s">
        <v>856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3488</v>
      </c>
      <c r="U242" t="s">
        <v>29</v>
      </c>
      <c r="Z242" t="str">
        <f>VLOOKUP(A242,[1]registrasi!$B$2:$C$3000,2,FALSE)</f>
        <v>registrasi</v>
      </c>
      <c r="AA242">
        <f>VLOOKUP(D242,[3]Sheet1!$B$2:$D$43,3,FALSE)</f>
        <v>346</v>
      </c>
      <c r="AB242" t="e">
        <f>VLOOKUP(A242,[1]nim!$A$2:$B$3000,2,FALSE)</f>
        <v>#N/A</v>
      </c>
    </row>
    <row r="243" spans="1:28" x14ac:dyDescent="0.3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UPPER(VLOOKUP(D243,[2]PRODI_2019!$D$2:$L$72,3,FALSE))</f>
        <v>AGROEKOTEKNOLOGI</v>
      </c>
      <c r="F243" t="str">
        <f>VLOOKUP(D243,[2]PRODI_2019!$D$2:$L$72,9,FALSE)</f>
        <v>Pertanian</v>
      </c>
      <c r="G243" t="str">
        <f>VLOOKUP(F243,Sheet1!$H$4:$I$11,2,FALSE)</f>
        <v>4_Pertanian</v>
      </c>
      <c r="H243" t="s">
        <v>857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3488</v>
      </c>
      <c r="U243" t="s">
        <v>29</v>
      </c>
      <c r="Z243" t="str">
        <f>VLOOKUP(A243,[1]registrasi!$B$2:$C$3000,2,FALSE)</f>
        <v>registrasi</v>
      </c>
      <c r="AA243">
        <f>VLOOKUP(D243,[3]Sheet1!$B$2:$D$43,3,FALSE)</f>
        <v>346</v>
      </c>
      <c r="AB243" t="e">
        <f>VLOOKUP(A243,[1]nim!$A$2:$B$3000,2,FALSE)</f>
        <v>#N/A</v>
      </c>
    </row>
    <row r="244" spans="1:28" x14ac:dyDescent="0.3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UPPER(VLOOKUP(D244,[2]PRODI_2019!$D$2:$L$72,3,FALSE))</f>
        <v>AGROEKOTEKNOLOGI</v>
      </c>
      <c r="F244" t="str">
        <f>VLOOKUP(D244,[2]PRODI_2019!$D$2:$L$72,9,FALSE)</f>
        <v>Pertanian</v>
      </c>
      <c r="G244" t="str">
        <f>VLOOKUP(F244,Sheet1!$H$4:$I$11,2,FALSE)</f>
        <v>4_Pertanian</v>
      </c>
      <c r="H244" t="s">
        <v>858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3488</v>
      </c>
      <c r="U244" t="s">
        <v>35</v>
      </c>
      <c r="Z244" t="str">
        <f>VLOOKUP(A244,[1]registrasi!$B$2:$C$3000,2,FALSE)</f>
        <v>registrasi</v>
      </c>
      <c r="AA244">
        <f>VLOOKUP(D244,[3]Sheet1!$B$2:$D$43,3,FALSE)</f>
        <v>346</v>
      </c>
      <c r="AB244" t="e">
        <f>VLOOKUP(A244,[1]nim!$A$2:$B$3000,2,FALSE)</f>
        <v>#N/A</v>
      </c>
    </row>
    <row r="245" spans="1:28" x14ac:dyDescent="0.3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UPPER(VLOOKUP(D245,[2]PRODI_2019!$D$2:$L$72,3,FALSE))</f>
        <v>AGROEKOTEKNOLOGI</v>
      </c>
      <c r="F245" t="str">
        <f>VLOOKUP(D245,[2]PRODI_2019!$D$2:$L$72,9,FALSE)</f>
        <v>Pertanian</v>
      </c>
      <c r="G245" t="str">
        <f>VLOOKUP(F245,Sheet1!$H$4:$I$11,2,FALSE)</f>
        <v>4_Pertanian</v>
      </c>
      <c r="H245" t="s">
        <v>859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3488</v>
      </c>
      <c r="U245" t="s">
        <v>29</v>
      </c>
      <c r="Z245" t="str">
        <f>VLOOKUP(A245,[1]registrasi!$B$2:$C$3000,2,FALSE)</f>
        <v>registrasi</v>
      </c>
      <c r="AA245">
        <f>VLOOKUP(D245,[3]Sheet1!$B$2:$D$43,3,FALSE)</f>
        <v>346</v>
      </c>
      <c r="AB245" t="e">
        <f>VLOOKUP(A245,[1]nim!$A$2:$B$3000,2,FALSE)</f>
        <v>#N/A</v>
      </c>
    </row>
    <row r="246" spans="1:28" x14ac:dyDescent="0.3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UPPER(VLOOKUP(D246,[2]PRODI_2019!$D$2:$L$72,3,FALSE))</f>
        <v>AGROEKOTEKNOLOGI</v>
      </c>
      <c r="F246" t="str">
        <f>VLOOKUP(D246,[2]PRODI_2019!$D$2:$L$72,9,FALSE)</f>
        <v>Pertanian</v>
      </c>
      <c r="G246" t="str">
        <f>VLOOKUP(F246,Sheet1!$H$4:$I$11,2,FALSE)</f>
        <v>4_Pertanian</v>
      </c>
      <c r="H246" t="s">
        <v>860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3488</v>
      </c>
      <c r="U246" t="s">
        <v>29</v>
      </c>
      <c r="Z246" t="str">
        <f>VLOOKUP(A246,[1]registrasi!$B$2:$C$3000,2,FALSE)</f>
        <v>registrasi</v>
      </c>
      <c r="AA246">
        <f>VLOOKUP(D246,[3]Sheet1!$B$2:$D$43,3,FALSE)</f>
        <v>346</v>
      </c>
      <c r="AB246" t="e">
        <f>VLOOKUP(A246,[1]nim!$A$2:$B$3000,2,FALSE)</f>
        <v>#N/A</v>
      </c>
    </row>
    <row r="247" spans="1:28" x14ac:dyDescent="0.3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UPPER(VLOOKUP(D247,[2]PRODI_2019!$D$2:$L$72,3,FALSE))</f>
        <v>AGROEKOTEKNOLOGI</v>
      </c>
      <c r="F247" t="str">
        <f>VLOOKUP(D247,[2]PRODI_2019!$D$2:$L$72,9,FALSE)</f>
        <v>Pertanian</v>
      </c>
      <c r="G247" t="str">
        <f>VLOOKUP(F247,Sheet1!$H$4:$I$11,2,FALSE)</f>
        <v>4_Pertanian</v>
      </c>
      <c r="H247" t="s">
        <v>861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3488</v>
      </c>
      <c r="U247" t="s">
        <v>29</v>
      </c>
      <c r="Z247" t="str">
        <f>VLOOKUP(A247,[1]registrasi!$B$2:$C$3000,2,FALSE)</f>
        <v>registrasi</v>
      </c>
      <c r="AA247">
        <f>VLOOKUP(D247,[3]Sheet1!$B$2:$D$43,3,FALSE)</f>
        <v>346</v>
      </c>
      <c r="AB247" t="e">
        <f>VLOOKUP(A247,[1]nim!$A$2:$B$3000,2,FALSE)</f>
        <v>#N/A</v>
      </c>
    </row>
    <row r="248" spans="1:28" x14ac:dyDescent="0.3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UPPER(VLOOKUP(D248,[2]PRODI_2019!$D$2:$L$72,3,FALSE))</f>
        <v>AGROEKOTEKNOLOGI</v>
      </c>
      <c r="F248" t="str">
        <f>VLOOKUP(D248,[2]PRODI_2019!$D$2:$L$72,9,FALSE)</f>
        <v>Pertanian</v>
      </c>
      <c r="G248" t="str">
        <f>VLOOKUP(F248,Sheet1!$H$4:$I$11,2,FALSE)</f>
        <v>4_Pertanian</v>
      </c>
      <c r="H248" t="s">
        <v>862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3488</v>
      </c>
      <c r="U248" t="s">
        <v>29</v>
      </c>
      <c r="Z248" t="str">
        <f>VLOOKUP(A248,[1]registrasi!$B$2:$C$3000,2,FALSE)</f>
        <v>registrasi</v>
      </c>
      <c r="AA248">
        <f>VLOOKUP(D248,[3]Sheet1!$B$2:$D$43,3,FALSE)</f>
        <v>346</v>
      </c>
      <c r="AB248" t="e">
        <f>VLOOKUP(A248,[1]nim!$A$2:$B$3000,2,FALSE)</f>
        <v>#N/A</v>
      </c>
    </row>
    <row r="249" spans="1:28" x14ac:dyDescent="0.3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UPPER(VLOOKUP(D249,[2]PRODI_2019!$D$2:$L$72,3,FALSE))</f>
        <v>AGROEKOTEKNOLOGI</v>
      </c>
      <c r="F249" t="str">
        <f>VLOOKUP(D249,[2]PRODI_2019!$D$2:$L$72,9,FALSE)</f>
        <v>Pertanian</v>
      </c>
      <c r="G249" t="str">
        <f>VLOOKUP(F249,Sheet1!$H$4:$I$11,2,FALSE)</f>
        <v>4_Pertanian</v>
      </c>
      <c r="H249" t="s">
        <v>863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3488</v>
      </c>
      <c r="U249" t="s">
        <v>29</v>
      </c>
      <c r="Z249" t="str">
        <f>VLOOKUP(A249,[1]registrasi!$B$2:$C$3000,2,FALSE)</f>
        <v>registrasi</v>
      </c>
      <c r="AA249">
        <f>VLOOKUP(D249,[3]Sheet1!$B$2:$D$43,3,FALSE)</f>
        <v>346</v>
      </c>
      <c r="AB249" t="e">
        <f>VLOOKUP(A249,[1]nim!$A$2:$B$3000,2,FALSE)</f>
        <v>#N/A</v>
      </c>
    </row>
    <row r="250" spans="1:28" x14ac:dyDescent="0.3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UPPER(VLOOKUP(D250,[2]PRODI_2019!$D$2:$L$72,3,FALSE))</f>
        <v>AGROEKOTEKNOLOGI</v>
      </c>
      <c r="F250" t="str">
        <f>VLOOKUP(D250,[2]PRODI_2019!$D$2:$L$72,9,FALSE)</f>
        <v>Pertanian</v>
      </c>
      <c r="G250" t="str">
        <f>VLOOKUP(F250,Sheet1!$H$4:$I$11,2,FALSE)</f>
        <v>4_Pertanian</v>
      </c>
      <c r="H250" t="s">
        <v>864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3488</v>
      </c>
      <c r="U250" t="s">
        <v>29</v>
      </c>
      <c r="Z250" t="str">
        <f>VLOOKUP(A250,[1]registrasi!$B$2:$C$3000,2,FALSE)</f>
        <v>registrasi</v>
      </c>
      <c r="AA250">
        <f>VLOOKUP(D250,[3]Sheet1!$B$2:$D$43,3,FALSE)</f>
        <v>346</v>
      </c>
      <c r="AB250" t="e">
        <f>VLOOKUP(A250,[1]nim!$A$2:$B$3000,2,FALSE)</f>
        <v>#N/A</v>
      </c>
    </row>
    <row r="251" spans="1:28" x14ac:dyDescent="0.3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UPPER(VLOOKUP(D251,[2]PRODI_2019!$D$2:$L$72,3,FALSE))</f>
        <v>AGROEKOTEKNOLOGI</v>
      </c>
      <c r="F251" t="str">
        <f>VLOOKUP(D251,[2]PRODI_2019!$D$2:$L$72,9,FALSE)</f>
        <v>Pertanian</v>
      </c>
      <c r="G251" t="str">
        <f>VLOOKUP(F251,Sheet1!$H$4:$I$11,2,FALSE)</f>
        <v>4_Pertanian</v>
      </c>
      <c r="H251" t="s">
        <v>865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3488</v>
      </c>
      <c r="U251" t="s">
        <v>29</v>
      </c>
      <c r="Z251" t="str">
        <f>VLOOKUP(A251,[1]registrasi!$B$2:$C$3000,2,FALSE)</f>
        <v>registrasi</v>
      </c>
      <c r="AA251">
        <f>VLOOKUP(D251,[3]Sheet1!$B$2:$D$43,3,FALSE)</f>
        <v>346</v>
      </c>
      <c r="AB251" t="e">
        <f>VLOOKUP(A251,[1]nim!$A$2:$B$3000,2,FALSE)</f>
        <v>#N/A</v>
      </c>
    </row>
    <row r="252" spans="1:28" x14ac:dyDescent="0.3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UPPER(VLOOKUP(D252,[2]PRODI_2019!$D$2:$L$72,3,FALSE))</f>
        <v>AGROEKOTEKNOLOGI</v>
      </c>
      <c r="F252" t="str">
        <f>VLOOKUP(D252,[2]PRODI_2019!$D$2:$L$72,9,FALSE)</f>
        <v>Pertanian</v>
      </c>
      <c r="G252" t="str">
        <f>VLOOKUP(F252,Sheet1!$H$4:$I$11,2,FALSE)</f>
        <v>4_Pertanian</v>
      </c>
      <c r="H252" t="s">
        <v>866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3488</v>
      </c>
      <c r="U252" t="s">
        <v>29</v>
      </c>
      <c r="Z252" t="str">
        <f>VLOOKUP(A252,[1]registrasi!$B$2:$C$3000,2,FALSE)</f>
        <v>registrasi</v>
      </c>
      <c r="AA252">
        <f>VLOOKUP(D252,[3]Sheet1!$B$2:$D$43,3,FALSE)</f>
        <v>346</v>
      </c>
      <c r="AB252" t="e">
        <f>VLOOKUP(A252,[1]nim!$A$2:$B$3000,2,FALSE)</f>
        <v>#N/A</v>
      </c>
    </row>
    <row r="253" spans="1:28" x14ac:dyDescent="0.3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UPPER(VLOOKUP(D253,[2]PRODI_2019!$D$2:$L$72,3,FALSE))</f>
        <v>AGROEKOTEKNOLOGI</v>
      </c>
      <c r="F253" t="str">
        <f>VLOOKUP(D253,[2]PRODI_2019!$D$2:$L$72,9,FALSE)</f>
        <v>Pertanian</v>
      </c>
      <c r="G253" t="str">
        <f>VLOOKUP(F253,Sheet1!$H$4:$I$11,2,FALSE)</f>
        <v>4_Pertanian</v>
      </c>
      <c r="H253" t="s">
        <v>867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3488</v>
      </c>
      <c r="U253" t="s">
        <v>29</v>
      </c>
      <c r="Z253" t="str">
        <f>VLOOKUP(A253,[1]registrasi!$B$2:$C$3000,2,FALSE)</f>
        <v>registrasi</v>
      </c>
      <c r="AA253">
        <f>VLOOKUP(D253,[3]Sheet1!$B$2:$D$43,3,FALSE)</f>
        <v>346</v>
      </c>
      <c r="AB253" t="e">
        <f>VLOOKUP(A253,[1]nim!$A$2:$B$3000,2,FALSE)</f>
        <v>#N/A</v>
      </c>
    </row>
    <row r="254" spans="1:28" x14ac:dyDescent="0.3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UPPER(VLOOKUP(D254,[2]PRODI_2019!$D$2:$L$72,3,FALSE))</f>
        <v>AGROEKOTEKNOLOGI</v>
      </c>
      <c r="F254" t="str">
        <f>VLOOKUP(D254,[2]PRODI_2019!$D$2:$L$72,9,FALSE)</f>
        <v>Pertanian</v>
      </c>
      <c r="G254" t="str">
        <f>VLOOKUP(F254,Sheet1!$H$4:$I$11,2,FALSE)</f>
        <v>4_Pertanian</v>
      </c>
      <c r="H254" t="s">
        <v>868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3488</v>
      </c>
      <c r="U254" t="s">
        <v>29</v>
      </c>
      <c r="Z254" t="str">
        <f>VLOOKUP(A254,[1]registrasi!$B$2:$C$3000,2,FALSE)</f>
        <v>registrasi</v>
      </c>
      <c r="AA254">
        <f>VLOOKUP(D254,[3]Sheet1!$B$2:$D$43,3,FALSE)</f>
        <v>346</v>
      </c>
      <c r="AB254" t="e">
        <f>VLOOKUP(A254,[1]nim!$A$2:$B$3000,2,FALSE)</f>
        <v>#N/A</v>
      </c>
    </row>
    <row r="255" spans="1:28" x14ac:dyDescent="0.3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UPPER(VLOOKUP(D255,[2]PRODI_2019!$D$2:$L$72,3,FALSE))</f>
        <v>AGROEKOTEKNOLOGI</v>
      </c>
      <c r="F255" t="str">
        <f>VLOOKUP(D255,[2]PRODI_2019!$D$2:$L$72,9,FALSE)</f>
        <v>Pertanian</v>
      </c>
      <c r="G255" t="str">
        <f>VLOOKUP(F255,Sheet1!$H$4:$I$11,2,FALSE)</f>
        <v>4_Pertanian</v>
      </c>
      <c r="H255" t="s">
        <v>869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3488</v>
      </c>
      <c r="U255" t="s">
        <v>29</v>
      </c>
      <c r="Z255" t="str">
        <f>VLOOKUP(A255,[1]registrasi!$B$2:$C$3000,2,FALSE)</f>
        <v>registrasi</v>
      </c>
      <c r="AA255">
        <f>VLOOKUP(D255,[3]Sheet1!$B$2:$D$43,3,FALSE)</f>
        <v>346</v>
      </c>
      <c r="AB255" t="e">
        <f>VLOOKUP(A255,[1]nim!$A$2:$B$3000,2,FALSE)</f>
        <v>#N/A</v>
      </c>
    </row>
    <row r="256" spans="1:28" x14ac:dyDescent="0.3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UPPER(VLOOKUP(D256,[2]PRODI_2019!$D$2:$L$72,3,FALSE))</f>
        <v>AGROEKOTEKNOLOGI</v>
      </c>
      <c r="F256" t="str">
        <f>VLOOKUP(D256,[2]PRODI_2019!$D$2:$L$72,9,FALSE)</f>
        <v>Pertanian</v>
      </c>
      <c r="G256" t="str">
        <f>VLOOKUP(F256,Sheet1!$H$4:$I$11,2,FALSE)</f>
        <v>4_Pertanian</v>
      </c>
      <c r="H256" t="s">
        <v>870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3488</v>
      </c>
      <c r="U256" t="s">
        <v>29</v>
      </c>
      <c r="Z256" t="str">
        <f>VLOOKUP(A256,[1]registrasi!$B$2:$C$3000,2,FALSE)</f>
        <v>registrasi</v>
      </c>
      <c r="AA256">
        <f>VLOOKUP(D256,[3]Sheet1!$B$2:$D$43,3,FALSE)</f>
        <v>346</v>
      </c>
      <c r="AB256" t="e">
        <f>VLOOKUP(A256,[1]nim!$A$2:$B$3000,2,FALSE)</f>
        <v>#N/A</v>
      </c>
    </row>
    <row r="257" spans="1:28" x14ac:dyDescent="0.3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UPPER(VLOOKUP(D257,[2]PRODI_2019!$D$2:$L$72,3,FALSE))</f>
        <v>AGROEKOTEKNOLOGI</v>
      </c>
      <c r="F257" t="str">
        <f>VLOOKUP(D257,[2]PRODI_2019!$D$2:$L$72,9,FALSE)</f>
        <v>Pertanian</v>
      </c>
      <c r="G257" t="str">
        <f>VLOOKUP(F257,Sheet1!$H$4:$I$11,2,FALSE)</f>
        <v>4_Pertanian</v>
      </c>
      <c r="H257" t="s">
        <v>871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3488</v>
      </c>
      <c r="U257" t="s">
        <v>35</v>
      </c>
      <c r="Z257" t="str">
        <f>VLOOKUP(A257,[1]registrasi!$B$2:$C$3000,2,FALSE)</f>
        <v>registrasi</v>
      </c>
      <c r="AA257">
        <f>VLOOKUP(D257,[3]Sheet1!$B$2:$D$43,3,FALSE)</f>
        <v>346</v>
      </c>
      <c r="AB257" t="e">
        <f>VLOOKUP(A257,[1]nim!$A$2:$B$3000,2,FALSE)</f>
        <v>#N/A</v>
      </c>
    </row>
    <row r="258" spans="1:28" x14ac:dyDescent="0.3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UPPER(VLOOKUP(D258,[2]PRODI_2019!$D$2:$L$72,3,FALSE))</f>
        <v>AGROEKOTEKNOLOGI</v>
      </c>
      <c r="F258" t="str">
        <f>VLOOKUP(D258,[2]PRODI_2019!$D$2:$L$72,9,FALSE)</f>
        <v>Pertanian</v>
      </c>
      <c r="G258" t="str">
        <f>VLOOKUP(F258,Sheet1!$H$4:$I$11,2,FALSE)</f>
        <v>4_Pertanian</v>
      </c>
      <c r="H258" t="s">
        <v>872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3488</v>
      </c>
      <c r="U258" t="s">
        <v>29</v>
      </c>
      <c r="Z258" t="str">
        <f>VLOOKUP(A258,[1]registrasi!$B$2:$C$3000,2,FALSE)</f>
        <v>registrasi</v>
      </c>
      <c r="AA258">
        <f>VLOOKUP(D258,[3]Sheet1!$B$2:$D$43,3,FALSE)</f>
        <v>346</v>
      </c>
      <c r="AB258" t="e">
        <f>VLOOKUP(A258,[1]nim!$A$2:$B$3000,2,FALSE)</f>
        <v>#N/A</v>
      </c>
    </row>
    <row r="259" spans="1:28" x14ac:dyDescent="0.3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UPPER(VLOOKUP(D259,[2]PRODI_2019!$D$2:$L$72,3,FALSE))</f>
        <v>AGROEKOTEKNOLOGI</v>
      </c>
      <c r="F259" t="str">
        <f>VLOOKUP(D259,[2]PRODI_2019!$D$2:$L$72,9,FALSE)</f>
        <v>Pertanian</v>
      </c>
      <c r="G259" t="str">
        <f>VLOOKUP(F259,Sheet1!$H$4:$I$11,2,FALSE)</f>
        <v>4_Pertanian</v>
      </c>
      <c r="H259" t="s">
        <v>873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3488</v>
      </c>
      <c r="U259" t="s">
        <v>29</v>
      </c>
      <c r="Z259" t="str">
        <f>VLOOKUP(A259,[1]registrasi!$B$2:$C$3000,2,FALSE)</f>
        <v>registrasi</v>
      </c>
      <c r="AA259">
        <f>VLOOKUP(D259,[3]Sheet1!$B$2:$D$43,3,FALSE)</f>
        <v>346</v>
      </c>
      <c r="AB259" t="e">
        <f>VLOOKUP(A259,[1]nim!$A$2:$B$3000,2,FALSE)</f>
        <v>#N/A</v>
      </c>
    </row>
    <row r="260" spans="1:28" x14ac:dyDescent="0.3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UPPER(VLOOKUP(D260,[2]PRODI_2019!$D$2:$L$72,3,FALSE))</f>
        <v>AGROEKOTEKNOLOGI</v>
      </c>
      <c r="F260" t="str">
        <f>VLOOKUP(D260,[2]PRODI_2019!$D$2:$L$72,9,FALSE)</f>
        <v>Pertanian</v>
      </c>
      <c r="G260" t="str">
        <f>VLOOKUP(F260,Sheet1!$H$4:$I$11,2,FALSE)</f>
        <v>4_Pertanian</v>
      </c>
      <c r="H260" t="s">
        <v>874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3488</v>
      </c>
      <c r="U260" t="s">
        <v>29</v>
      </c>
      <c r="Z260" t="str">
        <f>VLOOKUP(A260,[1]registrasi!$B$2:$C$3000,2,FALSE)</f>
        <v>registrasi</v>
      </c>
      <c r="AA260">
        <f>VLOOKUP(D260,[3]Sheet1!$B$2:$D$43,3,FALSE)</f>
        <v>346</v>
      </c>
      <c r="AB260" t="e">
        <f>VLOOKUP(A260,[1]nim!$A$2:$B$3000,2,FALSE)</f>
        <v>#N/A</v>
      </c>
    </row>
    <row r="261" spans="1:28" x14ac:dyDescent="0.3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UPPER(VLOOKUP(D261,[2]PRODI_2019!$D$2:$L$72,3,FALSE))</f>
        <v>AGROEKOTEKNOLOGI</v>
      </c>
      <c r="F261" t="str">
        <f>VLOOKUP(D261,[2]PRODI_2019!$D$2:$L$72,9,FALSE)</f>
        <v>Pertanian</v>
      </c>
      <c r="G261" t="str">
        <f>VLOOKUP(F261,Sheet1!$H$4:$I$11,2,FALSE)</f>
        <v>4_Pertanian</v>
      </c>
      <c r="H261" t="s">
        <v>875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3488</v>
      </c>
      <c r="U261" t="s">
        <v>35</v>
      </c>
      <c r="Z261" t="str">
        <f>VLOOKUP(A261,[1]registrasi!$B$2:$C$3000,2,FALSE)</f>
        <v>registrasi</v>
      </c>
      <c r="AA261">
        <f>VLOOKUP(D261,[3]Sheet1!$B$2:$D$43,3,FALSE)</f>
        <v>346</v>
      </c>
      <c r="AB261" t="e">
        <f>VLOOKUP(A261,[1]nim!$A$2:$B$3000,2,FALSE)</f>
        <v>#N/A</v>
      </c>
    </row>
    <row r="262" spans="1:28" x14ac:dyDescent="0.3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UPPER(VLOOKUP(D262,[2]PRODI_2019!$D$2:$L$72,3,FALSE))</f>
        <v>AGROEKOTEKNOLOGI</v>
      </c>
      <c r="F262" t="str">
        <f>VLOOKUP(D262,[2]PRODI_2019!$D$2:$L$72,9,FALSE)</f>
        <v>Pertanian</v>
      </c>
      <c r="G262" t="str">
        <f>VLOOKUP(F262,Sheet1!$H$4:$I$11,2,FALSE)</f>
        <v>4_Pertanian</v>
      </c>
      <c r="H262" t="s">
        <v>876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3488</v>
      </c>
      <c r="U262" t="s">
        <v>35</v>
      </c>
      <c r="Z262" t="str">
        <f>VLOOKUP(A262,[1]registrasi!$B$2:$C$3000,2,FALSE)</f>
        <v>registrasi</v>
      </c>
      <c r="AA262">
        <f>VLOOKUP(D262,[3]Sheet1!$B$2:$D$43,3,FALSE)</f>
        <v>346</v>
      </c>
      <c r="AB262" t="e">
        <f>VLOOKUP(A262,[1]nim!$A$2:$B$3000,2,FALSE)</f>
        <v>#N/A</v>
      </c>
    </row>
    <row r="263" spans="1:28" x14ac:dyDescent="0.3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UPPER(VLOOKUP(D263,[2]PRODI_2019!$D$2:$L$72,3,FALSE))</f>
        <v>AGROEKOTEKNOLOGI</v>
      </c>
      <c r="F263" t="str">
        <f>VLOOKUP(D263,[2]PRODI_2019!$D$2:$L$72,9,FALSE)</f>
        <v>Pertanian</v>
      </c>
      <c r="G263" t="str">
        <f>VLOOKUP(F263,Sheet1!$H$4:$I$11,2,FALSE)</f>
        <v>4_Pertanian</v>
      </c>
      <c r="H263" t="s">
        <v>877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3488</v>
      </c>
      <c r="U263" t="s">
        <v>29</v>
      </c>
      <c r="Z263" t="str">
        <f>VLOOKUP(A263,[1]registrasi!$B$2:$C$3000,2,FALSE)</f>
        <v>registrasi</v>
      </c>
      <c r="AA263">
        <f>VLOOKUP(D263,[3]Sheet1!$B$2:$D$43,3,FALSE)</f>
        <v>346</v>
      </c>
      <c r="AB263" t="e">
        <f>VLOOKUP(A263,[1]nim!$A$2:$B$3000,2,FALSE)</f>
        <v>#N/A</v>
      </c>
    </row>
    <row r="264" spans="1:28" x14ac:dyDescent="0.3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UPPER(VLOOKUP(D264,[2]PRODI_2019!$D$2:$L$72,3,FALSE))</f>
        <v>AGROEKOTEKNOLOGI</v>
      </c>
      <c r="F264" t="str">
        <f>VLOOKUP(D264,[2]PRODI_2019!$D$2:$L$72,9,FALSE)</f>
        <v>Pertanian</v>
      </c>
      <c r="G264" t="str">
        <f>VLOOKUP(F264,Sheet1!$H$4:$I$11,2,FALSE)</f>
        <v>4_Pertanian</v>
      </c>
      <c r="H264" t="s">
        <v>878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3488</v>
      </c>
      <c r="U264" t="s">
        <v>35</v>
      </c>
      <c r="Z264" t="str">
        <f>VLOOKUP(A264,[1]registrasi!$B$2:$C$3000,2,FALSE)</f>
        <v>registrasi</v>
      </c>
      <c r="AA264">
        <f>VLOOKUP(D264,[3]Sheet1!$B$2:$D$43,3,FALSE)</f>
        <v>346</v>
      </c>
      <c r="AB264" t="e">
        <f>VLOOKUP(A264,[1]nim!$A$2:$B$3000,2,FALSE)</f>
        <v>#N/A</v>
      </c>
    </row>
    <row r="265" spans="1:28" x14ac:dyDescent="0.3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UPPER(VLOOKUP(D265,[2]PRODI_2019!$D$2:$L$72,3,FALSE))</f>
        <v>AGROEKOTEKNOLOGI</v>
      </c>
      <c r="F265" t="str">
        <f>VLOOKUP(D265,[2]PRODI_2019!$D$2:$L$72,9,FALSE)</f>
        <v>Pertanian</v>
      </c>
      <c r="G265" t="str">
        <f>VLOOKUP(F265,Sheet1!$H$4:$I$11,2,FALSE)</f>
        <v>4_Pertanian</v>
      </c>
      <c r="H265" t="s">
        <v>879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3488</v>
      </c>
      <c r="U265" t="s">
        <v>29</v>
      </c>
      <c r="Z265" t="str">
        <f>VLOOKUP(A265,[1]registrasi!$B$2:$C$3000,2,FALSE)</f>
        <v>registrasi</v>
      </c>
      <c r="AA265">
        <f>VLOOKUP(D265,[3]Sheet1!$B$2:$D$43,3,FALSE)</f>
        <v>346</v>
      </c>
      <c r="AB265" t="e">
        <f>VLOOKUP(A265,[1]nim!$A$2:$B$3000,2,FALSE)</f>
        <v>#N/A</v>
      </c>
    </row>
    <row r="266" spans="1:28" x14ac:dyDescent="0.3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UPPER(VLOOKUP(D266,[2]PRODI_2019!$D$2:$L$72,3,FALSE))</f>
        <v>AGROEKOTEKNOLOGI</v>
      </c>
      <c r="F266" t="str">
        <f>VLOOKUP(D266,[2]PRODI_2019!$D$2:$L$72,9,FALSE)</f>
        <v>Pertanian</v>
      </c>
      <c r="G266" t="str">
        <f>VLOOKUP(F266,Sheet1!$H$4:$I$11,2,FALSE)</f>
        <v>4_Pertanian</v>
      </c>
      <c r="H266" t="s">
        <v>880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3488</v>
      </c>
      <c r="U266" t="s">
        <v>29</v>
      </c>
      <c r="Z266" t="e">
        <f>VLOOKUP(A266,[1]registrasi!$B$2:$C$3000,2,FALSE)</f>
        <v>#N/A</v>
      </c>
      <c r="AA266">
        <f>VLOOKUP(D266,[3]Sheet1!$B$2:$D$43,3,FALSE)</f>
        <v>346</v>
      </c>
      <c r="AB266" t="e">
        <f>VLOOKUP(A266,[1]nim!$A$2:$B$3000,2,FALSE)</f>
        <v>#N/A</v>
      </c>
    </row>
    <row r="267" spans="1:28" x14ac:dyDescent="0.3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UPPER(VLOOKUP(D267,[2]PRODI_2019!$D$2:$L$72,3,FALSE))</f>
        <v>AGROEKOTEKNOLOGI</v>
      </c>
      <c r="F267" t="str">
        <f>VLOOKUP(D267,[2]PRODI_2019!$D$2:$L$72,9,FALSE)</f>
        <v>Pertanian</v>
      </c>
      <c r="G267" t="str">
        <f>VLOOKUP(F267,Sheet1!$H$4:$I$11,2,FALSE)</f>
        <v>4_Pertanian</v>
      </c>
      <c r="H267" t="s">
        <v>881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3488</v>
      </c>
      <c r="U267" t="s">
        <v>35</v>
      </c>
      <c r="Z267" t="str">
        <f>VLOOKUP(A267,[1]registrasi!$B$2:$C$3000,2,FALSE)</f>
        <v>registrasi</v>
      </c>
      <c r="AA267">
        <f>VLOOKUP(D267,[3]Sheet1!$B$2:$D$43,3,FALSE)</f>
        <v>346</v>
      </c>
      <c r="AB267" t="e">
        <f>VLOOKUP(A267,[1]nim!$A$2:$B$3000,2,FALSE)</f>
        <v>#N/A</v>
      </c>
    </row>
    <row r="268" spans="1:28" x14ac:dyDescent="0.3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UPPER(VLOOKUP(D268,[2]PRODI_2019!$D$2:$L$72,3,FALSE))</f>
        <v>AGROEKOTEKNOLOGI</v>
      </c>
      <c r="F268" t="str">
        <f>VLOOKUP(D268,[2]PRODI_2019!$D$2:$L$72,9,FALSE)</f>
        <v>Pertanian</v>
      </c>
      <c r="G268" t="str">
        <f>VLOOKUP(F268,Sheet1!$H$4:$I$11,2,FALSE)</f>
        <v>4_Pertanian</v>
      </c>
      <c r="H268" t="s">
        <v>882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3488</v>
      </c>
      <c r="U268" t="s">
        <v>35</v>
      </c>
      <c r="Z268" t="str">
        <f>VLOOKUP(A268,[1]registrasi!$B$2:$C$3000,2,FALSE)</f>
        <v>registrasi</v>
      </c>
      <c r="AA268">
        <f>VLOOKUP(D268,[3]Sheet1!$B$2:$D$43,3,FALSE)</f>
        <v>346</v>
      </c>
      <c r="AB268" t="e">
        <f>VLOOKUP(A268,[1]nim!$A$2:$B$3000,2,FALSE)</f>
        <v>#N/A</v>
      </c>
    </row>
    <row r="269" spans="1:28" x14ac:dyDescent="0.3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UPPER(VLOOKUP(D269,[2]PRODI_2019!$D$2:$L$72,3,FALSE))</f>
        <v>AGROEKOTEKNOLOGI</v>
      </c>
      <c r="F269" t="str">
        <f>VLOOKUP(D269,[2]PRODI_2019!$D$2:$L$72,9,FALSE)</f>
        <v>Pertanian</v>
      </c>
      <c r="G269" t="str">
        <f>VLOOKUP(F269,Sheet1!$H$4:$I$11,2,FALSE)</f>
        <v>4_Pertanian</v>
      </c>
      <c r="H269" t="s">
        <v>883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3488</v>
      </c>
      <c r="U269" t="s">
        <v>29</v>
      </c>
      <c r="Z269" t="str">
        <f>VLOOKUP(A269,[1]registrasi!$B$2:$C$3000,2,FALSE)</f>
        <v>registrasi</v>
      </c>
      <c r="AA269">
        <f>VLOOKUP(D269,[3]Sheet1!$B$2:$D$43,3,FALSE)</f>
        <v>346</v>
      </c>
      <c r="AB269" t="e">
        <f>VLOOKUP(A269,[1]nim!$A$2:$B$3000,2,FALSE)</f>
        <v>#N/A</v>
      </c>
    </row>
    <row r="270" spans="1:28" x14ac:dyDescent="0.3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UPPER(VLOOKUP(D270,[2]PRODI_2019!$D$2:$L$72,3,FALSE))</f>
        <v>AGROEKOTEKNOLOGI</v>
      </c>
      <c r="F270" t="str">
        <f>VLOOKUP(D270,[2]PRODI_2019!$D$2:$L$72,9,FALSE)</f>
        <v>Pertanian</v>
      </c>
      <c r="G270" t="str">
        <f>VLOOKUP(F270,Sheet1!$H$4:$I$11,2,FALSE)</f>
        <v>4_Pertanian</v>
      </c>
      <c r="H270" t="s">
        <v>884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3488</v>
      </c>
      <c r="U270" t="s">
        <v>29</v>
      </c>
      <c r="Z270" t="str">
        <f>VLOOKUP(A270,[1]registrasi!$B$2:$C$3000,2,FALSE)</f>
        <v>registrasi</v>
      </c>
      <c r="AA270">
        <f>VLOOKUP(D270,[3]Sheet1!$B$2:$D$43,3,FALSE)</f>
        <v>346</v>
      </c>
      <c r="AB270" t="e">
        <f>VLOOKUP(A270,[1]nim!$A$2:$B$3000,2,FALSE)</f>
        <v>#N/A</v>
      </c>
    </row>
    <row r="271" spans="1:28" x14ac:dyDescent="0.3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UPPER(VLOOKUP(D271,[2]PRODI_2019!$D$2:$L$72,3,FALSE))</f>
        <v>AGROEKOTEKNOLOGI</v>
      </c>
      <c r="F271" t="str">
        <f>VLOOKUP(D271,[2]PRODI_2019!$D$2:$L$72,9,FALSE)</f>
        <v>Pertanian</v>
      </c>
      <c r="G271" t="str">
        <f>VLOOKUP(F271,Sheet1!$H$4:$I$11,2,FALSE)</f>
        <v>4_Pertanian</v>
      </c>
      <c r="H271" t="s">
        <v>885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3488</v>
      </c>
      <c r="U271" t="s">
        <v>29</v>
      </c>
      <c r="Z271" t="e">
        <f>VLOOKUP(A271,[1]registrasi!$B$2:$C$3000,2,FALSE)</f>
        <v>#N/A</v>
      </c>
      <c r="AA271">
        <f>VLOOKUP(D271,[3]Sheet1!$B$2:$D$43,3,FALSE)</f>
        <v>346</v>
      </c>
      <c r="AB271" t="e">
        <f>VLOOKUP(A271,[1]nim!$A$2:$B$3000,2,FALSE)</f>
        <v>#N/A</v>
      </c>
    </row>
    <row r="272" spans="1:28" x14ac:dyDescent="0.3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UPPER(VLOOKUP(D272,[2]PRODI_2019!$D$2:$L$72,3,FALSE))</f>
        <v>AGROEKOTEKNOLOGI</v>
      </c>
      <c r="F272" t="str">
        <f>VLOOKUP(D272,[2]PRODI_2019!$D$2:$L$72,9,FALSE)</f>
        <v>Pertanian</v>
      </c>
      <c r="G272" t="str">
        <f>VLOOKUP(F272,Sheet1!$H$4:$I$11,2,FALSE)</f>
        <v>4_Pertanian</v>
      </c>
      <c r="H272" t="s">
        <v>886</v>
      </c>
      <c r="I272" t="s">
        <v>33</v>
      </c>
      <c r="K272" s="1"/>
      <c r="L272" t="s">
        <v>27</v>
      </c>
      <c r="O272" t="s">
        <v>3129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3489</v>
      </c>
      <c r="U272" t="s">
        <v>29</v>
      </c>
      <c r="Z272" t="str">
        <f>VLOOKUP(A272,[1]registrasi!$B$2:$C$3000,2,FALSE)</f>
        <v>registrasi</v>
      </c>
      <c r="AA272">
        <f>VLOOKUP(D272,[3]Sheet1!$B$2:$D$43,3,FALSE)</f>
        <v>346</v>
      </c>
      <c r="AB272" t="e">
        <f>VLOOKUP(A272,[1]nim!$A$2:$B$3000,2,FALSE)</f>
        <v>#N/A</v>
      </c>
    </row>
    <row r="273" spans="1:28" x14ac:dyDescent="0.3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UPPER(VLOOKUP(D273,[2]PRODI_2019!$D$2:$L$72,3,FALSE))</f>
        <v>AGROEKOTEKNOLOGI</v>
      </c>
      <c r="F273" t="str">
        <f>VLOOKUP(D273,[2]PRODI_2019!$D$2:$L$72,9,FALSE)</f>
        <v>Pertanian</v>
      </c>
      <c r="G273" t="str">
        <f>VLOOKUP(F273,Sheet1!$H$4:$I$11,2,FALSE)</f>
        <v>4_Pertanian</v>
      </c>
      <c r="H273" t="s">
        <v>887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3488</v>
      </c>
      <c r="U273" t="s">
        <v>29</v>
      </c>
      <c r="Z273" t="e">
        <f>VLOOKUP(A273,[1]registrasi!$B$2:$C$3000,2,FALSE)</f>
        <v>#N/A</v>
      </c>
      <c r="AA273">
        <f>VLOOKUP(D273,[3]Sheet1!$B$2:$D$43,3,FALSE)</f>
        <v>346</v>
      </c>
      <c r="AB273" t="e">
        <f>VLOOKUP(A273,[1]nim!$A$2:$B$3000,2,FALSE)</f>
        <v>#N/A</v>
      </c>
    </row>
    <row r="274" spans="1:28" x14ac:dyDescent="0.3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UPPER(VLOOKUP(D274,[2]PRODI_2019!$D$2:$L$72,3,FALSE))</f>
        <v>AGROEKOTEKNOLOGI</v>
      </c>
      <c r="F274" t="str">
        <f>VLOOKUP(D274,[2]PRODI_2019!$D$2:$L$72,9,FALSE)</f>
        <v>Pertanian</v>
      </c>
      <c r="G274" t="str">
        <f>VLOOKUP(F274,Sheet1!$H$4:$I$11,2,FALSE)</f>
        <v>4_Pertanian</v>
      </c>
      <c r="H274" t="s">
        <v>888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3488</v>
      </c>
      <c r="U274" t="s">
        <v>29</v>
      </c>
      <c r="Z274" t="str">
        <f>VLOOKUP(A274,[1]registrasi!$B$2:$C$3000,2,FALSE)</f>
        <v>registrasi</v>
      </c>
      <c r="AA274">
        <f>VLOOKUP(D274,[3]Sheet1!$B$2:$D$43,3,FALSE)</f>
        <v>346</v>
      </c>
      <c r="AB274" t="e">
        <f>VLOOKUP(A274,[1]nim!$A$2:$B$3000,2,FALSE)</f>
        <v>#N/A</v>
      </c>
    </row>
    <row r="275" spans="1:28" x14ac:dyDescent="0.3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UPPER(VLOOKUP(D275,[2]PRODI_2019!$D$2:$L$72,3,FALSE))</f>
        <v>AGROEKOTEKNOLOGI</v>
      </c>
      <c r="F275" t="str">
        <f>VLOOKUP(D275,[2]PRODI_2019!$D$2:$L$72,9,FALSE)</f>
        <v>Pertanian</v>
      </c>
      <c r="G275" t="str">
        <f>VLOOKUP(F275,Sheet1!$H$4:$I$11,2,FALSE)</f>
        <v>4_Pertanian</v>
      </c>
      <c r="H275" t="s">
        <v>889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3488</v>
      </c>
      <c r="U275" t="s">
        <v>29</v>
      </c>
      <c r="Z275" t="e">
        <f>VLOOKUP(A275,[1]registrasi!$B$2:$C$3000,2,FALSE)</f>
        <v>#N/A</v>
      </c>
      <c r="AA275">
        <f>VLOOKUP(D275,[3]Sheet1!$B$2:$D$43,3,FALSE)</f>
        <v>346</v>
      </c>
      <c r="AB275" t="e">
        <f>VLOOKUP(A275,[1]nim!$A$2:$B$3000,2,FALSE)</f>
        <v>#N/A</v>
      </c>
    </row>
    <row r="276" spans="1:28" x14ac:dyDescent="0.3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UPPER(VLOOKUP(D276,[2]PRODI_2019!$D$2:$L$72,3,FALSE))</f>
        <v>AGROEKOTEKNOLOGI</v>
      </c>
      <c r="F276" t="str">
        <f>VLOOKUP(D276,[2]PRODI_2019!$D$2:$L$72,9,FALSE)</f>
        <v>Pertanian</v>
      </c>
      <c r="G276" t="str">
        <f>VLOOKUP(F276,Sheet1!$H$4:$I$11,2,FALSE)</f>
        <v>4_Pertanian</v>
      </c>
      <c r="H276" t="s">
        <v>890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3488</v>
      </c>
      <c r="U276" t="s">
        <v>29</v>
      </c>
      <c r="Z276" t="str">
        <f>VLOOKUP(A276,[1]registrasi!$B$2:$C$3000,2,FALSE)</f>
        <v>registrasi</v>
      </c>
      <c r="AA276">
        <f>VLOOKUP(D276,[3]Sheet1!$B$2:$D$43,3,FALSE)</f>
        <v>346</v>
      </c>
      <c r="AB276" t="e">
        <f>VLOOKUP(A276,[1]nim!$A$2:$B$3000,2,FALSE)</f>
        <v>#N/A</v>
      </c>
    </row>
    <row r="277" spans="1:28" x14ac:dyDescent="0.3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UPPER(VLOOKUP(D277,[2]PRODI_2019!$D$2:$L$72,3,FALSE))</f>
        <v>AGROEKOTEKNOLOGI</v>
      </c>
      <c r="F277" t="str">
        <f>VLOOKUP(D277,[2]PRODI_2019!$D$2:$L$72,9,FALSE)</f>
        <v>Pertanian</v>
      </c>
      <c r="G277" t="str">
        <f>VLOOKUP(F277,Sheet1!$H$4:$I$11,2,FALSE)</f>
        <v>4_Pertanian</v>
      </c>
      <c r="H277" t="s">
        <v>891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3488</v>
      </c>
      <c r="U277" t="s">
        <v>29</v>
      </c>
      <c r="Z277" t="str">
        <f>VLOOKUP(A277,[1]registrasi!$B$2:$C$3000,2,FALSE)</f>
        <v>registrasi</v>
      </c>
      <c r="AA277">
        <f>VLOOKUP(D277,[3]Sheet1!$B$2:$D$43,3,FALSE)</f>
        <v>346</v>
      </c>
      <c r="AB277" t="e">
        <f>VLOOKUP(A277,[1]nim!$A$2:$B$3000,2,FALSE)</f>
        <v>#N/A</v>
      </c>
    </row>
    <row r="278" spans="1:28" x14ac:dyDescent="0.3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UPPER(VLOOKUP(D278,[2]PRODI_2019!$D$2:$L$72,3,FALSE))</f>
        <v>AGROEKOTEKNOLOGI</v>
      </c>
      <c r="F278" t="str">
        <f>VLOOKUP(D278,[2]PRODI_2019!$D$2:$L$72,9,FALSE)</f>
        <v>Pertanian</v>
      </c>
      <c r="G278" t="str">
        <f>VLOOKUP(F278,Sheet1!$H$4:$I$11,2,FALSE)</f>
        <v>4_Pertanian</v>
      </c>
      <c r="H278" t="s">
        <v>892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3488</v>
      </c>
      <c r="U278" t="s">
        <v>29</v>
      </c>
      <c r="Z278" t="str">
        <f>VLOOKUP(A278,[1]registrasi!$B$2:$C$3000,2,FALSE)</f>
        <v>registrasi</v>
      </c>
      <c r="AA278">
        <f>VLOOKUP(D278,[3]Sheet1!$B$2:$D$43,3,FALSE)</f>
        <v>346</v>
      </c>
      <c r="AB278" t="e">
        <f>VLOOKUP(A278,[1]nim!$A$2:$B$3000,2,FALSE)</f>
        <v>#N/A</v>
      </c>
    </row>
    <row r="279" spans="1:28" x14ac:dyDescent="0.3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UPPER(VLOOKUP(D279,[2]PRODI_2019!$D$2:$L$72,3,FALSE))</f>
        <v>AGROEKOTEKNOLOGI</v>
      </c>
      <c r="F279" t="str">
        <f>VLOOKUP(D279,[2]PRODI_2019!$D$2:$L$72,9,FALSE)</f>
        <v>Pertanian</v>
      </c>
      <c r="G279" t="str">
        <f>VLOOKUP(F279,Sheet1!$H$4:$I$11,2,FALSE)</f>
        <v>4_Pertanian</v>
      </c>
      <c r="H279" t="s">
        <v>893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3488</v>
      </c>
      <c r="U279" t="s">
        <v>29</v>
      </c>
      <c r="Z279" t="str">
        <f>VLOOKUP(A279,[1]registrasi!$B$2:$C$3000,2,FALSE)</f>
        <v>registrasi</v>
      </c>
      <c r="AA279">
        <f>VLOOKUP(D279,[3]Sheet1!$B$2:$D$43,3,FALSE)</f>
        <v>346</v>
      </c>
      <c r="AB279" t="e">
        <f>VLOOKUP(A279,[1]nim!$A$2:$B$3000,2,FALSE)</f>
        <v>#N/A</v>
      </c>
    </row>
    <row r="280" spans="1:28" x14ac:dyDescent="0.3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UPPER(VLOOKUP(D280,[2]PRODI_2019!$D$2:$L$72,3,FALSE))</f>
        <v>AGROEKOTEKNOLOGI</v>
      </c>
      <c r="F280" t="str">
        <f>VLOOKUP(D280,[2]PRODI_2019!$D$2:$L$72,9,FALSE)</f>
        <v>Pertanian</v>
      </c>
      <c r="G280" t="str">
        <f>VLOOKUP(F280,Sheet1!$H$4:$I$11,2,FALSE)</f>
        <v>4_Pertanian</v>
      </c>
      <c r="H280" t="s">
        <v>894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3488</v>
      </c>
      <c r="U280" t="s">
        <v>29</v>
      </c>
      <c r="Z280" t="str">
        <f>VLOOKUP(A280,[1]registrasi!$B$2:$C$3000,2,FALSE)</f>
        <v>registrasi</v>
      </c>
      <c r="AA280">
        <f>VLOOKUP(D280,[3]Sheet1!$B$2:$D$43,3,FALSE)</f>
        <v>346</v>
      </c>
      <c r="AB280" t="e">
        <f>VLOOKUP(A280,[1]nim!$A$2:$B$3000,2,FALSE)</f>
        <v>#N/A</v>
      </c>
    </row>
    <row r="281" spans="1:28" x14ac:dyDescent="0.3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UPPER(VLOOKUP(D281,[2]PRODI_2019!$D$2:$L$72,3,FALSE))</f>
        <v>AGROEKOTEKNOLOGI</v>
      </c>
      <c r="F281" t="str">
        <f>VLOOKUP(D281,[2]PRODI_2019!$D$2:$L$72,9,FALSE)</f>
        <v>Pertanian</v>
      </c>
      <c r="G281" t="str">
        <f>VLOOKUP(F281,Sheet1!$H$4:$I$11,2,FALSE)</f>
        <v>4_Pertanian</v>
      </c>
      <c r="H281" t="s">
        <v>895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3488</v>
      </c>
      <c r="U281" t="s">
        <v>29</v>
      </c>
      <c r="Z281" t="str">
        <f>VLOOKUP(A281,[1]registrasi!$B$2:$C$3000,2,FALSE)</f>
        <v>registrasi</v>
      </c>
      <c r="AA281">
        <f>VLOOKUP(D281,[3]Sheet1!$B$2:$D$43,3,FALSE)</f>
        <v>346</v>
      </c>
      <c r="AB281" t="e">
        <f>VLOOKUP(A281,[1]nim!$A$2:$B$3000,2,FALSE)</f>
        <v>#N/A</v>
      </c>
    </row>
    <row r="282" spans="1:28" x14ac:dyDescent="0.3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UPPER(VLOOKUP(D282,[2]PRODI_2019!$D$2:$L$72,3,FALSE))</f>
        <v>AGROEKOTEKNOLOGI</v>
      </c>
      <c r="F282" t="str">
        <f>VLOOKUP(D282,[2]PRODI_2019!$D$2:$L$72,9,FALSE)</f>
        <v>Pertanian</v>
      </c>
      <c r="G282" t="str">
        <f>VLOOKUP(F282,Sheet1!$H$4:$I$11,2,FALSE)</f>
        <v>4_Pertanian</v>
      </c>
      <c r="H282" t="s">
        <v>896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3488</v>
      </c>
      <c r="U282" t="s">
        <v>29</v>
      </c>
      <c r="Z282" t="str">
        <f>VLOOKUP(A282,[1]registrasi!$B$2:$C$3000,2,FALSE)</f>
        <v>registrasi</v>
      </c>
      <c r="AA282">
        <f>VLOOKUP(D282,[3]Sheet1!$B$2:$D$43,3,FALSE)</f>
        <v>346</v>
      </c>
      <c r="AB282" t="e">
        <f>VLOOKUP(A282,[1]nim!$A$2:$B$3000,2,FALSE)</f>
        <v>#N/A</v>
      </c>
    </row>
    <row r="283" spans="1:28" x14ac:dyDescent="0.3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UPPER(VLOOKUP(D283,[2]PRODI_2019!$D$2:$L$72,3,FALSE))</f>
        <v>AGROEKOTEKNOLOGI</v>
      </c>
      <c r="F283" t="str">
        <f>VLOOKUP(D283,[2]PRODI_2019!$D$2:$L$72,9,FALSE)</f>
        <v>Pertanian</v>
      </c>
      <c r="G283" t="str">
        <f>VLOOKUP(F283,Sheet1!$H$4:$I$11,2,FALSE)</f>
        <v>4_Pertanian</v>
      </c>
      <c r="H283" t="s">
        <v>897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3488</v>
      </c>
      <c r="U283" t="s">
        <v>35</v>
      </c>
      <c r="Z283" t="str">
        <f>VLOOKUP(A283,[1]registrasi!$B$2:$C$3000,2,FALSE)</f>
        <v>registrasi</v>
      </c>
      <c r="AA283">
        <f>VLOOKUP(D283,[3]Sheet1!$B$2:$D$43,3,FALSE)</f>
        <v>346</v>
      </c>
      <c r="AB283" t="e">
        <f>VLOOKUP(A283,[1]nim!$A$2:$B$3000,2,FALSE)</f>
        <v>#N/A</v>
      </c>
    </row>
    <row r="284" spans="1:28" x14ac:dyDescent="0.3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UPPER(VLOOKUP(D284,[2]PRODI_2019!$D$2:$L$72,3,FALSE))</f>
        <v>AGROEKOTEKNOLOGI</v>
      </c>
      <c r="F284" t="str">
        <f>VLOOKUP(D284,[2]PRODI_2019!$D$2:$L$72,9,FALSE)</f>
        <v>Pertanian</v>
      </c>
      <c r="G284" t="str">
        <f>VLOOKUP(F284,Sheet1!$H$4:$I$11,2,FALSE)</f>
        <v>4_Pertanian</v>
      </c>
      <c r="H284" t="s">
        <v>898</v>
      </c>
      <c r="I284" t="s">
        <v>33</v>
      </c>
      <c r="K284" s="1"/>
      <c r="L284" t="s">
        <v>27</v>
      </c>
      <c r="O284" t="s">
        <v>3130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3489</v>
      </c>
      <c r="U284" t="s">
        <v>29</v>
      </c>
      <c r="Z284" t="str">
        <f>VLOOKUP(A284,[1]registrasi!$B$2:$C$3000,2,FALSE)</f>
        <v>registrasi</v>
      </c>
      <c r="AA284">
        <f>VLOOKUP(D284,[3]Sheet1!$B$2:$D$43,3,FALSE)</f>
        <v>346</v>
      </c>
      <c r="AB284" t="e">
        <f>VLOOKUP(A284,[1]nim!$A$2:$B$3000,2,FALSE)</f>
        <v>#N/A</v>
      </c>
    </row>
    <row r="285" spans="1:28" x14ac:dyDescent="0.3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UPPER(VLOOKUP(D285,[2]PRODI_2019!$D$2:$L$72,3,FALSE))</f>
        <v>AGROEKOTEKNOLOGI</v>
      </c>
      <c r="F285" t="str">
        <f>VLOOKUP(D285,[2]PRODI_2019!$D$2:$L$72,9,FALSE)</f>
        <v>Pertanian</v>
      </c>
      <c r="G285" t="str">
        <f>VLOOKUP(F285,Sheet1!$H$4:$I$11,2,FALSE)</f>
        <v>4_Pertanian</v>
      </c>
      <c r="H285" t="s">
        <v>899</v>
      </c>
      <c r="I285" t="s">
        <v>25</v>
      </c>
      <c r="K285" s="1"/>
      <c r="L285" t="s">
        <v>27</v>
      </c>
      <c r="O285" t="s">
        <v>3131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3491</v>
      </c>
      <c r="U285" t="s">
        <v>35</v>
      </c>
      <c r="Z285" t="str">
        <f>VLOOKUP(A285,[1]registrasi!$B$2:$C$3000,2,FALSE)</f>
        <v>registrasi</v>
      </c>
      <c r="AA285">
        <f>VLOOKUP(D285,[3]Sheet1!$B$2:$D$43,3,FALSE)</f>
        <v>346</v>
      </c>
      <c r="AB285" t="e">
        <f>VLOOKUP(A285,[1]nim!$A$2:$B$3000,2,FALSE)</f>
        <v>#N/A</v>
      </c>
    </row>
    <row r="286" spans="1:28" x14ac:dyDescent="0.3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UPPER(VLOOKUP(D286,[2]PRODI_2019!$D$2:$L$72,3,FALSE))</f>
        <v>AGROEKOTEKNOLOGI</v>
      </c>
      <c r="F286" t="str">
        <f>VLOOKUP(D286,[2]PRODI_2019!$D$2:$L$72,9,FALSE)</f>
        <v>Pertanian</v>
      </c>
      <c r="G286" t="str">
        <f>VLOOKUP(F286,Sheet1!$H$4:$I$11,2,FALSE)</f>
        <v>4_Pertanian</v>
      </c>
      <c r="H286" t="s">
        <v>900</v>
      </c>
      <c r="I286" t="s">
        <v>33</v>
      </c>
      <c r="K286" s="1"/>
      <c r="L286" t="s">
        <v>27</v>
      </c>
      <c r="O286" t="s">
        <v>3130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3489</v>
      </c>
      <c r="U286" t="s">
        <v>29</v>
      </c>
      <c r="Z286" t="str">
        <f>VLOOKUP(A286,[1]registrasi!$B$2:$C$3000,2,FALSE)</f>
        <v>registrasi</v>
      </c>
      <c r="AA286">
        <f>VLOOKUP(D286,[3]Sheet1!$B$2:$D$43,3,FALSE)</f>
        <v>346</v>
      </c>
      <c r="AB286" t="e">
        <f>VLOOKUP(A286,[1]nim!$A$2:$B$3000,2,FALSE)</f>
        <v>#N/A</v>
      </c>
    </row>
    <row r="287" spans="1:28" x14ac:dyDescent="0.3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UPPER(VLOOKUP(D287,[2]PRODI_2019!$D$2:$L$72,3,FALSE))</f>
        <v>AGROEKOTEKNOLOGI</v>
      </c>
      <c r="F287" t="str">
        <f>VLOOKUP(D287,[2]PRODI_2019!$D$2:$L$72,9,FALSE)</f>
        <v>Pertanian</v>
      </c>
      <c r="G287" t="str">
        <f>VLOOKUP(F287,Sheet1!$H$4:$I$11,2,FALSE)</f>
        <v>4_Pertanian</v>
      </c>
      <c r="H287" t="s">
        <v>901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3489</v>
      </c>
      <c r="U287" t="s">
        <v>35</v>
      </c>
      <c r="Z287" t="e">
        <f>VLOOKUP(A287,[1]registrasi!$B$2:$C$3000,2,FALSE)</f>
        <v>#N/A</v>
      </c>
      <c r="AA287">
        <f>VLOOKUP(D287,[3]Sheet1!$B$2:$D$43,3,FALSE)</f>
        <v>346</v>
      </c>
      <c r="AB287" t="e">
        <f>VLOOKUP(A287,[1]nim!$A$2:$B$3000,2,FALSE)</f>
        <v>#N/A</v>
      </c>
    </row>
    <row r="288" spans="1:28" x14ac:dyDescent="0.3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UPPER(VLOOKUP(D288,[2]PRODI_2019!$D$2:$L$72,3,FALSE))</f>
        <v>AGROEKOTEKNOLOGI</v>
      </c>
      <c r="F288" t="str">
        <f>VLOOKUP(D288,[2]PRODI_2019!$D$2:$L$72,9,FALSE)</f>
        <v>Pertanian</v>
      </c>
      <c r="G288" t="str">
        <f>VLOOKUP(F288,Sheet1!$H$4:$I$11,2,FALSE)</f>
        <v>4_Pertanian</v>
      </c>
      <c r="H288" t="s">
        <v>902</v>
      </c>
      <c r="I288" t="s">
        <v>33</v>
      </c>
      <c r="K288" s="1"/>
      <c r="L288" t="s">
        <v>27</v>
      </c>
      <c r="O288" t="s">
        <v>3132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3491</v>
      </c>
      <c r="U288" t="s">
        <v>35</v>
      </c>
      <c r="Z288" t="str">
        <f>VLOOKUP(A288,[1]registrasi!$B$2:$C$3000,2,FALSE)</f>
        <v>registrasi</v>
      </c>
      <c r="AA288">
        <f>VLOOKUP(D288,[3]Sheet1!$B$2:$D$43,3,FALSE)</f>
        <v>346</v>
      </c>
      <c r="AB288" t="e">
        <f>VLOOKUP(A288,[1]nim!$A$2:$B$3000,2,FALSE)</f>
        <v>#N/A</v>
      </c>
    </row>
    <row r="289" spans="1:28" x14ac:dyDescent="0.3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UPPER(VLOOKUP(D289,[2]PRODI_2019!$D$2:$L$72,3,FALSE))</f>
        <v>AGROEKOTEKNOLOGI</v>
      </c>
      <c r="F289" t="str">
        <f>VLOOKUP(D289,[2]PRODI_2019!$D$2:$L$72,9,FALSE)</f>
        <v>Pertanian</v>
      </c>
      <c r="G289" t="str">
        <f>VLOOKUP(F289,Sheet1!$H$4:$I$11,2,FALSE)</f>
        <v>4_Pertanian</v>
      </c>
      <c r="H289" t="s">
        <v>903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3491</v>
      </c>
      <c r="U289" t="s">
        <v>29</v>
      </c>
      <c r="Z289" t="e">
        <f>VLOOKUP(A289,[1]registrasi!$B$2:$C$3000,2,FALSE)</f>
        <v>#N/A</v>
      </c>
      <c r="AA289">
        <f>VLOOKUP(D289,[3]Sheet1!$B$2:$D$43,3,FALSE)</f>
        <v>346</v>
      </c>
      <c r="AB289" t="e">
        <f>VLOOKUP(A289,[1]nim!$A$2:$B$3000,2,FALSE)</f>
        <v>#N/A</v>
      </c>
    </row>
    <row r="290" spans="1:28" x14ac:dyDescent="0.3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UPPER(VLOOKUP(D290,[2]PRODI_2019!$D$2:$L$72,3,FALSE))</f>
        <v>AGROEKOTEKNOLOGI</v>
      </c>
      <c r="F290" t="str">
        <f>VLOOKUP(D290,[2]PRODI_2019!$D$2:$L$72,9,FALSE)</f>
        <v>Pertanian</v>
      </c>
      <c r="G290" t="str">
        <f>VLOOKUP(F290,Sheet1!$H$4:$I$11,2,FALSE)</f>
        <v>4_Pertanian</v>
      </c>
      <c r="H290" t="s">
        <v>904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3489</v>
      </c>
      <c r="U290" t="s">
        <v>35</v>
      </c>
      <c r="Z290" t="str">
        <f>VLOOKUP(A290,[1]registrasi!$B$2:$C$3000,2,FALSE)</f>
        <v>registrasi</v>
      </c>
      <c r="AA290">
        <f>VLOOKUP(D290,[3]Sheet1!$B$2:$D$43,3,FALSE)</f>
        <v>346</v>
      </c>
      <c r="AB290" t="e">
        <f>VLOOKUP(A290,[1]nim!$A$2:$B$3000,2,FALSE)</f>
        <v>#N/A</v>
      </c>
    </row>
    <row r="291" spans="1:28" x14ac:dyDescent="0.3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UPPER(VLOOKUP(D291,[2]PRODI_2019!$D$2:$L$72,3,FALSE))</f>
        <v>AGROEKOTEKNOLOGI</v>
      </c>
      <c r="F291" t="str">
        <f>VLOOKUP(D291,[2]PRODI_2019!$D$2:$L$72,9,FALSE)</f>
        <v>Pertanian</v>
      </c>
      <c r="G291" t="str">
        <f>VLOOKUP(F291,Sheet1!$H$4:$I$11,2,FALSE)</f>
        <v>4_Pertanian</v>
      </c>
      <c r="H291" t="s">
        <v>905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3491</v>
      </c>
      <c r="U291" t="s">
        <v>29</v>
      </c>
      <c r="Z291" t="str">
        <f>VLOOKUP(A291,[1]registrasi!$B$2:$C$3000,2,FALSE)</f>
        <v>registrasi</v>
      </c>
      <c r="AA291">
        <f>VLOOKUP(D291,[3]Sheet1!$B$2:$D$43,3,FALSE)</f>
        <v>346</v>
      </c>
      <c r="AB291" t="e">
        <f>VLOOKUP(A291,[1]nim!$A$2:$B$3000,2,FALSE)</f>
        <v>#N/A</v>
      </c>
    </row>
    <row r="292" spans="1:28" x14ac:dyDescent="0.3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UPPER(VLOOKUP(D292,[2]PRODI_2019!$D$2:$L$72,3,FALSE))</f>
        <v>AGROEKOTEKNOLOGI</v>
      </c>
      <c r="F292" t="str">
        <f>VLOOKUP(D292,[2]PRODI_2019!$D$2:$L$72,9,FALSE)</f>
        <v>Pertanian</v>
      </c>
      <c r="G292" t="str">
        <f>VLOOKUP(F292,Sheet1!$H$4:$I$11,2,FALSE)</f>
        <v>4_Pertanian</v>
      </c>
      <c r="H292" t="s">
        <v>906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3489</v>
      </c>
      <c r="U292" t="s">
        <v>35</v>
      </c>
      <c r="Z292" t="str">
        <f>VLOOKUP(A292,[1]registrasi!$B$2:$C$3000,2,FALSE)</f>
        <v>registrasi</v>
      </c>
      <c r="AA292">
        <f>VLOOKUP(D292,[3]Sheet1!$B$2:$D$43,3,FALSE)</f>
        <v>346</v>
      </c>
      <c r="AB292" t="e">
        <f>VLOOKUP(A292,[1]nim!$A$2:$B$3000,2,FALSE)</f>
        <v>#N/A</v>
      </c>
    </row>
    <row r="293" spans="1:28" x14ac:dyDescent="0.3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UPPER(VLOOKUP(D293,[2]PRODI_2019!$D$2:$L$72,3,FALSE))</f>
        <v>AGROEKOTEKNOLOGI</v>
      </c>
      <c r="F293" t="str">
        <f>VLOOKUP(D293,[2]PRODI_2019!$D$2:$L$72,9,FALSE)</f>
        <v>Pertanian</v>
      </c>
      <c r="G293" t="str">
        <f>VLOOKUP(F293,Sheet1!$H$4:$I$11,2,FALSE)</f>
        <v>4_Pertanian</v>
      </c>
      <c r="H293" t="s">
        <v>907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3491</v>
      </c>
      <c r="U293" t="s">
        <v>35</v>
      </c>
      <c r="Z293" t="str">
        <f>VLOOKUP(A293,[1]registrasi!$B$2:$C$3000,2,FALSE)</f>
        <v>registrasi</v>
      </c>
      <c r="AA293">
        <f>VLOOKUP(D293,[3]Sheet1!$B$2:$D$43,3,FALSE)</f>
        <v>346</v>
      </c>
      <c r="AB293" t="e">
        <f>VLOOKUP(A293,[1]nim!$A$2:$B$3000,2,FALSE)</f>
        <v>#N/A</v>
      </c>
    </row>
    <row r="294" spans="1:28" x14ac:dyDescent="0.3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UPPER(VLOOKUP(D294,[2]PRODI_2019!$D$2:$L$72,3,FALSE))</f>
        <v>AGROEKOTEKNOLOGI</v>
      </c>
      <c r="F294" t="str">
        <f>VLOOKUP(D294,[2]PRODI_2019!$D$2:$L$72,9,FALSE)</f>
        <v>Pertanian</v>
      </c>
      <c r="G294" t="str">
        <f>VLOOKUP(F294,Sheet1!$H$4:$I$11,2,FALSE)</f>
        <v>4_Pertanian</v>
      </c>
      <c r="H294" t="s">
        <v>908</v>
      </c>
      <c r="I294" t="s">
        <v>33</v>
      </c>
      <c r="K294" s="1"/>
      <c r="L294" t="s">
        <v>27</v>
      </c>
      <c r="O294" t="s">
        <v>3133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3491</v>
      </c>
      <c r="U294" t="s">
        <v>35</v>
      </c>
      <c r="Z294" t="str">
        <f>VLOOKUP(A294,[1]registrasi!$B$2:$C$3000,2,FALSE)</f>
        <v>registrasi</v>
      </c>
      <c r="AA294">
        <f>VLOOKUP(D294,[3]Sheet1!$B$2:$D$43,3,FALSE)</f>
        <v>346</v>
      </c>
      <c r="AB294" t="e">
        <f>VLOOKUP(A294,[1]nim!$A$2:$B$3000,2,FALSE)</f>
        <v>#N/A</v>
      </c>
    </row>
    <row r="295" spans="1:28" x14ac:dyDescent="0.3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UPPER(VLOOKUP(D295,[2]PRODI_2019!$D$2:$L$72,3,FALSE))</f>
        <v>AGROEKOTEKNOLOGI</v>
      </c>
      <c r="F295" t="str">
        <f>VLOOKUP(D295,[2]PRODI_2019!$D$2:$L$72,9,FALSE)</f>
        <v>Pertanian</v>
      </c>
      <c r="G295" t="str">
        <f>VLOOKUP(F295,Sheet1!$H$4:$I$11,2,FALSE)</f>
        <v>4_Pertanian</v>
      </c>
      <c r="H295" t="s">
        <v>909</v>
      </c>
      <c r="I295" t="s">
        <v>33</v>
      </c>
      <c r="K295" s="1"/>
      <c r="L295" t="s">
        <v>199</v>
      </c>
      <c r="O295" t="s">
        <v>3134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3489</v>
      </c>
      <c r="U295" t="s">
        <v>35</v>
      </c>
      <c r="Z295" t="str">
        <f>VLOOKUP(A295,[1]registrasi!$B$2:$C$3000,2,FALSE)</f>
        <v>registrasi</v>
      </c>
      <c r="AA295">
        <f>VLOOKUP(D295,[3]Sheet1!$B$2:$D$43,3,FALSE)</f>
        <v>346</v>
      </c>
      <c r="AB295" t="e">
        <f>VLOOKUP(A295,[1]nim!$A$2:$B$3000,2,FALSE)</f>
        <v>#N/A</v>
      </c>
    </row>
    <row r="296" spans="1:28" x14ac:dyDescent="0.3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UPPER(VLOOKUP(D296,[2]PRODI_2019!$D$2:$L$72,3,FALSE))</f>
        <v>AGROEKOTEKNOLOGI</v>
      </c>
      <c r="F296" t="str">
        <f>VLOOKUP(D296,[2]PRODI_2019!$D$2:$L$72,9,FALSE)</f>
        <v>Pertanian</v>
      </c>
      <c r="G296" t="str">
        <f>VLOOKUP(F296,Sheet1!$H$4:$I$11,2,FALSE)</f>
        <v>4_Pertanian</v>
      </c>
      <c r="H296" t="s">
        <v>910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3491</v>
      </c>
      <c r="U296" t="s">
        <v>29</v>
      </c>
      <c r="Z296" t="str">
        <f>VLOOKUP(A296,[1]registrasi!$B$2:$C$3000,2,FALSE)</f>
        <v>registrasi</v>
      </c>
      <c r="AA296">
        <f>VLOOKUP(D296,[3]Sheet1!$B$2:$D$43,3,FALSE)</f>
        <v>346</v>
      </c>
      <c r="AB296" t="e">
        <f>VLOOKUP(A296,[1]nim!$A$2:$B$3000,2,FALSE)</f>
        <v>#N/A</v>
      </c>
    </row>
    <row r="297" spans="1:28" x14ac:dyDescent="0.3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UPPER(VLOOKUP(D297,[2]PRODI_2019!$D$2:$L$72,3,FALSE))</f>
        <v>AGROEKOTEKNOLOGI</v>
      </c>
      <c r="F297" t="str">
        <f>VLOOKUP(D297,[2]PRODI_2019!$D$2:$L$72,9,FALSE)</f>
        <v>Pertanian</v>
      </c>
      <c r="G297" t="str">
        <f>VLOOKUP(F297,Sheet1!$H$4:$I$11,2,FALSE)</f>
        <v>4_Pertanian</v>
      </c>
      <c r="H297" t="s">
        <v>911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3491</v>
      </c>
      <c r="U297" t="s">
        <v>35</v>
      </c>
      <c r="Z297" t="str">
        <f>VLOOKUP(A297,[1]registrasi!$B$2:$C$3000,2,FALSE)</f>
        <v>registrasi</v>
      </c>
      <c r="AA297">
        <f>VLOOKUP(D297,[3]Sheet1!$B$2:$D$43,3,FALSE)</f>
        <v>346</v>
      </c>
      <c r="AB297" t="e">
        <f>VLOOKUP(A297,[1]nim!$A$2:$B$3000,2,FALSE)</f>
        <v>#N/A</v>
      </c>
    </row>
    <row r="298" spans="1:28" x14ac:dyDescent="0.3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UPPER(VLOOKUP(D298,[2]PRODI_2019!$D$2:$L$72,3,FALSE))</f>
        <v>AGROEKOTEKNOLOGI</v>
      </c>
      <c r="F298" t="str">
        <f>VLOOKUP(D298,[2]PRODI_2019!$D$2:$L$72,9,FALSE)</f>
        <v>Pertanian</v>
      </c>
      <c r="G298" t="str">
        <f>VLOOKUP(F298,Sheet1!$H$4:$I$11,2,FALSE)</f>
        <v>4_Pertanian</v>
      </c>
      <c r="H298" t="s">
        <v>912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3491</v>
      </c>
      <c r="U298" t="s">
        <v>35</v>
      </c>
      <c r="Z298" t="str">
        <f>VLOOKUP(A298,[1]registrasi!$B$2:$C$3000,2,FALSE)</f>
        <v>registrasi</v>
      </c>
      <c r="AA298">
        <f>VLOOKUP(D298,[3]Sheet1!$B$2:$D$43,3,FALSE)</f>
        <v>346</v>
      </c>
      <c r="AB298" t="e">
        <f>VLOOKUP(A298,[1]nim!$A$2:$B$3000,2,FALSE)</f>
        <v>#N/A</v>
      </c>
    </row>
    <row r="299" spans="1:28" x14ac:dyDescent="0.3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UPPER(VLOOKUP(D299,[2]PRODI_2019!$D$2:$L$72,3,FALSE))</f>
        <v>AGROEKOTEKNOLOGI</v>
      </c>
      <c r="F299" t="str">
        <f>VLOOKUP(D299,[2]PRODI_2019!$D$2:$L$72,9,FALSE)</f>
        <v>Pertanian</v>
      </c>
      <c r="G299" t="str">
        <f>VLOOKUP(F299,Sheet1!$H$4:$I$11,2,FALSE)</f>
        <v>4_Pertanian</v>
      </c>
      <c r="H299" t="s">
        <v>913</v>
      </c>
      <c r="I299" t="s">
        <v>33</v>
      </c>
      <c r="K299" s="1"/>
      <c r="L299" t="s">
        <v>27</v>
      </c>
      <c r="O299" t="s">
        <v>3135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3491</v>
      </c>
      <c r="U299" t="s">
        <v>29</v>
      </c>
      <c r="Z299" t="str">
        <f>VLOOKUP(A299,[1]registrasi!$B$2:$C$3000,2,FALSE)</f>
        <v>registrasi</v>
      </c>
      <c r="AA299">
        <f>VLOOKUP(D299,[3]Sheet1!$B$2:$D$43,3,FALSE)</f>
        <v>346</v>
      </c>
      <c r="AB299" t="e">
        <f>VLOOKUP(A299,[1]nim!$A$2:$B$3000,2,FALSE)</f>
        <v>#N/A</v>
      </c>
    </row>
    <row r="300" spans="1:28" x14ac:dyDescent="0.3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UPPER(VLOOKUP(D300,[2]PRODI_2019!$D$2:$L$72,3,FALSE))</f>
        <v>AGROEKOTEKNOLOGI</v>
      </c>
      <c r="F300" t="str">
        <f>VLOOKUP(D300,[2]PRODI_2019!$D$2:$L$72,9,FALSE)</f>
        <v>Pertanian</v>
      </c>
      <c r="G300" t="str">
        <f>VLOOKUP(F300,Sheet1!$H$4:$I$11,2,FALSE)</f>
        <v>4_Pertanian</v>
      </c>
      <c r="H300" t="s">
        <v>914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3491</v>
      </c>
      <c r="U300" t="s">
        <v>29</v>
      </c>
      <c r="Z300" t="str">
        <f>VLOOKUP(A300,[1]registrasi!$B$2:$C$3000,2,FALSE)</f>
        <v>registrasi</v>
      </c>
      <c r="AA300">
        <f>VLOOKUP(D300,[3]Sheet1!$B$2:$D$43,3,FALSE)</f>
        <v>346</v>
      </c>
      <c r="AB300" t="e">
        <f>VLOOKUP(A300,[1]nim!$A$2:$B$3000,2,FALSE)</f>
        <v>#N/A</v>
      </c>
    </row>
    <row r="301" spans="1:28" x14ac:dyDescent="0.3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UPPER(VLOOKUP(D301,[2]PRODI_2019!$D$2:$L$72,3,FALSE))</f>
        <v>AGROEKOTEKNOLOGI</v>
      </c>
      <c r="F301" t="str">
        <f>VLOOKUP(D301,[2]PRODI_2019!$D$2:$L$72,9,FALSE)</f>
        <v>Pertanian</v>
      </c>
      <c r="G301" t="str">
        <f>VLOOKUP(F301,Sheet1!$H$4:$I$11,2,FALSE)</f>
        <v>4_Pertanian</v>
      </c>
      <c r="H301" t="s">
        <v>915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3489</v>
      </c>
      <c r="U301" t="s">
        <v>29</v>
      </c>
      <c r="Z301" t="str">
        <f>VLOOKUP(A301,[1]registrasi!$B$2:$C$3000,2,FALSE)</f>
        <v>registrasi</v>
      </c>
      <c r="AA301">
        <f>VLOOKUP(D301,[3]Sheet1!$B$2:$D$43,3,FALSE)</f>
        <v>346</v>
      </c>
      <c r="AB301" t="e">
        <f>VLOOKUP(A301,[1]nim!$A$2:$B$3000,2,FALSE)</f>
        <v>#N/A</v>
      </c>
    </row>
    <row r="302" spans="1:28" x14ac:dyDescent="0.3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UPPER(VLOOKUP(D302,[2]PRODI_2019!$D$2:$L$72,3,FALSE))</f>
        <v>AGROEKOTEKNOLOGI</v>
      </c>
      <c r="F302" t="str">
        <f>VLOOKUP(D302,[2]PRODI_2019!$D$2:$L$72,9,FALSE)</f>
        <v>Pertanian</v>
      </c>
      <c r="G302" t="str">
        <f>VLOOKUP(F302,Sheet1!$H$4:$I$11,2,FALSE)</f>
        <v>4_Pertanian</v>
      </c>
      <c r="H302" t="s">
        <v>916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3489</v>
      </c>
      <c r="U302" t="s">
        <v>29</v>
      </c>
      <c r="Z302" t="str">
        <f>VLOOKUP(A302,[1]registrasi!$B$2:$C$3000,2,FALSE)</f>
        <v>registrasi</v>
      </c>
      <c r="AA302">
        <f>VLOOKUP(D302,[3]Sheet1!$B$2:$D$43,3,FALSE)</f>
        <v>346</v>
      </c>
      <c r="AB302" t="e">
        <f>VLOOKUP(A302,[1]nim!$A$2:$B$3000,2,FALSE)</f>
        <v>#N/A</v>
      </c>
    </row>
    <row r="303" spans="1:28" x14ac:dyDescent="0.3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UPPER(VLOOKUP(D303,[2]PRODI_2019!$D$2:$L$72,3,FALSE))</f>
        <v>AGROEKOTEKNOLOGI</v>
      </c>
      <c r="F303" t="str">
        <f>VLOOKUP(D303,[2]PRODI_2019!$D$2:$L$72,9,FALSE)</f>
        <v>Pertanian</v>
      </c>
      <c r="G303" t="str">
        <f>VLOOKUP(F303,Sheet1!$H$4:$I$11,2,FALSE)</f>
        <v>4_Pertanian</v>
      </c>
      <c r="H303" t="s">
        <v>917</v>
      </c>
      <c r="I303" t="s">
        <v>33</v>
      </c>
      <c r="K303" s="1"/>
      <c r="L303" t="s">
        <v>27</v>
      </c>
      <c r="O303" t="s">
        <v>3110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3489</v>
      </c>
      <c r="U303" t="s">
        <v>29</v>
      </c>
      <c r="Z303" t="str">
        <f>VLOOKUP(A303,[1]registrasi!$B$2:$C$3000,2,FALSE)</f>
        <v>registrasi</v>
      </c>
      <c r="AA303">
        <f>VLOOKUP(D303,[3]Sheet1!$B$2:$D$43,3,FALSE)</f>
        <v>346</v>
      </c>
      <c r="AB303" t="e">
        <f>VLOOKUP(A303,[1]nim!$A$2:$B$3000,2,FALSE)</f>
        <v>#N/A</v>
      </c>
    </row>
    <row r="304" spans="1:28" x14ac:dyDescent="0.3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UPPER(VLOOKUP(D304,[2]PRODI_2019!$D$2:$L$72,3,FALSE))</f>
        <v>AGROEKOTEKNOLOGI</v>
      </c>
      <c r="F304" t="str">
        <f>VLOOKUP(D304,[2]PRODI_2019!$D$2:$L$72,9,FALSE)</f>
        <v>Pertanian</v>
      </c>
      <c r="G304" t="str">
        <f>VLOOKUP(F304,Sheet1!$H$4:$I$11,2,FALSE)</f>
        <v>4_Pertanian</v>
      </c>
      <c r="H304" t="s">
        <v>918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3488</v>
      </c>
      <c r="U304" t="s">
        <v>29</v>
      </c>
      <c r="Z304" t="str">
        <f>VLOOKUP(A304,[1]registrasi!$B$2:$C$3000,2,FALSE)</f>
        <v>registrasi</v>
      </c>
      <c r="AA304">
        <f>VLOOKUP(D304,[3]Sheet1!$B$2:$D$43,3,FALSE)</f>
        <v>346</v>
      </c>
      <c r="AB304" t="e">
        <f>VLOOKUP(A304,[1]nim!$A$2:$B$3000,2,FALSE)</f>
        <v>#N/A</v>
      </c>
    </row>
    <row r="305" spans="1:28" x14ac:dyDescent="0.3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UPPER(VLOOKUP(D305,[2]PRODI_2019!$D$2:$L$72,3,FALSE))</f>
        <v>AGROEKOTEKNOLOGI</v>
      </c>
      <c r="F305" t="str">
        <f>VLOOKUP(D305,[2]PRODI_2019!$D$2:$L$72,9,FALSE)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3136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3489</v>
      </c>
      <c r="U305" t="s">
        <v>29</v>
      </c>
      <c r="Z305" t="str">
        <f>VLOOKUP(A305,[1]registrasi!$B$2:$C$3000,2,FALSE)</f>
        <v>registrasi</v>
      </c>
      <c r="AA305">
        <f>VLOOKUP(D305,[3]Sheet1!$B$2:$D$43,3,FALSE)</f>
        <v>346</v>
      </c>
      <c r="AB305" t="e">
        <f>VLOOKUP(A305,[1]nim!$A$2:$B$3000,2,FALSE)</f>
        <v>#N/A</v>
      </c>
    </row>
    <row r="306" spans="1:28" x14ac:dyDescent="0.3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UPPER(VLOOKUP(D306,[2]PRODI_2019!$D$2:$L$72,3,FALSE))</f>
        <v>AGROEKOTEKNOLOGI</v>
      </c>
      <c r="F306" t="str">
        <f>VLOOKUP(D306,[2]PRODI_2019!$D$2:$L$72,9,FALSE)</f>
        <v>Pertanian</v>
      </c>
      <c r="G306" t="str">
        <f>VLOOKUP(F306,Sheet1!$H$4:$I$11,2,FALSE)</f>
        <v>4_Pertanian</v>
      </c>
      <c r="H306" t="s">
        <v>919</v>
      </c>
      <c r="I306" t="s">
        <v>33</v>
      </c>
      <c r="K306" s="1"/>
      <c r="L306" t="s">
        <v>27</v>
      </c>
      <c r="O306" t="s">
        <v>3137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3489</v>
      </c>
      <c r="U306" t="s">
        <v>35</v>
      </c>
      <c r="Z306" t="str">
        <f>VLOOKUP(A306,[1]registrasi!$B$2:$C$3000,2,FALSE)</f>
        <v>registrasi</v>
      </c>
      <c r="AA306">
        <f>VLOOKUP(D306,[3]Sheet1!$B$2:$D$43,3,FALSE)</f>
        <v>346</v>
      </c>
      <c r="AB306" t="e">
        <f>VLOOKUP(A306,[1]nim!$A$2:$B$3000,2,FALSE)</f>
        <v>#N/A</v>
      </c>
    </row>
    <row r="307" spans="1:28" x14ac:dyDescent="0.3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UPPER(VLOOKUP(D307,[2]PRODI_2019!$D$2:$L$72,3,FALSE))</f>
        <v>AGROEKOTEKNOLOGI</v>
      </c>
      <c r="F307" t="str">
        <f>VLOOKUP(D307,[2]PRODI_2019!$D$2:$L$72,9,FALSE)</f>
        <v>Pertanian</v>
      </c>
      <c r="G307" t="str">
        <f>VLOOKUP(F307,Sheet1!$H$4:$I$11,2,FALSE)</f>
        <v>4_Pertanian</v>
      </c>
      <c r="H307" t="s">
        <v>920</v>
      </c>
      <c r="I307" t="s">
        <v>33</v>
      </c>
      <c r="K307" s="1"/>
      <c r="L307" t="s">
        <v>27</v>
      </c>
      <c r="O307" t="s">
        <v>3138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3489</v>
      </c>
      <c r="U307" t="s">
        <v>29</v>
      </c>
      <c r="Z307" t="e">
        <f>VLOOKUP(A307,[1]registrasi!$B$2:$C$3000,2,FALSE)</f>
        <v>#N/A</v>
      </c>
      <c r="AA307">
        <f>VLOOKUP(D307,[3]Sheet1!$B$2:$D$43,3,FALSE)</f>
        <v>346</v>
      </c>
      <c r="AB307" t="e">
        <f>VLOOKUP(A307,[1]nim!$A$2:$B$3000,2,FALSE)</f>
        <v>#N/A</v>
      </c>
    </row>
    <row r="308" spans="1:28" x14ac:dyDescent="0.3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UPPER(VLOOKUP(D308,[2]PRODI_2019!$D$2:$L$72,3,FALSE))</f>
        <v>AGROEKOTEKNOLOGI</v>
      </c>
      <c r="F308" t="str">
        <f>VLOOKUP(D308,[2]PRODI_2019!$D$2:$L$72,9,FALSE)</f>
        <v>Pertanian</v>
      </c>
      <c r="G308" t="str">
        <f>VLOOKUP(F308,Sheet1!$H$4:$I$11,2,FALSE)</f>
        <v>4_Pertanian</v>
      </c>
      <c r="H308" t="s">
        <v>921</v>
      </c>
      <c r="I308" t="s">
        <v>33</v>
      </c>
      <c r="K308" s="1"/>
      <c r="L308" t="s">
        <v>27</v>
      </c>
      <c r="O308" t="s">
        <v>3139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3495</v>
      </c>
      <c r="T308" t="s">
        <v>3489</v>
      </c>
      <c r="U308" t="s">
        <v>29</v>
      </c>
      <c r="Z308" t="str">
        <f>VLOOKUP(A308,[1]registrasi!$B$2:$C$3000,2,FALSE)</f>
        <v>registrasi</v>
      </c>
      <c r="AA308">
        <f>VLOOKUP(D308,[3]Sheet1!$B$2:$D$43,3,FALSE)</f>
        <v>346</v>
      </c>
      <c r="AB308" t="e">
        <f>VLOOKUP(A308,[1]nim!$A$2:$B$3000,2,FALSE)</f>
        <v>#N/A</v>
      </c>
    </row>
    <row r="309" spans="1:28" x14ac:dyDescent="0.3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UPPER(VLOOKUP(D309,[2]PRODI_2019!$D$2:$L$72,3,FALSE))</f>
        <v>AGROEKOTEKNOLOGI</v>
      </c>
      <c r="F309" t="str">
        <f>VLOOKUP(D309,[2]PRODI_2019!$D$2:$L$72,9,FALSE)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3140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3489</v>
      </c>
      <c r="U309" t="s">
        <v>29</v>
      </c>
      <c r="Z309" t="str">
        <f>VLOOKUP(A309,[1]registrasi!$B$2:$C$3000,2,FALSE)</f>
        <v>registrasi</v>
      </c>
      <c r="AA309">
        <f>VLOOKUP(D309,[3]Sheet1!$B$2:$D$43,3,FALSE)</f>
        <v>346</v>
      </c>
      <c r="AB309" t="e">
        <f>VLOOKUP(A309,[1]nim!$A$2:$B$3000,2,FALSE)</f>
        <v>#N/A</v>
      </c>
    </row>
    <row r="310" spans="1:28" x14ac:dyDescent="0.3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UPPER(VLOOKUP(D310,[2]PRODI_2019!$D$2:$L$72,3,FALSE))</f>
        <v>AGROEKOTEKNOLOGI</v>
      </c>
      <c r="F310" t="str">
        <f>VLOOKUP(D310,[2]PRODI_2019!$D$2:$L$72,9,FALSE)</f>
        <v>Pertanian</v>
      </c>
      <c r="G310" t="str">
        <f>VLOOKUP(F310,Sheet1!$H$4:$I$11,2,FALSE)</f>
        <v>4_Pertanian</v>
      </c>
      <c r="H310" t="s">
        <v>922</v>
      </c>
      <c r="I310" t="s">
        <v>33</v>
      </c>
      <c r="K310" s="1"/>
      <c r="L310" t="s">
        <v>27</v>
      </c>
      <c r="O310" t="s">
        <v>3141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3489</v>
      </c>
      <c r="U310" t="s">
        <v>29</v>
      </c>
      <c r="Z310" t="str">
        <f>VLOOKUP(A310,[1]registrasi!$B$2:$C$3000,2,FALSE)</f>
        <v>registrasi</v>
      </c>
      <c r="AA310">
        <f>VLOOKUP(D310,[3]Sheet1!$B$2:$D$43,3,FALSE)</f>
        <v>346</v>
      </c>
      <c r="AB310" t="e">
        <f>VLOOKUP(A310,[1]nim!$A$2:$B$3000,2,FALSE)</f>
        <v>#N/A</v>
      </c>
    </row>
    <row r="311" spans="1:28" x14ac:dyDescent="0.3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UPPER(VLOOKUP(D311,[2]PRODI_2019!$D$2:$L$72,3,FALSE))</f>
        <v>AGROEKOTEKNOLOGI</v>
      </c>
      <c r="F311" t="str">
        <f>VLOOKUP(D311,[2]PRODI_2019!$D$2:$L$72,9,FALSE)</f>
        <v>Pertanian</v>
      </c>
      <c r="G311" t="str">
        <f>VLOOKUP(F311,Sheet1!$H$4:$I$11,2,FALSE)</f>
        <v>4_Pertanian</v>
      </c>
      <c r="H311" t="s">
        <v>923</v>
      </c>
      <c r="I311" t="s">
        <v>33</v>
      </c>
      <c r="K311" s="1"/>
      <c r="L311" t="s">
        <v>27</v>
      </c>
      <c r="O311" t="s">
        <v>3142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3489</v>
      </c>
      <c r="U311" t="s">
        <v>35</v>
      </c>
      <c r="Z311" t="str">
        <f>VLOOKUP(A311,[1]registrasi!$B$2:$C$3000,2,FALSE)</f>
        <v>registrasi</v>
      </c>
      <c r="AA311">
        <f>VLOOKUP(D311,[3]Sheet1!$B$2:$D$43,3,FALSE)</f>
        <v>346</v>
      </c>
      <c r="AB311" t="e">
        <f>VLOOKUP(A311,[1]nim!$A$2:$B$3000,2,FALSE)</f>
        <v>#N/A</v>
      </c>
    </row>
    <row r="312" spans="1:28" x14ac:dyDescent="0.3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UPPER(VLOOKUP(D312,[2]PRODI_2019!$D$2:$L$72,3,FALSE))</f>
        <v>AGROEKOTEKNOLOGI</v>
      </c>
      <c r="F312" t="str">
        <f>VLOOKUP(D312,[2]PRODI_2019!$D$2:$L$72,9,FALSE)</f>
        <v>Pertanian</v>
      </c>
      <c r="G312" t="str">
        <f>VLOOKUP(F312,Sheet1!$H$4:$I$11,2,FALSE)</f>
        <v>4_Pertanian</v>
      </c>
      <c r="H312" t="s">
        <v>924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3489</v>
      </c>
      <c r="U312" t="s">
        <v>29</v>
      </c>
      <c r="Z312" t="str">
        <f>VLOOKUP(A312,[1]registrasi!$B$2:$C$3000,2,FALSE)</f>
        <v>registrasi</v>
      </c>
      <c r="AA312">
        <f>VLOOKUP(D312,[3]Sheet1!$B$2:$D$43,3,FALSE)</f>
        <v>346</v>
      </c>
      <c r="AB312" t="e">
        <f>VLOOKUP(A312,[1]nim!$A$2:$B$3000,2,FALSE)</f>
        <v>#N/A</v>
      </c>
    </row>
    <row r="313" spans="1:28" x14ac:dyDescent="0.3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UPPER(VLOOKUP(D313,[2]PRODI_2019!$D$2:$L$72,3,FALSE))</f>
        <v>AGROEKOTEKNOLOGI</v>
      </c>
      <c r="F313" t="str">
        <f>VLOOKUP(D313,[2]PRODI_2019!$D$2:$L$72,9,FALSE)</f>
        <v>Pertanian</v>
      </c>
      <c r="G313" t="str">
        <f>VLOOKUP(F313,Sheet1!$H$4:$I$11,2,FALSE)</f>
        <v>4_Pertanian</v>
      </c>
      <c r="H313" t="s">
        <v>925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3489</v>
      </c>
      <c r="U313" t="s">
        <v>35</v>
      </c>
      <c r="Z313" t="str">
        <f>VLOOKUP(A313,[1]registrasi!$B$2:$C$3000,2,FALSE)</f>
        <v>registrasi</v>
      </c>
      <c r="AA313">
        <f>VLOOKUP(D313,[3]Sheet1!$B$2:$D$43,3,FALSE)</f>
        <v>346</v>
      </c>
      <c r="AB313" t="e">
        <f>VLOOKUP(A313,[1]nim!$A$2:$B$3000,2,FALSE)</f>
        <v>#N/A</v>
      </c>
    </row>
    <row r="314" spans="1:28" x14ac:dyDescent="0.3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UPPER(VLOOKUP(D314,[2]PRODI_2019!$D$2:$L$72,3,FALSE))</f>
        <v>AGROEKOTEKNOLOGI</v>
      </c>
      <c r="F314" t="str">
        <f>VLOOKUP(D314,[2]PRODI_2019!$D$2:$L$72,9,FALSE)</f>
        <v>Pertanian</v>
      </c>
      <c r="G314" t="str">
        <f>VLOOKUP(F314,Sheet1!$H$4:$I$11,2,FALSE)</f>
        <v>4_Pertanian</v>
      </c>
      <c r="H314" t="s">
        <v>926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3489</v>
      </c>
      <c r="U314" t="s">
        <v>35</v>
      </c>
      <c r="Z314" t="str">
        <f>VLOOKUP(A314,[1]registrasi!$B$2:$C$3000,2,FALSE)</f>
        <v>registrasi</v>
      </c>
      <c r="AA314">
        <f>VLOOKUP(D314,[3]Sheet1!$B$2:$D$43,3,FALSE)</f>
        <v>346</v>
      </c>
      <c r="AB314" t="e">
        <f>VLOOKUP(A314,[1]nim!$A$2:$B$3000,2,FALSE)</f>
        <v>#N/A</v>
      </c>
    </row>
    <row r="315" spans="1:28" x14ac:dyDescent="0.3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UPPER(VLOOKUP(D315,[2]PRODI_2019!$D$2:$L$72,3,FALSE))</f>
        <v>AGROEKOTEKNOLOGI</v>
      </c>
      <c r="F315" t="str">
        <f>VLOOKUP(D315,[2]PRODI_2019!$D$2:$L$72,9,FALSE)</f>
        <v>Pertanian</v>
      </c>
      <c r="G315" t="str">
        <f>VLOOKUP(F315,Sheet1!$H$4:$I$11,2,FALSE)</f>
        <v>4_Pertanian</v>
      </c>
      <c r="H315" t="s">
        <v>927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3488</v>
      </c>
      <c r="U315" t="s">
        <v>35</v>
      </c>
      <c r="Z315" t="str">
        <f>VLOOKUP(A315,[1]registrasi!$B$2:$C$3000,2,FALSE)</f>
        <v>registrasi</v>
      </c>
      <c r="AA315">
        <f>VLOOKUP(D315,[3]Sheet1!$B$2:$D$43,3,FALSE)</f>
        <v>346</v>
      </c>
      <c r="AB315" t="e">
        <f>VLOOKUP(A315,[1]nim!$A$2:$B$3000,2,FALSE)</f>
        <v>#N/A</v>
      </c>
    </row>
    <row r="316" spans="1:28" x14ac:dyDescent="0.3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UPPER(VLOOKUP(D316,[2]PRODI_2019!$D$2:$L$72,3,FALSE))</f>
        <v>AGROEKOTEKNOLOGI</v>
      </c>
      <c r="F316" t="str">
        <f>VLOOKUP(D316,[2]PRODI_2019!$D$2:$L$72,9,FALSE)</f>
        <v>Pertanian</v>
      </c>
      <c r="G316" t="str">
        <f>VLOOKUP(F316,Sheet1!$H$4:$I$11,2,FALSE)</f>
        <v>4_Pertanian</v>
      </c>
      <c r="H316" t="s">
        <v>928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3489</v>
      </c>
      <c r="U316" t="s">
        <v>35</v>
      </c>
      <c r="Z316" t="e">
        <f>VLOOKUP(A316,[1]registrasi!$B$2:$C$3000,2,FALSE)</f>
        <v>#N/A</v>
      </c>
      <c r="AA316">
        <f>VLOOKUP(D316,[3]Sheet1!$B$2:$D$43,3,FALSE)</f>
        <v>346</v>
      </c>
      <c r="AB316" t="e">
        <f>VLOOKUP(A316,[1]nim!$A$2:$B$3000,2,FALSE)</f>
        <v>#N/A</v>
      </c>
    </row>
    <row r="317" spans="1:28" x14ac:dyDescent="0.3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UPPER(VLOOKUP(D317,[2]PRODI_2019!$D$2:$L$72,3,FALSE))</f>
        <v>AGROEKOTEKNOLOGI</v>
      </c>
      <c r="F317" t="str">
        <f>VLOOKUP(D317,[2]PRODI_2019!$D$2:$L$72,9,FALSE)</f>
        <v>Pertanian</v>
      </c>
      <c r="G317" t="str">
        <f>VLOOKUP(F317,Sheet1!$H$4:$I$11,2,FALSE)</f>
        <v>4_Pertanian</v>
      </c>
      <c r="H317" t="s">
        <v>929</v>
      </c>
      <c r="I317" t="s">
        <v>33</v>
      </c>
      <c r="K317" s="1"/>
      <c r="L317" t="s">
        <v>27</v>
      </c>
      <c r="O317" t="s">
        <v>3143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3490</v>
      </c>
      <c r="U317" t="s">
        <v>29</v>
      </c>
      <c r="Z317" t="str">
        <f>VLOOKUP(A317,[1]registrasi!$B$2:$C$3000,2,FALSE)</f>
        <v>registrasi</v>
      </c>
      <c r="AA317">
        <f>VLOOKUP(D317,[3]Sheet1!$B$2:$D$43,3,FALSE)</f>
        <v>346</v>
      </c>
      <c r="AB317" t="e">
        <f>VLOOKUP(A317,[1]nim!$A$2:$B$3000,2,FALSE)</f>
        <v>#N/A</v>
      </c>
    </row>
    <row r="318" spans="1:28" x14ac:dyDescent="0.3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UPPER(VLOOKUP(D318,[2]PRODI_2019!$D$2:$L$72,3,FALSE))</f>
        <v>AGROEKOTEKNOLOGI</v>
      </c>
      <c r="F318" t="str">
        <f>VLOOKUP(D318,[2]PRODI_2019!$D$2:$L$72,9,FALSE)</f>
        <v>Pertanian</v>
      </c>
      <c r="G318" t="str">
        <f>VLOOKUP(F318,Sheet1!$H$4:$I$11,2,FALSE)</f>
        <v>4_Pertanian</v>
      </c>
      <c r="H318" t="s">
        <v>930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3490</v>
      </c>
      <c r="U318" t="s">
        <v>29</v>
      </c>
      <c r="Z318" t="str">
        <f>VLOOKUP(A318,[1]registrasi!$B$2:$C$3000,2,FALSE)</f>
        <v>registrasi</v>
      </c>
      <c r="AA318">
        <f>VLOOKUP(D318,[3]Sheet1!$B$2:$D$43,3,FALSE)</f>
        <v>346</v>
      </c>
      <c r="AB318" t="e">
        <f>VLOOKUP(A318,[1]nim!$A$2:$B$3000,2,FALSE)</f>
        <v>#N/A</v>
      </c>
    </row>
    <row r="319" spans="1:28" x14ac:dyDescent="0.3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UPPER(VLOOKUP(D319,[2]PRODI_2019!$D$2:$L$72,3,FALSE))</f>
        <v>AGROEKOTEKNOLOGI</v>
      </c>
      <c r="F319" t="str">
        <f>VLOOKUP(D319,[2]PRODI_2019!$D$2:$L$72,9,FALSE)</f>
        <v>Pertanian</v>
      </c>
      <c r="G319" t="str">
        <f>VLOOKUP(F319,Sheet1!$H$4:$I$11,2,FALSE)</f>
        <v>4_Pertanian</v>
      </c>
      <c r="H319" t="s">
        <v>931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3488</v>
      </c>
      <c r="U319" t="s">
        <v>29</v>
      </c>
      <c r="Z319" t="str">
        <f>VLOOKUP(A319,[1]registrasi!$B$2:$C$3000,2,FALSE)</f>
        <v>registrasi</v>
      </c>
      <c r="AA319">
        <f>VLOOKUP(D319,[3]Sheet1!$B$2:$D$43,3,FALSE)</f>
        <v>346</v>
      </c>
      <c r="AB319" t="e">
        <f>VLOOKUP(A319,[1]nim!$A$2:$B$3000,2,FALSE)</f>
        <v>#N/A</v>
      </c>
    </row>
    <row r="320" spans="1:28" x14ac:dyDescent="0.3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UPPER(VLOOKUP(D320,[2]PRODI_2019!$D$2:$L$72,3,FALSE))</f>
        <v>AKUNTANSI</v>
      </c>
      <c r="F320" t="str">
        <f>VLOOKUP(D320,[2]PRODI_2019!$D$2:$L$72,9,FALSE)</f>
        <v>FEB</v>
      </c>
      <c r="G320" t="str">
        <f>VLOOKUP(F320,Sheet1!$H$4:$I$11,2,FALSE)</f>
        <v>5_FEB</v>
      </c>
      <c r="H320" t="s">
        <v>932</v>
      </c>
      <c r="I320" t="s">
        <v>33</v>
      </c>
      <c r="K320" s="1"/>
      <c r="L320" t="s">
        <v>199</v>
      </c>
      <c r="O320" t="s">
        <v>3144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3484</v>
      </c>
      <c r="U320" t="s">
        <v>35</v>
      </c>
      <c r="Z320" t="str">
        <f>VLOOKUP(A320,[1]registrasi!$B$2:$C$3000,2,FALSE)</f>
        <v>registrasi</v>
      </c>
      <c r="AA320">
        <f>VLOOKUP(D320,[3]Sheet1!$B$2:$D$43,3,FALSE)</f>
        <v>757</v>
      </c>
      <c r="AB320" t="e">
        <f>VLOOKUP(A320,[1]nim!$A$2:$B$3000,2,FALSE)</f>
        <v>#N/A</v>
      </c>
    </row>
    <row r="321" spans="1:28" x14ac:dyDescent="0.3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UPPER(VLOOKUP(D321,[2]PRODI_2019!$D$2:$L$72,3,FALSE))</f>
        <v>AKUNTANSI</v>
      </c>
      <c r="F321" t="str">
        <f>VLOOKUP(D321,[2]PRODI_2019!$D$2:$L$72,9,FALSE)</f>
        <v>FEB</v>
      </c>
      <c r="G321" t="str">
        <f>VLOOKUP(F321,Sheet1!$H$4:$I$11,2,FALSE)</f>
        <v>5_FEB</v>
      </c>
      <c r="H321" t="s">
        <v>933</v>
      </c>
      <c r="I321" t="s">
        <v>25</v>
      </c>
      <c r="K321" s="1"/>
      <c r="L321" t="s">
        <v>199</v>
      </c>
      <c r="O321" t="s">
        <v>3145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3496</v>
      </c>
      <c r="T321" t="s">
        <v>3497</v>
      </c>
      <c r="U321" t="s">
        <v>29</v>
      </c>
      <c r="Z321" t="str">
        <f>VLOOKUP(A321,[1]registrasi!$B$2:$C$3000,2,FALSE)</f>
        <v>registrasi</v>
      </c>
      <c r="AA321">
        <f>VLOOKUP(D321,[3]Sheet1!$B$2:$D$43,3,FALSE)</f>
        <v>757</v>
      </c>
      <c r="AB321" t="e">
        <f>VLOOKUP(A321,[1]nim!$A$2:$B$3000,2,FALSE)</f>
        <v>#N/A</v>
      </c>
    </row>
    <row r="322" spans="1:28" x14ac:dyDescent="0.3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UPPER(VLOOKUP(D322,[2]PRODI_2019!$D$2:$L$72,3,FALSE))</f>
        <v>AKUNTANSI</v>
      </c>
      <c r="F322" t="str">
        <f>VLOOKUP(D322,[2]PRODI_2019!$D$2:$L$72,9,FALSE)</f>
        <v>FEB</v>
      </c>
      <c r="G322" t="str">
        <f>VLOOKUP(F322,Sheet1!$H$4:$I$11,2,FALSE)</f>
        <v>5_FEB</v>
      </c>
      <c r="H322" t="s">
        <v>934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3488</v>
      </c>
      <c r="U322" t="s">
        <v>35</v>
      </c>
      <c r="Z322" t="str">
        <f>VLOOKUP(A322,[1]registrasi!$B$2:$C$3000,2,FALSE)</f>
        <v>registrasi</v>
      </c>
      <c r="AA322">
        <f>VLOOKUP(D322,[3]Sheet1!$B$2:$D$43,3,FALSE)</f>
        <v>757</v>
      </c>
      <c r="AB322" t="e">
        <f>VLOOKUP(A322,[1]nim!$A$2:$B$3000,2,FALSE)</f>
        <v>#N/A</v>
      </c>
    </row>
    <row r="323" spans="1:28" x14ac:dyDescent="0.3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UPPER(VLOOKUP(D323,[2]PRODI_2019!$D$2:$L$72,3,FALSE))</f>
        <v>AKUNTANSI</v>
      </c>
      <c r="F323" t="str">
        <f>VLOOKUP(D323,[2]PRODI_2019!$D$2:$L$72,9,FALSE)</f>
        <v>FEB</v>
      </c>
      <c r="G323" t="str">
        <f>VLOOKUP(F323,Sheet1!$H$4:$I$11,2,FALSE)</f>
        <v>5_FEB</v>
      </c>
      <c r="H323" t="s">
        <v>935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3488</v>
      </c>
      <c r="U323" t="s">
        <v>29</v>
      </c>
      <c r="Z323" t="str">
        <f>VLOOKUP(A323,[1]registrasi!$B$2:$C$3000,2,FALSE)</f>
        <v>registrasi</v>
      </c>
      <c r="AA323">
        <f>VLOOKUP(D323,[3]Sheet1!$B$2:$D$43,3,FALSE)</f>
        <v>757</v>
      </c>
      <c r="AB323" t="e">
        <f>VLOOKUP(A323,[1]nim!$A$2:$B$3000,2,FALSE)</f>
        <v>#N/A</v>
      </c>
    </row>
    <row r="324" spans="1:28" x14ac:dyDescent="0.3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UPPER(VLOOKUP(D324,[2]PRODI_2019!$D$2:$L$72,3,FALSE))</f>
        <v>AKUNTANSI</v>
      </c>
      <c r="F324" t="str">
        <f>VLOOKUP(D324,[2]PRODI_2019!$D$2:$L$72,9,FALSE)</f>
        <v>FEB</v>
      </c>
      <c r="G324" t="str">
        <f>VLOOKUP(F324,Sheet1!$H$4:$I$11,2,FALSE)</f>
        <v>5_FEB</v>
      </c>
      <c r="H324" t="s">
        <v>936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3488</v>
      </c>
      <c r="U324" t="s">
        <v>29</v>
      </c>
      <c r="Z324" t="str">
        <f>VLOOKUP(A324,[1]registrasi!$B$2:$C$3000,2,FALSE)</f>
        <v>registrasi</v>
      </c>
      <c r="AA324">
        <f>VLOOKUP(D324,[3]Sheet1!$B$2:$D$43,3,FALSE)</f>
        <v>757</v>
      </c>
      <c r="AB324" t="e">
        <f>VLOOKUP(A324,[1]nim!$A$2:$B$3000,2,FALSE)</f>
        <v>#N/A</v>
      </c>
    </row>
    <row r="325" spans="1:28" x14ac:dyDescent="0.3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UPPER(VLOOKUP(D325,[2]PRODI_2019!$D$2:$L$72,3,FALSE))</f>
        <v>AKUNTANSI</v>
      </c>
      <c r="F325" t="str">
        <f>VLOOKUP(D325,[2]PRODI_2019!$D$2:$L$72,9,FALSE)</f>
        <v>FEB</v>
      </c>
      <c r="G325" t="str">
        <f>VLOOKUP(F325,Sheet1!$H$4:$I$11,2,FALSE)</f>
        <v>5_FEB</v>
      </c>
      <c r="H325" t="s">
        <v>937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3488</v>
      </c>
      <c r="U325" t="s">
        <v>29</v>
      </c>
      <c r="Z325" t="str">
        <f>VLOOKUP(A325,[1]registrasi!$B$2:$C$3000,2,FALSE)</f>
        <v>registrasi</v>
      </c>
      <c r="AA325">
        <f>VLOOKUP(D325,[3]Sheet1!$B$2:$D$43,3,FALSE)</f>
        <v>757</v>
      </c>
      <c r="AB325" t="e">
        <f>VLOOKUP(A325,[1]nim!$A$2:$B$3000,2,FALSE)</f>
        <v>#N/A</v>
      </c>
    </row>
    <row r="326" spans="1:28" x14ac:dyDescent="0.3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UPPER(VLOOKUP(D326,[2]PRODI_2019!$D$2:$L$72,3,FALSE))</f>
        <v>AKUNTANSI</v>
      </c>
      <c r="F326" t="str">
        <f>VLOOKUP(D326,[2]PRODI_2019!$D$2:$L$72,9,FALSE)</f>
        <v>FEB</v>
      </c>
      <c r="G326" t="str">
        <f>VLOOKUP(F326,Sheet1!$H$4:$I$11,2,FALSE)</f>
        <v>5_FEB</v>
      </c>
      <c r="H326" t="s">
        <v>938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3488</v>
      </c>
      <c r="U326" t="s">
        <v>29</v>
      </c>
      <c r="Z326" t="str">
        <f>VLOOKUP(A326,[1]registrasi!$B$2:$C$3000,2,FALSE)</f>
        <v>registrasi</v>
      </c>
      <c r="AA326">
        <f>VLOOKUP(D326,[3]Sheet1!$B$2:$D$43,3,FALSE)</f>
        <v>757</v>
      </c>
      <c r="AB326" t="e">
        <f>VLOOKUP(A326,[1]nim!$A$2:$B$3000,2,FALSE)</f>
        <v>#N/A</v>
      </c>
    </row>
    <row r="327" spans="1:28" x14ac:dyDescent="0.3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UPPER(VLOOKUP(D327,[2]PRODI_2019!$D$2:$L$72,3,FALSE))</f>
        <v>AKUNTANSI</v>
      </c>
      <c r="F327" t="str">
        <f>VLOOKUP(D327,[2]PRODI_2019!$D$2:$L$72,9,FALSE)</f>
        <v>FEB</v>
      </c>
      <c r="G327" t="str">
        <f>VLOOKUP(F327,Sheet1!$H$4:$I$11,2,FALSE)</f>
        <v>5_FEB</v>
      </c>
      <c r="H327" t="s">
        <v>939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3488</v>
      </c>
      <c r="U327" t="s">
        <v>29</v>
      </c>
      <c r="Z327" t="e">
        <f>VLOOKUP(A327,[1]registrasi!$B$2:$C$3000,2,FALSE)</f>
        <v>#N/A</v>
      </c>
      <c r="AA327">
        <f>VLOOKUP(D327,[3]Sheet1!$B$2:$D$43,3,FALSE)</f>
        <v>757</v>
      </c>
      <c r="AB327" t="e">
        <f>VLOOKUP(A327,[1]nim!$A$2:$B$3000,2,FALSE)</f>
        <v>#N/A</v>
      </c>
    </row>
    <row r="328" spans="1:28" x14ac:dyDescent="0.3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UPPER(VLOOKUP(D328,[2]PRODI_2019!$D$2:$L$72,3,FALSE))</f>
        <v>AKUNTANSI</v>
      </c>
      <c r="F328" t="str">
        <f>VLOOKUP(D328,[2]PRODI_2019!$D$2:$L$72,9,FALSE)</f>
        <v>FEB</v>
      </c>
      <c r="G328" t="str">
        <f>VLOOKUP(F328,Sheet1!$H$4:$I$11,2,FALSE)</f>
        <v>5_FEB</v>
      </c>
      <c r="H328" t="s">
        <v>940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3488</v>
      </c>
      <c r="U328" t="s">
        <v>29</v>
      </c>
      <c r="Z328" t="str">
        <f>VLOOKUP(A328,[1]registrasi!$B$2:$C$3000,2,FALSE)</f>
        <v>registrasi</v>
      </c>
      <c r="AA328">
        <f>VLOOKUP(D328,[3]Sheet1!$B$2:$D$43,3,FALSE)</f>
        <v>757</v>
      </c>
      <c r="AB328" t="e">
        <f>VLOOKUP(A328,[1]nim!$A$2:$B$3000,2,FALSE)</f>
        <v>#N/A</v>
      </c>
    </row>
    <row r="329" spans="1:28" x14ac:dyDescent="0.3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UPPER(VLOOKUP(D329,[2]PRODI_2019!$D$2:$L$72,3,FALSE))</f>
        <v>AKUNTANSI</v>
      </c>
      <c r="F329" t="str">
        <f>VLOOKUP(D329,[2]PRODI_2019!$D$2:$L$72,9,FALSE)</f>
        <v>FEB</v>
      </c>
      <c r="G329" t="str">
        <f>VLOOKUP(F329,Sheet1!$H$4:$I$11,2,FALSE)</f>
        <v>5_FEB</v>
      </c>
      <c r="H329" t="s">
        <v>941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3488</v>
      </c>
      <c r="U329" t="s">
        <v>35</v>
      </c>
      <c r="Z329" t="str">
        <f>VLOOKUP(A329,[1]registrasi!$B$2:$C$3000,2,FALSE)</f>
        <v>registrasi</v>
      </c>
      <c r="AA329">
        <f>VLOOKUP(D329,[3]Sheet1!$B$2:$D$43,3,FALSE)</f>
        <v>757</v>
      </c>
      <c r="AB329" t="e">
        <f>VLOOKUP(A329,[1]nim!$A$2:$B$3000,2,FALSE)</f>
        <v>#N/A</v>
      </c>
    </row>
    <row r="330" spans="1:28" x14ac:dyDescent="0.3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UPPER(VLOOKUP(D330,[2]PRODI_2019!$D$2:$L$72,3,FALSE))</f>
        <v>AKUNTANSI</v>
      </c>
      <c r="F330" t="str">
        <f>VLOOKUP(D330,[2]PRODI_2019!$D$2:$L$72,9,FALSE)</f>
        <v>FEB</v>
      </c>
      <c r="G330" t="str">
        <f>VLOOKUP(F330,Sheet1!$H$4:$I$11,2,FALSE)</f>
        <v>5_FEB</v>
      </c>
      <c r="H330" t="s">
        <v>942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3488</v>
      </c>
      <c r="U330" t="s">
        <v>29</v>
      </c>
      <c r="Z330" t="e">
        <f>VLOOKUP(A330,[1]registrasi!$B$2:$C$3000,2,FALSE)</f>
        <v>#N/A</v>
      </c>
      <c r="AA330">
        <f>VLOOKUP(D330,[3]Sheet1!$B$2:$D$43,3,FALSE)</f>
        <v>757</v>
      </c>
      <c r="AB330" t="e">
        <f>VLOOKUP(A330,[1]nim!$A$2:$B$3000,2,FALSE)</f>
        <v>#N/A</v>
      </c>
    </row>
    <row r="331" spans="1:28" x14ac:dyDescent="0.3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UPPER(VLOOKUP(D331,[2]PRODI_2019!$D$2:$L$72,3,FALSE))</f>
        <v>AKUNTANSI</v>
      </c>
      <c r="F331" t="str">
        <f>VLOOKUP(D331,[2]PRODI_2019!$D$2:$L$72,9,FALSE)</f>
        <v>FEB</v>
      </c>
      <c r="G331" t="str">
        <f>VLOOKUP(F331,Sheet1!$H$4:$I$11,2,FALSE)</f>
        <v>5_FEB</v>
      </c>
      <c r="H331" t="s">
        <v>943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3488</v>
      </c>
      <c r="U331" t="s">
        <v>35</v>
      </c>
      <c r="Z331" t="str">
        <f>VLOOKUP(A331,[1]registrasi!$B$2:$C$3000,2,FALSE)</f>
        <v>registrasi</v>
      </c>
      <c r="AA331">
        <f>VLOOKUP(D331,[3]Sheet1!$B$2:$D$43,3,FALSE)</f>
        <v>757</v>
      </c>
      <c r="AB331" t="e">
        <f>VLOOKUP(A331,[1]nim!$A$2:$B$3000,2,FALSE)</f>
        <v>#N/A</v>
      </c>
    </row>
    <row r="332" spans="1:28" x14ac:dyDescent="0.3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UPPER(VLOOKUP(D332,[2]PRODI_2019!$D$2:$L$72,3,FALSE))</f>
        <v>AKUNTANSI</v>
      </c>
      <c r="F332" t="str">
        <f>VLOOKUP(D332,[2]PRODI_2019!$D$2:$L$72,9,FALSE)</f>
        <v>FEB</v>
      </c>
      <c r="G332" t="str">
        <f>VLOOKUP(F332,Sheet1!$H$4:$I$11,2,FALSE)</f>
        <v>5_FEB</v>
      </c>
      <c r="H332" t="s">
        <v>944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3488</v>
      </c>
      <c r="U332" t="s">
        <v>29</v>
      </c>
      <c r="Z332" t="str">
        <f>VLOOKUP(A332,[1]registrasi!$B$2:$C$3000,2,FALSE)</f>
        <v>registrasi</v>
      </c>
      <c r="AA332">
        <f>VLOOKUP(D332,[3]Sheet1!$B$2:$D$43,3,FALSE)</f>
        <v>757</v>
      </c>
      <c r="AB332" t="e">
        <f>VLOOKUP(A332,[1]nim!$A$2:$B$3000,2,FALSE)</f>
        <v>#N/A</v>
      </c>
    </row>
    <row r="333" spans="1:28" x14ac:dyDescent="0.3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UPPER(VLOOKUP(D333,[2]PRODI_2019!$D$2:$L$72,3,FALSE))</f>
        <v>AKUNTANSI</v>
      </c>
      <c r="F333" t="str">
        <f>VLOOKUP(D333,[2]PRODI_2019!$D$2:$L$72,9,FALSE)</f>
        <v>FEB</v>
      </c>
      <c r="G333" t="str">
        <f>VLOOKUP(F333,Sheet1!$H$4:$I$11,2,FALSE)</f>
        <v>5_FEB</v>
      </c>
      <c r="H333" t="s">
        <v>945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3488</v>
      </c>
      <c r="U333" t="s">
        <v>35</v>
      </c>
      <c r="Z333" t="str">
        <f>VLOOKUP(A333,[1]registrasi!$B$2:$C$3000,2,FALSE)</f>
        <v>registrasi</v>
      </c>
      <c r="AA333">
        <f>VLOOKUP(D333,[3]Sheet1!$B$2:$D$43,3,FALSE)</f>
        <v>757</v>
      </c>
      <c r="AB333" t="e">
        <f>VLOOKUP(A333,[1]nim!$A$2:$B$3000,2,FALSE)</f>
        <v>#N/A</v>
      </c>
    </row>
    <row r="334" spans="1:28" x14ac:dyDescent="0.3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UPPER(VLOOKUP(D334,[2]PRODI_2019!$D$2:$L$72,3,FALSE))</f>
        <v>AKUNTANSI</v>
      </c>
      <c r="F334" t="str">
        <f>VLOOKUP(D334,[2]PRODI_2019!$D$2:$L$72,9,FALSE)</f>
        <v>FEB</v>
      </c>
      <c r="G334" t="str">
        <f>VLOOKUP(F334,Sheet1!$H$4:$I$11,2,FALSE)</f>
        <v>5_FEB</v>
      </c>
      <c r="H334" t="s">
        <v>946</v>
      </c>
      <c r="I334" t="s">
        <v>33</v>
      </c>
      <c r="K334" s="1"/>
      <c r="L334" t="s">
        <v>27</v>
      </c>
      <c r="O334" t="s">
        <v>3146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3488</v>
      </c>
      <c r="U334" t="s">
        <v>35</v>
      </c>
      <c r="Z334" t="str">
        <f>VLOOKUP(A334,[1]registrasi!$B$2:$C$3000,2,FALSE)</f>
        <v>registrasi</v>
      </c>
      <c r="AA334">
        <f>VLOOKUP(D334,[3]Sheet1!$B$2:$D$43,3,FALSE)</f>
        <v>757</v>
      </c>
      <c r="AB334" t="e">
        <f>VLOOKUP(A334,[1]nim!$A$2:$B$3000,2,FALSE)</f>
        <v>#N/A</v>
      </c>
    </row>
    <row r="335" spans="1:28" x14ac:dyDescent="0.3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UPPER(VLOOKUP(D335,[2]PRODI_2019!$D$2:$L$72,3,FALSE))</f>
        <v>AKUNTANSI</v>
      </c>
      <c r="F335" t="str">
        <f>VLOOKUP(D335,[2]PRODI_2019!$D$2:$L$72,9,FALSE)</f>
        <v>FEB</v>
      </c>
      <c r="G335" t="str">
        <f>VLOOKUP(F335,Sheet1!$H$4:$I$11,2,FALSE)</f>
        <v>5_FEB</v>
      </c>
      <c r="H335" t="s">
        <v>947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3488</v>
      </c>
      <c r="U335" t="s">
        <v>29</v>
      </c>
      <c r="Z335" t="str">
        <f>VLOOKUP(A335,[1]registrasi!$B$2:$C$3000,2,FALSE)</f>
        <v>registrasi</v>
      </c>
      <c r="AA335">
        <f>VLOOKUP(D335,[3]Sheet1!$B$2:$D$43,3,FALSE)</f>
        <v>757</v>
      </c>
      <c r="AB335" t="e">
        <f>VLOOKUP(A335,[1]nim!$A$2:$B$3000,2,FALSE)</f>
        <v>#N/A</v>
      </c>
    </row>
    <row r="336" spans="1:28" x14ac:dyDescent="0.3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UPPER(VLOOKUP(D336,[2]PRODI_2019!$D$2:$L$72,3,FALSE))</f>
        <v>AKUNTANSI</v>
      </c>
      <c r="F336" t="str">
        <f>VLOOKUP(D336,[2]PRODI_2019!$D$2:$L$72,9,FALSE)</f>
        <v>FEB</v>
      </c>
      <c r="G336" t="str">
        <f>VLOOKUP(F336,Sheet1!$H$4:$I$11,2,FALSE)</f>
        <v>5_FEB</v>
      </c>
      <c r="H336" t="s">
        <v>948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3488</v>
      </c>
      <c r="U336" t="s">
        <v>29</v>
      </c>
      <c r="Z336" t="str">
        <f>VLOOKUP(A336,[1]registrasi!$B$2:$C$3000,2,FALSE)</f>
        <v>registrasi</v>
      </c>
      <c r="AA336">
        <f>VLOOKUP(D336,[3]Sheet1!$B$2:$D$43,3,FALSE)</f>
        <v>757</v>
      </c>
      <c r="AB336" t="e">
        <f>VLOOKUP(A336,[1]nim!$A$2:$B$3000,2,FALSE)</f>
        <v>#N/A</v>
      </c>
    </row>
    <row r="337" spans="1:28" x14ac:dyDescent="0.3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UPPER(VLOOKUP(D337,[2]PRODI_2019!$D$2:$L$72,3,FALSE))</f>
        <v>AKUNTANSI</v>
      </c>
      <c r="F337" t="str">
        <f>VLOOKUP(D337,[2]PRODI_2019!$D$2:$L$72,9,FALSE)</f>
        <v>FEB</v>
      </c>
      <c r="G337" t="str">
        <f>VLOOKUP(F337,Sheet1!$H$4:$I$11,2,FALSE)</f>
        <v>5_FEB</v>
      </c>
      <c r="H337" t="s">
        <v>949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3488</v>
      </c>
      <c r="U337" t="s">
        <v>29</v>
      </c>
      <c r="Z337" t="str">
        <f>VLOOKUP(A337,[1]registrasi!$B$2:$C$3000,2,FALSE)</f>
        <v>registrasi</v>
      </c>
      <c r="AA337">
        <f>VLOOKUP(D337,[3]Sheet1!$B$2:$D$43,3,FALSE)</f>
        <v>757</v>
      </c>
      <c r="AB337" t="e">
        <f>VLOOKUP(A337,[1]nim!$A$2:$B$3000,2,FALSE)</f>
        <v>#N/A</v>
      </c>
    </row>
    <row r="338" spans="1:28" x14ac:dyDescent="0.3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UPPER(VLOOKUP(D338,[2]PRODI_2019!$D$2:$L$72,3,FALSE))</f>
        <v>AKUNTANSI</v>
      </c>
      <c r="F338" t="str">
        <f>VLOOKUP(D338,[2]PRODI_2019!$D$2:$L$72,9,FALSE)</f>
        <v>FEB</v>
      </c>
      <c r="G338" t="str">
        <f>VLOOKUP(F338,Sheet1!$H$4:$I$11,2,FALSE)</f>
        <v>5_FEB</v>
      </c>
      <c r="H338" t="s">
        <v>950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3488</v>
      </c>
      <c r="U338" t="s">
        <v>29</v>
      </c>
      <c r="Z338" t="str">
        <f>VLOOKUP(A338,[1]registrasi!$B$2:$C$3000,2,FALSE)</f>
        <v>registrasi</v>
      </c>
      <c r="AA338">
        <f>VLOOKUP(D338,[3]Sheet1!$B$2:$D$43,3,FALSE)</f>
        <v>757</v>
      </c>
      <c r="AB338" t="e">
        <f>VLOOKUP(A338,[1]nim!$A$2:$B$3000,2,FALSE)</f>
        <v>#N/A</v>
      </c>
    </row>
    <row r="339" spans="1:28" x14ac:dyDescent="0.3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UPPER(VLOOKUP(D339,[2]PRODI_2019!$D$2:$L$72,3,FALSE))</f>
        <v>AKUNTANSI</v>
      </c>
      <c r="F339" t="str">
        <f>VLOOKUP(D339,[2]PRODI_2019!$D$2:$L$72,9,FALSE)</f>
        <v>FEB</v>
      </c>
      <c r="G339" t="str">
        <f>VLOOKUP(F339,Sheet1!$H$4:$I$11,2,FALSE)</f>
        <v>5_FEB</v>
      </c>
      <c r="H339" t="s">
        <v>951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3488</v>
      </c>
      <c r="U339" t="s">
        <v>35</v>
      </c>
      <c r="Z339" t="str">
        <f>VLOOKUP(A339,[1]registrasi!$B$2:$C$3000,2,FALSE)</f>
        <v>registrasi</v>
      </c>
      <c r="AA339">
        <f>VLOOKUP(D339,[3]Sheet1!$B$2:$D$43,3,FALSE)</f>
        <v>757</v>
      </c>
      <c r="AB339" t="e">
        <f>VLOOKUP(A339,[1]nim!$A$2:$B$3000,2,FALSE)</f>
        <v>#N/A</v>
      </c>
    </row>
    <row r="340" spans="1:28" x14ac:dyDescent="0.3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UPPER(VLOOKUP(D340,[2]PRODI_2019!$D$2:$L$72,3,FALSE))</f>
        <v>AKUNTANSI</v>
      </c>
      <c r="F340" t="str">
        <f>VLOOKUP(D340,[2]PRODI_2019!$D$2:$L$72,9,FALSE)</f>
        <v>FEB</v>
      </c>
      <c r="G340" t="str">
        <f>VLOOKUP(F340,Sheet1!$H$4:$I$11,2,FALSE)</f>
        <v>5_FEB</v>
      </c>
      <c r="H340" t="s">
        <v>952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3488</v>
      </c>
      <c r="U340" t="s">
        <v>29</v>
      </c>
      <c r="Z340" t="str">
        <f>VLOOKUP(A340,[1]registrasi!$B$2:$C$3000,2,FALSE)</f>
        <v>registrasi</v>
      </c>
      <c r="AA340">
        <f>VLOOKUP(D340,[3]Sheet1!$B$2:$D$43,3,FALSE)</f>
        <v>757</v>
      </c>
      <c r="AB340" t="e">
        <f>VLOOKUP(A340,[1]nim!$A$2:$B$3000,2,FALSE)</f>
        <v>#N/A</v>
      </c>
    </row>
    <row r="341" spans="1:28" x14ac:dyDescent="0.3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UPPER(VLOOKUP(D341,[2]PRODI_2019!$D$2:$L$72,3,FALSE))</f>
        <v>AKUNTANSI</v>
      </c>
      <c r="F341" t="str">
        <f>VLOOKUP(D341,[2]PRODI_2019!$D$2:$L$72,9,FALSE)</f>
        <v>FEB</v>
      </c>
      <c r="G341" t="str">
        <f>VLOOKUP(F341,Sheet1!$H$4:$I$11,2,FALSE)</f>
        <v>5_FEB</v>
      </c>
      <c r="H341" t="s">
        <v>953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3488</v>
      </c>
      <c r="U341" t="s">
        <v>29</v>
      </c>
      <c r="Z341" t="str">
        <f>VLOOKUP(A341,[1]registrasi!$B$2:$C$3000,2,FALSE)</f>
        <v>registrasi</v>
      </c>
      <c r="AA341">
        <f>VLOOKUP(D341,[3]Sheet1!$B$2:$D$43,3,FALSE)</f>
        <v>757</v>
      </c>
      <c r="AB341" t="e">
        <f>VLOOKUP(A341,[1]nim!$A$2:$B$3000,2,FALSE)</f>
        <v>#N/A</v>
      </c>
    </row>
    <row r="342" spans="1:28" x14ac:dyDescent="0.3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UPPER(VLOOKUP(D342,[2]PRODI_2019!$D$2:$L$72,3,FALSE))</f>
        <v>AKUNTANSI</v>
      </c>
      <c r="F342" t="str">
        <f>VLOOKUP(D342,[2]PRODI_2019!$D$2:$L$72,9,FALSE)</f>
        <v>FEB</v>
      </c>
      <c r="G342" t="str">
        <f>VLOOKUP(F342,Sheet1!$H$4:$I$11,2,FALSE)</f>
        <v>5_FEB</v>
      </c>
      <c r="H342" t="s">
        <v>954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3488</v>
      </c>
      <c r="U342" t="s">
        <v>35</v>
      </c>
      <c r="Z342" t="str">
        <f>VLOOKUP(A342,[1]registrasi!$B$2:$C$3000,2,FALSE)</f>
        <v>registrasi</v>
      </c>
      <c r="AA342">
        <f>VLOOKUP(D342,[3]Sheet1!$B$2:$D$43,3,FALSE)</f>
        <v>757</v>
      </c>
      <c r="AB342" t="e">
        <f>VLOOKUP(A342,[1]nim!$A$2:$B$3000,2,FALSE)</f>
        <v>#N/A</v>
      </c>
    </row>
    <row r="343" spans="1:28" x14ac:dyDescent="0.3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UPPER(VLOOKUP(D343,[2]PRODI_2019!$D$2:$L$72,3,FALSE))</f>
        <v>AKUNTANSI</v>
      </c>
      <c r="F343" t="str">
        <f>VLOOKUP(D343,[2]PRODI_2019!$D$2:$L$72,9,FALSE)</f>
        <v>FEB</v>
      </c>
      <c r="G343" t="str">
        <f>VLOOKUP(F343,Sheet1!$H$4:$I$11,2,FALSE)</f>
        <v>5_FEB</v>
      </c>
      <c r="H343" t="s">
        <v>955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3488</v>
      </c>
      <c r="U343" t="s">
        <v>29</v>
      </c>
      <c r="Z343" t="str">
        <f>VLOOKUP(A343,[1]registrasi!$B$2:$C$3000,2,FALSE)</f>
        <v>registrasi</v>
      </c>
      <c r="AA343">
        <f>VLOOKUP(D343,[3]Sheet1!$B$2:$D$43,3,FALSE)</f>
        <v>757</v>
      </c>
      <c r="AB343" t="e">
        <f>VLOOKUP(A343,[1]nim!$A$2:$B$3000,2,FALSE)</f>
        <v>#N/A</v>
      </c>
    </row>
    <row r="344" spans="1:28" x14ac:dyDescent="0.3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UPPER(VLOOKUP(D344,[2]PRODI_2019!$D$2:$L$72,3,FALSE))</f>
        <v>AKUNTANSI</v>
      </c>
      <c r="F344" t="str">
        <f>VLOOKUP(D344,[2]PRODI_2019!$D$2:$L$72,9,FALSE)</f>
        <v>FEB</v>
      </c>
      <c r="G344" t="str">
        <f>VLOOKUP(F344,Sheet1!$H$4:$I$11,2,FALSE)</f>
        <v>5_FEB</v>
      </c>
      <c r="H344" t="s">
        <v>956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3488</v>
      </c>
      <c r="U344" t="s">
        <v>29</v>
      </c>
      <c r="Z344" t="str">
        <f>VLOOKUP(A344,[1]registrasi!$B$2:$C$3000,2,FALSE)</f>
        <v>registrasi</v>
      </c>
      <c r="AA344">
        <f>VLOOKUP(D344,[3]Sheet1!$B$2:$D$43,3,FALSE)</f>
        <v>757</v>
      </c>
      <c r="AB344" t="e">
        <f>VLOOKUP(A344,[1]nim!$A$2:$B$3000,2,FALSE)</f>
        <v>#N/A</v>
      </c>
    </row>
    <row r="345" spans="1:28" x14ac:dyDescent="0.3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UPPER(VLOOKUP(D345,[2]PRODI_2019!$D$2:$L$72,3,FALSE))</f>
        <v>AKUNTANSI</v>
      </c>
      <c r="F345" t="str">
        <f>VLOOKUP(D345,[2]PRODI_2019!$D$2:$L$72,9,FALSE)</f>
        <v>FEB</v>
      </c>
      <c r="G345" t="str">
        <f>VLOOKUP(F345,Sheet1!$H$4:$I$11,2,FALSE)</f>
        <v>5_FEB</v>
      </c>
      <c r="H345" t="s">
        <v>957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3488</v>
      </c>
      <c r="U345" t="s">
        <v>35</v>
      </c>
      <c r="Z345" t="str">
        <f>VLOOKUP(A345,[1]registrasi!$B$2:$C$3000,2,FALSE)</f>
        <v>registrasi</v>
      </c>
      <c r="AA345">
        <f>VLOOKUP(D345,[3]Sheet1!$B$2:$D$43,3,FALSE)</f>
        <v>757</v>
      </c>
      <c r="AB345" t="e">
        <f>VLOOKUP(A345,[1]nim!$A$2:$B$3000,2,FALSE)</f>
        <v>#N/A</v>
      </c>
    </row>
    <row r="346" spans="1:28" x14ac:dyDescent="0.3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UPPER(VLOOKUP(D346,[2]PRODI_2019!$D$2:$L$72,3,FALSE))</f>
        <v>AKUNTANSI</v>
      </c>
      <c r="F346" t="str">
        <f>VLOOKUP(D346,[2]PRODI_2019!$D$2:$L$72,9,FALSE)</f>
        <v>FEB</v>
      </c>
      <c r="G346" t="str">
        <f>VLOOKUP(F346,Sheet1!$H$4:$I$11,2,FALSE)</f>
        <v>5_FEB</v>
      </c>
      <c r="H346" t="s">
        <v>958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3488</v>
      </c>
      <c r="U346" t="s">
        <v>29</v>
      </c>
      <c r="Z346" t="str">
        <f>VLOOKUP(A346,[1]registrasi!$B$2:$C$3000,2,FALSE)</f>
        <v>registrasi</v>
      </c>
      <c r="AA346">
        <f>VLOOKUP(D346,[3]Sheet1!$B$2:$D$43,3,FALSE)</f>
        <v>757</v>
      </c>
      <c r="AB346" t="e">
        <f>VLOOKUP(A346,[1]nim!$A$2:$B$3000,2,FALSE)</f>
        <v>#N/A</v>
      </c>
    </row>
    <row r="347" spans="1:28" x14ac:dyDescent="0.3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UPPER(VLOOKUP(D347,[2]PRODI_2019!$D$2:$L$72,3,FALSE))</f>
        <v>AKUNTANSI</v>
      </c>
      <c r="F347" t="str">
        <f>VLOOKUP(D347,[2]PRODI_2019!$D$2:$L$72,9,FALSE)</f>
        <v>FEB</v>
      </c>
      <c r="G347" t="str">
        <f>VLOOKUP(F347,Sheet1!$H$4:$I$11,2,FALSE)</f>
        <v>5_FEB</v>
      </c>
      <c r="H347" t="s">
        <v>959</v>
      </c>
      <c r="I347" t="s">
        <v>33</v>
      </c>
      <c r="K347" s="1"/>
      <c r="L347" t="s">
        <v>27</v>
      </c>
      <c r="O347" t="s">
        <v>3147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3489</v>
      </c>
      <c r="U347" t="s">
        <v>29</v>
      </c>
      <c r="Z347" t="str">
        <f>VLOOKUP(A347,[1]registrasi!$B$2:$C$3000,2,FALSE)</f>
        <v>registrasi</v>
      </c>
      <c r="AA347">
        <f>VLOOKUP(D347,[3]Sheet1!$B$2:$D$43,3,FALSE)</f>
        <v>757</v>
      </c>
      <c r="AB347" t="e">
        <f>VLOOKUP(A347,[1]nim!$A$2:$B$3000,2,FALSE)</f>
        <v>#N/A</v>
      </c>
    </row>
    <row r="348" spans="1:28" x14ac:dyDescent="0.3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UPPER(VLOOKUP(D348,[2]PRODI_2019!$D$2:$L$72,3,FALSE))</f>
        <v>AKUNTANSI</v>
      </c>
      <c r="F348" t="str">
        <f>VLOOKUP(D348,[2]PRODI_2019!$D$2:$L$72,9,FALSE)</f>
        <v>FEB</v>
      </c>
      <c r="G348" t="str">
        <f>VLOOKUP(F348,Sheet1!$H$4:$I$11,2,FALSE)</f>
        <v>5_FEB</v>
      </c>
      <c r="H348" t="s">
        <v>960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3488</v>
      </c>
      <c r="U348" t="s">
        <v>29</v>
      </c>
      <c r="Z348" t="e">
        <f>VLOOKUP(A348,[1]registrasi!$B$2:$C$3000,2,FALSE)</f>
        <v>#N/A</v>
      </c>
      <c r="AA348">
        <f>VLOOKUP(D348,[3]Sheet1!$B$2:$D$43,3,FALSE)</f>
        <v>757</v>
      </c>
      <c r="AB348" t="e">
        <f>VLOOKUP(A348,[1]nim!$A$2:$B$3000,2,FALSE)</f>
        <v>#N/A</v>
      </c>
    </row>
    <row r="349" spans="1:28" x14ac:dyDescent="0.3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UPPER(VLOOKUP(D349,[2]PRODI_2019!$D$2:$L$72,3,FALSE))</f>
        <v>AKUNTANSI</v>
      </c>
      <c r="F349" t="str">
        <f>VLOOKUP(D349,[2]PRODI_2019!$D$2:$L$72,9,FALSE)</f>
        <v>FEB</v>
      </c>
      <c r="G349" t="str">
        <f>VLOOKUP(F349,Sheet1!$H$4:$I$11,2,FALSE)</f>
        <v>5_FEB</v>
      </c>
      <c r="H349" t="s">
        <v>961</v>
      </c>
      <c r="I349" t="s">
        <v>33</v>
      </c>
      <c r="K349" s="1"/>
      <c r="L349" t="s">
        <v>200</v>
      </c>
      <c r="O349" t="s">
        <v>3148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3488</v>
      </c>
      <c r="U349" t="s">
        <v>29</v>
      </c>
      <c r="Z349" t="str">
        <f>VLOOKUP(A349,[1]registrasi!$B$2:$C$3000,2,FALSE)</f>
        <v>registrasi</v>
      </c>
      <c r="AA349">
        <f>VLOOKUP(D349,[3]Sheet1!$B$2:$D$43,3,FALSE)</f>
        <v>757</v>
      </c>
      <c r="AB349" t="e">
        <f>VLOOKUP(A349,[1]nim!$A$2:$B$3000,2,FALSE)</f>
        <v>#N/A</v>
      </c>
    </row>
    <row r="350" spans="1:28" x14ac:dyDescent="0.3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UPPER(VLOOKUP(D350,[2]PRODI_2019!$D$2:$L$72,3,FALSE))</f>
        <v>AKUNTANSI</v>
      </c>
      <c r="F350" t="str">
        <f>VLOOKUP(D350,[2]PRODI_2019!$D$2:$L$72,9,FALSE)</f>
        <v>FEB</v>
      </c>
      <c r="G350" t="str">
        <f>VLOOKUP(F350,Sheet1!$H$4:$I$11,2,FALSE)</f>
        <v>5_FEB</v>
      </c>
      <c r="H350" t="s">
        <v>962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3488</v>
      </c>
      <c r="U350" t="s">
        <v>29</v>
      </c>
      <c r="Z350" t="e">
        <f>VLOOKUP(A350,[1]registrasi!$B$2:$C$3000,2,FALSE)</f>
        <v>#N/A</v>
      </c>
      <c r="AA350">
        <f>VLOOKUP(D350,[3]Sheet1!$B$2:$D$43,3,FALSE)</f>
        <v>757</v>
      </c>
      <c r="AB350" t="e">
        <f>VLOOKUP(A350,[1]nim!$A$2:$B$3000,2,FALSE)</f>
        <v>#N/A</v>
      </c>
    </row>
    <row r="351" spans="1:28" x14ac:dyDescent="0.3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UPPER(VLOOKUP(D351,[2]PRODI_2019!$D$2:$L$72,3,FALSE))</f>
        <v>AKUNTANSI</v>
      </c>
      <c r="F351" t="str">
        <f>VLOOKUP(D351,[2]PRODI_2019!$D$2:$L$72,9,FALSE)</f>
        <v>FEB</v>
      </c>
      <c r="G351" t="str">
        <f>VLOOKUP(F351,Sheet1!$H$4:$I$11,2,FALSE)</f>
        <v>5_FEB</v>
      </c>
      <c r="H351" t="s">
        <v>963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3488</v>
      </c>
      <c r="U351" t="s">
        <v>29</v>
      </c>
      <c r="Z351" t="e">
        <f>VLOOKUP(A351,[1]registrasi!$B$2:$C$3000,2,FALSE)</f>
        <v>#N/A</v>
      </c>
      <c r="AA351">
        <f>VLOOKUP(D351,[3]Sheet1!$B$2:$D$43,3,FALSE)</f>
        <v>757</v>
      </c>
      <c r="AB351" t="e">
        <f>VLOOKUP(A351,[1]nim!$A$2:$B$3000,2,FALSE)</f>
        <v>#N/A</v>
      </c>
    </row>
    <row r="352" spans="1:28" x14ac:dyDescent="0.3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UPPER(VLOOKUP(D352,[2]PRODI_2019!$D$2:$L$72,3,FALSE))</f>
        <v>AKUNTANSI</v>
      </c>
      <c r="F352" t="str">
        <f>VLOOKUP(D352,[2]PRODI_2019!$D$2:$L$72,9,FALSE)</f>
        <v>FEB</v>
      </c>
      <c r="G352" t="str">
        <f>VLOOKUP(F352,Sheet1!$H$4:$I$11,2,FALSE)</f>
        <v>5_FEB</v>
      </c>
      <c r="H352" t="s">
        <v>964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3488</v>
      </c>
      <c r="U352" t="s">
        <v>29</v>
      </c>
      <c r="Z352" t="str">
        <f>VLOOKUP(A352,[1]registrasi!$B$2:$C$3000,2,FALSE)</f>
        <v>registrasi</v>
      </c>
      <c r="AA352">
        <f>VLOOKUP(D352,[3]Sheet1!$B$2:$D$43,3,FALSE)</f>
        <v>757</v>
      </c>
      <c r="AB352" t="e">
        <f>VLOOKUP(A352,[1]nim!$A$2:$B$3000,2,FALSE)</f>
        <v>#N/A</v>
      </c>
    </row>
    <row r="353" spans="1:28" x14ac:dyDescent="0.3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UPPER(VLOOKUP(D353,[2]PRODI_2019!$D$2:$L$72,3,FALSE))</f>
        <v>AKUNTANSI</v>
      </c>
      <c r="F353" t="str">
        <f>VLOOKUP(D353,[2]PRODI_2019!$D$2:$L$72,9,FALSE)</f>
        <v>FEB</v>
      </c>
      <c r="G353" t="str">
        <f>VLOOKUP(F353,Sheet1!$H$4:$I$11,2,FALSE)</f>
        <v>5_FEB</v>
      </c>
      <c r="H353" t="s">
        <v>965</v>
      </c>
      <c r="I353" t="s">
        <v>33</v>
      </c>
      <c r="K353" s="1"/>
      <c r="L353" t="s">
        <v>27</v>
      </c>
      <c r="O353" t="s">
        <v>3149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3488</v>
      </c>
      <c r="U353" t="s">
        <v>29</v>
      </c>
      <c r="Z353" t="str">
        <f>VLOOKUP(A353,[1]registrasi!$B$2:$C$3000,2,FALSE)</f>
        <v>registrasi</v>
      </c>
      <c r="AA353">
        <f>VLOOKUP(D353,[3]Sheet1!$B$2:$D$43,3,FALSE)</f>
        <v>757</v>
      </c>
      <c r="AB353" t="e">
        <f>VLOOKUP(A353,[1]nim!$A$2:$B$3000,2,FALSE)</f>
        <v>#N/A</v>
      </c>
    </row>
    <row r="354" spans="1:28" x14ac:dyDescent="0.3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UPPER(VLOOKUP(D354,[2]PRODI_2019!$D$2:$L$72,3,FALSE))</f>
        <v>AKUNTANSI</v>
      </c>
      <c r="F354" t="str">
        <f>VLOOKUP(D354,[2]PRODI_2019!$D$2:$L$72,9,FALSE)</f>
        <v>FEB</v>
      </c>
      <c r="G354" t="str">
        <f>VLOOKUP(F354,Sheet1!$H$4:$I$11,2,FALSE)</f>
        <v>5_FEB</v>
      </c>
      <c r="H354" t="s">
        <v>966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3488</v>
      </c>
      <c r="U354" t="s">
        <v>35</v>
      </c>
      <c r="Z354" t="str">
        <f>VLOOKUP(A354,[1]registrasi!$B$2:$C$3000,2,FALSE)</f>
        <v>registrasi</v>
      </c>
      <c r="AA354">
        <f>VLOOKUP(D354,[3]Sheet1!$B$2:$D$43,3,FALSE)</f>
        <v>757</v>
      </c>
      <c r="AB354" t="e">
        <f>VLOOKUP(A354,[1]nim!$A$2:$B$3000,2,FALSE)</f>
        <v>#N/A</v>
      </c>
    </row>
    <row r="355" spans="1:28" x14ac:dyDescent="0.3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UPPER(VLOOKUP(D355,[2]PRODI_2019!$D$2:$L$72,3,FALSE))</f>
        <v>AKUNTANSI</v>
      </c>
      <c r="F355" t="str">
        <f>VLOOKUP(D355,[2]PRODI_2019!$D$2:$L$72,9,FALSE)</f>
        <v>FEB</v>
      </c>
      <c r="G355" t="str">
        <f>VLOOKUP(F355,Sheet1!$H$4:$I$11,2,FALSE)</f>
        <v>5_FEB</v>
      </c>
      <c r="H355" t="s">
        <v>967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3488</v>
      </c>
      <c r="U355" t="s">
        <v>29</v>
      </c>
      <c r="Z355" t="str">
        <f>VLOOKUP(A355,[1]registrasi!$B$2:$C$3000,2,FALSE)</f>
        <v>registrasi</v>
      </c>
      <c r="AA355">
        <f>VLOOKUP(D355,[3]Sheet1!$B$2:$D$43,3,FALSE)</f>
        <v>757</v>
      </c>
      <c r="AB355" t="e">
        <f>VLOOKUP(A355,[1]nim!$A$2:$B$3000,2,FALSE)</f>
        <v>#N/A</v>
      </c>
    </row>
    <row r="356" spans="1:28" x14ac:dyDescent="0.3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UPPER(VLOOKUP(D356,[2]PRODI_2019!$D$2:$L$72,3,FALSE))</f>
        <v>AKUNTANSI</v>
      </c>
      <c r="F356" t="str">
        <f>VLOOKUP(D356,[2]PRODI_2019!$D$2:$L$72,9,FALSE)</f>
        <v>FEB</v>
      </c>
      <c r="G356" t="str">
        <f>VLOOKUP(F356,Sheet1!$H$4:$I$11,2,FALSE)</f>
        <v>5_FEB</v>
      </c>
      <c r="H356" t="s">
        <v>968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3488</v>
      </c>
      <c r="U356" t="s">
        <v>29</v>
      </c>
      <c r="Z356" t="str">
        <f>VLOOKUP(A356,[1]registrasi!$B$2:$C$3000,2,FALSE)</f>
        <v>registrasi</v>
      </c>
      <c r="AA356">
        <f>VLOOKUP(D356,[3]Sheet1!$B$2:$D$43,3,FALSE)</f>
        <v>757</v>
      </c>
      <c r="AB356" t="e">
        <f>VLOOKUP(A356,[1]nim!$A$2:$B$3000,2,FALSE)</f>
        <v>#N/A</v>
      </c>
    </row>
    <row r="357" spans="1:28" x14ac:dyDescent="0.3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UPPER(VLOOKUP(D357,[2]PRODI_2019!$D$2:$L$72,3,FALSE))</f>
        <v>AKUNTANSI</v>
      </c>
      <c r="F357" t="str">
        <f>VLOOKUP(D357,[2]PRODI_2019!$D$2:$L$72,9,FALSE)</f>
        <v>FEB</v>
      </c>
      <c r="G357" t="str">
        <f>VLOOKUP(F357,Sheet1!$H$4:$I$11,2,FALSE)</f>
        <v>5_FEB</v>
      </c>
      <c r="H357" t="s">
        <v>969</v>
      </c>
      <c r="I357" t="s">
        <v>25</v>
      </c>
      <c r="K357" s="1"/>
      <c r="L357" t="s">
        <v>27</v>
      </c>
      <c r="O357" t="s">
        <v>3150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3488</v>
      </c>
      <c r="U357" t="s">
        <v>29</v>
      </c>
      <c r="Z357" t="str">
        <f>VLOOKUP(A357,[1]registrasi!$B$2:$C$3000,2,FALSE)</f>
        <v>registrasi</v>
      </c>
      <c r="AA357">
        <f>VLOOKUP(D357,[3]Sheet1!$B$2:$D$43,3,FALSE)</f>
        <v>757</v>
      </c>
      <c r="AB357" t="e">
        <f>VLOOKUP(A357,[1]nim!$A$2:$B$3000,2,FALSE)</f>
        <v>#N/A</v>
      </c>
    </row>
    <row r="358" spans="1:28" x14ac:dyDescent="0.3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UPPER(VLOOKUP(D358,[2]PRODI_2019!$D$2:$L$72,3,FALSE))</f>
        <v>AKUNTANSI</v>
      </c>
      <c r="F358" t="str">
        <f>VLOOKUP(D358,[2]PRODI_2019!$D$2:$L$72,9,FALSE)</f>
        <v>FEB</v>
      </c>
      <c r="G358" t="str">
        <f>VLOOKUP(F358,Sheet1!$H$4:$I$11,2,FALSE)</f>
        <v>5_FEB</v>
      </c>
      <c r="H358" t="s">
        <v>970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3488</v>
      </c>
      <c r="U358" t="s">
        <v>29</v>
      </c>
      <c r="Z358" t="str">
        <f>VLOOKUP(A358,[1]registrasi!$B$2:$C$3000,2,FALSE)</f>
        <v>registrasi</v>
      </c>
      <c r="AA358">
        <f>VLOOKUP(D358,[3]Sheet1!$B$2:$D$43,3,FALSE)</f>
        <v>757</v>
      </c>
      <c r="AB358" t="e">
        <f>VLOOKUP(A358,[1]nim!$A$2:$B$3000,2,FALSE)</f>
        <v>#N/A</v>
      </c>
    </row>
    <row r="359" spans="1:28" x14ac:dyDescent="0.3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UPPER(VLOOKUP(D359,[2]PRODI_2019!$D$2:$L$72,3,FALSE))</f>
        <v>AKUNTANSI</v>
      </c>
      <c r="F359" t="str">
        <f>VLOOKUP(D359,[2]PRODI_2019!$D$2:$L$72,9,FALSE)</f>
        <v>FEB</v>
      </c>
      <c r="G359" t="str">
        <f>VLOOKUP(F359,Sheet1!$H$4:$I$11,2,FALSE)</f>
        <v>5_FEB</v>
      </c>
      <c r="H359" t="s">
        <v>971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3488</v>
      </c>
      <c r="U359" t="s">
        <v>35</v>
      </c>
      <c r="Z359" t="str">
        <f>VLOOKUP(A359,[1]registrasi!$B$2:$C$3000,2,FALSE)</f>
        <v>registrasi</v>
      </c>
      <c r="AA359">
        <f>VLOOKUP(D359,[3]Sheet1!$B$2:$D$43,3,FALSE)</f>
        <v>757</v>
      </c>
      <c r="AB359" t="e">
        <f>VLOOKUP(A359,[1]nim!$A$2:$B$3000,2,FALSE)</f>
        <v>#N/A</v>
      </c>
    </row>
    <row r="360" spans="1:28" x14ac:dyDescent="0.3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UPPER(VLOOKUP(D360,[2]PRODI_2019!$D$2:$L$72,3,FALSE))</f>
        <v>AKUNTANSI</v>
      </c>
      <c r="F360" t="str">
        <f>VLOOKUP(D360,[2]PRODI_2019!$D$2:$L$72,9,FALSE)</f>
        <v>FEB</v>
      </c>
      <c r="G360" t="str">
        <f>VLOOKUP(F360,Sheet1!$H$4:$I$11,2,FALSE)</f>
        <v>5_FEB</v>
      </c>
      <c r="H360" t="s">
        <v>972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3488</v>
      </c>
      <c r="U360" t="s">
        <v>35</v>
      </c>
      <c r="Z360" t="str">
        <f>VLOOKUP(A360,[1]registrasi!$B$2:$C$3000,2,FALSE)</f>
        <v>registrasi</v>
      </c>
      <c r="AA360">
        <f>VLOOKUP(D360,[3]Sheet1!$B$2:$D$43,3,FALSE)</f>
        <v>757</v>
      </c>
      <c r="AB360" t="e">
        <f>VLOOKUP(A360,[1]nim!$A$2:$B$3000,2,FALSE)</f>
        <v>#N/A</v>
      </c>
    </row>
    <row r="361" spans="1:28" x14ac:dyDescent="0.3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UPPER(VLOOKUP(D361,[2]PRODI_2019!$D$2:$L$72,3,FALSE))</f>
        <v>AKUNTANSI</v>
      </c>
      <c r="F361" t="str">
        <f>VLOOKUP(D361,[2]PRODI_2019!$D$2:$L$72,9,FALSE)</f>
        <v>FEB</v>
      </c>
      <c r="G361" t="str">
        <f>VLOOKUP(F361,Sheet1!$H$4:$I$11,2,FALSE)</f>
        <v>5_FEB</v>
      </c>
      <c r="H361" t="s">
        <v>973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3488</v>
      </c>
      <c r="U361" t="s">
        <v>29</v>
      </c>
      <c r="Z361" t="e">
        <f>VLOOKUP(A361,[1]registrasi!$B$2:$C$3000,2,FALSE)</f>
        <v>#N/A</v>
      </c>
      <c r="AA361">
        <f>VLOOKUP(D361,[3]Sheet1!$B$2:$D$43,3,FALSE)</f>
        <v>757</v>
      </c>
      <c r="AB361" t="e">
        <f>VLOOKUP(A361,[1]nim!$A$2:$B$3000,2,FALSE)</f>
        <v>#N/A</v>
      </c>
    </row>
    <row r="362" spans="1:28" x14ac:dyDescent="0.3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UPPER(VLOOKUP(D362,[2]PRODI_2019!$D$2:$L$72,3,FALSE))</f>
        <v>AKUNTANSI</v>
      </c>
      <c r="F362" t="str">
        <f>VLOOKUP(D362,[2]PRODI_2019!$D$2:$L$72,9,FALSE)</f>
        <v>FEB</v>
      </c>
      <c r="G362" t="str">
        <f>VLOOKUP(F362,Sheet1!$H$4:$I$11,2,FALSE)</f>
        <v>5_FEB</v>
      </c>
      <c r="H362" t="s">
        <v>974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3488</v>
      </c>
      <c r="U362" t="s">
        <v>29</v>
      </c>
      <c r="Z362" t="str">
        <f>VLOOKUP(A362,[1]registrasi!$B$2:$C$3000,2,FALSE)</f>
        <v>registrasi</v>
      </c>
      <c r="AA362">
        <f>VLOOKUP(D362,[3]Sheet1!$B$2:$D$43,3,FALSE)</f>
        <v>757</v>
      </c>
      <c r="AB362" t="e">
        <f>VLOOKUP(A362,[1]nim!$A$2:$B$3000,2,FALSE)</f>
        <v>#N/A</v>
      </c>
    </row>
    <row r="363" spans="1:28" x14ac:dyDescent="0.3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UPPER(VLOOKUP(D363,[2]PRODI_2019!$D$2:$L$72,3,FALSE))</f>
        <v>AKUNTANSI</v>
      </c>
      <c r="F363" t="str">
        <f>VLOOKUP(D363,[2]PRODI_2019!$D$2:$L$72,9,FALSE)</f>
        <v>FEB</v>
      </c>
      <c r="G363" t="str">
        <f>VLOOKUP(F363,Sheet1!$H$4:$I$11,2,FALSE)</f>
        <v>5_FEB</v>
      </c>
      <c r="H363" t="s">
        <v>975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3488</v>
      </c>
      <c r="U363" t="s">
        <v>29</v>
      </c>
      <c r="Z363" t="str">
        <f>VLOOKUP(A363,[1]registrasi!$B$2:$C$3000,2,FALSE)</f>
        <v>registrasi</v>
      </c>
      <c r="AA363">
        <f>VLOOKUP(D363,[3]Sheet1!$B$2:$D$43,3,FALSE)</f>
        <v>757</v>
      </c>
      <c r="AB363" t="e">
        <f>VLOOKUP(A363,[1]nim!$A$2:$B$3000,2,FALSE)</f>
        <v>#N/A</v>
      </c>
    </row>
    <row r="364" spans="1:28" x14ac:dyDescent="0.3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UPPER(VLOOKUP(D364,[2]PRODI_2019!$D$2:$L$72,3,FALSE))</f>
        <v>AKUNTANSI</v>
      </c>
      <c r="F364" t="str">
        <f>VLOOKUP(D364,[2]PRODI_2019!$D$2:$L$72,9,FALSE)</f>
        <v>FEB</v>
      </c>
      <c r="G364" t="str">
        <f>VLOOKUP(F364,Sheet1!$H$4:$I$11,2,FALSE)</f>
        <v>5_FEB</v>
      </c>
      <c r="H364" t="s">
        <v>976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3488</v>
      </c>
      <c r="U364" t="s">
        <v>35</v>
      </c>
      <c r="Z364" t="str">
        <f>VLOOKUP(A364,[1]registrasi!$B$2:$C$3000,2,FALSE)</f>
        <v>registrasi</v>
      </c>
      <c r="AA364">
        <f>VLOOKUP(D364,[3]Sheet1!$B$2:$D$43,3,FALSE)</f>
        <v>757</v>
      </c>
      <c r="AB364" t="e">
        <f>VLOOKUP(A364,[1]nim!$A$2:$B$3000,2,FALSE)</f>
        <v>#N/A</v>
      </c>
    </row>
    <row r="365" spans="1:28" x14ac:dyDescent="0.3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UPPER(VLOOKUP(D365,[2]PRODI_2019!$D$2:$L$72,3,FALSE))</f>
        <v>AKUNTANSI</v>
      </c>
      <c r="F365" t="str">
        <f>VLOOKUP(D365,[2]PRODI_2019!$D$2:$L$72,9,FALSE)</f>
        <v>FEB</v>
      </c>
      <c r="G365" t="str">
        <f>VLOOKUP(F365,Sheet1!$H$4:$I$11,2,FALSE)</f>
        <v>5_FEB</v>
      </c>
      <c r="H365" t="s">
        <v>977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3488</v>
      </c>
      <c r="U365" t="s">
        <v>29</v>
      </c>
      <c r="Z365" t="str">
        <f>VLOOKUP(A365,[1]registrasi!$B$2:$C$3000,2,FALSE)</f>
        <v>registrasi</v>
      </c>
      <c r="AA365">
        <f>VLOOKUP(D365,[3]Sheet1!$B$2:$D$43,3,FALSE)</f>
        <v>757</v>
      </c>
      <c r="AB365" t="e">
        <f>VLOOKUP(A365,[1]nim!$A$2:$B$3000,2,FALSE)</f>
        <v>#N/A</v>
      </c>
    </row>
    <row r="366" spans="1:28" x14ac:dyDescent="0.3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UPPER(VLOOKUP(D366,[2]PRODI_2019!$D$2:$L$72,3,FALSE))</f>
        <v>AKUNTANSI</v>
      </c>
      <c r="F366" t="str">
        <f>VLOOKUP(D366,[2]PRODI_2019!$D$2:$L$72,9,FALSE)</f>
        <v>FEB</v>
      </c>
      <c r="G366" t="str">
        <f>VLOOKUP(F366,Sheet1!$H$4:$I$11,2,FALSE)</f>
        <v>5_FEB</v>
      </c>
      <c r="H366" t="s">
        <v>978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3488</v>
      </c>
      <c r="U366" t="s">
        <v>29</v>
      </c>
      <c r="Z366" t="str">
        <f>VLOOKUP(A366,[1]registrasi!$B$2:$C$3000,2,FALSE)</f>
        <v>registrasi</v>
      </c>
      <c r="AA366">
        <f>VLOOKUP(D366,[3]Sheet1!$B$2:$D$43,3,FALSE)</f>
        <v>757</v>
      </c>
      <c r="AB366" t="e">
        <f>VLOOKUP(A366,[1]nim!$A$2:$B$3000,2,FALSE)</f>
        <v>#N/A</v>
      </c>
    </row>
    <row r="367" spans="1:28" x14ac:dyDescent="0.3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UPPER(VLOOKUP(D367,[2]PRODI_2019!$D$2:$L$72,3,FALSE))</f>
        <v>AKUNTANSI</v>
      </c>
      <c r="F367" t="str">
        <f>VLOOKUP(D367,[2]PRODI_2019!$D$2:$L$72,9,FALSE)</f>
        <v>FEB</v>
      </c>
      <c r="G367" t="str">
        <f>VLOOKUP(F367,Sheet1!$H$4:$I$11,2,FALSE)</f>
        <v>5_FEB</v>
      </c>
      <c r="H367" t="s">
        <v>979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3488</v>
      </c>
      <c r="U367" t="s">
        <v>35</v>
      </c>
      <c r="Z367" t="str">
        <f>VLOOKUP(A367,[1]registrasi!$B$2:$C$3000,2,FALSE)</f>
        <v>registrasi</v>
      </c>
      <c r="AA367">
        <f>VLOOKUP(D367,[3]Sheet1!$B$2:$D$43,3,FALSE)</f>
        <v>757</v>
      </c>
      <c r="AB367" t="e">
        <f>VLOOKUP(A367,[1]nim!$A$2:$B$3000,2,FALSE)</f>
        <v>#N/A</v>
      </c>
    </row>
    <row r="368" spans="1:28" x14ac:dyDescent="0.3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UPPER(VLOOKUP(D368,[2]PRODI_2019!$D$2:$L$72,3,FALSE))</f>
        <v>AKUNTANSI</v>
      </c>
      <c r="F368" t="str">
        <f>VLOOKUP(D368,[2]PRODI_2019!$D$2:$L$72,9,FALSE)</f>
        <v>FEB</v>
      </c>
      <c r="G368" t="str">
        <f>VLOOKUP(F368,Sheet1!$H$4:$I$11,2,FALSE)</f>
        <v>5_FEB</v>
      </c>
      <c r="H368" t="s">
        <v>980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3488</v>
      </c>
      <c r="U368" t="s">
        <v>29</v>
      </c>
      <c r="Z368" t="str">
        <f>VLOOKUP(A368,[1]registrasi!$B$2:$C$3000,2,FALSE)</f>
        <v>registrasi</v>
      </c>
      <c r="AA368">
        <f>VLOOKUP(D368,[3]Sheet1!$B$2:$D$43,3,FALSE)</f>
        <v>757</v>
      </c>
      <c r="AB368" t="e">
        <f>VLOOKUP(A368,[1]nim!$A$2:$B$3000,2,FALSE)</f>
        <v>#N/A</v>
      </c>
    </row>
    <row r="369" spans="1:28" x14ac:dyDescent="0.3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UPPER(VLOOKUP(D369,[2]PRODI_2019!$D$2:$L$72,3,FALSE))</f>
        <v>AKUNTANSI</v>
      </c>
      <c r="F369" t="str">
        <f>VLOOKUP(D369,[2]PRODI_2019!$D$2:$L$72,9,FALSE)</f>
        <v>FEB</v>
      </c>
      <c r="G369" t="str">
        <f>VLOOKUP(F369,Sheet1!$H$4:$I$11,2,FALSE)</f>
        <v>5_FEB</v>
      </c>
      <c r="H369" t="s">
        <v>981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3488</v>
      </c>
      <c r="U369" t="s">
        <v>29</v>
      </c>
      <c r="Z369" t="str">
        <f>VLOOKUP(A369,[1]registrasi!$B$2:$C$3000,2,FALSE)</f>
        <v>registrasi</v>
      </c>
      <c r="AA369">
        <f>VLOOKUP(D369,[3]Sheet1!$B$2:$D$43,3,FALSE)</f>
        <v>757</v>
      </c>
      <c r="AB369" t="e">
        <f>VLOOKUP(A369,[1]nim!$A$2:$B$3000,2,FALSE)</f>
        <v>#N/A</v>
      </c>
    </row>
    <row r="370" spans="1:28" x14ac:dyDescent="0.3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UPPER(VLOOKUP(D370,[2]PRODI_2019!$D$2:$L$72,3,FALSE))</f>
        <v>AKUNTANSI</v>
      </c>
      <c r="F370" t="str">
        <f>VLOOKUP(D370,[2]PRODI_2019!$D$2:$L$72,9,FALSE)</f>
        <v>FEB</v>
      </c>
      <c r="G370" t="str">
        <f>VLOOKUP(F370,Sheet1!$H$4:$I$11,2,FALSE)</f>
        <v>5_FEB</v>
      </c>
      <c r="H370" t="s">
        <v>982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3488</v>
      </c>
      <c r="U370" t="s">
        <v>29</v>
      </c>
      <c r="Z370" t="str">
        <f>VLOOKUP(A370,[1]registrasi!$B$2:$C$3000,2,FALSE)</f>
        <v>registrasi</v>
      </c>
      <c r="AA370">
        <f>VLOOKUP(D370,[3]Sheet1!$B$2:$D$43,3,FALSE)</f>
        <v>757</v>
      </c>
      <c r="AB370" t="e">
        <f>VLOOKUP(A370,[1]nim!$A$2:$B$3000,2,FALSE)</f>
        <v>#N/A</v>
      </c>
    </row>
    <row r="371" spans="1:28" x14ac:dyDescent="0.3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UPPER(VLOOKUP(D371,[2]PRODI_2019!$D$2:$L$72,3,FALSE))</f>
        <v>AKUNTANSI</v>
      </c>
      <c r="F371" t="str">
        <f>VLOOKUP(D371,[2]PRODI_2019!$D$2:$L$72,9,FALSE)</f>
        <v>FEB</v>
      </c>
      <c r="G371" t="str">
        <f>VLOOKUP(F371,Sheet1!$H$4:$I$11,2,FALSE)</f>
        <v>5_FEB</v>
      </c>
      <c r="H371" t="s">
        <v>983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3488</v>
      </c>
      <c r="U371" t="s">
        <v>29</v>
      </c>
      <c r="Z371" t="str">
        <f>VLOOKUP(A371,[1]registrasi!$B$2:$C$3000,2,FALSE)</f>
        <v>registrasi</v>
      </c>
      <c r="AA371">
        <f>VLOOKUP(D371,[3]Sheet1!$B$2:$D$43,3,FALSE)</f>
        <v>757</v>
      </c>
      <c r="AB371" t="e">
        <f>VLOOKUP(A371,[1]nim!$A$2:$B$3000,2,FALSE)</f>
        <v>#N/A</v>
      </c>
    </row>
    <row r="372" spans="1:28" x14ac:dyDescent="0.3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UPPER(VLOOKUP(D372,[2]PRODI_2019!$D$2:$L$72,3,FALSE))</f>
        <v>AKUNTANSI</v>
      </c>
      <c r="F372" t="str">
        <f>VLOOKUP(D372,[2]PRODI_2019!$D$2:$L$72,9,FALSE)</f>
        <v>FEB</v>
      </c>
      <c r="G372" t="str">
        <f>VLOOKUP(F372,Sheet1!$H$4:$I$11,2,FALSE)</f>
        <v>5_FEB</v>
      </c>
      <c r="H372" t="s">
        <v>984</v>
      </c>
      <c r="I372" t="s">
        <v>25</v>
      </c>
      <c r="K372" s="1"/>
      <c r="L372" t="s">
        <v>199</v>
      </c>
      <c r="O372" t="s">
        <v>3151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3488</v>
      </c>
      <c r="U372" t="s">
        <v>35</v>
      </c>
      <c r="Z372" t="str">
        <f>VLOOKUP(A372,[1]registrasi!$B$2:$C$3000,2,FALSE)</f>
        <v>registrasi</v>
      </c>
      <c r="AA372">
        <f>VLOOKUP(D372,[3]Sheet1!$B$2:$D$43,3,FALSE)</f>
        <v>757</v>
      </c>
      <c r="AB372" t="e">
        <f>VLOOKUP(A372,[1]nim!$A$2:$B$3000,2,FALSE)</f>
        <v>#N/A</v>
      </c>
    </row>
    <row r="373" spans="1:28" x14ac:dyDescent="0.3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UPPER(VLOOKUP(D373,[2]PRODI_2019!$D$2:$L$72,3,FALSE))</f>
        <v>AKUNTANSI</v>
      </c>
      <c r="F373" t="str">
        <f>VLOOKUP(D373,[2]PRODI_2019!$D$2:$L$72,9,FALSE)</f>
        <v>FEB</v>
      </c>
      <c r="G373" t="str">
        <f>VLOOKUP(F373,Sheet1!$H$4:$I$11,2,FALSE)</f>
        <v>5_FEB</v>
      </c>
      <c r="H373" t="s">
        <v>985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3488</v>
      </c>
      <c r="U373" t="s">
        <v>29</v>
      </c>
      <c r="Z373" t="str">
        <f>VLOOKUP(A373,[1]registrasi!$B$2:$C$3000,2,FALSE)</f>
        <v>registrasi</v>
      </c>
      <c r="AA373">
        <f>VLOOKUP(D373,[3]Sheet1!$B$2:$D$43,3,FALSE)</f>
        <v>757</v>
      </c>
      <c r="AB373" t="e">
        <f>VLOOKUP(A373,[1]nim!$A$2:$B$3000,2,FALSE)</f>
        <v>#N/A</v>
      </c>
    </row>
    <row r="374" spans="1:28" x14ac:dyDescent="0.3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UPPER(VLOOKUP(D374,[2]PRODI_2019!$D$2:$L$72,3,FALSE))</f>
        <v>AKUNTANSI</v>
      </c>
      <c r="F374" t="str">
        <f>VLOOKUP(D374,[2]PRODI_2019!$D$2:$L$72,9,FALSE)</f>
        <v>FEB</v>
      </c>
      <c r="G374" t="str">
        <f>VLOOKUP(F374,Sheet1!$H$4:$I$11,2,FALSE)</f>
        <v>5_FEB</v>
      </c>
      <c r="H374" t="s">
        <v>986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3488</v>
      </c>
      <c r="U374" t="s">
        <v>35</v>
      </c>
      <c r="Z374" t="str">
        <f>VLOOKUP(A374,[1]registrasi!$B$2:$C$3000,2,FALSE)</f>
        <v>registrasi</v>
      </c>
      <c r="AA374">
        <f>VLOOKUP(D374,[3]Sheet1!$B$2:$D$43,3,FALSE)</f>
        <v>757</v>
      </c>
      <c r="AB374" t="e">
        <f>VLOOKUP(A374,[1]nim!$A$2:$B$3000,2,FALSE)</f>
        <v>#N/A</v>
      </c>
    </row>
    <row r="375" spans="1:28" x14ac:dyDescent="0.3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UPPER(VLOOKUP(D375,[2]PRODI_2019!$D$2:$L$72,3,FALSE))</f>
        <v>AKUNTANSI</v>
      </c>
      <c r="F375" t="str">
        <f>VLOOKUP(D375,[2]PRODI_2019!$D$2:$L$72,9,FALSE)</f>
        <v>FEB</v>
      </c>
      <c r="G375" t="str">
        <f>VLOOKUP(F375,Sheet1!$H$4:$I$11,2,FALSE)</f>
        <v>5_FEB</v>
      </c>
      <c r="H375" t="s">
        <v>987</v>
      </c>
      <c r="I375" t="s">
        <v>33</v>
      </c>
      <c r="K375" s="1"/>
      <c r="L375" t="s">
        <v>27</v>
      </c>
      <c r="O375" t="s">
        <v>3152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3488</v>
      </c>
      <c r="U375" t="s">
        <v>29</v>
      </c>
      <c r="Z375" t="str">
        <f>VLOOKUP(A375,[1]registrasi!$B$2:$C$3000,2,FALSE)</f>
        <v>registrasi</v>
      </c>
      <c r="AA375">
        <f>VLOOKUP(D375,[3]Sheet1!$B$2:$D$43,3,FALSE)</f>
        <v>757</v>
      </c>
      <c r="AB375" t="e">
        <f>VLOOKUP(A375,[1]nim!$A$2:$B$3000,2,FALSE)</f>
        <v>#N/A</v>
      </c>
    </row>
    <row r="376" spans="1:28" x14ac:dyDescent="0.3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UPPER(VLOOKUP(D376,[2]PRODI_2019!$D$2:$L$72,3,FALSE))</f>
        <v>AKUNTANSI</v>
      </c>
      <c r="F376" t="str">
        <f>VLOOKUP(D376,[2]PRODI_2019!$D$2:$L$72,9,FALSE)</f>
        <v>FEB</v>
      </c>
      <c r="G376" t="str">
        <f>VLOOKUP(F376,Sheet1!$H$4:$I$11,2,FALSE)</f>
        <v>5_FEB</v>
      </c>
      <c r="H376" t="s">
        <v>988</v>
      </c>
      <c r="I376" t="s">
        <v>25</v>
      </c>
      <c r="K376" s="1"/>
      <c r="L376" t="s">
        <v>27</v>
      </c>
      <c r="O376" t="s">
        <v>3153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3489</v>
      </c>
      <c r="U376" t="s">
        <v>35</v>
      </c>
      <c r="Z376" t="str">
        <f>VLOOKUP(A376,[1]registrasi!$B$2:$C$3000,2,FALSE)</f>
        <v>registrasi</v>
      </c>
      <c r="AA376">
        <f>VLOOKUP(D376,[3]Sheet1!$B$2:$D$43,3,FALSE)</f>
        <v>757</v>
      </c>
      <c r="AB376" t="e">
        <f>VLOOKUP(A376,[1]nim!$A$2:$B$3000,2,FALSE)</f>
        <v>#N/A</v>
      </c>
    </row>
    <row r="377" spans="1:28" x14ac:dyDescent="0.3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UPPER(VLOOKUP(D377,[2]PRODI_2019!$D$2:$L$72,3,FALSE))</f>
        <v>AKUNTANSI</v>
      </c>
      <c r="F377" t="str">
        <f>VLOOKUP(D377,[2]PRODI_2019!$D$2:$L$72,9,FALSE)</f>
        <v>FEB</v>
      </c>
      <c r="G377" t="str">
        <f>VLOOKUP(F377,Sheet1!$H$4:$I$11,2,FALSE)</f>
        <v>5_FEB</v>
      </c>
      <c r="H377" t="s">
        <v>989</v>
      </c>
      <c r="I377" t="s">
        <v>25</v>
      </c>
      <c r="K377" s="1"/>
      <c r="L377" t="s">
        <v>27</v>
      </c>
      <c r="O377" t="s">
        <v>3154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3488</v>
      </c>
      <c r="U377" t="s">
        <v>29</v>
      </c>
      <c r="Z377" t="str">
        <f>VLOOKUP(A377,[1]registrasi!$B$2:$C$3000,2,FALSE)</f>
        <v>registrasi</v>
      </c>
      <c r="AA377">
        <f>VLOOKUP(D377,[3]Sheet1!$B$2:$D$43,3,FALSE)</f>
        <v>757</v>
      </c>
      <c r="AB377" t="e">
        <f>VLOOKUP(A377,[1]nim!$A$2:$B$3000,2,FALSE)</f>
        <v>#N/A</v>
      </c>
    </row>
    <row r="378" spans="1:28" x14ac:dyDescent="0.3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UPPER(VLOOKUP(D378,[2]PRODI_2019!$D$2:$L$72,3,FALSE))</f>
        <v>AKUNTANSI</v>
      </c>
      <c r="F378" t="str">
        <f>VLOOKUP(D378,[2]PRODI_2019!$D$2:$L$72,9,FALSE)</f>
        <v>FEB</v>
      </c>
      <c r="G378" t="str">
        <f>VLOOKUP(F378,Sheet1!$H$4:$I$11,2,FALSE)</f>
        <v>5_FEB</v>
      </c>
      <c r="H378" t="s">
        <v>990</v>
      </c>
      <c r="I378" t="s">
        <v>25</v>
      </c>
      <c r="K378" s="1"/>
      <c r="L378" t="s">
        <v>27</v>
      </c>
      <c r="O378" t="s">
        <v>3155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3491</v>
      </c>
      <c r="U378" t="s">
        <v>35</v>
      </c>
      <c r="Z378" t="str">
        <f>VLOOKUP(A378,[1]registrasi!$B$2:$C$3000,2,FALSE)</f>
        <v>registrasi</v>
      </c>
      <c r="AA378">
        <f>VLOOKUP(D378,[3]Sheet1!$B$2:$D$43,3,FALSE)</f>
        <v>757</v>
      </c>
      <c r="AB378" t="e">
        <f>VLOOKUP(A378,[1]nim!$A$2:$B$3000,2,FALSE)</f>
        <v>#N/A</v>
      </c>
    </row>
    <row r="379" spans="1:28" x14ac:dyDescent="0.3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UPPER(VLOOKUP(D379,[2]PRODI_2019!$D$2:$L$72,3,FALSE))</f>
        <v>AKUNTANSI</v>
      </c>
      <c r="F379" t="str">
        <f>VLOOKUP(D379,[2]PRODI_2019!$D$2:$L$72,9,FALSE)</f>
        <v>FEB</v>
      </c>
      <c r="G379" t="str">
        <f>VLOOKUP(F379,Sheet1!$H$4:$I$11,2,FALSE)</f>
        <v>5_FEB</v>
      </c>
      <c r="H379" t="s">
        <v>991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3491</v>
      </c>
      <c r="U379" t="s">
        <v>29</v>
      </c>
      <c r="Z379" t="str">
        <f>VLOOKUP(A379,[1]registrasi!$B$2:$C$3000,2,FALSE)</f>
        <v>registrasi</v>
      </c>
      <c r="AA379">
        <f>VLOOKUP(D379,[3]Sheet1!$B$2:$D$43,3,FALSE)</f>
        <v>757</v>
      </c>
      <c r="AB379" t="e">
        <f>VLOOKUP(A379,[1]nim!$A$2:$B$3000,2,FALSE)</f>
        <v>#N/A</v>
      </c>
    </row>
    <row r="380" spans="1:28" x14ac:dyDescent="0.3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UPPER(VLOOKUP(D380,[2]PRODI_2019!$D$2:$L$72,3,FALSE))</f>
        <v>AKUNTANSI</v>
      </c>
      <c r="F380" t="str">
        <f>VLOOKUP(D380,[2]PRODI_2019!$D$2:$L$72,9,FALSE)</f>
        <v>FEB</v>
      </c>
      <c r="G380" t="str">
        <f>VLOOKUP(F380,Sheet1!$H$4:$I$11,2,FALSE)</f>
        <v>5_FEB</v>
      </c>
      <c r="H380" t="s">
        <v>992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3491</v>
      </c>
      <c r="U380" t="s">
        <v>29</v>
      </c>
      <c r="Z380" t="str">
        <f>VLOOKUP(A380,[1]registrasi!$B$2:$C$3000,2,FALSE)</f>
        <v>registrasi</v>
      </c>
      <c r="AA380">
        <f>VLOOKUP(D380,[3]Sheet1!$B$2:$D$43,3,FALSE)</f>
        <v>757</v>
      </c>
      <c r="AB380" t="e">
        <f>VLOOKUP(A380,[1]nim!$A$2:$B$3000,2,FALSE)</f>
        <v>#N/A</v>
      </c>
    </row>
    <row r="381" spans="1:28" x14ac:dyDescent="0.3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UPPER(VLOOKUP(D381,[2]PRODI_2019!$D$2:$L$72,3,FALSE))</f>
        <v>AKUNTANSI</v>
      </c>
      <c r="F381" t="str">
        <f>VLOOKUP(D381,[2]PRODI_2019!$D$2:$L$72,9,FALSE)</f>
        <v>FEB</v>
      </c>
      <c r="G381" t="str">
        <f>VLOOKUP(F381,Sheet1!$H$4:$I$11,2,FALSE)</f>
        <v>5_FEB</v>
      </c>
      <c r="H381" t="s">
        <v>993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3491</v>
      </c>
      <c r="U381" t="s">
        <v>29</v>
      </c>
      <c r="Z381" t="str">
        <f>VLOOKUP(A381,[1]registrasi!$B$2:$C$3000,2,FALSE)</f>
        <v>registrasi</v>
      </c>
      <c r="AA381">
        <f>VLOOKUP(D381,[3]Sheet1!$B$2:$D$43,3,FALSE)</f>
        <v>757</v>
      </c>
      <c r="AB381" t="e">
        <f>VLOOKUP(A381,[1]nim!$A$2:$B$3000,2,FALSE)</f>
        <v>#N/A</v>
      </c>
    </row>
    <row r="382" spans="1:28" x14ac:dyDescent="0.3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UPPER(VLOOKUP(D382,[2]PRODI_2019!$D$2:$L$72,3,FALSE))</f>
        <v>AKUNTANSI</v>
      </c>
      <c r="F382" t="str">
        <f>VLOOKUP(D382,[2]PRODI_2019!$D$2:$L$72,9,FALSE)</f>
        <v>FEB</v>
      </c>
      <c r="G382" t="str">
        <f>VLOOKUP(F382,Sheet1!$H$4:$I$11,2,FALSE)</f>
        <v>5_FEB</v>
      </c>
      <c r="H382" t="s">
        <v>994</v>
      </c>
      <c r="I382" t="s">
        <v>25</v>
      </c>
      <c r="K382" s="1"/>
      <c r="L382" t="s">
        <v>27</v>
      </c>
      <c r="O382" t="s">
        <v>3129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3489</v>
      </c>
      <c r="U382" t="s">
        <v>29</v>
      </c>
      <c r="Z382" t="str">
        <f>VLOOKUP(A382,[1]registrasi!$B$2:$C$3000,2,FALSE)</f>
        <v>registrasi</v>
      </c>
      <c r="AA382">
        <f>VLOOKUP(D382,[3]Sheet1!$B$2:$D$43,3,FALSE)</f>
        <v>757</v>
      </c>
      <c r="AB382" t="e">
        <f>VLOOKUP(A382,[1]nim!$A$2:$B$3000,2,FALSE)</f>
        <v>#N/A</v>
      </c>
    </row>
    <row r="383" spans="1:28" x14ac:dyDescent="0.3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UPPER(VLOOKUP(D383,[2]PRODI_2019!$D$2:$L$72,3,FALSE))</f>
        <v>AKUNTANSI</v>
      </c>
      <c r="F383" t="str">
        <f>VLOOKUP(D383,[2]PRODI_2019!$D$2:$L$72,9,FALSE)</f>
        <v>FEB</v>
      </c>
      <c r="G383" t="str">
        <f>VLOOKUP(F383,Sheet1!$H$4:$I$11,2,FALSE)</f>
        <v>5_FEB</v>
      </c>
      <c r="H383" t="s">
        <v>995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3489</v>
      </c>
      <c r="U383" t="s">
        <v>29</v>
      </c>
      <c r="Z383" t="str">
        <f>VLOOKUP(A383,[1]registrasi!$B$2:$C$3000,2,FALSE)</f>
        <v>registrasi</v>
      </c>
      <c r="AA383">
        <f>VLOOKUP(D383,[3]Sheet1!$B$2:$D$43,3,FALSE)</f>
        <v>757</v>
      </c>
      <c r="AB383" t="e">
        <f>VLOOKUP(A383,[1]nim!$A$2:$B$3000,2,FALSE)</f>
        <v>#N/A</v>
      </c>
    </row>
    <row r="384" spans="1:28" x14ac:dyDescent="0.3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UPPER(VLOOKUP(D384,[2]PRODI_2019!$D$2:$L$72,3,FALSE))</f>
        <v>AKUNTANSI</v>
      </c>
      <c r="F384" t="str">
        <f>VLOOKUP(D384,[2]PRODI_2019!$D$2:$L$72,9,FALSE)</f>
        <v>FEB</v>
      </c>
      <c r="G384" t="str">
        <f>VLOOKUP(F384,Sheet1!$H$4:$I$11,2,FALSE)</f>
        <v>5_FEB</v>
      </c>
      <c r="H384" t="s">
        <v>996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3491</v>
      </c>
      <c r="U384" t="s">
        <v>35</v>
      </c>
      <c r="Z384" t="str">
        <f>VLOOKUP(A384,[1]registrasi!$B$2:$C$3000,2,FALSE)</f>
        <v>registrasi</v>
      </c>
      <c r="AA384">
        <f>VLOOKUP(D384,[3]Sheet1!$B$2:$D$43,3,FALSE)</f>
        <v>757</v>
      </c>
      <c r="AB384" t="e">
        <f>VLOOKUP(A384,[1]nim!$A$2:$B$3000,2,FALSE)</f>
        <v>#N/A</v>
      </c>
    </row>
    <row r="385" spans="1:28" x14ac:dyDescent="0.3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UPPER(VLOOKUP(D385,[2]PRODI_2019!$D$2:$L$72,3,FALSE))</f>
        <v>AKUNTANSI</v>
      </c>
      <c r="F385" t="str">
        <f>VLOOKUP(D385,[2]PRODI_2019!$D$2:$L$72,9,FALSE)</f>
        <v>FEB</v>
      </c>
      <c r="G385" t="str">
        <f>VLOOKUP(F385,Sheet1!$H$4:$I$11,2,FALSE)</f>
        <v>5_FEB</v>
      </c>
      <c r="H385" t="s">
        <v>997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3491</v>
      </c>
      <c r="U385" t="s">
        <v>35</v>
      </c>
      <c r="Z385" t="str">
        <f>VLOOKUP(A385,[1]registrasi!$B$2:$C$3000,2,FALSE)</f>
        <v>registrasi</v>
      </c>
      <c r="AA385">
        <f>VLOOKUP(D385,[3]Sheet1!$B$2:$D$43,3,FALSE)</f>
        <v>757</v>
      </c>
      <c r="AB385" t="e">
        <f>VLOOKUP(A385,[1]nim!$A$2:$B$3000,2,FALSE)</f>
        <v>#N/A</v>
      </c>
    </row>
    <row r="386" spans="1:28" x14ac:dyDescent="0.3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UPPER(VLOOKUP(D386,[2]PRODI_2019!$D$2:$L$72,3,FALSE))</f>
        <v>AKUNTANSI</v>
      </c>
      <c r="F386" t="str">
        <f>VLOOKUP(D386,[2]PRODI_2019!$D$2:$L$72,9,FALSE)</f>
        <v>FEB</v>
      </c>
      <c r="G386" t="str">
        <f>VLOOKUP(F386,Sheet1!$H$4:$I$11,2,FALSE)</f>
        <v>5_FEB</v>
      </c>
      <c r="H386" t="s">
        <v>998</v>
      </c>
      <c r="I386" t="s">
        <v>33</v>
      </c>
      <c r="K386" s="1"/>
      <c r="L386" t="s">
        <v>27</v>
      </c>
      <c r="O386" t="s">
        <v>3136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3489</v>
      </c>
      <c r="U386" t="s">
        <v>29</v>
      </c>
      <c r="Z386" t="str">
        <f>VLOOKUP(A386,[1]registrasi!$B$2:$C$3000,2,FALSE)</f>
        <v>registrasi</v>
      </c>
      <c r="AA386">
        <f>VLOOKUP(D386,[3]Sheet1!$B$2:$D$43,3,FALSE)</f>
        <v>757</v>
      </c>
      <c r="AB386" t="e">
        <f>VLOOKUP(A386,[1]nim!$A$2:$B$3000,2,FALSE)</f>
        <v>#N/A</v>
      </c>
    </row>
    <row r="387" spans="1:28" x14ac:dyDescent="0.3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UPPER(VLOOKUP(D387,[2]PRODI_2019!$D$2:$L$72,3,FALSE))</f>
        <v>AKUNTANSI</v>
      </c>
      <c r="F387" t="str">
        <f>VLOOKUP(D387,[2]PRODI_2019!$D$2:$L$72,9,FALSE)</f>
        <v>FEB</v>
      </c>
      <c r="G387" t="str">
        <f>VLOOKUP(F387,Sheet1!$H$4:$I$11,2,FALSE)</f>
        <v>5_FEB</v>
      </c>
      <c r="H387" t="s">
        <v>999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3489</v>
      </c>
      <c r="U387" t="s">
        <v>35</v>
      </c>
      <c r="Z387" t="str">
        <f>VLOOKUP(A387,[1]registrasi!$B$2:$C$3000,2,FALSE)</f>
        <v>registrasi</v>
      </c>
      <c r="AA387">
        <f>VLOOKUP(D387,[3]Sheet1!$B$2:$D$43,3,FALSE)</f>
        <v>757</v>
      </c>
      <c r="AB387" t="e">
        <f>VLOOKUP(A387,[1]nim!$A$2:$B$3000,2,FALSE)</f>
        <v>#N/A</v>
      </c>
    </row>
    <row r="388" spans="1:28" x14ac:dyDescent="0.3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UPPER(VLOOKUP(D388,[2]PRODI_2019!$D$2:$L$72,3,FALSE))</f>
        <v>AKUNTANSI</v>
      </c>
      <c r="F388" t="str">
        <f>VLOOKUP(D388,[2]PRODI_2019!$D$2:$L$72,9,FALSE)</f>
        <v>FEB</v>
      </c>
      <c r="G388" t="str">
        <f>VLOOKUP(F388,Sheet1!$H$4:$I$11,2,FALSE)</f>
        <v>5_FEB</v>
      </c>
      <c r="H388" t="s">
        <v>1000</v>
      </c>
      <c r="I388" t="s">
        <v>33</v>
      </c>
      <c r="K388" s="1"/>
      <c r="L388" t="s">
        <v>27</v>
      </c>
      <c r="O388" t="s">
        <v>3156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3490</v>
      </c>
      <c r="U388" t="s">
        <v>29</v>
      </c>
      <c r="Z388" t="str">
        <f>VLOOKUP(A388,[1]registrasi!$B$2:$C$3000,2,FALSE)</f>
        <v>registrasi</v>
      </c>
      <c r="AA388">
        <f>VLOOKUP(D388,[3]Sheet1!$B$2:$D$43,3,FALSE)</f>
        <v>757</v>
      </c>
      <c r="AB388" t="e">
        <f>VLOOKUP(A388,[1]nim!$A$2:$B$3000,2,FALSE)</f>
        <v>#N/A</v>
      </c>
    </row>
    <row r="389" spans="1:28" x14ac:dyDescent="0.3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UPPER(VLOOKUP(D389,[2]PRODI_2019!$D$2:$L$72,3,FALSE))</f>
        <v>AKUNTANSI</v>
      </c>
      <c r="F389" t="str">
        <f>VLOOKUP(D389,[2]PRODI_2019!$D$2:$L$72,9,FALSE)</f>
        <v>FEB</v>
      </c>
      <c r="G389" t="str">
        <f>VLOOKUP(F389,Sheet1!$H$4:$I$11,2,FALSE)</f>
        <v>5_FEB</v>
      </c>
      <c r="H389" t="s">
        <v>1001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3488</v>
      </c>
      <c r="U389" t="s">
        <v>29</v>
      </c>
      <c r="Z389" t="e">
        <f>VLOOKUP(A389,[1]registrasi!$B$2:$C$3000,2,FALSE)</f>
        <v>#N/A</v>
      </c>
      <c r="AA389">
        <f>VLOOKUP(D389,[3]Sheet1!$B$2:$D$43,3,FALSE)</f>
        <v>757</v>
      </c>
      <c r="AB389" t="e">
        <f>VLOOKUP(A389,[1]nim!$A$2:$B$3000,2,FALSE)</f>
        <v>#N/A</v>
      </c>
    </row>
    <row r="390" spans="1:28" x14ac:dyDescent="0.3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UPPER(VLOOKUP(D390,[2]PRODI_2019!$D$2:$L$72,3,FALSE))</f>
        <v>BIMBINGAN DAN KONSELING</v>
      </c>
      <c r="F390" t="str">
        <f>VLOOKUP(D390,[2]PRODI_2019!$D$2:$L$72,9,FALSE)</f>
        <v>FKIP</v>
      </c>
      <c r="G390" t="str">
        <f>VLOOKUP(F390,Sheet1!$H$4:$I$11,2,FALSE)</f>
        <v>2_FKIP</v>
      </c>
      <c r="H390" t="s">
        <v>1002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3488</v>
      </c>
      <c r="U390" t="s">
        <v>29</v>
      </c>
      <c r="Z390" t="str">
        <f>VLOOKUP(A390,[1]registrasi!$B$2:$C$3000,2,FALSE)</f>
        <v>registrasi</v>
      </c>
      <c r="AA390">
        <f>VLOOKUP(D390,[3]Sheet1!$B$2:$D$43,3,FALSE)</f>
        <v>603</v>
      </c>
      <c r="AB390" t="e">
        <f>VLOOKUP(A390,[1]nim!$A$2:$B$3000,2,FALSE)</f>
        <v>#N/A</v>
      </c>
    </row>
    <row r="391" spans="1:28" x14ac:dyDescent="0.3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UPPER(VLOOKUP(D391,[2]PRODI_2019!$D$2:$L$72,3,FALSE))</f>
        <v>BIMBINGAN DAN KONSELING</v>
      </c>
      <c r="F391" t="str">
        <f>VLOOKUP(D391,[2]PRODI_2019!$D$2:$L$72,9,FALSE)</f>
        <v>FKIP</v>
      </c>
      <c r="G391" t="str">
        <f>VLOOKUP(F391,Sheet1!$H$4:$I$11,2,FALSE)</f>
        <v>2_FKIP</v>
      </c>
      <c r="H391" t="s">
        <v>1003</v>
      </c>
      <c r="I391" t="s">
        <v>33</v>
      </c>
      <c r="K391" s="1"/>
      <c r="L391" t="s">
        <v>27</v>
      </c>
      <c r="O391" t="s">
        <v>3157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3489</v>
      </c>
      <c r="U391" t="s">
        <v>29</v>
      </c>
      <c r="Z391" t="str">
        <f>VLOOKUP(A391,[1]registrasi!$B$2:$C$3000,2,FALSE)</f>
        <v>registrasi</v>
      </c>
      <c r="AA391">
        <f>VLOOKUP(D391,[3]Sheet1!$B$2:$D$43,3,FALSE)</f>
        <v>603</v>
      </c>
      <c r="AB391" t="e">
        <f>VLOOKUP(A391,[1]nim!$A$2:$B$3000,2,FALSE)</f>
        <v>#N/A</v>
      </c>
    </row>
    <row r="392" spans="1:28" x14ac:dyDescent="0.3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UPPER(VLOOKUP(D392,[2]PRODI_2019!$D$2:$L$72,3,FALSE))</f>
        <v>BIMBINGAN DAN KONSELING</v>
      </c>
      <c r="F392" t="str">
        <f>VLOOKUP(D392,[2]PRODI_2019!$D$2:$L$72,9,FALSE)</f>
        <v>FKIP</v>
      </c>
      <c r="G392" t="str">
        <f>VLOOKUP(F392,Sheet1!$H$4:$I$11,2,FALSE)</f>
        <v>2_FKIP</v>
      </c>
      <c r="H392" t="s">
        <v>1004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3488</v>
      </c>
      <c r="U392" t="s">
        <v>29</v>
      </c>
      <c r="Z392" t="str">
        <f>VLOOKUP(A392,[1]registrasi!$B$2:$C$3000,2,FALSE)</f>
        <v>registrasi</v>
      </c>
      <c r="AA392">
        <f>VLOOKUP(D392,[3]Sheet1!$B$2:$D$43,3,FALSE)</f>
        <v>603</v>
      </c>
      <c r="AB392" t="e">
        <f>VLOOKUP(A392,[1]nim!$A$2:$B$3000,2,FALSE)</f>
        <v>#N/A</v>
      </c>
    </row>
    <row r="393" spans="1:28" x14ac:dyDescent="0.3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UPPER(VLOOKUP(D393,[2]PRODI_2019!$D$2:$L$72,3,FALSE))</f>
        <v>BIMBINGAN DAN KONSELING</v>
      </c>
      <c r="F393" t="str">
        <f>VLOOKUP(D393,[2]PRODI_2019!$D$2:$L$72,9,FALSE)</f>
        <v>FKIP</v>
      </c>
      <c r="G393" t="str">
        <f>VLOOKUP(F393,Sheet1!$H$4:$I$11,2,FALSE)</f>
        <v>2_FKIP</v>
      </c>
      <c r="H393" t="s">
        <v>1005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3488</v>
      </c>
      <c r="U393" t="s">
        <v>29</v>
      </c>
      <c r="Z393" t="str">
        <f>VLOOKUP(A393,[1]registrasi!$B$2:$C$3000,2,FALSE)</f>
        <v>registrasi</v>
      </c>
      <c r="AA393">
        <f>VLOOKUP(D393,[3]Sheet1!$B$2:$D$43,3,FALSE)</f>
        <v>603</v>
      </c>
      <c r="AB393" t="e">
        <f>VLOOKUP(A393,[1]nim!$A$2:$B$3000,2,FALSE)</f>
        <v>#N/A</v>
      </c>
    </row>
    <row r="394" spans="1:28" x14ac:dyDescent="0.3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UPPER(VLOOKUP(D394,[2]PRODI_2019!$D$2:$L$72,3,FALSE))</f>
        <v>BIMBINGAN DAN KONSELING</v>
      </c>
      <c r="F394" t="str">
        <f>VLOOKUP(D394,[2]PRODI_2019!$D$2:$L$72,9,FALSE)</f>
        <v>FKIP</v>
      </c>
      <c r="G394" t="str">
        <f>VLOOKUP(F394,Sheet1!$H$4:$I$11,2,FALSE)</f>
        <v>2_FKIP</v>
      </c>
      <c r="H394" t="s">
        <v>1006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3488</v>
      </c>
      <c r="U394" t="s">
        <v>29</v>
      </c>
      <c r="Z394" t="str">
        <f>VLOOKUP(A394,[1]registrasi!$B$2:$C$3000,2,FALSE)</f>
        <v>registrasi</v>
      </c>
      <c r="AA394">
        <f>VLOOKUP(D394,[3]Sheet1!$B$2:$D$43,3,FALSE)</f>
        <v>603</v>
      </c>
      <c r="AB394" t="e">
        <f>VLOOKUP(A394,[1]nim!$A$2:$B$3000,2,FALSE)</f>
        <v>#N/A</v>
      </c>
    </row>
    <row r="395" spans="1:28" x14ac:dyDescent="0.3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UPPER(VLOOKUP(D395,[2]PRODI_2019!$D$2:$L$72,3,FALSE))</f>
        <v>BIMBINGAN DAN KONSELING</v>
      </c>
      <c r="F395" t="str">
        <f>VLOOKUP(D395,[2]PRODI_2019!$D$2:$L$72,9,FALSE)</f>
        <v>FKIP</v>
      </c>
      <c r="G395" t="str">
        <f>VLOOKUP(F395,Sheet1!$H$4:$I$11,2,FALSE)</f>
        <v>2_FKIP</v>
      </c>
      <c r="H395" t="s">
        <v>1007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3488</v>
      </c>
      <c r="U395" t="s">
        <v>35</v>
      </c>
      <c r="Z395" t="str">
        <f>VLOOKUP(A395,[1]registrasi!$B$2:$C$3000,2,FALSE)</f>
        <v>registrasi</v>
      </c>
      <c r="AA395">
        <f>VLOOKUP(D395,[3]Sheet1!$B$2:$D$43,3,FALSE)</f>
        <v>603</v>
      </c>
      <c r="AB395" t="e">
        <f>VLOOKUP(A395,[1]nim!$A$2:$B$3000,2,FALSE)</f>
        <v>#N/A</v>
      </c>
    </row>
    <row r="396" spans="1:28" x14ac:dyDescent="0.3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UPPER(VLOOKUP(D396,[2]PRODI_2019!$D$2:$L$72,3,FALSE))</f>
        <v>BIMBINGAN DAN KONSELING</v>
      </c>
      <c r="F396" t="str">
        <f>VLOOKUP(D396,[2]PRODI_2019!$D$2:$L$72,9,FALSE)</f>
        <v>FKIP</v>
      </c>
      <c r="G396" t="str">
        <f>VLOOKUP(F396,Sheet1!$H$4:$I$11,2,FALSE)</f>
        <v>2_FKIP</v>
      </c>
      <c r="H396" t="s">
        <v>1008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3488</v>
      </c>
      <c r="U396" t="s">
        <v>29</v>
      </c>
      <c r="Z396" t="str">
        <f>VLOOKUP(A396,[1]registrasi!$B$2:$C$3000,2,FALSE)</f>
        <v>registrasi</v>
      </c>
      <c r="AA396">
        <f>VLOOKUP(D396,[3]Sheet1!$B$2:$D$43,3,FALSE)</f>
        <v>603</v>
      </c>
      <c r="AB396" t="e">
        <f>VLOOKUP(A396,[1]nim!$A$2:$B$3000,2,FALSE)</f>
        <v>#N/A</v>
      </c>
    </row>
    <row r="397" spans="1:28" x14ac:dyDescent="0.3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UPPER(VLOOKUP(D397,[2]PRODI_2019!$D$2:$L$72,3,FALSE))</f>
        <v>BIMBINGAN DAN KONSELING</v>
      </c>
      <c r="F397" t="str">
        <f>VLOOKUP(D397,[2]PRODI_2019!$D$2:$L$72,9,FALSE)</f>
        <v>FKIP</v>
      </c>
      <c r="G397" t="str">
        <f>VLOOKUP(F397,Sheet1!$H$4:$I$11,2,FALSE)</f>
        <v>2_FKIP</v>
      </c>
      <c r="H397" t="s">
        <v>1009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3488</v>
      </c>
      <c r="U397" t="s">
        <v>29</v>
      </c>
      <c r="Z397" t="str">
        <f>VLOOKUP(A397,[1]registrasi!$B$2:$C$3000,2,FALSE)</f>
        <v>registrasi</v>
      </c>
      <c r="AA397">
        <f>VLOOKUP(D397,[3]Sheet1!$B$2:$D$43,3,FALSE)</f>
        <v>603</v>
      </c>
      <c r="AB397" t="e">
        <f>VLOOKUP(A397,[1]nim!$A$2:$B$3000,2,FALSE)</f>
        <v>#N/A</v>
      </c>
    </row>
    <row r="398" spans="1:28" x14ac:dyDescent="0.3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UPPER(VLOOKUP(D398,[2]PRODI_2019!$D$2:$L$72,3,FALSE))</f>
        <v>BIMBINGAN DAN KONSELING</v>
      </c>
      <c r="F398" t="str">
        <f>VLOOKUP(D398,[2]PRODI_2019!$D$2:$L$72,9,FALSE)</f>
        <v>FKIP</v>
      </c>
      <c r="G398" t="str">
        <f>VLOOKUP(F398,Sheet1!$H$4:$I$11,2,FALSE)</f>
        <v>2_FKIP</v>
      </c>
      <c r="H398" t="s">
        <v>1010</v>
      </c>
      <c r="I398" t="s">
        <v>33</v>
      </c>
      <c r="K398" s="1"/>
      <c r="L398" t="s">
        <v>27</v>
      </c>
      <c r="O398" t="s">
        <v>3158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3490</v>
      </c>
      <c r="U398" t="s">
        <v>35</v>
      </c>
      <c r="Z398" t="str">
        <f>VLOOKUP(A398,[1]registrasi!$B$2:$C$3000,2,FALSE)</f>
        <v>registrasi</v>
      </c>
      <c r="AA398">
        <f>VLOOKUP(D398,[3]Sheet1!$B$2:$D$43,3,FALSE)</f>
        <v>603</v>
      </c>
      <c r="AB398" t="e">
        <f>VLOOKUP(A398,[1]nim!$A$2:$B$3000,2,FALSE)</f>
        <v>#N/A</v>
      </c>
    </row>
    <row r="399" spans="1:28" x14ac:dyDescent="0.3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UPPER(VLOOKUP(D399,[2]PRODI_2019!$D$2:$L$72,3,FALSE))</f>
        <v>BIMBINGAN DAN KONSELING</v>
      </c>
      <c r="F399" t="str">
        <f>VLOOKUP(D399,[2]PRODI_2019!$D$2:$L$72,9,FALSE)</f>
        <v>FKIP</v>
      </c>
      <c r="G399" t="str">
        <f>VLOOKUP(F399,Sheet1!$H$4:$I$11,2,FALSE)</f>
        <v>2_FKIP</v>
      </c>
      <c r="H399" t="s">
        <v>1011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3489</v>
      </c>
      <c r="U399" t="s">
        <v>29</v>
      </c>
      <c r="Z399" t="str">
        <f>VLOOKUP(A399,[1]registrasi!$B$2:$C$3000,2,FALSE)</f>
        <v>registrasi</v>
      </c>
      <c r="AA399">
        <f>VLOOKUP(D399,[3]Sheet1!$B$2:$D$43,3,FALSE)</f>
        <v>603</v>
      </c>
      <c r="AB399" t="e">
        <f>VLOOKUP(A399,[1]nim!$A$2:$B$3000,2,FALSE)</f>
        <v>#N/A</v>
      </c>
    </row>
    <row r="400" spans="1:28" x14ac:dyDescent="0.3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UPPER(VLOOKUP(D400,[2]PRODI_2019!$D$2:$L$72,3,FALSE))</f>
        <v>BIMBINGAN DAN KONSELING</v>
      </c>
      <c r="F400" t="str">
        <f>VLOOKUP(D400,[2]PRODI_2019!$D$2:$L$72,9,FALSE)</f>
        <v>FKIP</v>
      </c>
      <c r="G400" t="str">
        <f>VLOOKUP(F400,Sheet1!$H$4:$I$11,2,FALSE)</f>
        <v>2_FKIP</v>
      </c>
      <c r="H400" t="s">
        <v>1012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3488</v>
      </c>
      <c r="U400" t="s">
        <v>35</v>
      </c>
      <c r="Z400" t="str">
        <f>VLOOKUP(A400,[1]registrasi!$B$2:$C$3000,2,FALSE)</f>
        <v>registrasi</v>
      </c>
      <c r="AA400">
        <f>VLOOKUP(D400,[3]Sheet1!$B$2:$D$43,3,FALSE)</f>
        <v>603</v>
      </c>
      <c r="AB400" t="e">
        <f>VLOOKUP(A400,[1]nim!$A$2:$B$3000,2,FALSE)</f>
        <v>#N/A</v>
      </c>
    </row>
    <row r="401" spans="1:28" x14ac:dyDescent="0.3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UPPER(VLOOKUP(D401,[2]PRODI_2019!$D$2:$L$72,3,FALSE))</f>
        <v>BIMBINGAN DAN KONSELING</v>
      </c>
      <c r="F401" t="str">
        <f>VLOOKUP(D401,[2]PRODI_2019!$D$2:$L$72,9,FALSE)</f>
        <v>FKIP</v>
      </c>
      <c r="G401" t="str">
        <f>VLOOKUP(F401,Sheet1!$H$4:$I$11,2,FALSE)</f>
        <v>2_FKIP</v>
      </c>
      <c r="H401" t="s">
        <v>1013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3488</v>
      </c>
      <c r="U401" t="s">
        <v>29</v>
      </c>
      <c r="Z401" t="str">
        <f>VLOOKUP(A401,[1]registrasi!$B$2:$C$3000,2,FALSE)</f>
        <v>registrasi</v>
      </c>
      <c r="AA401">
        <f>VLOOKUP(D401,[3]Sheet1!$B$2:$D$43,3,FALSE)</f>
        <v>603</v>
      </c>
      <c r="AB401" t="e">
        <f>VLOOKUP(A401,[1]nim!$A$2:$B$3000,2,FALSE)</f>
        <v>#N/A</v>
      </c>
    </row>
    <row r="402" spans="1:28" x14ac:dyDescent="0.3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UPPER(VLOOKUP(D402,[2]PRODI_2019!$D$2:$L$72,3,FALSE))</f>
        <v>BIMBINGAN DAN KONSELING</v>
      </c>
      <c r="F402" t="str">
        <f>VLOOKUP(D402,[2]PRODI_2019!$D$2:$L$72,9,FALSE)</f>
        <v>FKIP</v>
      </c>
      <c r="G402" t="str">
        <f>VLOOKUP(F402,Sheet1!$H$4:$I$11,2,FALSE)</f>
        <v>2_FKIP</v>
      </c>
      <c r="H402" t="s">
        <v>1014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3488</v>
      </c>
      <c r="U402" t="s">
        <v>35</v>
      </c>
      <c r="Z402" t="str">
        <f>VLOOKUP(A402,[1]registrasi!$B$2:$C$3000,2,FALSE)</f>
        <v>registrasi</v>
      </c>
      <c r="AA402">
        <f>VLOOKUP(D402,[3]Sheet1!$B$2:$D$43,3,FALSE)</f>
        <v>603</v>
      </c>
      <c r="AB402" t="e">
        <f>VLOOKUP(A402,[1]nim!$A$2:$B$3000,2,FALSE)</f>
        <v>#N/A</v>
      </c>
    </row>
    <row r="403" spans="1:28" x14ac:dyDescent="0.3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UPPER(VLOOKUP(D403,[2]PRODI_2019!$D$2:$L$72,3,FALSE))</f>
        <v>BIMBINGAN DAN KONSELING</v>
      </c>
      <c r="F403" t="str">
        <f>VLOOKUP(D403,[2]PRODI_2019!$D$2:$L$72,9,FALSE)</f>
        <v>FKIP</v>
      </c>
      <c r="G403" t="str">
        <f>VLOOKUP(F403,Sheet1!$H$4:$I$11,2,FALSE)</f>
        <v>2_FKIP</v>
      </c>
      <c r="H403" t="s">
        <v>1015</v>
      </c>
      <c r="I403" t="s">
        <v>33</v>
      </c>
      <c r="K403" s="1"/>
      <c r="L403" t="s">
        <v>27</v>
      </c>
      <c r="O403" t="s">
        <v>3159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3488</v>
      </c>
      <c r="U403" t="s">
        <v>29</v>
      </c>
      <c r="Z403" t="str">
        <f>VLOOKUP(A403,[1]registrasi!$B$2:$C$3000,2,FALSE)</f>
        <v>registrasi</v>
      </c>
      <c r="AA403">
        <f>VLOOKUP(D403,[3]Sheet1!$B$2:$D$43,3,FALSE)</f>
        <v>603</v>
      </c>
      <c r="AB403" t="e">
        <f>VLOOKUP(A403,[1]nim!$A$2:$B$3000,2,FALSE)</f>
        <v>#N/A</v>
      </c>
    </row>
    <row r="404" spans="1:28" x14ac:dyDescent="0.3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UPPER(VLOOKUP(D404,[2]PRODI_2019!$D$2:$L$72,3,FALSE))</f>
        <v>BIMBINGAN DAN KONSELING</v>
      </c>
      <c r="F404" t="str">
        <f>VLOOKUP(D404,[2]PRODI_2019!$D$2:$L$72,9,FALSE)</f>
        <v>FKIP</v>
      </c>
      <c r="G404" t="str">
        <f>VLOOKUP(F404,Sheet1!$H$4:$I$11,2,FALSE)</f>
        <v>2_FKIP</v>
      </c>
      <c r="H404" t="s">
        <v>1016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3488</v>
      </c>
      <c r="U404" t="s">
        <v>35</v>
      </c>
      <c r="Z404" t="str">
        <f>VLOOKUP(A404,[1]registrasi!$B$2:$C$3000,2,FALSE)</f>
        <v>registrasi</v>
      </c>
      <c r="AA404">
        <f>VLOOKUP(D404,[3]Sheet1!$B$2:$D$43,3,FALSE)</f>
        <v>603</v>
      </c>
      <c r="AB404" t="e">
        <f>VLOOKUP(A404,[1]nim!$A$2:$B$3000,2,FALSE)</f>
        <v>#N/A</v>
      </c>
    </row>
    <row r="405" spans="1:28" x14ac:dyDescent="0.3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UPPER(VLOOKUP(D405,[2]PRODI_2019!$D$2:$L$72,3,FALSE))</f>
        <v>BIMBINGAN DAN KONSELING</v>
      </c>
      <c r="F405" t="str">
        <f>VLOOKUP(D405,[2]PRODI_2019!$D$2:$L$72,9,FALSE)</f>
        <v>FKIP</v>
      </c>
      <c r="G405" t="str">
        <f>VLOOKUP(F405,Sheet1!$H$4:$I$11,2,FALSE)</f>
        <v>2_FKIP</v>
      </c>
      <c r="H405" t="s">
        <v>1017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3488</v>
      </c>
      <c r="U405" t="s">
        <v>29</v>
      </c>
      <c r="Z405" t="str">
        <f>VLOOKUP(A405,[1]registrasi!$B$2:$C$3000,2,FALSE)</f>
        <v>registrasi</v>
      </c>
      <c r="AA405">
        <f>VLOOKUP(D405,[3]Sheet1!$B$2:$D$43,3,FALSE)</f>
        <v>603</v>
      </c>
      <c r="AB405" t="e">
        <f>VLOOKUP(A405,[1]nim!$A$2:$B$3000,2,FALSE)</f>
        <v>#N/A</v>
      </c>
    </row>
    <row r="406" spans="1:28" x14ac:dyDescent="0.3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UPPER(VLOOKUP(D406,[2]PRODI_2019!$D$2:$L$72,3,FALSE))</f>
        <v>BIMBINGAN DAN KONSELING</v>
      </c>
      <c r="F406" t="str">
        <f>VLOOKUP(D406,[2]PRODI_2019!$D$2:$L$72,9,FALSE)</f>
        <v>FKIP</v>
      </c>
      <c r="G406" t="str">
        <f>VLOOKUP(F406,Sheet1!$H$4:$I$11,2,FALSE)</f>
        <v>2_FKIP</v>
      </c>
      <c r="H406" t="s">
        <v>1018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3488</v>
      </c>
      <c r="U406" t="s">
        <v>29</v>
      </c>
      <c r="Z406" t="str">
        <f>VLOOKUP(A406,[1]registrasi!$B$2:$C$3000,2,FALSE)</f>
        <v>registrasi</v>
      </c>
      <c r="AA406">
        <f>VLOOKUP(D406,[3]Sheet1!$B$2:$D$43,3,FALSE)</f>
        <v>603</v>
      </c>
      <c r="AB406" t="e">
        <f>VLOOKUP(A406,[1]nim!$A$2:$B$3000,2,FALSE)</f>
        <v>#N/A</v>
      </c>
    </row>
    <row r="407" spans="1:28" x14ac:dyDescent="0.3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UPPER(VLOOKUP(D407,[2]PRODI_2019!$D$2:$L$72,3,FALSE))</f>
        <v>BIMBINGAN DAN KONSELING</v>
      </c>
      <c r="F407" t="str">
        <f>VLOOKUP(D407,[2]PRODI_2019!$D$2:$L$72,9,FALSE)</f>
        <v>FKIP</v>
      </c>
      <c r="G407" t="str">
        <f>VLOOKUP(F407,Sheet1!$H$4:$I$11,2,FALSE)</f>
        <v>2_FKIP</v>
      </c>
      <c r="H407" t="s">
        <v>1019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3488</v>
      </c>
      <c r="U407" t="s">
        <v>29</v>
      </c>
      <c r="Z407" t="str">
        <f>VLOOKUP(A407,[1]registrasi!$B$2:$C$3000,2,FALSE)</f>
        <v>registrasi</v>
      </c>
      <c r="AA407">
        <f>VLOOKUP(D407,[3]Sheet1!$B$2:$D$43,3,FALSE)</f>
        <v>603</v>
      </c>
      <c r="AB407" t="e">
        <f>VLOOKUP(A407,[1]nim!$A$2:$B$3000,2,FALSE)</f>
        <v>#N/A</v>
      </c>
    </row>
    <row r="408" spans="1:28" x14ac:dyDescent="0.3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UPPER(VLOOKUP(D408,[2]PRODI_2019!$D$2:$L$72,3,FALSE))</f>
        <v>BIMBINGAN DAN KONSELING</v>
      </c>
      <c r="F408" t="str">
        <f>VLOOKUP(D408,[2]PRODI_2019!$D$2:$L$72,9,FALSE)</f>
        <v>FKIP</v>
      </c>
      <c r="G408" t="str">
        <f>VLOOKUP(F408,Sheet1!$H$4:$I$11,2,FALSE)</f>
        <v>2_FKIP</v>
      </c>
      <c r="H408" t="s">
        <v>1020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3488</v>
      </c>
      <c r="U408" t="s">
        <v>29</v>
      </c>
      <c r="Z408" t="str">
        <f>VLOOKUP(A408,[1]registrasi!$B$2:$C$3000,2,FALSE)</f>
        <v>registrasi</v>
      </c>
      <c r="AA408">
        <f>VLOOKUP(D408,[3]Sheet1!$B$2:$D$43,3,FALSE)</f>
        <v>603</v>
      </c>
      <c r="AB408" t="e">
        <f>VLOOKUP(A408,[1]nim!$A$2:$B$3000,2,FALSE)</f>
        <v>#N/A</v>
      </c>
    </row>
    <row r="409" spans="1:28" x14ac:dyDescent="0.3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UPPER(VLOOKUP(D409,[2]PRODI_2019!$D$2:$L$72,3,FALSE))</f>
        <v>BIMBINGAN DAN KONSELING</v>
      </c>
      <c r="F409" t="str">
        <f>VLOOKUP(D409,[2]PRODI_2019!$D$2:$L$72,9,FALSE)</f>
        <v>FKIP</v>
      </c>
      <c r="G409" t="str">
        <f>VLOOKUP(F409,Sheet1!$H$4:$I$11,2,FALSE)</f>
        <v>2_FKIP</v>
      </c>
      <c r="H409" t="s">
        <v>1021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3488</v>
      </c>
      <c r="U409" t="s">
        <v>29</v>
      </c>
      <c r="Z409" t="str">
        <f>VLOOKUP(A409,[1]registrasi!$B$2:$C$3000,2,FALSE)</f>
        <v>registrasi</v>
      </c>
      <c r="AA409">
        <f>VLOOKUP(D409,[3]Sheet1!$B$2:$D$43,3,FALSE)</f>
        <v>603</v>
      </c>
      <c r="AB409" t="e">
        <f>VLOOKUP(A409,[1]nim!$A$2:$B$3000,2,FALSE)</f>
        <v>#N/A</v>
      </c>
    </row>
    <row r="410" spans="1:28" x14ac:dyDescent="0.3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UPPER(VLOOKUP(D410,[2]PRODI_2019!$D$2:$L$72,3,FALSE))</f>
        <v>BIMBINGAN DAN KONSELING</v>
      </c>
      <c r="F410" t="str">
        <f>VLOOKUP(D410,[2]PRODI_2019!$D$2:$L$72,9,FALSE)</f>
        <v>FKIP</v>
      </c>
      <c r="G410" t="str">
        <f>VLOOKUP(F410,Sheet1!$H$4:$I$11,2,FALSE)</f>
        <v>2_FKIP</v>
      </c>
      <c r="H410" t="s">
        <v>1022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3488</v>
      </c>
      <c r="U410" t="s">
        <v>29</v>
      </c>
      <c r="Z410" t="str">
        <f>VLOOKUP(A410,[1]registrasi!$B$2:$C$3000,2,FALSE)</f>
        <v>registrasi</v>
      </c>
      <c r="AA410">
        <f>VLOOKUP(D410,[3]Sheet1!$B$2:$D$43,3,FALSE)</f>
        <v>603</v>
      </c>
      <c r="AB410" t="e">
        <f>VLOOKUP(A410,[1]nim!$A$2:$B$3000,2,FALSE)</f>
        <v>#N/A</v>
      </c>
    </row>
    <row r="411" spans="1:28" x14ac:dyDescent="0.3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UPPER(VLOOKUP(D411,[2]PRODI_2019!$D$2:$L$72,3,FALSE))</f>
        <v>BIMBINGAN DAN KONSELING</v>
      </c>
      <c r="F411" t="str">
        <f>VLOOKUP(D411,[2]PRODI_2019!$D$2:$L$72,9,FALSE)</f>
        <v>FKIP</v>
      </c>
      <c r="G411" t="str">
        <f>VLOOKUP(F411,Sheet1!$H$4:$I$11,2,FALSE)</f>
        <v>2_FKIP</v>
      </c>
      <c r="H411" t="s">
        <v>1023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3488</v>
      </c>
      <c r="U411" t="s">
        <v>35</v>
      </c>
      <c r="Z411" t="str">
        <f>VLOOKUP(A411,[1]registrasi!$B$2:$C$3000,2,FALSE)</f>
        <v>registrasi</v>
      </c>
      <c r="AA411">
        <f>VLOOKUP(D411,[3]Sheet1!$B$2:$D$43,3,FALSE)</f>
        <v>603</v>
      </c>
      <c r="AB411" t="e">
        <f>VLOOKUP(A411,[1]nim!$A$2:$B$3000,2,FALSE)</f>
        <v>#N/A</v>
      </c>
    </row>
    <row r="412" spans="1:28" x14ac:dyDescent="0.3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UPPER(VLOOKUP(D412,[2]PRODI_2019!$D$2:$L$72,3,FALSE))</f>
        <v>BIMBINGAN DAN KONSELING</v>
      </c>
      <c r="F412" t="str">
        <f>VLOOKUP(D412,[2]PRODI_2019!$D$2:$L$72,9,FALSE)</f>
        <v>FKIP</v>
      </c>
      <c r="G412" t="str">
        <f>VLOOKUP(F412,Sheet1!$H$4:$I$11,2,FALSE)</f>
        <v>2_FKIP</v>
      </c>
      <c r="H412" t="s">
        <v>1024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3488</v>
      </c>
      <c r="U412" t="s">
        <v>29</v>
      </c>
      <c r="Z412" t="str">
        <f>VLOOKUP(A412,[1]registrasi!$B$2:$C$3000,2,FALSE)</f>
        <v>registrasi</v>
      </c>
      <c r="AA412">
        <f>VLOOKUP(D412,[3]Sheet1!$B$2:$D$43,3,FALSE)</f>
        <v>603</v>
      </c>
      <c r="AB412" t="e">
        <f>VLOOKUP(A412,[1]nim!$A$2:$B$3000,2,FALSE)</f>
        <v>#N/A</v>
      </c>
    </row>
    <row r="413" spans="1:28" x14ac:dyDescent="0.3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UPPER(VLOOKUP(D413,[2]PRODI_2019!$D$2:$L$72,3,FALSE))</f>
        <v>BIMBINGAN DAN KONSELING</v>
      </c>
      <c r="F413" t="str">
        <f>VLOOKUP(D413,[2]PRODI_2019!$D$2:$L$72,9,FALSE)</f>
        <v>FKIP</v>
      </c>
      <c r="G413" t="str">
        <f>VLOOKUP(F413,Sheet1!$H$4:$I$11,2,FALSE)</f>
        <v>2_FKIP</v>
      </c>
      <c r="H413" t="s">
        <v>1025</v>
      </c>
      <c r="I413" t="s">
        <v>33</v>
      </c>
      <c r="K413" s="1"/>
      <c r="L413" t="s">
        <v>27</v>
      </c>
      <c r="O413" t="s">
        <v>3160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3491</v>
      </c>
      <c r="U413" t="s">
        <v>29</v>
      </c>
      <c r="Z413" t="str">
        <f>VLOOKUP(A413,[1]registrasi!$B$2:$C$3000,2,FALSE)</f>
        <v>registrasi</v>
      </c>
      <c r="AA413">
        <f>VLOOKUP(D413,[3]Sheet1!$B$2:$D$43,3,FALSE)</f>
        <v>603</v>
      </c>
      <c r="AB413" t="e">
        <f>VLOOKUP(A413,[1]nim!$A$2:$B$3000,2,FALSE)</f>
        <v>#N/A</v>
      </c>
    </row>
    <row r="414" spans="1:28" x14ac:dyDescent="0.3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UPPER(VLOOKUP(D414,[2]PRODI_2019!$D$2:$L$72,3,FALSE))</f>
        <v>BIMBINGAN DAN KONSELING</v>
      </c>
      <c r="F414" t="str">
        <f>VLOOKUP(D414,[2]PRODI_2019!$D$2:$L$72,9,FALSE)</f>
        <v>FKIP</v>
      </c>
      <c r="G414" t="str">
        <f>VLOOKUP(F414,Sheet1!$H$4:$I$11,2,FALSE)</f>
        <v>2_FKIP</v>
      </c>
      <c r="H414" t="s">
        <v>1026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3489</v>
      </c>
      <c r="U414" t="s">
        <v>35</v>
      </c>
      <c r="Z414" t="str">
        <f>VLOOKUP(A414,[1]registrasi!$B$2:$C$3000,2,FALSE)</f>
        <v>registrasi</v>
      </c>
      <c r="AA414">
        <f>VLOOKUP(D414,[3]Sheet1!$B$2:$D$43,3,FALSE)</f>
        <v>603</v>
      </c>
      <c r="AB414" t="e">
        <f>VLOOKUP(A414,[1]nim!$A$2:$B$3000,2,FALSE)</f>
        <v>#N/A</v>
      </c>
    </row>
    <row r="415" spans="1:28" x14ac:dyDescent="0.3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UPPER(VLOOKUP(D415,[2]PRODI_2019!$D$2:$L$72,3,FALSE))</f>
        <v>BIMBINGAN DAN KONSELING</v>
      </c>
      <c r="F415" t="str">
        <f>VLOOKUP(D415,[2]PRODI_2019!$D$2:$L$72,9,FALSE)</f>
        <v>FKIP</v>
      </c>
      <c r="G415" t="str">
        <f>VLOOKUP(F415,Sheet1!$H$4:$I$11,2,FALSE)</f>
        <v>2_FKIP</v>
      </c>
      <c r="H415" t="s">
        <v>1027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3491</v>
      </c>
      <c r="U415" t="s">
        <v>29</v>
      </c>
      <c r="Z415" t="str">
        <f>VLOOKUP(A415,[1]registrasi!$B$2:$C$3000,2,FALSE)</f>
        <v>registrasi</v>
      </c>
      <c r="AA415">
        <f>VLOOKUP(D415,[3]Sheet1!$B$2:$D$43,3,FALSE)</f>
        <v>603</v>
      </c>
      <c r="AB415" t="e">
        <f>VLOOKUP(A415,[1]nim!$A$2:$B$3000,2,FALSE)</f>
        <v>#N/A</v>
      </c>
    </row>
    <row r="416" spans="1:28" x14ac:dyDescent="0.3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UPPER(VLOOKUP(D416,[2]PRODI_2019!$D$2:$L$72,3,FALSE))</f>
        <v>BIMBINGAN DAN KONSELING</v>
      </c>
      <c r="F416" t="str">
        <f>VLOOKUP(D416,[2]PRODI_2019!$D$2:$L$72,9,FALSE)</f>
        <v>FKIP</v>
      </c>
      <c r="G416" t="str">
        <f>VLOOKUP(F416,Sheet1!$H$4:$I$11,2,FALSE)</f>
        <v>2_FKIP</v>
      </c>
      <c r="H416" t="s">
        <v>1028</v>
      </c>
      <c r="I416" t="s">
        <v>33</v>
      </c>
      <c r="K416" s="1"/>
      <c r="L416" t="s">
        <v>27</v>
      </c>
      <c r="O416" t="s">
        <v>3161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3491</v>
      </c>
      <c r="U416" t="s">
        <v>29</v>
      </c>
      <c r="Z416" t="str">
        <f>VLOOKUP(A416,[1]registrasi!$B$2:$C$3000,2,FALSE)</f>
        <v>registrasi</v>
      </c>
      <c r="AA416">
        <f>VLOOKUP(D416,[3]Sheet1!$B$2:$D$43,3,FALSE)</f>
        <v>603</v>
      </c>
      <c r="AB416" t="e">
        <f>VLOOKUP(A416,[1]nim!$A$2:$B$3000,2,FALSE)</f>
        <v>#N/A</v>
      </c>
    </row>
    <row r="417" spans="1:28" x14ac:dyDescent="0.3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UPPER(VLOOKUP(D417,[2]PRODI_2019!$D$2:$L$72,3,FALSE))</f>
        <v>BIMBINGAN DAN KONSELING</v>
      </c>
      <c r="F417" t="str">
        <f>VLOOKUP(D417,[2]PRODI_2019!$D$2:$L$72,9,FALSE)</f>
        <v>FKIP</v>
      </c>
      <c r="G417" t="str">
        <f>VLOOKUP(F417,Sheet1!$H$4:$I$11,2,FALSE)</f>
        <v>2_FKIP</v>
      </c>
      <c r="H417" t="s">
        <v>1029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3491</v>
      </c>
      <c r="U417" t="s">
        <v>29</v>
      </c>
      <c r="Z417" t="str">
        <f>VLOOKUP(A417,[1]registrasi!$B$2:$C$3000,2,FALSE)</f>
        <v>registrasi</v>
      </c>
      <c r="AA417">
        <f>VLOOKUP(D417,[3]Sheet1!$B$2:$D$43,3,FALSE)</f>
        <v>603</v>
      </c>
      <c r="AB417" t="e">
        <f>VLOOKUP(A417,[1]nim!$A$2:$B$3000,2,FALSE)</f>
        <v>#N/A</v>
      </c>
    </row>
    <row r="418" spans="1:28" x14ac:dyDescent="0.3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UPPER(VLOOKUP(D418,[2]PRODI_2019!$D$2:$L$72,3,FALSE))</f>
        <v>BIMBINGAN DAN KONSELING</v>
      </c>
      <c r="F418" t="str">
        <f>VLOOKUP(D418,[2]PRODI_2019!$D$2:$L$72,9,FALSE)</f>
        <v>FKIP</v>
      </c>
      <c r="G418" t="str">
        <f>VLOOKUP(F418,Sheet1!$H$4:$I$11,2,FALSE)</f>
        <v>2_FKIP</v>
      </c>
      <c r="H418" t="s">
        <v>1030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3491</v>
      </c>
      <c r="U418" t="s">
        <v>35</v>
      </c>
      <c r="Z418" t="str">
        <f>VLOOKUP(A418,[1]registrasi!$B$2:$C$3000,2,FALSE)</f>
        <v>registrasi</v>
      </c>
      <c r="AA418">
        <f>VLOOKUP(D418,[3]Sheet1!$B$2:$D$43,3,FALSE)</f>
        <v>603</v>
      </c>
      <c r="AB418" t="e">
        <f>VLOOKUP(A418,[1]nim!$A$2:$B$3000,2,FALSE)</f>
        <v>#N/A</v>
      </c>
    </row>
    <row r="419" spans="1:28" x14ac:dyDescent="0.3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UPPER(VLOOKUP(D419,[2]PRODI_2019!$D$2:$L$72,3,FALSE))</f>
        <v>BIMBINGAN DAN KONSELING</v>
      </c>
      <c r="F419" t="str">
        <f>VLOOKUP(D419,[2]PRODI_2019!$D$2:$L$72,9,FALSE)</f>
        <v>FKIP</v>
      </c>
      <c r="G419" t="str">
        <f>VLOOKUP(F419,Sheet1!$H$4:$I$11,2,FALSE)</f>
        <v>2_FKIP</v>
      </c>
      <c r="H419" t="s">
        <v>1031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3491</v>
      </c>
      <c r="U419" t="s">
        <v>35</v>
      </c>
      <c r="Z419" t="e">
        <f>VLOOKUP(A419,[1]registrasi!$B$2:$C$3000,2,FALSE)</f>
        <v>#N/A</v>
      </c>
      <c r="AA419">
        <f>VLOOKUP(D419,[3]Sheet1!$B$2:$D$43,3,FALSE)</f>
        <v>603</v>
      </c>
      <c r="AB419" t="e">
        <f>VLOOKUP(A419,[1]nim!$A$2:$B$3000,2,FALSE)</f>
        <v>#N/A</v>
      </c>
    </row>
    <row r="420" spans="1:28" x14ac:dyDescent="0.3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UPPER(VLOOKUP(D420,[2]PRODI_2019!$D$2:$L$72,3,FALSE))</f>
        <v>BIMBINGAN DAN KONSELING</v>
      </c>
      <c r="F420" t="str">
        <f>VLOOKUP(D420,[2]PRODI_2019!$D$2:$L$72,9,FALSE)</f>
        <v>FKIP</v>
      </c>
      <c r="G420" t="str">
        <f>VLOOKUP(F420,Sheet1!$H$4:$I$11,2,FALSE)</f>
        <v>2_FKIP</v>
      </c>
      <c r="H420" t="s">
        <v>1032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3491</v>
      </c>
      <c r="U420" t="s">
        <v>29</v>
      </c>
      <c r="Z420" t="str">
        <f>VLOOKUP(A420,[1]registrasi!$B$2:$C$3000,2,FALSE)</f>
        <v>registrasi</v>
      </c>
      <c r="AA420">
        <f>VLOOKUP(D420,[3]Sheet1!$B$2:$D$43,3,FALSE)</f>
        <v>603</v>
      </c>
      <c r="AB420" t="e">
        <f>VLOOKUP(A420,[1]nim!$A$2:$B$3000,2,FALSE)</f>
        <v>#N/A</v>
      </c>
    </row>
    <row r="421" spans="1:28" x14ac:dyDescent="0.3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UPPER(VLOOKUP(D421,[2]PRODI_2019!$D$2:$L$72,3,FALSE))</f>
        <v>BIMBINGAN DAN KONSELING</v>
      </c>
      <c r="F421" t="str">
        <f>VLOOKUP(D421,[2]PRODI_2019!$D$2:$L$72,9,FALSE)</f>
        <v>FKIP</v>
      </c>
      <c r="G421" t="str">
        <f>VLOOKUP(F421,Sheet1!$H$4:$I$11,2,FALSE)</f>
        <v>2_FKIP</v>
      </c>
      <c r="H421" t="s">
        <v>1033</v>
      </c>
      <c r="I421" t="s">
        <v>33</v>
      </c>
      <c r="K421" s="1"/>
      <c r="L421" t="s">
        <v>27</v>
      </c>
      <c r="O421" t="s">
        <v>3162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3491</v>
      </c>
      <c r="U421" t="s">
        <v>35</v>
      </c>
      <c r="Z421" t="e">
        <f>VLOOKUP(A421,[1]registrasi!$B$2:$C$3000,2,FALSE)</f>
        <v>#N/A</v>
      </c>
      <c r="AA421">
        <f>VLOOKUP(D421,[3]Sheet1!$B$2:$D$43,3,FALSE)</f>
        <v>603</v>
      </c>
      <c r="AB421" t="e">
        <f>VLOOKUP(A421,[1]nim!$A$2:$B$3000,2,FALSE)</f>
        <v>#N/A</v>
      </c>
    </row>
    <row r="422" spans="1:28" x14ac:dyDescent="0.3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UPPER(VLOOKUP(D422,[2]PRODI_2019!$D$2:$L$72,3,FALSE))</f>
        <v>BIMBINGAN DAN KONSELING</v>
      </c>
      <c r="F422" t="str">
        <f>VLOOKUP(D422,[2]PRODI_2019!$D$2:$L$72,9,FALSE)</f>
        <v>FKIP</v>
      </c>
      <c r="G422" t="str">
        <f>VLOOKUP(F422,Sheet1!$H$4:$I$11,2,FALSE)</f>
        <v>2_FKIP</v>
      </c>
      <c r="H422" t="s">
        <v>1034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3489</v>
      </c>
      <c r="U422" t="s">
        <v>35</v>
      </c>
      <c r="Z422" t="e">
        <f>VLOOKUP(A422,[1]registrasi!$B$2:$C$3000,2,FALSE)</f>
        <v>#N/A</v>
      </c>
      <c r="AA422">
        <f>VLOOKUP(D422,[3]Sheet1!$B$2:$D$43,3,FALSE)</f>
        <v>603</v>
      </c>
      <c r="AB422" t="e">
        <f>VLOOKUP(A422,[1]nim!$A$2:$B$3000,2,FALSE)</f>
        <v>#N/A</v>
      </c>
    </row>
    <row r="423" spans="1:28" x14ac:dyDescent="0.3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UPPER(VLOOKUP(D423,[2]PRODI_2019!$D$2:$L$72,3,FALSE))</f>
        <v>BIMBINGAN DAN KONSELING</v>
      </c>
      <c r="F423" t="str">
        <f>VLOOKUP(D423,[2]PRODI_2019!$D$2:$L$72,9,FALSE)</f>
        <v>FKIP</v>
      </c>
      <c r="G423" t="str">
        <f>VLOOKUP(F423,Sheet1!$H$4:$I$11,2,FALSE)</f>
        <v>2_FKIP</v>
      </c>
      <c r="H423" t="s">
        <v>1035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3488</v>
      </c>
      <c r="U423" t="s">
        <v>29</v>
      </c>
      <c r="Z423" t="str">
        <f>VLOOKUP(A423,[1]registrasi!$B$2:$C$3000,2,FALSE)</f>
        <v>registrasi</v>
      </c>
      <c r="AA423">
        <f>VLOOKUP(D423,[3]Sheet1!$B$2:$D$43,3,FALSE)</f>
        <v>603</v>
      </c>
      <c r="AB423" t="e">
        <f>VLOOKUP(A423,[1]nim!$A$2:$B$3000,2,FALSE)</f>
        <v>#N/A</v>
      </c>
    </row>
    <row r="424" spans="1:28" x14ac:dyDescent="0.3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UPPER(VLOOKUP(D424,[2]PRODI_2019!$D$2:$L$72,3,FALSE))</f>
        <v>BIMBINGAN DAN KONSELING</v>
      </c>
      <c r="F424" t="str">
        <f>VLOOKUP(D424,[2]PRODI_2019!$D$2:$L$72,9,FALSE)</f>
        <v>FKIP</v>
      </c>
      <c r="G424" t="str">
        <f>VLOOKUP(F424,Sheet1!$H$4:$I$11,2,FALSE)</f>
        <v>2_FKIP</v>
      </c>
      <c r="H424" t="s">
        <v>1036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3489</v>
      </c>
      <c r="U424" t="s">
        <v>29</v>
      </c>
      <c r="Z424" t="e">
        <f>VLOOKUP(A424,[1]registrasi!$B$2:$C$3000,2,FALSE)</f>
        <v>#N/A</v>
      </c>
      <c r="AA424">
        <f>VLOOKUP(D424,[3]Sheet1!$B$2:$D$43,3,FALSE)</f>
        <v>603</v>
      </c>
      <c r="AB424" t="e">
        <f>VLOOKUP(A424,[1]nim!$A$2:$B$3000,2,FALSE)</f>
        <v>#N/A</v>
      </c>
    </row>
    <row r="425" spans="1:28" x14ac:dyDescent="0.3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UPPER(VLOOKUP(D425,[2]PRODI_2019!$D$2:$L$72,3,FALSE))</f>
        <v>BIMBINGAN DAN KONSELING</v>
      </c>
      <c r="F425" t="str">
        <f>VLOOKUP(D425,[2]PRODI_2019!$D$2:$L$72,9,FALSE)</f>
        <v>FKIP</v>
      </c>
      <c r="G425" t="str">
        <f>VLOOKUP(F425,Sheet1!$H$4:$I$11,2,FALSE)</f>
        <v>2_FKIP</v>
      </c>
      <c r="H425" t="s">
        <v>1037</v>
      </c>
      <c r="I425" t="s">
        <v>33</v>
      </c>
      <c r="K425" s="1"/>
      <c r="L425" t="s">
        <v>27</v>
      </c>
      <c r="O425" t="s">
        <v>3163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3489</v>
      </c>
      <c r="U425" t="s">
        <v>29</v>
      </c>
      <c r="Z425" t="e">
        <f>VLOOKUP(A425,[1]registrasi!$B$2:$C$3000,2,FALSE)</f>
        <v>#N/A</v>
      </c>
      <c r="AA425">
        <f>VLOOKUP(D425,[3]Sheet1!$B$2:$D$43,3,FALSE)</f>
        <v>603</v>
      </c>
      <c r="AB425" t="e">
        <f>VLOOKUP(A425,[1]nim!$A$2:$B$3000,2,FALSE)</f>
        <v>#N/A</v>
      </c>
    </row>
    <row r="426" spans="1:28" x14ac:dyDescent="0.3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UPPER(VLOOKUP(D426,[2]PRODI_2019!$D$2:$L$72,3,FALSE))</f>
        <v>BIMBINGAN DAN KONSELING</v>
      </c>
      <c r="F426" t="str">
        <f>VLOOKUP(D426,[2]PRODI_2019!$D$2:$L$72,9,FALSE)</f>
        <v>FKIP</v>
      </c>
      <c r="G426" t="str">
        <f>VLOOKUP(F426,Sheet1!$H$4:$I$11,2,FALSE)</f>
        <v>2_FKIP</v>
      </c>
      <c r="H426" t="s">
        <v>1038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3489</v>
      </c>
      <c r="U426" t="s">
        <v>29</v>
      </c>
      <c r="Z426" t="str">
        <f>VLOOKUP(A426,[1]registrasi!$B$2:$C$3000,2,FALSE)</f>
        <v>registrasi</v>
      </c>
      <c r="AA426">
        <f>VLOOKUP(D426,[3]Sheet1!$B$2:$D$43,3,FALSE)</f>
        <v>603</v>
      </c>
      <c r="AB426" t="e">
        <f>VLOOKUP(A426,[1]nim!$A$2:$B$3000,2,FALSE)</f>
        <v>#N/A</v>
      </c>
    </row>
    <row r="427" spans="1:28" x14ac:dyDescent="0.3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UPPER(VLOOKUP(D427,[2]PRODI_2019!$D$2:$L$72,3,FALSE))</f>
        <v>BIMBINGAN DAN KONSELING</v>
      </c>
      <c r="F427" t="str">
        <f>VLOOKUP(D427,[2]PRODI_2019!$D$2:$L$72,9,FALSE)</f>
        <v>FKIP</v>
      </c>
      <c r="G427" t="str">
        <f>VLOOKUP(F427,Sheet1!$H$4:$I$11,2,FALSE)</f>
        <v>2_FKIP</v>
      </c>
      <c r="H427" t="s">
        <v>1039</v>
      </c>
      <c r="I427" t="s">
        <v>25</v>
      </c>
      <c r="K427" s="1"/>
      <c r="L427" t="s">
        <v>27</v>
      </c>
      <c r="O427" t="s">
        <v>3164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3489</v>
      </c>
      <c r="U427" t="s">
        <v>29</v>
      </c>
      <c r="Z427" t="e">
        <f>VLOOKUP(A427,[1]registrasi!$B$2:$C$3000,2,FALSE)</f>
        <v>#N/A</v>
      </c>
      <c r="AA427">
        <f>VLOOKUP(D427,[3]Sheet1!$B$2:$D$43,3,FALSE)</f>
        <v>603</v>
      </c>
      <c r="AB427" t="e">
        <f>VLOOKUP(A427,[1]nim!$A$2:$B$3000,2,FALSE)</f>
        <v>#N/A</v>
      </c>
    </row>
    <row r="428" spans="1:28" x14ac:dyDescent="0.3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UPPER(VLOOKUP(D428,[2]PRODI_2019!$D$2:$L$72,3,FALSE))</f>
        <v>BIMBINGAN DAN KONSELING</v>
      </c>
      <c r="F428" t="str">
        <f>VLOOKUP(D428,[2]PRODI_2019!$D$2:$L$72,9,FALSE)</f>
        <v>FKIP</v>
      </c>
      <c r="G428" t="str">
        <f>VLOOKUP(F428,Sheet1!$H$4:$I$11,2,FALSE)</f>
        <v>2_FKIP</v>
      </c>
      <c r="H428" t="s">
        <v>1040</v>
      </c>
      <c r="I428" t="s">
        <v>25</v>
      </c>
      <c r="K428" s="1"/>
      <c r="L428" t="s">
        <v>27</v>
      </c>
      <c r="O428" t="s">
        <v>3165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3488</v>
      </c>
      <c r="U428" t="s">
        <v>29</v>
      </c>
      <c r="Z428" t="str">
        <f>VLOOKUP(A428,[1]registrasi!$B$2:$C$3000,2,FALSE)</f>
        <v>registrasi</v>
      </c>
      <c r="AA428">
        <f>VLOOKUP(D428,[3]Sheet1!$B$2:$D$43,3,FALSE)</f>
        <v>603</v>
      </c>
      <c r="AB428" t="e">
        <f>VLOOKUP(A428,[1]nim!$A$2:$B$3000,2,FALSE)</f>
        <v>#N/A</v>
      </c>
    </row>
    <row r="429" spans="1:28" x14ac:dyDescent="0.3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UPPER(VLOOKUP(D429,[2]PRODI_2019!$D$2:$L$72,3,FALSE))</f>
        <v>ILMU EKONOMI PEMBANGUNAN</v>
      </c>
      <c r="F429" t="str">
        <f>VLOOKUP(D429,[2]PRODI_2019!$D$2:$L$72,9,FALSE)</f>
        <v>FEB</v>
      </c>
      <c r="G429" t="str">
        <f>VLOOKUP(F429,Sheet1!$H$4:$I$11,2,FALSE)</f>
        <v>5_FEB</v>
      </c>
      <c r="H429" t="s">
        <v>1041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3498</v>
      </c>
      <c r="U429" t="s">
        <v>35</v>
      </c>
      <c r="Z429" t="str">
        <f>VLOOKUP(A429,[1]registrasi!$B$2:$C$3000,2,FALSE)</f>
        <v>registrasi</v>
      </c>
      <c r="AA429">
        <f>VLOOKUP(D429,[3]Sheet1!$B$2:$D$43,3,FALSE)</f>
        <v>424</v>
      </c>
      <c r="AB429" t="e">
        <f>VLOOKUP(A429,[1]nim!$A$2:$B$3000,2,FALSE)</f>
        <v>#N/A</v>
      </c>
    </row>
    <row r="430" spans="1:28" x14ac:dyDescent="0.3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UPPER(VLOOKUP(D430,[2]PRODI_2019!$D$2:$L$72,3,FALSE))</f>
        <v>ILMU EKONOMI PEMBANGUNAN</v>
      </c>
      <c r="F430" t="str">
        <f>VLOOKUP(D430,[2]PRODI_2019!$D$2:$L$72,9,FALSE)</f>
        <v>FEB</v>
      </c>
      <c r="G430" t="str">
        <f>VLOOKUP(F430,Sheet1!$H$4:$I$11,2,FALSE)</f>
        <v>5_FEB</v>
      </c>
      <c r="H430" t="s">
        <v>1042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3488</v>
      </c>
      <c r="U430" t="s">
        <v>29</v>
      </c>
      <c r="Z430" t="str">
        <f>VLOOKUP(A430,[1]registrasi!$B$2:$C$3000,2,FALSE)</f>
        <v>registrasi</v>
      </c>
      <c r="AA430">
        <f>VLOOKUP(D430,[3]Sheet1!$B$2:$D$43,3,FALSE)</f>
        <v>424</v>
      </c>
      <c r="AB430" t="e">
        <f>VLOOKUP(A430,[1]nim!$A$2:$B$3000,2,FALSE)</f>
        <v>#N/A</v>
      </c>
    </row>
    <row r="431" spans="1:28" x14ac:dyDescent="0.3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UPPER(VLOOKUP(D431,[2]PRODI_2019!$D$2:$L$72,3,FALSE))</f>
        <v>ILMU EKONOMI PEMBANGUNAN</v>
      </c>
      <c r="F431" t="str">
        <f>VLOOKUP(D431,[2]PRODI_2019!$D$2:$L$72,9,FALSE)</f>
        <v>FEB</v>
      </c>
      <c r="G431" t="str">
        <f>VLOOKUP(F431,Sheet1!$H$4:$I$11,2,FALSE)</f>
        <v>5_FEB</v>
      </c>
      <c r="H431" t="s">
        <v>1043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3488</v>
      </c>
      <c r="U431" t="s">
        <v>29</v>
      </c>
      <c r="Z431" t="str">
        <f>VLOOKUP(A431,[1]registrasi!$B$2:$C$3000,2,FALSE)</f>
        <v>registrasi</v>
      </c>
      <c r="AA431">
        <f>VLOOKUP(D431,[3]Sheet1!$B$2:$D$43,3,FALSE)</f>
        <v>424</v>
      </c>
      <c r="AB431" t="e">
        <f>VLOOKUP(A431,[1]nim!$A$2:$B$3000,2,FALSE)</f>
        <v>#N/A</v>
      </c>
    </row>
    <row r="432" spans="1:28" x14ac:dyDescent="0.3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UPPER(VLOOKUP(D432,[2]PRODI_2019!$D$2:$L$72,3,FALSE))</f>
        <v>ILMU EKONOMI PEMBANGUNAN</v>
      </c>
      <c r="F432" t="str">
        <f>VLOOKUP(D432,[2]PRODI_2019!$D$2:$L$72,9,FALSE)</f>
        <v>FEB</v>
      </c>
      <c r="G432" t="str">
        <f>VLOOKUP(F432,Sheet1!$H$4:$I$11,2,FALSE)</f>
        <v>5_FEB</v>
      </c>
      <c r="H432" t="s">
        <v>1044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3488</v>
      </c>
      <c r="U432" t="s">
        <v>29</v>
      </c>
      <c r="Z432" t="str">
        <f>VLOOKUP(A432,[1]registrasi!$B$2:$C$3000,2,FALSE)</f>
        <v>registrasi</v>
      </c>
      <c r="AA432">
        <f>VLOOKUP(D432,[3]Sheet1!$B$2:$D$43,3,FALSE)</f>
        <v>424</v>
      </c>
      <c r="AB432" t="e">
        <f>VLOOKUP(A432,[1]nim!$A$2:$B$3000,2,FALSE)</f>
        <v>#N/A</v>
      </c>
    </row>
    <row r="433" spans="1:28" x14ac:dyDescent="0.3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UPPER(VLOOKUP(D433,[2]PRODI_2019!$D$2:$L$72,3,FALSE))</f>
        <v>ILMU EKONOMI PEMBANGUNAN</v>
      </c>
      <c r="F433" t="str">
        <f>VLOOKUP(D433,[2]PRODI_2019!$D$2:$L$72,9,FALSE)</f>
        <v>FEB</v>
      </c>
      <c r="G433" t="str">
        <f>VLOOKUP(F433,Sheet1!$H$4:$I$11,2,FALSE)</f>
        <v>5_FEB</v>
      </c>
      <c r="H433" t="s">
        <v>1045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3488</v>
      </c>
      <c r="U433" t="s">
        <v>29</v>
      </c>
      <c r="Z433" t="str">
        <f>VLOOKUP(A433,[1]registrasi!$B$2:$C$3000,2,FALSE)</f>
        <v>registrasi</v>
      </c>
      <c r="AA433">
        <f>VLOOKUP(D433,[3]Sheet1!$B$2:$D$43,3,FALSE)</f>
        <v>424</v>
      </c>
      <c r="AB433" t="e">
        <f>VLOOKUP(A433,[1]nim!$A$2:$B$3000,2,FALSE)</f>
        <v>#N/A</v>
      </c>
    </row>
    <row r="434" spans="1:28" x14ac:dyDescent="0.3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UPPER(VLOOKUP(D434,[2]PRODI_2019!$D$2:$L$72,3,FALSE))</f>
        <v>ILMU EKONOMI PEMBANGUNAN</v>
      </c>
      <c r="F434" t="str">
        <f>VLOOKUP(D434,[2]PRODI_2019!$D$2:$L$72,9,FALSE)</f>
        <v>FEB</v>
      </c>
      <c r="G434" t="str">
        <f>VLOOKUP(F434,Sheet1!$H$4:$I$11,2,FALSE)</f>
        <v>5_FEB</v>
      </c>
      <c r="H434" t="s">
        <v>1046</v>
      </c>
      <c r="I434" t="s">
        <v>33</v>
      </c>
      <c r="K434" s="1"/>
      <c r="L434" t="s">
        <v>27</v>
      </c>
      <c r="O434" t="s">
        <v>3166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3488</v>
      </c>
      <c r="U434" t="s">
        <v>35</v>
      </c>
      <c r="Z434" t="str">
        <f>VLOOKUP(A434,[1]registrasi!$B$2:$C$3000,2,FALSE)</f>
        <v>registrasi</v>
      </c>
      <c r="AA434">
        <f>VLOOKUP(D434,[3]Sheet1!$B$2:$D$43,3,FALSE)</f>
        <v>424</v>
      </c>
      <c r="AB434" t="e">
        <f>VLOOKUP(A434,[1]nim!$A$2:$B$3000,2,FALSE)</f>
        <v>#N/A</v>
      </c>
    </row>
    <row r="435" spans="1:28" x14ac:dyDescent="0.3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UPPER(VLOOKUP(D435,[2]PRODI_2019!$D$2:$L$72,3,FALSE))</f>
        <v>ILMU EKONOMI PEMBANGUNAN</v>
      </c>
      <c r="F435" t="str">
        <f>VLOOKUP(D435,[2]PRODI_2019!$D$2:$L$72,9,FALSE)</f>
        <v>FEB</v>
      </c>
      <c r="G435" t="str">
        <f>VLOOKUP(F435,Sheet1!$H$4:$I$11,2,FALSE)</f>
        <v>5_FEB</v>
      </c>
      <c r="H435" t="s">
        <v>1047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3488</v>
      </c>
      <c r="U435" t="s">
        <v>29</v>
      </c>
      <c r="Z435" t="str">
        <f>VLOOKUP(A435,[1]registrasi!$B$2:$C$3000,2,FALSE)</f>
        <v>registrasi</v>
      </c>
      <c r="AA435">
        <f>VLOOKUP(D435,[3]Sheet1!$B$2:$D$43,3,FALSE)</f>
        <v>424</v>
      </c>
      <c r="AB435" t="e">
        <f>VLOOKUP(A435,[1]nim!$A$2:$B$3000,2,FALSE)</f>
        <v>#N/A</v>
      </c>
    </row>
    <row r="436" spans="1:28" x14ac:dyDescent="0.3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UPPER(VLOOKUP(D436,[2]PRODI_2019!$D$2:$L$72,3,FALSE))</f>
        <v>ILMU EKONOMI PEMBANGUNAN</v>
      </c>
      <c r="F436" t="str">
        <f>VLOOKUP(D436,[2]PRODI_2019!$D$2:$L$72,9,FALSE)</f>
        <v>FEB</v>
      </c>
      <c r="G436" t="str">
        <f>VLOOKUP(F436,Sheet1!$H$4:$I$11,2,FALSE)</f>
        <v>5_FEB</v>
      </c>
      <c r="H436" t="s">
        <v>1048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3488</v>
      </c>
      <c r="U436" t="s">
        <v>35</v>
      </c>
      <c r="Z436" t="str">
        <f>VLOOKUP(A436,[1]registrasi!$B$2:$C$3000,2,FALSE)</f>
        <v>registrasi</v>
      </c>
      <c r="AA436">
        <f>VLOOKUP(D436,[3]Sheet1!$B$2:$D$43,3,FALSE)</f>
        <v>424</v>
      </c>
      <c r="AB436" t="e">
        <f>VLOOKUP(A436,[1]nim!$A$2:$B$3000,2,FALSE)</f>
        <v>#N/A</v>
      </c>
    </row>
    <row r="437" spans="1:28" x14ac:dyDescent="0.3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UPPER(VLOOKUP(D437,[2]PRODI_2019!$D$2:$L$72,3,FALSE))</f>
        <v>ILMU EKONOMI PEMBANGUNAN</v>
      </c>
      <c r="F437" t="str">
        <f>VLOOKUP(D437,[2]PRODI_2019!$D$2:$L$72,9,FALSE)</f>
        <v>FEB</v>
      </c>
      <c r="G437" t="str">
        <f>VLOOKUP(F437,Sheet1!$H$4:$I$11,2,FALSE)</f>
        <v>5_FEB</v>
      </c>
      <c r="H437" t="s">
        <v>1049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3488</v>
      </c>
      <c r="U437" t="s">
        <v>29</v>
      </c>
      <c r="Z437" t="str">
        <f>VLOOKUP(A437,[1]registrasi!$B$2:$C$3000,2,FALSE)</f>
        <v>registrasi</v>
      </c>
      <c r="AA437">
        <f>VLOOKUP(D437,[3]Sheet1!$B$2:$D$43,3,FALSE)</f>
        <v>424</v>
      </c>
      <c r="AB437" t="e">
        <f>VLOOKUP(A437,[1]nim!$A$2:$B$3000,2,FALSE)</f>
        <v>#N/A</v>
      </c>
    </row>
    <row r="438" spans="1:28" x14ac:dyDescent="0.3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UPPER(VLOOKUP(D438,[2]PRODI_2019!$D$2:$L$72,3,FALSE))</f>
        <v>ILMU EKONOMI PEMBANGUNAN</v>
      </c>
      <c r="F438" t="str">
        <f>VLOOKUP(D438,[2]PRODI_2019!$D$2:$L$72,9,FALSE)</f>
        <v>FEB</v>
      </c>
      <c r="G438" t="str">
        <f>VLOOKUP(F438,Sheet1!$H$4:$I$11,2,FALSE)</f>
        <v>5_FEB</v>
      </c>
      <c r="H438" t="s">
        <v>1050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3488</v>
      </c>
      <c r="U438" t="s">
        <v>29</v>
      </c>
      <c r="Z438" t="str">
        <f>VLOOKUP(A438,[1]registrasi!$B$2:$C$3000,2,FALSE)</f>
        <v>registrasi</v>
      </c>
      <c r="AA438">
        <f>VLOOKUP(D438,[3]Sheet1!$B$2:$D$43,3,FALSE)</f>
        <v>424</v>
      </c>
      <c r="AB438" t="e">
        <f>VLOOKUP(A438,[1]nim!$A$2:$B$3000,2,FALSE)</f>
        <v>#N/A</v>
      </c>
    </row>
    <row r="439" spans="1:28" x14ac:dyDescent="0.3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UPPER(VLOOKUP(D439,[2]PRODI_2019!$D$2:$L$72,3,FALSE))</f>
        <v>ILMU EKONOMI PEMBANGUNAN</v>
      </c>
      <c r="F439" t="str">
        <f>VLOOKUP(D439,[2]PRODI_2019!$D$2:$L$72,9,FALSE)</f>
        <v>FEB</v>
      </c>
      <c r="G439" t="str">
        <f>VLOOKUP(F439,Sheet1!$H$4:$I$11,2,FALSE)</f>
        <v>5_FEB</v>
      </c>
      <c r="H439" t="s">
        <v>1051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3488</v>
      </c>
      <c r="U439" t="s">
        <v>29</v>
      </c>
      <c r="Z439" t="str">
        <f>VLOOKUP(A439,[1]registrasi!$B$2:$C$3000,2,FALSE)</f>
        <v>registrasi</v>
      </c>
      <c r="AA439">
        <f>VLOOKUP(D439,[3]Sheet1!$B$2:$D$43,3,FALSE)</f>
        <v>424</v>
      </c>
      <c r="AB439" t="e">
        <f>VLOOKUP(A439,[1]nim!$A$2:$B$3000,2,FALSE)</f>
        <v>#N/A</v>
      </c>
    </row>
    <row r="440" spans="1:28" x14ac:dyDescent="0.3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UPPER(VLOOKUP(D440,[2]PRODI_2019!$D$2:$L$72,3,FALSE))</f>
        <v>ILMU EKONOMI PEMBANGUNAN</v>
      </c>
      <c r="F440" t="str">
        <f>VLOOKUP(D440,[2]PRODI_2019!$D$2:$L$72,9,FALSE)</f>
        <v>FEB</v>
      </c>
      <c r="G440" t="str">
        <f>VLOOKUP(F440,Sheet1!$H$4:$I$11,2,FALSE)</f>
        <v>5_FEB</v>
      </c>
      <c r="H440" t="s">
        <v>1052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3488</v>
      </c>
      <c r="U440" t="s">
        <v>29</v>
      </c>
      <c r="Z440" t="str">
        <f>VLOOKUP(A440,[1]registrasi!$B$2:$C$3000,2,FALSE)</f>
        <v>registrasi</v>
      </c>
      <c r="AA440">
        <f>VLOOKUP(D440,[3]Sheet1!$B$2:$D$43,3,FALSE)</f>
        <v>424</v>
      </c>
      <c r="AB440" t="e">
        <f>VLOOKUP(A440,[1]nim!$A$2:$B$3000,2,FALSE)</f>
        <v>#N/A</v>
      </c>
    </row>
    <row r="441" spans="1:28" x14ac:dyDescent="0.3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UPPER(VLOOKUP(D441,[2]PRODI_2019!$D$2:$L$72,3,FALSE))</f>
        <v>ILMU EKONOMI PEMBANGUNAN</v>
      </c>
      <c r="F441" t="str">
        <f>VLOOKUP(D441,[2]PRODI_2019!$D$2:$L$72,9,FALSE)</f>
        <v>FEB</v>
      </c>
      <c r="G441" t="str">
        <f>VLOOKUP(F441,Sheet1!$H$4:$I$11,2,FALSE)</f>
        <v>5_FEB</v>
      </c>
      <c r="H441" t="s">
        <v>1053</v>
      </c>
      <c r="I441" t="s">
        <v>33</v>
      </c>
      <c r="K441" s="1"/>
      <c r="L441" t="s">
        <v>27</v>
      </c>
      <c r="O441" t="s">
        <v>3129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3489</v>
      </c>
      <c r="U441" t="s">
        <v>29</v>
      </c>
      <c r="Z441" t="str">
        <f>VLOOKUP(A441,[1]registrasi!$B$2:$C$3000,2,FALSE)</f>
        <v>registrasi</v>
      </c>
      <c r="AA441">
        <f>VLOOKUP(D441,[3]Sheet1!$B$2:$D$43,3,FALSE)</f>
        <v>424</v>
      </c>
      <c r="AB441" t="e">
        <f>VLOOKUP(A441,[1]nim!$A$2:$B$3000,2,FALSE)</f>
        <v>#N/A</v>
      </c>
    </row>
    <row r="442" spans="1:28" x14ac:dyDescent="0.3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UPPER(VLOOKUP(D442,[2]PRODI_2019!$D$2:$L$72,3,FALSE))</f>
        <v>ILMU EKONOMI PEMBANGUNAN</v>
      </c>
      <c r="F442" t="str">
        <f>VLOOKUP(D442,[2]PRODI_2019!$D$2:$L$72,9,FALSE)</f>
        <v>FEB</v>
      </c>
      <c r="G442" t="str">
        <f>VLOOKUP(F442,Sheet1!$H$4:$I$11,2,FALSE)</f>
        <v>5_FEB</v>
      </c>
      <c r="H442" t="s">
        <v>1054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3488</v>
      </c>
      <c r="U442" t="s">
        <v>35</v>
      </c>
      <c r="Z442" t="str">
        <f>VLOOKUP(A442,[1]registrasi!$B$2:$C$3000,2,FALSE)</f>
        <v>registrasi</v>
      </c>
      <c r="AA442">
        <f>VLOOKUP(D442,[3]Sheet1!$B$2:$D$43,3,FALSE)</f>
        <v>424</v>
      </c>
      <c r="AB442" t="e">
        <f>VLOOKUP(A442,[1]nim!$A$2:$B$3000,2,FALSE)</f>
        <v>#N/A</v>
      </c>
    </row>
    <row r="443" spans="1:28" x14ac:dyDescent="0.3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UPPER(VLOOKUP(D443,[2]PRODI_2019!$D$2:$L$72,3,FALSE))</f>
        <v>ILMU EKONOMI PEMBANGUNAN</v>
      </c>
      <c r="F443" t="str">
        <f>VLOOKUP(D443,[2]PRODI_2019!$D$2:$L$72,9,FALSE)</f>
        <v>FEB</v>
      </c>
      <c r="G443" t="str">
        <f>VLOOKUP(F443,Sheet1!$H$4:$I$11,2,FALSE)</f>
        <v>5_FEB</v>
      </c>
      <c r="H443" t="s">
        <v>1055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3488</v>
      </c>
      <c r="U443" t="s">
        <v>29</v>
      </c>
      <c r="Z443" t="str">
        <f>VLOOKUP(A443,[1]registrasi!$B$2:$C$3000,2,FALSE)</f>
        <v>registrasi</v>
      </c>
      <c r="AA443">
        <f>VLOOKUP(D443,[3]Sheet1!$B$2:$D$43,3,FALSE)</f>
        <v>424</v>
      </c>
      <c r="AB443" t="e">
        <f>VLOOKUP(A443,[1]nim!$A$2:$B$3000,2,FALSE)</f>
        <v>#N/A</v>
      </c>
    </row>
    <row r="444" spans="1:28" x14ac:dyDescent="0.3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UPPER(VLOOKUP(D444,[2]PRODI_2019!$D$2:$L$72,3,FALSE))</f>
        <v>ILMU EKONOMI PEMBANGUNAN</v>
      </c>
      <c r="F444" t="str">
        <f>VLOOKUP(D444,[2]PRODI_2019!$D$2:$L$72,9,FALSE)</f>
        <v>FEB</v>
      </c>
      <c r="G444" t="str">
        <f>VLOOKUP(F444,Sheet1!$H$4:$I$11,2,FALSE)</f>
        <v>5_FEB</v>
      </c>
      <c r="H444" t="s">
        <v>1056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3488</v>
      </c>
      <c r="U444" t="s">
        <v>29</v>
      </c>
      <c r="Z444" t="str">
        <f>VLOOKUP(A444,[1]registrasi!$B$2:$C$3000,2,FALSE)</f>
        <v>registrasi</v>
      </c>
      <c r="AA444">
        <f>VLOOKUP(D444,[3]Sheet1!$B$2:$D$43,3,FALSE)</f>
        <v>424</v>
      </c>
      <c r="AB444" t="e">
        <f>VLOOKUP(A444,[1]nim!$A$2:$B$3000,2,FALSE)</f>
        <v>#N/A</v>
      </c>
    </row>
    <row r="445" spans="1:28" x14ac:dyDescent="0.3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UPPER(VLOOKUP(D445,[2]PRODI_2019!$D$2:$L$72,3,FALSE))</f>
        <v>ILMU EKONOMI PEMBANGUNAN</v>
      </c>
      <c r="F445" t="str">
        <f>VLOOKUP(D445,[2]PRODI_2019!$D$2:$L$72,9,FALSE)</f>
        <v>FEB</v>
      </c>
      <c r="G445" t="str">
        <f>VLOOKUP(F445,Sheet1!$H$4:$I$11,2,FALSE)</f>
        <v>5_FEB</v>
      </c>
      <c r="H445" t="s">
        <v>1057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3488</v>
      </c>
      <c r="U445" t="s">
        <v>29</v>
      </c>
      <c r="Z445" t="str">
        <f>VLOOKUP(A445,[1]registrasi!$B$2:$C$3000,2,FALSE)</f>
        <v>registrasi</v>
      </c>
      <c r="AA445">
        <f>VLOOKUP(D445,[3]Sheet1!$B$2:$D$43,3,FALSE)</f>
        <v>424</v>
      </c>
      <c r="AB445" t="e">
        <f>VLOOKUP(A445,[1]nim!$A$2:$B$3000,2,FALSE)</f>
        <v>#N/A</v>
      </c>
    </row>
    <row r="446" spans="1:28" x14ac:dyDescent="0.3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UPPER(VLOOKUP(D446,[2]PRODI_2019!$D$2:$L$72,3,FALSE))</f>
        <v>ILMU EKONOMI PEMBANGUNAN</v>
      </c>
      <c r="F446" t="str">
        <f>VLOOKUP(D446,[2]PRODI_2019!$D$2:$L$72,9,FALSE)</f>
        <v>FEB</v>
      </c>
      <c r="G446" t="str">
        <f>VLOOKUP(F446,Sheet1!$H$4:$I$11,2,FALSE)</f>
        <v>5_FEB</v>
      </c>
      <c r="H446" t="s">
        <v>1058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3488</v>
      </c>
      <c r="U446" t="s">
        <v>35</v>
      </c>
      <c r="Z446" t="str">
        <f>VLOOKUP(A446,[1]registrasi!$B$2:$C$3000,2,FALSE)</f>
        <v>registrasi</v>
      </c>
      <c r="AA446">
        <f>VLOOKUP(D446,[3]Sheet1!$B$2:$D$43,3,FALSE)</f>
        <v>424</v>
      </c>
      <c r="AB446" t="e">
        <f>VLOOKUP(A446,[1]nim!$A$2:$B$3000,2,FALSE)</f>
        <v>#N/A</v>
      </c>
    </row>
    <row r="447" spans="1:28" x14ac:dyDescent="0.3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UPPER(VLOOKUP(D447,[2]PRODI_2019!$D$2:$L$72,3,FALSE))</f>
        <v>ILMU EKONOMI PEMBANGUNAN</v>
      </c>
      <c r="F447" t="str">
        <f>VLOOKUP(D447,[2]PRODI_2019!$D$2:$L$72,9,FALSE)</f>
        <v>FEB</v>
      </c>
      <c r="G447" t="str">
        <f>VLOOKUP(F447,Sheet1!$H$4:$I$11,2,FALSE)</f>
        <v>5_FEB</v>
      </c>
      <c r="H447" t="s">
        <v>1059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3488</v>
      </c>
      <c r="U447" t="s">
        <v>35</v>
      </c>
      <c r="Z447" t="str">
        <f>VLOOKUP(A447,[1]registrasi!$B$2:$C$3000,2,FALSE)</f>
        <v>registrasi</v>
      </c>
      <c r="AA447">
        <f>VLOOKUP(D447,[3]Sheet1!$B$2:$D$43,3,FALSE)</f>
        <v>424</v>
      </c>
      <c r="AB447" t="e">
        <f>VLOOKUP(A447,[1]nim!$A$2:$B$3000,2,FALSE)</f>
        <v>#N/A</v>
      </c>
    </row>
    <row r="448" spans="1:28" x14ac:dyDescent="0.3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UPPER(VLOOKUP(D448,[2]PRODI_2019!$D$2:$L$72,3,FALSE))</f>
        <v>ILMU EKONOMI PEMBANGUNAN</v>
      </c>
      <c r="F448" t="str">
        <f>VLOOKUP(D448,[2]PRODI_2019!$D$2:$L$72,9,FALSE)</f>
        <v>FEB</v>
      </c>
      <c r="G448" t="str">
        <f>VLOOKUP(F448,Sheet1!$H$4:$I$11,2,FALSE)</f>
        <v>5_FEB</v>
      </c>
      <c r="H448" t="s">
        <v>1060</v>
      </c>
      <c r="I448" t="s">
        <v>25</v>
      </c>
      <c r="K448" s="1"/>
      <c r="L448" t="s">
        <v>27</v>
      </c>
      <c r="O448" t="s">
        <v>3167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3488</v>
      </c>
      <c r="U448" t="s">
        <v>29</v>
      </c>
      <c r="Z448" t="str">
        <f>VLOOKUP(A448,[1]registrasi!$B$2:$C$3000,2,FALSE)</f>
        <v>registrasi</v>
      </c>
      <c r="AA448">
        <f>VLOOKUP(D448,[3]Sheet1!$B$2:$D$43,3,FALSE)</f>
        <v>424</v>
      </c>
      <c r="AB448" t="e">
        <f>VLOOKUP(A448,[1]nim!$A$2:$B$3000,2,FALSE)</f>
        <v>#N/A</v>
      </c>
    </row>
    <row r="449" spans="1:28" x14ac:dyDescent="0.3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UPPER(VLOOKUP(D449,[2]PRODI_2019!$D$2:$L$72,3,FALSE))</f>
        <v>ILMU EKONOMI PEMBANGUNAN</v>
      </c>
      <c r="F449" t="str">
        <f>VLOOKUP(D449,[2]PRODI_2019!$D$2:$L$72,9,FALSE)</f>
        <v>FEB</v>
      </c>
      <c r="G449" t="str">
        <f>VLOOKUP(F449,Sheet1!$H$4:$I$11,2,FALSE)</f>
        <v>5_FEB</v>
      </c>
      <c r="H449" t="s">
        <v>1061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3488</v>
      </c>
      <c r="U449" t="s">
        <v>29</v>
      </c>
      <c r="Z449" t="str">
        <f>VLOOKUP(A449,[1]registrasi!$B$2:$C$3000,2,FALSE)</f>
        <v>registrasi</v>
      </c>
      <c r="AA449">
        <f>VLOOKUP(D449,[3]Sheet1!$B$2:$D$43,3,FALSE)</f>
        <v>424</v>
      </c>
      <c r="AB449" t="e">
        <f>VLOOKUP(A449,[1]nim!$A$2:$B$3000,2,FALSE)</f>
        <v>#N/A</v>
      </c>
    </row>
    <row r="450" spans="1:28" x14ac:dyDescent="0.3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UPPER(VLOOKUP(D450,[2]PRODI_2019!$D$2:$L$72,3,FALSE))</f>
        <v>ILMU EKONOMI PEMBANGUNAN</v>
      </c>
      <c r="F450" t="str">
        <f>VLOOKUP(D450,[2]PRODI_2019!$D$2:$L$72,9,FALSE)</f>
        <v>FEB</v>
      </c>
      <c r="G450" t="str">
        <f>VLOOKUP(F450,Sheet1!$H$4:$I$11,2,FALSE)</f>
        <v>5_FEB</v>
      </c>
      <c r="H450" t="s">
        <v>1062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3488</v>
      </c>
      <c r="U450" t="s">
        <v>29</v>
      </c>
      <c r="Z450" t="str">
        <f>VLOOKUP(A450,[1]registrasi!$B$2:$C$3000,2,FALSE)</f>
        <v>registrasi</v>
      </c>
      <c r="AA450">
        <f>VLOOKUP(D450,[3]Sheet1!$B$2:$D$43,3,FALSE)</f>
        <v>424</v>
      </c>
      <c r="AB450" t="e">
        <f>VLOOKUP(A450,[1]nim!$A$2:$B$3000,2,FALSE)</f>
        <v>#N/A</v>
      </c>
    </row>
    <row r="451" spans="1:28" x14ac:dyDescent="0.3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UPPER(VLOOKUP(D451,[2]PRODI_2019!$D$2:$L$72,3,FALSE))</f>
        <v>ILMU EKONOMI PEMBANGUNAN</v>
      </c>
      <c r="F451" t="str">
        <f>VLOOKUP(D451,[2]PRODI_2019!$D$2:$L$72,9,FALSE)</f>
        <v>FEB</v>
      </c>
      <c r="G451" t="str">
        <f>VLOOKUP(F451,Sheet1!$H$4:$I$11,2,FALSE)</f>
        <v>5_FEB</v>
      </c>
      <c r="H451" t="s">
        <v>1063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3488</v>
      </c>
      <c r="U451" t="s">
        <v>35</v>
      </c>
      <c r="Z451" t="str">
        <f>VLOOKUP(A451,[1]registrasi!$B$2:$C$3000,2,FALSE)</f>
        <v>registrasi</v>
      </c>
      <c r="AA451">
        <f>VLOOKUP(D451,[3]Sheet1!$B$2:$D$43,3,FALSE)</f>
        <v>424</v>
      </c>
      <c r="AB451" t="e">
        <f>VLOOKUP(A451,[1]nim!$A$2:$B$3000,2,FALSE)</f>
        <v>#N/A</v>
      </c>
    </row>
    <row r="452" spans="1:28" x14ac:dyDescent="0.3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UPPER(VLOOKUP(D452,[2]PRODI_2019!$D$2:$L$72,3,FALSE))</f>
        <v>ILMU EKONOMI PEMBANGUNAN</v>
      </c>
      <c r="F452" t="str">
        <f>VLOOKUP(D452,[2]PRODI_2019!$D$2:$L$72,9,FALSE)</f>
        <v>FEB</v>
      </c>
      <c r="G452" t="str">
        <f>VLOOKUP(F452,Sheet1!$H$4:$I$11,2,FALSE)</f>
        <v>5_FEB</v>
      </c>
      <c r="H452" t="s">
        <v>1064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3488</v>
      </c>
      <c r="U452" t="s">
        <v>35</v>
      </c>
      <c r="Z452" t="str">
        <f>VLOOKUP(A452,[1]registrasi!$B$2:$C$3000,2,FALSE)</f>
        <v>registrasi</v>
      </c>
      <c r="AA452">
        <f>VLOOKUP(D452,[3]Sheet1!$B$2:$D$43,3,FALSE)</f>
        <v>424</v>
      </c>
      <c r="AB452" t="e">
        <f>VLOOKUP(A452,[1]nim!$A$2:$B$3000,2,FALSE)</f>
        <v>#N/A</v>
      </c>
    </row>
    <row r="453" spans="1:28" x14ac:dyDescent="0.3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UPPER(VLOOKUP(D453,[2]PRODI_2019!$D$2:$L$72,3,FALSE))</f>
        <v>ILMU EKONOMI PEMBANGUNAN</v>
      </c>
      <c r="F453" t="str">
        <f>VLOOKUP(D453,[2]PRODI_2019!$D$2:$L$72,9,FALSE)</f>
        <v>FEB</v>
      </c>
      <c r="G453" t="str">
        <f>VLOOKUP(F453,Sheet1!$H$4:$I$11,2,FALSE)</f>
        <v>5_FEB</v>
      </c>
      <c r="H453" t="s">
        <v>1065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3488</v>
      </c>
      <c r="U453" t="s">
        <v>35</v>
      </c>
      <c r="Z453" t="str">
        <f>VLOOKUP(A453,[1]registrasi!$B$2:$C$3000,2,FALSE)</f>
        <v>registrasi</v>
      </c>
      <c r="AA453">
        <f>VLOOKUP(D453,[3]Sheet1!$B$2:$D$43,3,FALSE)</f>
        <v>424</v>
      </c>
      <c r="AB453" t="e">
        <f>VLOOKUP(A453,[1]nim!$A$2:$B$3000,2,FALSE)</f>
        <v>#N/A</v>
      </c>
    </row>
    <row r="454" spans="1:28" x14ac:dyDescent="0.3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UPPER(VLOOKUP(D454,[2]PRODI_2019!$D$2:$L$72,3,FALSE))</f>
        <v>ILMU EKONOMI PEMBANGUNAN</v>
      </c>
      <c r="F454" t="str">
        <f>VLOOKUP(D454,[2]PRODI_2019!$D$2:$L$72,9,FALSE)</f>
        <v>FEB</v>
      </c>
      <c r="G454" t="str">
        <f>VLOOKUP(F454,Sheet1!$H$4:$I$11,2,FALSE)</f>
        <v>5_FEB</v>
      </c>
      <c r="H454" t="s">
        <v>1066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3488</v>
      </c>
      <c r="U454" t="s">
        <v>29</v>
      </c>
      <c r="Z454" t="str">
        <f>VLOOKUP(A454,[1]registrasi!$B$2:$C$3000,2,FALSE)</f>
        <v>registrasi</v>
      </c>
      <c r="AA454">
        <f>VLOOKUP(D454,[3]Sheet1!$B$2:$D$43,3,FALSE)</f>
        <v>424</v>
      </c>
      <c r="AB454" t="e">
        <f>VLOOKUP(A454,[1]nim!$A$2:$B$3000,2,FALSE)</f>
        <v>#N/A</v>
      </c>
    </row>
    <row r="455" spans="1:28" x14ac:dyDescent="0.3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UPPER(VLOOKUP(D455,[2]PRODI_2019!$D$2:$L$72,3,FALSE))</f>
        <v>ILMU EKONOMI PEMBANGUNAN</v>
      </c>
      <c r="F455" t="str">
        <f>VLOOKUP(D455,[2]PRODI_2019!$D$2:$L$72,9,FALSE)</f>
        <v>FEB</v>
      </c>
      <c r="G455" t="str">
        <f>VLOOKUP(F455,Sheet1!$H$4:$I$11,2,FALSE)</f>
        <v>5_FEB</v>
      </c>
      <c r="H455" t="s">
        <v>1067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3488</v>
      </c>
      <c r="U455" t="s">
        <v>29</v>
      </c>
      <c r="Z455" t="str">
        <f>VLOOKUP(A455,[1]registrasi!$B$2:$C$3000,2,FALSE)</f>
        <v>registrasi</v>
      </c>
      <c r="AA455">
        <f>VLOOKUP(D455,[3]Sheet1!$B$2:$D$43,3,FALSE)</f>
        <v>424</v>
      </c>
      <c r="AB455" t="e">
        <f>VLOOKUP(A455,[1]nim!$A$2:$B$3000,2,FALSE)</f>
        <v>#N/A</v>
      </c>
    </row>
    <row r="456" spans="1:28" x14ac:dyDescent="0.3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UPPER(VLOOKUP(D456,[2]PRODI_2019!$D$2:$L$72,3,FALSE))</f>
        <v>ILMU EKONOMI PEMBANGUNAN</v>
      </c>
      <c r="F456" t="str">
        <f>VLOOKUP(D456,[2]PRODI_2019!$D$2:$L$72,9,FALSE)</f>
        <v>FEB</v>
      </c>
      <c r="G456" t="str">
        <f>VLOOKUP(F456,Sheet1!$H$4:$I$11,2,FALSE)</f>
        <v>5_FEB</v>
      </c>
      <c r="H456" t="s">
        <v>1068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3488</v>
      </c>
      <c r="U456" t="s">
        <v>29</v>
      </c>
      <c r="Z456" t="e">
        <f>VLOOKUP(A456,[1]registrasi!$B$2:$C$3000,2,FALSE)</f>
        <v>#N/A</v>
      </c>
      <c r="AA456">
        <f>VLOOKUP(D456,[3]Sheet1!$B$2:$D$43,3,FALSE)</f>
        <v>424</v>
      </c>
      <c r="AB456" t="e">
        <f>VLOOKUP(A456,[1]nim!$A$2:$B$3000,2,FALSE)</f>
        <v>#N/A</v>
      </c>
    </row>
    <row r="457" spans="1:28" x14ac:dyDescent="0.3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UPPER(VLOOKUP(D457,[2]PRODI_2019!$D$2:$L$72,3,FALSE))</f>
        <v>ILMU EKONOMI PEMBANGUNAN</v>
      </c>
      <c r="F457" t="str">
        <f>VLOOKUP(D457,[2]PRODI_2019!$D$2:$L$72,9,FALSE)</f>
        <v>FEB</v>
      </c>
      <c r="G457" t="str">
        <f>VLOOKUP(F457,Sheet1!$H$4:$I$11,2,FALSE)</f>
        <v>5_FEB</v>
      </c>
      <c r="H457" t="s">
        <v>1069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3488</v>
      </c>
      <c r="U457" t="s">
        <v>29</v>
      </c>
      <c r="Z457" t="str">
        <f>VLOOKUP(A457,[1]registrasi!$B$2:$C$3000,2,FALSE)</f>
        <v>registrasi</v>
      </c>
      <c r="AA457">
        <f>VLOOKUP(D457,[3]Sheet1!$B$2:$D$43,3,FALSE)</f>
        <v>424</v>
      </c>
      <c r="AB457" t="e">
        <f>VLOOKUP(A457,[1]nim!$A$2:$B$3000,2,FALSE)</f>
        <v>#N/A</v>
      </c>
    </row>
    <row r="458" spans="1:28" x14ac:dyDescent="0.3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UPPER(VLOOKUP(D458,[2]PRODI_2019!$D$2:$L$72,3,FALSE))</f>
        <v>ILMU EKONOMI PEMBANGUNAN</v>
      </c>
      <c r="F458" t="str">
        <f>VLOOKUP(D458,[2]PRODI_2019!$D$2:$L$72,9,FALSE)</f>
        <v>FEB</v>
      </c>
      <c r="G458" t="str">
        <f>VLOOKUP(F458,Sheet1!$H$4:$I$11,2,FALSE)</f>
        <v>5_FEB</v>
      </c>
      <c r="H458" t="s">
        <v>1070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3491</v>
      </c>
      <c r="U458" t="s">
        <v>29</v>
      </c>
      <c r="Z458" t="str">
        <f>VLOOKUP(A458,[1]registrasi!$B$2:$C$3000,2,FALSE)</f>
        <v>registrasi</v>
      </c>
      <c r="AA458">
        <f>VLOOKUP(D458,[3]Sheet1!$B$2:$D$43,3,FALSE)</f>
        <v>424</v>
      </c>
      <c r="AB458" t="e">
        <f>VLOOKUP(A458,[1]nim!$A$2:$B$3000,2,FALSE)</f>
        <v>#N/A</v>
      </c>
    </row>
    <row r="459" spans="1:28" x14ac:dyDescent="0.3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UPPER(VLOOKUP(D459,[2]PRODI_2019!$D$2:$L$72,3,FALSE))</f>
        <v>ILMU EKONOMI PEMBANGUNAN</v>
      </c>
      <c r="F459" t="str">
        <f>VLOOKUP(D459,[2]PRODI_2019!$D$2:$L$72,9,FALSE)</f>
        <v>FEB</v>
      </c>
      <c r="G459" t="str">
        <f>VLOOKUP(F459,Sheet1!$H$4:$I$11,2,FALSE)</f>
        <v>5_FEB</v>
      </c>
      <c r="H459" t="s">
        <v>1071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3488</v>
      </c>
      <c r="U459" t="s">
        <v>29</v>
      </c>
      <c r="Z459" t="str">
        <f>VLOOKUP(A459,[1]registrasi!$B$2:$C$3000,2,FALSE)</f>
        <v>registrasi</v>
      </c>
      <c r="AA459">
        <f>VLOOKUP(D459,[3]Sheet1!$B$2:$D$43,3,FALSE)</f>
        <v>424</v>
      </c>
      <c r="AB459" t="e">
        <f>VLOOKUP(A459,[1]nim!$A$2:$B$3000,2,FALSE)</f>
        <v>#N/A</v>
      </c>
    </row>
    <row r="460" spans="1:28" x14ac:dyDescent="0.3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UPPER(VLOOKUP(D460,[2]PRODI_2019!$D$2:$L$72,3,FALSE))</f>
        <v>ILMU EKONOMI PEMBANGUNAN</v>
      </c>
      <c r="F460" t="str">
        <f>VLOOKUP(D460,[2]PRODI_2019!$D$2:$L$72,9,FALSE)</f>
        <v>FEB</v>
      </c>
      <c r="G460" t="str">
        <f>VLOOKUP(F460,Sheet1!$H$4:$I$11,2,FALSE)</f>
        <v>5_FEB</v>
      </c>
      <c r="H460" t="s">
        <v>1072</v>
      </c>
      <c r="I460" t="s">
        <v>25</v>
      </c>
      <c r="K460" s="1"/>
      <c r="L460" t="s">
        <v>27</v>
      </c>
      <c r="O460" t="s">
        <v>3168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3488</v>
      </c>
      <c r="U460" t="s">
        <v>29</v>
      </c>
      <c r="Z460" t="str">
        <f>VLOOKUP(A460,[1]registrasi!$B$2:$C$3000,2,FALSE)</f>
        <v>registrasi</v>
      </c>
      <c r="AA460">
        <f>VLOOKUP(D460,[3]Sheet1!$B$2:$D$43,3,FALSE)</f>
        <v>424</v>
      </c>
      <c r="AB460" t="e">
        <f>VLOOKUP(A460,[1]nim!$A$2:$B$3000,2,FALSE)</f>
        <v>#N/A</v>
      </c>
    </row>
    <row r="461" spans="1:28" x14ac:dyDescent="0.3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UPPER(VLOOKUP(D461,[2]PRODI_2019!$D$2:$L$72,3,FALSE))</f>
        <v>ILMU EKONOMI PEMBANGUNAN</v>
      </c>
      <c r="F461" t="str">
        <f>VLOOKUP(D461,[2]PRODI_2019!$D$2:$L$72,9,FALSE)</f>
        <v>FEB</v>
      </c>
      <c r="G461" t="str">
        <f>VLOOKUP(F461,Sheet1!$H$4:$I$11,2,FALSE)</f>
        <v>5_FEB</v>
      </c>
      <c r="H461" t="s">
        <v>1073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3488</v>
      </c>
      <c r="U461" t="s">
        <v>29</v>
      </c>
      <c r="Z461" t="str">
        <f>VLOOKUP(A461,[1]registrasi!$B$2:$C$3000,2,FALSE)</f>
        <v>registrasi</v>
      </c>
      <c r="AA461">
        <f>VLOOKUP(D461,[3]Sheet1!$B$2:$D$43,3,FALSE)</f>
        <v>424</v>
      </c>
      <c r="AB461" t="e">
        <f>VLOOKUP(A461,[1]nim!$A$2:$B$3000,2,FALSE)</f>
        <v>#N/A</v>
      </c>
    </row>
    <row r="462" spans="1:28" x14ac:dyDescent="0.3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UPPER(VLOOKUP(D462,[2]PRODI_2019!$D$2:$L$72,3,FALSE))</f>
        <v>ILMU EKONOMI PEMBANGUNAN</v>
      </c>
      <c r="F462" t="str">
        <f>VLOOKUP(D462,[2]PRODI_2019!$D$2:$L$72,9,FALSE)</f>
        <v>FEB</v>
      </c>
      <c r="G462" t="str">
        <f>VLOOKUP(F462,Sheet1!$H$4:$I$11,2,FALSE)</f>
        <v>5_FEB</v>
      </c>
      <c r="H462" t="s">
        <v>1074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3488</v>
      </c>
      <c r="U462" t="s">
        <v>29</v>
      </c>
      <c r="Z462" t="str">
        <f>VLOOKUP(A462,[1]registrasi!$B$2:$C$3000,2,FALSE)</f>
        <v>registrasi</v>
      </c>
      <c r="AA462">
        <f>VLOOKUP(D462,[3]Sheet1!$B$2:$D$43,3,FALSE)</f>
        <v>424</v>
      </c>
      <c r="AB462" t="e">
        <f>VLOOKUP(A462,[1]nim!$A$2:$B$3000,2,FALSE)</f>
        <v>#N/A</v>
      </c>
    </row>
    <row r="463" spans="1:28" x14ac:dyDescent="0.3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UPPER(VLOOKUP(D463,[2]PRODI_2019!$D$2:$L$72,3,FALSE))</f>
        <v>ILMU EKONOMI PEMBANGUNAN</v>
      </c>
      <c r="F463" t="str">
        <f>VLOOKUP(D463,[2]PRODI_2019!$D$2:$L$72,9,FALSE)</f>
        <v>FEB</v>
      </c>
      <c r="G463" t="str">
        <f>VLOOKUP(F463,Sheet1!$H$4:$I$11,2,FALSE)</f>
        <v>5_FEB</v>
      </c>
      <c r="H463" t="s">
        <v>1075</v>
      </c>
      <c r="I463" t="s">
        <v>25</v>
      </c>
      <c r="K463" s="1"/>
      <c r="L463" t="s">
        <v>27</v>
      </c>
      <c r="O463" t="s">
        <v>3169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3489</v>
      </c>
      <c r="U463" t="s">
        <v>29</v>
      </c>
      <c r="Z463" t="str">
        <f>VLOOKUP(A463,[1]registrasi!$B$2:$C$3000,2,FALSE)</f>
        <v>registrasi</v>
      </c>
      <c r="AA463">
        <f>VLOOKUP(D463,[3]Sheet1!$B$2:$D$43,3,FALSE)</f>
        <v>424</v>
      </c>
      <c r="AB463" t="e">
        <f>VLOOKUP(A463,[1]nim!$A$2:$B$3000,2,FALSE)</f>
        <v>#N/A</v>
      </c>
    </row>
    <row r="464" spans="1:28" x14ac:dyDescent="0.3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UPPER(VLOOKUP(D464,[2]PRODI_2019!$D$2:$L$72,3,FALSE))</f>
        <v>ILMU EKONOMI PEMBANGUNAN</v>
      </c>
      <c r="F464" t="str">
        <f>VLOOKUP(D464,[2]PRODI_2019!$D$2:$L$72,9,FALSE)</f>
        <v>FEB</v>
      </c>
      <c r="G464" t="str">
        <f>VLOOKUP(F464,Sheet1!$H$4:$I$11,2,FALSE)</f>
        <v>5_FEB</v>
      </c>
      <c r="H464" t="s">
        <v>1076</v>
      </c>
      <c r="I464" t="s">
        <v>33</v>
      </c>
      <c r="K464" s="1"/>
      <c r="L464" t="s">
        <v>27</v>
      </c>
      <c r="O464" t="s">
        <v>3170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3489</v>
      </c>
      <c r="U464" t="s">
        <v>35</v>
      </c>
      <c r="Z464" t="str">
        <f>VLOOKUP(A464,[1]registrasi!$B$2:$C$3000,2,FALSE)</f>
        <v>registrasi</v>
      </c>
      <c r="AA464">
        <f>VLOOKUP(D464,[3]Sheet1!$B$2:$D$43,3,FALSE)</f>
        <v>424</v>
      </c>
      <c r="AB464" t="e">
        <f>VLOOKUP(A464,[1]nim!$A$2:$B$3000,2,FALSE)</f>
        <v>#N/A</v>
      </c>
    </row>
    <row r="465" spans="1:28" x14ac:dyDescent="0.3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UPPER(VLOOKUP(D465,[2]PRODI_2019!$D$2:$L$72,3,FALSE))</f>
        <v>ILMU EKONOMI PEMBANGUNAN</v>
      </c>
      <c r="F465" t="str">
        <f>VLOOKUP(D465,[2]PRODI_2019!$D$2:$L$72,9,FALSE)</f>
        <v>FEB</v>
      </c>
      <c r="G465" t="str">
        <f>VLOOKUP(F465,Sheet1!$H$4:$I$11,2,FALSE)</f>
        <v>5_FEB</v>
      </c>
      <c r="H465" t="s">
        <v>1077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3488</v>
      </c>
      <c r="U465" t="s">
        <v>29</v>
      </c>
      <c r="Z465" t="str">
        <f>VLOOKUP(A465,[1]registrasi!$B$2:$C$3000,2,FALSE)</f>
        <v>registrasi</v>
      </c>
      <c r="AA465">
        <f>VLOOKUP(D465,[3]Sheet1!$B$2:$D$43,3,FALSE)</f>
        <v>424</v>
      </c>
      <c r="AB465" t="e">
        <f>VLOOKUP(A465,[1]nim!$A$2:$B$3000,2,FALSE)</f>
        <v>#N/A</v>
      </c>
    </row>
    <row r="466" spans="1:28" x14ac:dyDescent="0.3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UPPER(VLOOKUP(D466,[2]PRODI_2019!$D$2:$L$72,3,FALSE))</f>
        <v>ILMU EKONOMI PEMBANGUNAN</v>
      </c>
      <c r="F466" t="str">
        <f>VLOOKUP(D466,[2]PRODI_2019!$D$2:$L$72,9,FALSE)</f>
        <v>FEB</v>
      </c>
      <c r="G466" t="str">
        <f>VLOOKUP(F466,Sheet1!$H$4:$I$11,2,FALSE)</f>
        <v>5_FEB</v>
      </c>
      <c r="H466" t="s">
        <v>1078</v>
      </c>
      <c r="I466" t="s">
        <v>33</v>
      </c>
      <c r="K466" s="1"/>
      <c r="L466" t="s">
        <v>27</v>
      </c>
      <c r="O466" t="s">
        <v>3171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3489</v>
      </c>
      <c r="U466" t="s">
        <v>29</v>
      </c>
      <c r="Z466" t="str">
        <f>VLOOKUP(A466,[1]registrasi!$B$2:$C$3000,2,FALSE)</f>
        <v>registrasi</v>
      </c>
      <c r="AA466">
        <f>VLOOKUP(D466,[3]Sheet1!$B$2:$D$43,3,FALSE)</f>
        <v>424</v>
      </c>
      <c r="AB466" t="e">
        <f>VLOOKUP(A466,[1]nim!$A$2:$B$3000,2,FALSE)</f>
        <v>#N/A</v>
      </c>
    </row>
    <row r="467" spans="1:28" x14ac:dyDescent="0.3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UPPER(VLOOKUP(D467,[2]PRODI_2019!$D$2:$L$72,3,FALSE))</f>
        <v>ILMU EKONOMI PEMBANGUNAN</v>
      </c>
      <c r="F467" t="str">
        <f>VLOOKUP(D467,[2]PRODI_2019!$D$2:$L$72,9,FALSE)</f>
        <v>FEB</v>
      </c>
      <c r="G467" t="str">
        <f>VLOOKUP(F467,Sheet1!$H$4:$I$11,2,FALSE)</f>
        <v>5_FEB</v>
      </c>
      <c r="H467" t="s">
        <v>1079</v>
      </c>
      <c r="I467" t="s">
        <v>33</v>
      </c>
      <c r="K467" s="1"/>
      <c r="L467" t="s">
        <v>27</v>
      </c>
      <c r="O467" t="s">
        <v>3172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3489</v>
      </c>
      <c r="U467" t="s">
        <v>29</v>
      </c>
      <c r="Z467" t="str">
        <f>VLOOKUP(A467,[1]registrasi!$B$2:$C$3000,2,FALSE)</f>
        <v>registrasi</v>
      </c>
      <c r="AA467">
        <f>VLOOKUP(D467,[3]Sheet1!$B$2:$D$43,3,FALSE)</f>
        <v>424</v>
      </c>
      <c r="AB467" t="e">
        <f>VLOOKUP(A467,[1]nim!$A$2:$B$3000,2,FALSE)</f>
        <v>#N/A</v>
      </c>
    </row>
    <row r="468" spans="1:28" x14ac:dyDescent="0.3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UPPER(VLOOKUP(D468,[2]PRODI_2019!$D$2:$L$72,3,FALSE))</f>
        <v>ILMU EKONOMI PEMBANGUNAN</v>
      </c>
      <c r="F468" t="str">
        <f>VLOOKUP(D468,[2]PRODI_2019!$D$2:$L$72,9,FALSE)</f>
        <v>FEB</v>
      </c>
      <c r="G468" t="str">
        <f>VLOOKUP(F468,Sheet1!$H$4:$I$11,2,FALSE)</f>
        <v>5_FEB</v>
      </c>
      <c r="H468" t="s">
        <v>1080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3491</v>
      </c>
      <c r="U468" t="s">
        <v>29</v>
      </c>
      <c r="Z468" t="e">
        <f>VLOOKUP(A468,[1]registrasi!$B$2:$C$3000,2,FALSE)</f>
        <v>#N/A</v>
      </c>
      <c r="AA468">
        <f>VLOOKUP(D468,[3]Sheet1!$B$2:$D$43,3,FALSE)</f>
        <v>424</v>
      </c>
      <c r="AB468" t="e">
        <f>VLOOKUP(A468,[1]nim!$A$2:$B$3000,2,FALSE)</f>
        <v>#N/A</v>
      </c>
    </row>
    <row r="469" spans="1:28" x14ac:dyDescent="0.3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UPPER(VLOOKUP(D469,[2]PRODI_2019!$D$2:$L$72,3,FALSE))</f>
        <v>ILMU EKONOMI PEMBANGUNAN</v>
      </c>
      <c r="F469" t="str">
        <f>VLOOKUP(D469,[2]PRODI_2019!$D$2:$L$72,9,FALSE)</f>
        <v>FEB</v>
      </c>
      <c r="G469" t="str">
        <f>VLOOKUP(F469,Sheet1!$H$4:$I$11,2,FALSE)</f>
        <v>5_FEB</v>
      </c>
      <c r="H469" t="s">
        <v>1081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3491</v>
      </c>
      <c r="U469" t="s">
        <v>29</v>
      </c>
      <c r="Z469" t="str">
        <f>VLOOKUP(A469,[1]registrasi!$B$2:$C$3000,2,FALSE)</f>
        <v>registrasi</v>
      </c>
      <c r="AA469">
        <f>VLOOKUP(D469,[3]Sheet1!$B$2:$D$43,3,FALSE)</f>
        <v>424</v>
      </c>
      <c r="AB469" t="e">
        <f>VLOOKUP(A469,[1]nim!$A$2:$B$3000,2,FALSE)</f>
        <v>#N/A</v>
      </c>
    </row>
    <row r="470" spans="1:28" x14ac:dyDescent="0.3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UPPER(VLOOKUP(D470,[2]PRODI_2019!$D$2:$L$72,3,FALSE))</f>
        <v>ILMU EKONOMI PEMBANGUNAN</v>
      </c>
      <c r="F470" t="str">
        <f>VLOOKUP(D470,[2]PRODI_2019!$D$2:$L$72,9,FALSE)</f>
        <v>FEB</v>
      </c>
      <c r="G470" t="str">
        <f>VLOOKUP(F470,Sheet1!$H$4:$I$11,2,FALSE)</f>
        <v>5_FEB</v>
      </c>
      <c r="H470" t="s">
        <v>1082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3488</v>
      </c>
      <c r="U470" t="s">
        <v>35</v>
      </c>
      <c r="Z470" t="str">
        <f>VLOOKUP(A470,[1]registrasi!$B$2:$C$3000,2,FALSE)</f>
        <v>registrasi</v>
      </c>
      <c r="AA470">
        <f>VLOOKUP(D470,[3]Sheet1!$B$2:$D$43,3,FALSE)</f>
        <v>424</v>
      </c>
      <c r="AB470" t="e">
        <f>VLOOKUP(A470,[1]nim!$A$2:$B$3000,2,FALSE)</f>
        <v>#N/A</v>
      </c>
    </row>
    <row r="471" spans="1:28" x14ac:dyDescent="0.3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UPPER(VLOOKUP(D471,[2]PRODI_2019!$D$2:$L$72,3,FALSE))</f>
        <v>ILMU EKONOMI PEMBANGUNAN</v>
      </c>
      <c r="F471" t="str">
        <f>VLOOKUP(D471,[2]PRODI_2019!$D$2:$L$72,9,FALSE)</f>
        <v>FEB</v>
      </c>
      <c r="G471" t="str">
        <f>VLOOKUP(F471,Sheet1!$H$4:$I$11,2,FALSE)</f>
        <v>5_FEB</v>
      </c>
      <c r="H471" t="s">
        <v>1083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3488</v>
      </c>
      <c r="U471" t="s">
        <v>29</v>
      </c>
      <c r="Z471" t="str">
        <f>VLOOKUP(A471,[1]registrasi!$B$2:$C$3000,2,FALSE)</f>
        <v>registrasi</v>
      </c>
      <c r="AA471">
        <f>VLOOKUP(D471,[3]Sheet1!$B$2:$D$43,3,FALSE)</f>
        <v>424</v>
      </c>
      <c r="AB471" t="e">
        <f>VLOOKUP(A471,[1]nim!$A$2:$B$3000,2,FALSE)</f>
        <v>#N/A</v>
      </c>
    </row>
    <row r="472" spans="1:28" x14ac:dyDescent="0.3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UPPER(VLOOKUP(D472,[2]PRODI_2019!$D$2:$L$72,3,FALSE))</f>
        <v>ILMU EKONOMI PEMBANGUNAN</v>
      </c>
      <c r="F472" t="str">
        <f>VLOOKUP(D472,[2]PRODI_2019!$D$2:$L$72,9,FALSE)</f>
        <v>FEB</v>
      </c>
      <c r="G472" t="str">
        <f>VLOOKUP(F472,Sheet1!$H$4:$I$11,2,FALSE)</f>
        <v>5_FEB</v>
      </c>
      <c r="H472" t="s">
        <v>1084</v>
      </c>
      <c r="I472" t="s">
        <v>33</v>
      </c>
      <c r="K472" s="1"/>
      <c r="L472" t="s">
        <v>199</v>
      </c>
      <c r="O472" t="s">
        <v>3173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3489</v>
      </c>
      <c r="U472" t="s">
        <v>35</v>
      </c>
      <c r="Z472" t="str">
        <f>VLOOKUP(A472,[1]registrasi!$B$2:$C$3000,2,FALSE)</f>
        <v>registrasi</v>
      </c>
      <c r="AA472">
        <f>VLOOKUP(D472,[3]Sheet1!$B$2:$D$43,3,FALSE)</f>
        <v>424</v>
      </c>
      <c r="AB472" t="e">
        <f>VLOOKUP(A472,[1]nim!$A$2:$B$3000,2,FALSE)</f>
        <v>#N/A</v>
      </c>
    </row>
    <row r="473" spans="1:28" x14ac:dyDescent="0.3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UPPER(VLOOKUP(D473,[2]PRODI_2019!$D$2:$L$72,3,FALSE))</f>
        <v>ILMU EKONOMI PEMBANGUNAN</v>
      </c>
      <c r="F473" t="str">
        <f>VLOOKUP(D473,[2]PRODI_2019!$D$2:$L$72,9,FALSE)</f>
        <v>FEB</v>
      </c>
      <c r="G473" t="str">
        <f>VLOOKUP(F473,Sheet1!$H$4:$I$11,2,FALSE)</f>
        <v>5_FEB</v>
      </c>
      <c r="H473" t="s">
        <v>1085</v>
      </c>
      <c r="I473" t="s">
        <v>33</v>
      </c>
      <c r="K473" s="1"/>
      <c r="L473" t="s">
        <v>27</v>
      </c>
      <c r="O473" t="s">
        <v>3174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3490</v>
      </c>
      <c r="U473" t="s">
        <v>35</v>
      </c>
      <c r="Z473" t="str">
        <f>VLOOKUP(A473,[1]registrasi!$B$2:$C$3000,2,FALSE)</f>
        <v>registrasi</v>
      </c>
      <c r="AA473">
        <f>VLOOKUP(D473,[3]Sheet1!$B$2:$D$43,3,FALSE)</f>
        <v>424</v>
      </c>
      <c r="AB473" t="e">
        <f>VLOOKUP(A473,[1]nim!$A$2:$B$3000,2,FALSE)</f>
        <v>#N/A</v>
      </c>
    </row>
    <row r="474" spans="1:28" x14ac:dyDescent="0.3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UPPER(VLOOKUP(D474,[2]PRODI_2019!$D$2:$L$72,3,FALSE))</f>
        <v>ILMU EKONOMI PEMBANGUNAN</v>
      </c>
      <c r="F474" t="str">
        <f>VLOOKUP(D474,[2]PRODI_2019!$D$2:$L$72,9,FALSE)</f>
        <v>FEB</v>
      </c>
      <c r="G474" t="str">
        <f>VLOOKUP(F474,Sheet1!$H$4:$I$11,2,FALSE)</f>
        <v>5_FEB</v>
      </c>
      <c r="H474" t="s">
        <v>1086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3488</v>
      </c>
      <c r="U474" t="s">
        <v>35</v>
      </c>
      <c r="Z474" t="str">
        <f>VLOOKUP(A474,[1]registrasi!$B$2:$C$3000,2,FALSE)</f>
        <v>registrasi</v>
      </c>
      <c r="AA474">
        <f>VLOOKUP(D474,[3]Sheet1!$B$2:$D$43,3,FALSE)</f>
        <v>424</v>
      </c>
      <c r="AB474" t="e">
        <f>VLOOKUP(A474,[1]nim!$A$2:$B$3000,2,FALSE)</f>
        <v>#N/A</v>
      </c>
    </row>
    <row r="475" spans="1:28" x14ac:dyDescent="0.3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UPPER(VLOOKUP(D475,[2]PRODI_2019!$D$2:$L$72,3,FALSE))</f>
        <v>EKONOMI SYARIAH</v>
      </c>
      <c r="F475" t="str">
        <f>VLOOKUP(D475,[2]PRODI_2019!$D$2:$L$72,9,FALSE)</f>
        <v>FEB</v>
      </c>
      <c r="G475" t="str">
        <f>VLOOKUP(F475,Sheet1!$H$4:$I$11,2,FALSE)</f>
        <v>5_FEB</v>
      </c>
      <c r="H475" t="s">
        <v>1087</v>
      </c>
      <c r="I475" t="s">
        <v>33</v>
      </c>
      <c r="K475" s="1"/>
      <c r="L475" t="s">
        <v>27</v>
      </c>
      <c r="O475" t="s">
        <v>3175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3499</v>
      </c>
      <c r="T475" t="s">
        <v>3490</v>
      </c>
      <c r="U475" t="s">
        <v>29</v>
      </c>
      <c r="Z475" t="str">
        <f>VLOOKUP(A475,[1]registrasi!$B$2:$C$3000,2,FALSE)</f>
        <v>registrasi</v>
      </c>
      <c r="AA475">
        <f>VLOOKUP(D475,[3]Sheet1!$B$2:$D$43,3,FALSE)</f>
        <v>324</v>
      </c>
      <c r="AB475" t="e">
        <f>VLOOKUP(A475,[1]nim!$A$2:$B$3000,2,FALSE)</f>
        <v>#N/A</v>
      </c>
    </row>
    <row r="476" spans="1:28" x14ac:dyDescent="0.3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UPPER(VLOOKUP(D476,[2]PRODI_2019!$D$2:$L$72,3,FALSE))</f>
        <v>EKONOMI SYARIAH</v>
      </c>
      <c r="F476" t="str">
        <f>VLOOKUP(D476,[2]PRODI_2019!$D$2:$L$72,9,FALSE)</f>
        <v>FEB</v>
      </c>
      <c r="G476" t="str">
        <f>VLOOKUP(F476,Sheet1!$H$4:$I$11,2,FALSE)</f>
        <v>5_FEB</v>
      </c>
      <c r="H476" t="s">
        <v>1088</v>
      </c>
      <c r="I476" t="s">
        <v>33</v>
      </c>
      <c r="K476" s="1"/>
      <c r="L476" t="s">
        <v>27</v>
      </c>
      <c r="O476" t="s">
        <v>3176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3488</v>
      </c>
      <c r="U476" t="s">
        <v>29</v>
      </c>
      <c r="Z476" t="str">
        <f>VLOOKUP(A476,[1]registrasi!$B$2:$C$3000,2,FALSE)</f>
        <v>registrasi</v>
      </c>
      <c r="AA476">
        <f>VLOOKUP(D476,[3]Sheet1!$B$2:$D$43,3,FALSE)</f>
        <v>324</v>
      </c>
      <c r="AB476" t="e">
        <f>VLOOKUP(A476,[1]nim!$A$2:$B$3000,2,FALSE)</f>
        <v>#N/A</v>
      </c>
    </row>
    <row r="477" spans="1:28" x14ac:dyDescent="0.3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UPPER(VLOOKUP(D477,[2]PRODI_2019!$D$2:$L$72,3,FALSE))</f>
        <v>EKONOMI SYARIAH</v>
      </c>
      <c r="F477" t="str">
        <f>VLOOKUP(D477,[2]PRODI_2019!$D$2:$L$72,9,FALSE)</f>
        <v>FEB</v>
      </c>
      <c r="G477" t="str">
        <f>VLOOKUP(F477,Sheet1!$H$4:$I$11,2,FALSE)</f>
        <v>5_FEB</v>
      </c>
      <c r="H477" t="s">
        <v>1089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3488</v>
      </c>
      <c r="U477" t="s">
        <v>35</v>
      </c>
      <c r="Z477" t="str">
        <f>VLOOKUP(A477,[1]registrasi!$B$2:$C$3000,2,FALSE)</f>
        <v>registrasi</v>
      </c>
      <c r="AA477">
        <f>VLOOKUP(D477,[3]Sheet1!$B$2:$D$43,3,FALSE)</f>
        <v>324</v>
      </c>
      <c r="AB477" t="e">
        <f>VLOOKUP(A477,[1]nim!$A$2:$B$3000,2,FALSE)</f>
        <v>#N/A</v>
      </c>
    </row>
    <row r="478" spans="1:28" x14ac:dyDescent="0.3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UPPER(VLOOKUP(D478,[2]PRODI_2019!$D$2:$L$72,3,FALSE))</f>
        <v>EKONOMI SYARIAH</v>
      </c>
      <c r="F478" t="str">
        <f>VLOOKUP(D478,[2]PRODI_2019!$D$2:$L$72,9,FALSE)</f>
        <v>FEB</v>
      </c>
      <c r="G478" t="str">
        <f>VLOOKUP(F478,Sheet1!$H$4:$I$11,2,FALSE)</f>
        <v>5_FEB</v>
      </c>
      <c r="H478" t="s">
        <v>1090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3488</v>
      </c>
      <c r="U478" t="s">
        <v>35</v>
      </c>
      <c r="Z478" t="str">
        <f>VLOOKUP(A478,[1]registrasi!$B$2:$C$3000,2,FALSE)</f>
        <v>registrasi</v>
      </c>
      <c r="AA478">
        <f>VLOOKUP(D478,[3]Sheet1!$B$2:$D$43,3,FALSE)</f>
        <v>324</v>
      </c>
      <c r="AB478" t="e">
        <f>VLOOKUP(A478,[1]nim!$A$2:$B$3000,2,FALSE)</f>
        <v>#N/A</v>
      </c>
    </row>
    <row r="479" spans="1:28" x14ac:dyDescent="0.3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UPPER(VLOOKUP(D479,[2]PRODI_2019!$D$2:$L$72,3,FALSE))</f>
        <v>EKONOMI SYARIAH</v>
      </c>
      <c r="F479" t="str">
        <f>VLOOKUP(D479,[2]PRODI_2019!$D$2:$L$72,9,FALSE)</f>
        <v>FEB</v>
      </c>
      <c r="G479" t="str">
        <f>VLOOKUP(F479,Sheet1!$H$4:$I$11,2,FALSE)</f>
        <v>5_FEB</v>
      </c>
      <c r="H479" t="s">
        <v>1091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3488</v>
      </c>
      <c r="U479" t="s">
        <v>29</v>
      </c>
      <c r="Z479" t="str">
        <f>VLOOKUP(A479,[1]registrasi!$B$2:$C$3000,2,FALSE)</f>
        <v>registrasi</v>
      </c>
      <c r="AA479">
        <f>VLOOKUP(D479,[3]Sheet1!$B$2:$D$43,3,FALSE)</f>
        <v>324</v>
      </c>
      <c r="AB479" t="e">
        <f>VLOOKUP(A479,[1]nim!$A$2:$B$3000,2,FALSE)</f>
        <v>#N/A</v>
      </c>
    </row>
    <row r="480" spans="1:28" x14ac:dyDescent="0.3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UPPER(VLOOKUP(D480,[2]PRODI_2019!$D$2:$L$72,3,FALSE))</f>
        <v>EKONOMI SYARIAH</v>
      </c>
      <c r="F480" t="str">
        <f>VLOOKUP(D480,[2]PRODI_2019!$D$2:$L$72,9,FALSE)</f>
        <v>FEB</v>
      </c>
      <c r="G480" t="str">
        <f>VLOOKUP(F480,Sheet1!$H$4:$I$11,2,FALSE)</f>
        <v>5_FEB</v>
      </c>
      <c r="H480" t="s">
        <v>1092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3488</v>
      </c>
      <c r="U480" t="s">
        <v>35</v>
      </c>
      <c r="Z480" t="str">
        <f>VLOOKUP(A480,[1]registrasi!$B$2:$C$3000,2,FALSE)</f>
        <v>registrasi</v>
      </c>
      <c r="AA480">
        <f>VLOOKUP(D480,[3]Sheet1!$B$2:$D$43,3,FALSE)</f>
        <v>324</v>
      </c>
      <c r="AB480" t="e">
        <f>VLOOKUP(A480,[1]nim!$A$2:$B$3000,2,FALSE)</f>
        <v>#N/A</v>
      </c>
    </row>
    <row r="481" spans="1:28" x14ac:dyDescent="0.3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UPPER(VLOOKUP(D481,[2]PRODI_2019!$D$2:$L$72,3,FALSE))</f>
        <v>EKONOMI SYARIAH</v>
      </c>
      <c r="F481" t="str">
        <f>VLOOKUP(D481,[2]PRODI_2019!$D$2:$L$72,9,FALSE)</f>
        <v>FEB</v>
      </c>
      <c r="G481" t="str">
        <f>VLOOKUP(F481,Sheet1!$H$4:$I$11,2,FALSE)</f>
        <v>5_FEB</v>
      </c>
      <c r="H481" t="s">
        <v>1093</v>
      </c>
      <c r="I481" t="s">
        <v>33</v>
      </c>
      <c r="K481" s="1"/>
      <c r="L481" t="s">
        <v>27</v>
      </c>
      <c r="O481" t="s">
        <v>3177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3488</v>
      </c>
      <c r="U481" t="s">
        <v>29</v>
      </c>
      <c r="Z481" t="str">
        <f>VLOOKUP(A481,[1]registrasi!$B$2:$C$3000,2,FALSE)</f>
        <v>registrasi</v>
      </c>
      <c r="AA481">
        <f>VLOOKUP(D481,[3]Sheet1!$B$2:$D$43,3,FALSE)</f>
        <v>324</v>
      </c>
      <c r="AB481" t="e">
        <f>VLOOKUP(A481,[1]nim!$A$2:$B$3000,2,FALSE)</f>
        <v>#N/A</v>
      </c>
    </row>
    <row r="482" spans="1:28" x14ac:dyDescent="0.3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UPPER(VLOOKUP(D482,[2]PRODI_2019!$D$2:$L$72,3,FALSE))</f>
        <v>EKONOMI SYARIAH</v>
      </c>
      <c r="F482" t="str">
        <f>VLOOKUP(D482,[2]PRODI_2019!$D$2:$L$72,9,FALSE)</f>
        <v>FEB</v>
      </c>
      <c r="G482" t="str">
        <f>VLOOKUP(F482,Sheet1!$H$4:$I$11,2,FALSE)</f>
        <v>5_FEB</v>
      </c>
      <c r="H482" t="s">
        <v>1094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3488</v>
      </c>
      <c r="U482" t="s">
        <v>29</v>
      </c>
      <c r="Z482" t="str">
        <f>VLOOKUP(A482,[1]registrasi!$B$2:$C$3000,2,FALSE)</f>
        <v>registrasi</v>
      </c>
      <c r="AA482">
        <f>VLOOKUP(D482,[3]Sheet1!$B$2:$D$43,3,FALSE)</f>
        <v>324</v>
      </c>
      <c r="AB482" t="e">
        <f>VLOOKUP(A482,[1]nim!$A$2:$B$3000,2,FALSE)</f>
        <v>#N/A</v>
      </c>
    </row>
    <row r="483" spans="1:28" x14ac:dyDescent="0.3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UPPER(VLOOKUP(D483,[2]PRODI_2019!$D$2:$L$72,3,FALSE))</f>
        <v>EKONOMI SYARIAH</v>
      </c>
      <c r="F483" t="str">
        <f>VLOOKUP(D483,[2]PRODI_2019!$D$2:$L$72,9,FALSE)</f>
        <v>FEB</v>
      </c>
      <c r="G483" t="str">
        <f>VLOOKUP(F483,Sheet1!$H$4:$I$11,2,FALSE)</f>
        <v>5_FEB</v>
      </c>
      <c r="H483" t="s">
        <v>1095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3488</v>
      </c>
      <c r="U483" t="s">
        <v>29</v>
      </c>
      <c r="Z483" t="str">
        <f>VLOOKUP(A483,[1]registrasi!$B$2:$C$3000,2,FALSE)</f>
        <v>registrasi</v>
      </c>
      <c r="AA483">
        <f>VLOOKUP(D483,[3]Sheet1!$B$2:$D$43,3,FALSE)</f>
        <v>324</v>
      </c>
      <c r="AB483" t="e">
        <f>VLOOKUP(A483,[1]nim!$A$2:$B$3000,2,FALSE)</f>
        <v>#N/A</v>
      </c>
    </row>
    <row r="484" spans="1:28" x14ac:dyDescent="0.3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UPPER(VLOOKUP(D484,[2]PRODI_2019!$D$2:$L$72,3,FALSE))</f>
        <v>EKONOMI SYARIAH</v>
      </c>
      <c r="F484" t="str">
        <f>VLOOKUP(D484,[2]PRODI_2019!$D$2:$L$72,9,FALSE)</f>
        <v>FEB</v>
      </c>
      <c r="G484" t="str">
        <f>VLOOKUP(F484,Sheet1!$H$4:$I$11,2,FALSE)</f>
        <v>5_FEB</v>
      </c>
      <c r="H484" t="s">
        <v>1096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3488</v>
      </c>
      <c r="U484" t="s">
        <v>35</v>
      </c>
      <c r="Z484" t="str">
        <f>VLOOKUP(A484,[1]registrasi!$B$2:$C$3000,2,FALSE)</f>
        <v>registrasi</v>
      </c>
      <c r="AA484">
        <f>VLOOKUP(D484,[3]Sheet1!$B$2:$D$43,3,FALSE)</f>
        <v>324</v>
      </c>
      <c r="AB484" t="e">
        <f>VLOOKUP(A484,[1]nim!$A$2:$B$3000,2,FALSE)</f>
        <v>#N/A</v>
      </c>
    </row>
    <row r="485" spans="1:28" x14ac:dyDescent="0.3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UPPER(VLOOKUP(D485,[2]PRODI_2019!$D$2:$L$72,3,FALSE))</f>
        <v>EKONOMI SYARIAH</v>
      </c>
      <c r="F485" t="str">
        <f>VLOOKUP(D485,[2]PRODI_2019!$D$2:$L$72,9,FALSE)</f>
        <v>FEB</v>
      </c>
      <c r="G485" t="str">
        <f>VLOOKUP(F485,Sheet1!$H$4:$I$11,2,FALSE)</f>
        <v>5_FEB</v>
      </c>
      <c r="H485" t="s">
        <v>1097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3488</v>
      </c>
      <c r="U485" t="s">
        <v>29</v>
      </c>
      <c r="Z485" t="str">
        <f>VLOOKUP(A485,[1]registrasi!$B$2:$C$3000,2,FALSE)</f>
        <v>registrasi</v>
      </c>
      <c r="AA485">
        <f>VLOOKUP(D485,[3]Sheet1!$B$2:$D$43,3,FALSE)</f>
        <v>324</v>
      </c>
      <c r="AB485" t="e">
        <f>VLOOKUP(A485,[1]nim!$A$2:$B$3000,2,FALSE)</f>
        <v>#N/A</v>
      </c>
    </row>
    <row r="486" spans="1:28" x14ac:dyDescent="0.3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UPPER(VLOOKUP(D486,[2]PRODI_2019!$D$2:$L$72,3,FALSE))</f>
        <v>EKONOMI SYARIAH</v>
      </c>
      <c r="F486" t="str">
        <f>VLOOKUP(D486,[2]PRODI_2019!$D$2:$L$72,9,FALSE)</f>
        <v>FEB</v>
      </c>
      <c r="G486" t="str">
        <f>VLOOKUP(F486,Sheet1!$H$4:$I$11,2,FALSE)</f>
        <v>5_FEB</v>
      </c>
      <c r="H486" t="s">
        <v>1098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3488</v>
      </c>
      <c r="U486" t="s">
        <v>29</v>
      </c>
      <c r="Z486" t="str">
        <f>VLOOKUP(A486,[1]registrasi!$B$2:$C$3000,2,FALSE)</f>
        <v>registrasi</v>
      </c>
      <c r="AA486">
        <f>VLOOKUP(D486,[3]Sheet1!$B$2:$D$43,3,FALSE)</f>
        <v>324</v>
      </c>
      <c r="AB486" t="e">
        <f>VLOOKUP(A486,[1]nim!$A$2:$B$3000,2,FALSE)</f>
        <v>#N/A</v>
      </c>
    </row>
    <row r="487" spans="1:28" x14ac:dyDescent="0.3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UPPER(VLOOKUP(D487,[2]PRODI_2019!$D$2:$L$72,3,FALSE))</f>
        <v>EKONOMI SYARIAH</v>
      </c>
      <c r="F487" t="str">
        <f>VLOOKUP(D487,[2]PRODI_2019!$D$2:$L$72,9,FALSE)</f>
        <v>FEB</v>
      </c>
      <c r="G487" t="str">
        <f>VLOOKUP(F487,Sheet1!$H$4:$I$11,2,FALSE)</f>
        <v>5_FEB</v>
      </c>
      <c r="H487" t="s">
        <v>1099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3488</v>
      </c>
      <c r="U487" t="s">
        <v>29</v>
      </c>
      <c r="Z487" t="str">
        <f>VLOOKUP(A487,[1]registrasi!$B$2:$C$3000,2,FALSE)</f>
        <v>registrasi</v>
      </c>
      <c r="AA487">
        <f>VLOOKUP(D487,[3]Sheet1!$B$2:$D$43,3,FALSE)</f>
        <v>324</v>
      </c>
      <c r="AB487" t="e">
        <f>VLOOKUP(A487,[1]nim!$A$2:$B$3000,2,FALSE)</f>
        <v>#N/A</v>
      </c>
    </row>
    <row r="488" spans="1:28" x14ac:dyDescent="0.3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UPPER(VLOOKUP(D488,[2]PRODI_2019!$D$2:$L$72,3,FALSE))</f>
        <v>EKONOMI SYARIAH</v>
      </c>
      <c r="F488" t="str">
        <f>VLOOKUP(D488,[2]PRODI_2019!$D$2:$L$72,9,FALSE)</f>
        <v>FEB</v>
      </c>
      <c r="G488" t="str">
        <f>VLOOKUP(F488,Sheet1!$H$4:$I$11,2,FALSE)</f>
        <v>5_FEB</v>
      </c>
      <c r="H488" t="s">
        <v>1100</v>
      </c>
      <c r="I488" t="s">
        <v>33</v>
      </c>
      <c r="K488" s="1"/>
      <c r="L488" t="s">
        <v>27</v>
      </c>
      <c r="O488" t="s">
        <v>3178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3488</v>
      </c>
      <c r="U488" t="s">
        <v>35</v>
      </c>
      <c r="Z488" t="str">
        <f>VLOOKUP(A488,[1]registrasi!$B$2:$C$3000,2,FALSE)</f>
        <v>registrasi</v>
      </c>
      <c r="AA488">
        <f>VLOOKUP(D488,[3]Sheet1!$B$2:$D$43,3,FALSE)</f>
        <v>324</v>
      </c>
      <c r="AB488" t="e">
        <f>VLOOKUP(A488,[1]nim!$A$2:$B$3000,2,FALSE)</f>
        <v>#N/A</v>
      </c>
    </row>
    <row r="489" spans="1:28" x14ac:dyDescent="0.3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UPPER(VLOOKUP(D489,[2]PRODI_2019!$D$2:$L$72,3,FALSE))</f>
        <v>EKONOMI SYARIAH</v>
      </c>
      <c r="F489" t="str">
        <f>VLOOKUP(D489,[2]PRODI_2019!$D$2:$L$72,9,FALSE)</f>
        <v>FEB</v>
      </c>
      <c r="G489" t="str">
        <f>VLOOKUP(F489,Sheet1!$H$4:$I$11,2,FALSE)</f>
        <v>5_FEB</v>
      </c>
      <c r="H489" t="s">
        <v>1101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3488</v>
      </c>
      <c r="U489" t="s">
        <v>29</v>
      </c>
      <c r="Z489" t="str">
        <f>VLOOKUP(A489,[1]registrasi!$B$2:$C$3000,2,FALSE)</f>
        <v>registrasi</v>
      </c>
      <c r="AA489">
        <f>VLOOKUP(D489,[3]Sheet1!$B$2:$D$43,3,FALSE)</f>
        <v>324</v>
      </c>
      <c r="AB489" t="e">
        <f>VLOOKUP(A489,[1]nim!$A$2:$B$3000,2,FALSE)</f>
        <v>#N/A</v>
      </c>
    </row>
    <row r="490" spans="1:28" x14ac:dyDescent="0.3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UPPER(VLOOKUP(D490,[2]PRODI_2019!$D$2:$L$72,3,FALSE))</f>
        <v>EKONOMI SYARIAH</v>
      </c>
      <c r="F490" t="str">
        <f>VLOOKUP(D490,[2]PRODI_2019!$D$2:$L$72,9,FALSE)</f>
        <v>FEB</v>
      </c>
      <c r="G490" t="str">
        <f>VLOOKUP(F490,Sheet1!$H$4:$I$11,2,FALSE)</f>
        <v>5_FEB</v>
      </c>
      <c r="H490" t="s">
        <v>1102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3488</v>
      </c>
      <c r="U490" t="s">
        <v>29</v>
      </c>
      <c r="Z490" t="str">
        <f>VLOOKUP(A490,[1]registrasi!$B$2:$C$3000,2,FALSE)</f>
        <v>registrasi</v>
      </c>
      <c r="AA490">
        <f>VLOOKUP(D490,[3]Sheet1!$B$2:$D$43,3,FALSE)</f>
        <v>324</v>
      </c>
      <c r="AB490" t="e">
        <f>VLOOKUP(A490,[1]nim!$A$2:$B$3000,2,FALSE)</f>
        <v>#N/A</v>
      </c>
    </row>
    <row r="491" spans="1:28" x14ac:dyDescent="0.3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UPPER(VLOOKUP(D491,[2]PRODI_2019!$D$2:$L$72,3,FALSE))</f>
        <v>EKONOMI SYARIAH</v>
      </c>
      <c r="F491" t="str">
        <f>VLOOKUP(D491,[2]PRODI_2019!$D$2:$L$72,9,FALSE)</f>
        <v>FEB</v>
      </c>
      <c r="G491" t="str">
        <f>VLOOKUP(F491,Sheet1!$H$4:$I$11,2,FALSE)</f>
        <v>5_FEB</v>
      </c>
      <c r="H491" t="s">
        <v>1103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3488</v>
      </c>
      <c r="U491" t="s">
        <v>29</v>
      </c>
      <c r="Z491" t="str">
        <f>VLOOKUP(A491,[1]registrasi!$B$2:$C$3000,2,FALSE)</f>
        <v>registrasi</v>
      </c>
      <c r="AA491">
        <f>VLOOKUP(D491,[3]Sheet1!$B$2:$D$43,3,FALSE)</f>
        <v>324</v>
      </c>
      <c r="AB491" t="e">
        <f>VLOOKUP(A491,[1]nim!$A$2:$B$3000,2,FALSE)</f>
        <v>#N/A</v>
      </c>
    </row>
    <row r="492" spans="1:28" x14ac:dyDescent="0.3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UPPER(VLOOKUP(D492,[2]PRODI_2019!$D$2:$L$72,3,FALSE))</f>
        <v>EKONOMI SYARIAH</v>
      </c>
      <c r="F492" t="str">
        <f>VLOOKUP(D492,[2]PRODI_2019!$D$2:$L$72,9,FALSE)</f>
        <v>FEB</v>
      </c>
      <c r="G492" t="str">
        <f>VLOOKUP(F492,Sheet1!$H$4:$I$11,2,FALSE)</f>
        <v>5_FEB</v>
      </c>
      <c r="H492" t="s">
        <v>1104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3491</v>
      </c>
      <c r="U492" t="s">
        <v>29</v>
      </c>
      <c r="Z492" t="str">
        <f>VLOOKUP(A492,[1]registrasi!$B$2:$C$3000,2,FALSE)</f>
        <v>registrasi</v>
      </c>
      <c r="AA492">
        <f>VLOOKUP(D492,[3]Sheet1!$B$2:$D$43,3,FALSE)</f>
        <v>324</v>
      </c>
      <c r="AB492" t="e">
        <f>VLOOKUP(A492,[1]nim!$A$2:$B$3000,2,FALSE)</f>
        <v>#N/A</v>
      </c>
    </row>
    <row r="493" spans="1:28" x14ac:dyDescent="0.3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UPPER(VLOOKUP(D493,[2]PRODI_2019!$D$2:$L$72,3,FALSE))</f>
        <v>EKONOMI SYARIAH</v>
      </c>
      <c r="F493" t="str">
        <f>VLOOKUP(D493,[2]PRODI_2019!$D$2:$L$72,9,FALSE)</f>
        <v>FEB</v>
      </c>
      <c r="G493" t="str">
        <f>VLOOKUP(F493,Sheet1!$H$4:$I$11,2,FALSE)</f>
        <v>5_FEB</v>
      </c>
      <c r="H493" t="s">
        <v>1105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3488</v>
      </c>
      <c r="U493" t="s">
        <v>35</v>
      </c>
      <c r="Z493" t="str">
        <f>VLOOKUP(A493,[1]registrasi!$B$2:$C$3000,2,FALSE)</f>
        <v>registrasi</v>
      </c>
      <c r="AA493">
        <f>VLOOKUP(D493,[3]Sheet1!$B$2:$D$43,3,FALSE)</f>
        <v>324</v>
      </c>
      <c r="AB493" t="e">
        <f>VLOOKUP(A493,[1]nim!$A$2:$B$3000,2,FALSE)</f>
        <v>#N/A</v>
      </c>
    </row>
    <row r="494" spans="1:28" x14ac:dyDescent="0.3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UPPER(VLOOKUP(D494,[2]PRODI_2019!$D$2:$L$72,3,FALSE))</f>
        <v>EKONOMI SYARIAH</v>
      </c>
      <c r="F494" t="str">
        <f>VLOOKUP(D494,[2]PRODI_2019!$D$2:$L$72,9,FALSE)</f>
        <v>FEB</v>
      </c>
      <c r="G494" t="str">
        <f>VLOOKUP(F494,Sheet1!$H$4:$I$11,2,FALSE)</f>
        <v>5_FEB</v>
      </c>
      <c r="H494" t="s">
        <v>1106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3488</v>
      </c>
      <c r="U494" t="s">
        <v>29</v>
      </c>
      <c r="Z494" t="str">
        <f>VLOOKUP(A494,[1]registrasi!$B$2:$C$3000,2,FALSE)</f>
        <v>registrasi</v>
      </c>
      <c r="AA494">
        <f>VLOOKUP(D494,[3]Sheet1!$B$2:$D$43,3,FALSE)</f>
        <v>324</v>
      </c>
      <c r="AB494" t="e">
        <f>VLOOKUP(A494,[1]nim!$A$2:$B$3000,2,FALSE)</f>
        <v>#N/A</v>
      </c>
    </row>
    <row r="495" spans="1:28" x14ac:dyDescent="0.3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UPPER(VLOOKUP(D495,[2]PRODI_2019!$D$2:$L$72,3,FALSE))</f>
        <v>EKONOMI SYARIAH</v>
      </c>
      <c r="F495" t="str">
        <f>VLOOKUP(D495,[2]PRODI_2019!$D$2:$L$72,9,FALSE)</f>
        <v>FEB</v>
      </c>
      <c r="G495" t="str">
        <f>VLOOKUP(F495,Sheet1!$H$4:$I$11,2,FALSE)</f>
        <v>5_FEB</v>
      </c>
      <c r="H495" t="s">
        <v>1107</v>
      </c>
      <c r="I495" t="s">
        <v>33</v>
      </c>
      <c r="K495" s="1"/>
      <c r="L495" t="s">
        <v>27</v>
      </c>
      <c r="O495" t="s">
        <v>3179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3488</v>
      </c>
      <c r="U495" t="s">
        <v>35</v>
      </c>
      <c r="Z495" t="str">
        <f>VLOOKUP(A495,[1]registrasi!$B$2:$C$3000,2,FALSE)</f>
        <v>registrasi</v>
      </c>
      <c r="AA495">
        <f>VLOOKUP(D495,[3]Sheet1!$B$2:$D$43,3,FALSE)</f>
        <v>324</v>
      </c>
      <c r="AB495" t="e">
        <f>VLOOKUP(A495,[1]nim!$A$2:$B$3000,2,FALSE)</f>
        <v>#N/A</v>
      </c>
    </row>
    <row r="496" spans="1:28" x14ac:dyDescent="0.3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UPPER(VLOOKUP(D496,[2]PRODI_2019!$D$2:$L$72,3,FALSE))</f>
        <v>EKONOMI SYARIAH</v>
      </c>
      <c r="F496" t="str">
        <f>VLOOKUP(D496,[2]PRODI_2019!$D$2:$L$72,9,FALSE)</f>
        <v>FEB</v>
      </c>
      <c r="G496" t="str">
        <f>VLOOKUP(F496,Sheet1!$H$4:$I$11,2,FALSE)</f>
        <v>5_FEB</v>
      </c>
      <c r="H496" t="s">
        <v>1108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3488</v>
      </c>
      <c r="U496" t="s">
        <v>29</v>
      </c>
      <c r="Z496" t="str">
        <f>VLOOKUP(A496,[1]registrasi!$B$2:$C$3000,2,FALSE)</f>
        <v>registrasi</v>
      </c>
      <c r="AA496">
        <f>VLOOKUP(D496,[3]Sheet1!$B$2:$D$43,3,FALSE)</f>
        <v>324</v>
      </c>
      <c r="AB496" t="e">
        <f>VLOOKUP(A496,[1]nim!$A$2:$B$3000,2,FALSE)</f>
        <v>#N/A</v>
      </c>
    </row>
    <row r="497" spans="1:28" x14ac:dyDescent="0.3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UPPER(VLOOKUP(D497,[2]PRODI_2019!$D$2:$L$72,3,FALSE))</f>
        <v>EKONOMI SYARIAH</v>
      </c>
      <c r="F497" t="str">
        <f>VLOOKUP(D497,[2]PRODI_2019!$D$2:$L$72,9,FALSE)</f>
        <v>FEB</v>
      </c>
      <c r="G497" t="str">
        <f>VLOOKUP(F497,Sheet1!$H$4:$I$11,2,FALSE)</f>
        <v>5_FEB</v>
      </c>
      <c r="H497" t="s">
        <v>1109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3488</v>
      </c>
      <c r="U497" t="s">
        <v>29</v>
      </c>
      <c r="Z497" t="str">
        <f>VLOOKUP(A497,[1]registrasi!$B$2:$C$3000,2,FALSE)</f>
        <v>registrasi</v>
      </c>
      <c r="AA497">
        <f>VLOOKUP(D497,[3]Sheet1!$B$2:$D$43,3,FALSE)</f>
        <v>324</v>
      </c>
      <c r="AB497" t="e">
        <f>VLOOKUP(A497,[1]nim!$A$2:$B$3000,2,FALSE)</f>
        <v>#N/A</v>
      </c>
    </row>
    <row r="498" spans="1:28" x14ac:dyDescent="0.3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UPPER(VLOOKUP(D498,[2]PRODI_2019!$D$2:$L$72,3,FALSE))</f>
        <v>EKONOMI SYARIAH</v>
      </c>
      <c r="F498" t="str">
        <f>VLOOKUP(D498,[2]PRODI_2019!$D$2:$L$72,9,FALSE)</f>
        <v>FEB</v>
      </c>
      <c r="G498" t="str">
        <f>VLOOKUP(F498,Sheet1!$H$4:$I$11,2,FALSE)</f>
        <v>5_FEB</v>
      </c>
      <c r="H498" t="s">
        <v>1110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3491</v>
      </c>
      <c r="U498" t="s">
        <v>35</v>
      </c>
      <c r="Z498" t="str">
        <f>VLOOKUP(A498,[1]registrasi!$B$2:$C$3000,2,FALSE)</f>
        <v>registrasi</v>
      </c>
      <c r="AA498">
        <f>VLOOKUP(D498,[3]Sheet1!$B$2:$D$43,3,FALSE)</f>
        <v>324</v>
      </c>
      <c r="AB498" t="e">
        <f>VLOOKUP(A498,[1]nim!$A$2:$B$3000,2,FALSE)</f>
        <v>#N/A</v>
      </c>
    </row>
    <row r="499" spans="1:28" x14ac:dyDescent="0.3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UPPER(VLOOKUP(D499,[2]PRODI_2019!$D$2:$L$72,3,FALSE))</f>
        <v>EKONOMI SYARIAH</v>
      </c>
      <c r="F499" t="str">
        <f>VLOOKUP(D499,[2]PRODI_2019!$D$2:$L$72,9,FALSE)</f>
        <v>FEB</v>
      </c>
      <c r="G499" t="str">
        <f>VLOOKUP(F499,Sheet1!$H$4:$I$11,2,FALSE)</f>
        <v>5_FEB</v>
      </c>
      <c r="H499" t="s">
        <v>1111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3491</v>
      </c>
      <c r="U499" t="s">
        <v>29</v>
      </c>
      <c r="Z499" t="str">
        <f>VLOOKUP(A499,[1]registrasi!$B$2:$C$3000,2,FALSE)</f>
        <v>registrasi</v>
      </c>
      <c r="AA499">
        <f>VLOOKUP(D499,[3]Sheet1!$B$2:$D$43,3,FALSE)</f>
        <v>324</v>
      </c>
      <c r="AB499" t="e">
        <f>VLOOKUP(A499,[1]nim!$A$2:$B$3000,2,FALSE)</f>
        <v>#N/A</v>
      </c>
    </row>
    <row r="500" spans="1:28" x14ac:dyDescent="0.3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UPPER(VLOOKUP(D500,[2]PRODI_2019!$D$2:$L$72,3,FALSE))</f>
        <v>EKONOMI SYARIAH</v>
      </c>
      <c r="F500" t="str">
        <f>VLOOKUP(D500,[2]PRODI_2019!$D$2:$L$72,9,FALSE)</f>
        <v>FEB</v>
      </c>
      <c r="G500" t="str">
        <f>VLOOKUP(F500,Sheet1!$H$4:$I$11,2,FALSE)</f>
        <v>5_FEB</v>
      </c>
      <c r="H500" t="s">
        <v>1112</v>
      </c>
      <c r="I500" t="s">
        <v>25</v>
      </c>
      <c r="K500" s="1"/>
      <c r="L500" t="s">
        <v>27</v>
      </c>
      <c r="O500" t="s">
        <v>3180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3489</v>
      </c>
      <c r="U500" t="s">
        <v>29</v>
      </c>
      <c r="Z500" t="str">
        <f>VLOOKUP(A500,[1]registrasi!$B$2:$C$3000,2,FALSE)</f>
        <v>registrasi</v>
      </c>
      <c r="AA500">
        <f>VLOOKUP(D500,[3]Sheet1!$B$2:$D$43,3,FALSE)</f>
        <v>324</v>
      </c>
      <c r="AB500" t="e">
        <f>VLOOKUP(A500,[1]nim!$A$2:$B$3000,2,FALSE)</f>
        <v>#N/A</v>
      </c>
    </row>
    <row r="501" spans="1:28" x14ac:dyDescent="0.3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UPPER(VLOOKUP(D501,[2]PRODI_2019!$D$2:$L$72,3,FALSE))</f>
        <v>EKONOMI SYARIAH</v>
      </c>
      <c r="F501" t="str">
        <f>VLOOKUP(D501,[2]PRODI_2019!$D$2:$L$72,9,FALSE)</f>
        <v>FEB</v>
      </c>
      <c r="G501" t="str">
        <f>VLOOKUP(F501,Sheet1!$H$4:$I$11,2,FALSE)</f>
        <v>5_FEB</v>
      </c>
      <c r="H501" t="s">
        <v>1113</v>
      </c>
      <c r="I501" t="s">
        <v>33</v>
      </c>
      <c r="K501" s="1"/>
      <c r="L501" t="s">
        <v>27</v>
      </c>
      <c r="O501" t="s">
        <v>3181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3489</v>
      </c>
      <c r="U501" t="s">
        <v>29</v>
      </c>
      <c r="Z501" t="str">
        <f>VLOOKUP(A501,[1]registrasi!$B$2:$C$3000,2,FALSE)</f>
        <v>registrasi</v>
      </c>
      <c r="AA501">
        <f>VLOOKUP(D501,[3]Sheet1!$B$2:$D$43,3,FALSE)</f>
        <v>324</v>
      </c>
      <c r="AB501" t="e">
        <f>VLOOKUP(A501,[1]nim!$A$2:$B$3000,2,FALSE)</f>
        <v>#N/A</v>
      </c>
    </row>
    <row r="502" spans="1:28" x14ac:dyDescent="0.3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UPPER(VLOOKUP(D502,[2]PRODI_2019!$D$2:$L$72,3,FALSE))</f>
        <v>EKONOMI SYARIAH</v>
      </c>
      <c r="F502" t="str">
        <f>VLOOKUP(D502,[2]PRODI_2019!$D$2:$L$72,9,FALSE)</f>
        <v>FEB</v>
      </c>
      <c r="G502" t="str">
        <f>VLOOKUP(F502,Sheet1!$H$4:$I$11,2,FALSE)</f>
        <v>5_FEB</v>
      </c>
      <c r="H502" t="s">
        <v>1114</v>
      </c>
      <c r="I502" t="s">
        <v>33</v>
      </c>
      <c r="K502" s="1"/>
      <c r="L502" t="s">
        <v>27</v>
      </c>
      <c r="O502" t="s">
        <v>3182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3500</v>
      </c>
      <c r="U502" t="s">
        <v>29</v>
      </c>
      <c r="Z502" t="str">
        <f>VLOOKUP(A502,[1]registrasi!$B$2:$C$3000,2,FALSE)</f>
        <v>registrasi</v>
      </c>
      <c r="AA502">
        <f>VLOOKUP(D502,[3]Sheet1!$B$2:$D$43,3,FALSE)</f>
        <v>324</v>
      </c>
      <c r="AB502" t="e">
        <f>VLOOKUP(A502,[1]nim!$A$2:$B$3000,2,FALSE)</f>
        <v>#N/A</v>
      </c>
    </row>
    <row r="503" spans="1:28" x14ac:dyDescent="0.3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UPPER(VLOOKUP(D503,[2]PRODI_2019!$D$2:$L$72,3,FALSE))</f>
        <v>EKONOMI SYARIAH</v>
      </c>
      <c r="F503" t="str">
        <f>VLOOKUP(D503,[2]PRODI_2019!$D$2:$L$72,9,FALSE)</f>
        <v>FEB</v>
      </c>
      <c r="G503" t="str">
        <f>VLOOKUP(F503,Sheet1!$H$4:$I$11,2,FALSE)</f>
        <v>5_FEB</v>
      </c>
      <c r="H503" t="s">
        <v>1115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3491</v>
      </c>
      <c r="U503" t="s">
        <v>29</v>
      </c>
      <c r="Z503" t="str">
        <f>VLOOKUP(A503,[1]registrasi!$B$2:$C$3000,2,FALSE)</f>
        <v>registrasi</v>
      </c>
      <c r="AA503">
        <f>VLOOKUP(D503,[3]Sheet1!$B$2:$D$43,3,FALSE)</f>
        <v>324</v>
      </c>
      <c r="AB503" t="e">
        <f>VLOOKUP(A503,[1]nim!$A$2:$B$3000,2,FALSE)</f>
        <v>#N/A</v>
      </c>
    </row>
    <row r="504" spans="1:28" x14ac:dyDescent="0.3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UPPER(VLOOKUP(D504,[2]PRODI_2019!$D$2:$L$72,3,FALSE))</f>
        <v>EKONOMI SYARIAH</v>
      </c>
      <c r="F504" t="str">
        <f>VLOOKUP(D504,[2]PRODI_2019!$D$2:$L$72,9,FALSE)</f>
        <v>FEB</v>
      </c>
      <c r="G504" t="str">
        <f>VLOOKUP(F504,Sheet1!$H$4:$I$11,2,FALSE)</f>
        <v>5_FEB</v>
      </c>
      <c r="H504" t="s">
        <v>1116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3491</v>
      </c>
      <c r="U504" t="s">
        <v>29</v>
      </c>
      <c r="Z504" t="str">
        <f>VLOOKUP(A504,[1]registrasi!$B$2:$C$3000,2,FALSE)</f>
        <v>registrasi</v>
      </c>
      <c r="AA504">
        <f>VLOOKUP(D504,[3]Sheet1!$B$2:$D$43,3,FALSE)</f>
        <v>324</v>
      </c>
      <c r="AB504" t="e">
        <f>VLOOKUP(A504,[1]nim!$A$2:$B$3000,2,FALSE)</f>
        <v>#N/A</v>
      </c>
    </row>
    <row r="505" spans="1:28" x14ac:dyDescent="0.3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UPPER(VLOOKUP(D505,[2]PRODI_2019!$D$2:$L$72,3,FALSE))</f>
        <v>EKONOMI SYARIAH</v>
      </c>
      <c r="F505" t="str">
        <f>VLOOKUP(D505,[2]PRODI_2019!$D$2:$L$72,9,FALSE)</f>
        <v>FEB</v>
      </c>
      <c r="G505" t="str">
        <f>VLOOKUP(F505,Sheet1!$H$4:$I$11,2,FALSE)</f>
        <v>5_FEB</v>
      </c>
      <c r="H505" t="s">
        <v>1117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3488</v>
      </c>
      <c r="U505" t="s">
        <v>29</v>
      </c>
      <c r="Z505" t="str">
        <f>VLOOKUP(A505,[1]registrasi!$B$2:$C$3000,2,FALSE)</f>
        <v>registrasi</v>
      </c>
      <c r="AA505">
        <f>VLOOKUP(D505,[3]Sheet1!$B$2:$D$43,3,FALSE)</f>
        <v>324</v>
      </c>
      <c r="AB505" t="e">
        <f>VLOOKUP(A505,[1]nim!$A$2:$B$3000,2,FALSE)</f>
        <v>#N/A</v>
      </c>
    </row>
    <row r="506" spans="1:28" x14ac:dyDescent="0.3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UPPER(VLOOKUP(D506,[2]PRODI_2019!$D$2:$L$72,3,FALSE))</f>
        <v>EKONOMI SYARIAH</v>
      </c>
      <c r="F506" t="str">
        <f>VLOOKUP(D506,[2]PRODI_2019!$D$2:$L$72,9,FALSE)</f>
        <v>FEB</v>
      </c>
      <c r="G506" t="str">
        <f>VLOOKUP(F506,Sheet1!$H$4:$I$11,2,FALSE)</f>
        <v>5_FEB</v>
      </c>
      <c r="H506" t="s">
        <v>1118</v>
      </c>
      <c r="I506" t="s">
        <v>33</v>
      </c>
      <c r="K506" s="1"/>
      <c r="L506" t="s">
        <v>27</v>
      </c>
      <c r="O506" t="s">
        <v>3183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3489</v>
      </c>
      <c r="U506" t="s">
        <v>35</v>
      </c>
      <c r="Z506" t="e">
        <f>VLOOKUP(A506,[1]registrasi!$B$2:$C$3000,2,FALSE)</f>
        <v>#N/A</v>
      </c>
      <c r="AA506">
        <f>VLOOKUP(D506,[3]Sheet1!$B$2:$D$43,3,FALSE)</f>
        <v>324</v>
      </c>
      <c r="AB506" t="e">
        <f>VLOOKUP(A506,[1]nim!$A$2:$B$3000,2,FALSE)</f>
        <v>#N/A</v>
      </c>
    </row>
    <row r="507" spans="1:28" x14ac:dyDescent="0.3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UPPER(VLOOKUP(D507,[2]PRODI_2019!$D$2:$L$72,3,FALSE))</f>
        <v>EKONOMI SYARIAH</v>
      </c>
      <c r="F507" t="str">
        <f>VLOOKUP(D507,[2]PRODI_2019!$D$2:$L$72,9,FALSE)</f>
        <v>FEB</v>
      </c>
      <c r="G507" t="str">
        <f>VLOOKUP(F507,Sheet1!$H$4:$I$11,2,FALSE)</f>
        <v>5_FEB</v>
      </c>
      <c r="H507" t="s">
        <v>1119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3491</v>
      </c>
      <c r="U507" t="s">
        <v>29</v>
      </c>
      <c r="Z507" t="str">
        <f>VLOOKUP(A507,[1]registrasi!$B$2:$C$3000,2,FALSE)</f>
        <v>registrasi</v>
      </c>
      <c r="AA507">
        <f>VLOOKUP(D507,[3]Sheet1!$B$2:$D$43,3,FALSE)</f>
        <v>324</v>
      </c>
      <c r="AB507" t="e">
        <f>VLOOKUP(A507,[1]nim!$A$2:$B$3000,2,FALSE)</f>
        <v>#N/A</v>
      </c>
    </row>
    <row r="508" spans="1:28" x14ac:dyDescent="0.3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UPPER(VLOOKUP(D508,[2]PRODI_2019!$D$2:$L$72,3,FALSE))</f>
        <v>EKONOMI SYARIAH</v>
      </c>
      <c r="F508" t="str">
        <f>VLOOKUP(D508,[2]PRODI_2019!$D$2:$L$72,9,FALSE)</f>
        <v>FEB</v>
      </c>
      <c r="G508" t="str">
        <f>VLOOKUP(F508,Sheet1!$H$4:$I$11,2,FALSE)</f>
        <v>5_FEB</v>
      </c>
      <c r="H508" t="s">
        <v>1120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3489</v>
      </c>
      <c r="U508" t="s">
        <v>35</v>
      </c>
      <c r="Z508" t="str">
        <f>VLOOKUP(A508,[1]registrasi!$B$2:$C$3000,2,FALSE)</f>
        <v>registrasi</v>
      </c>
      <c r="AA508">
        <f>VLOOKUP(D508,[3]Sheet1!$B$2:$D$43,3,FALSE)</f>
        <v>324</v>
      </c>
      <c r="AB508" t="e">
        <f>VLOOKUP(A508,[1]nim!$A$2:$B$3000,2,FALSE)</f>
        <v>#N/A</v>
      </c>
    </row>
    <row r="509" spans="1:28" x14ac:dyDescent="0.3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UPPER(VLOOKUP(D509,[2]PRODI_2019!$D$2:$L$72,3,FALSE))</f>
        <v>EKONOMI SYARIAH</v>
      </c>
      <c r="F509" t="str">
        <f>VLOOKUP(D509,[2]PRODI_2019!$D$2:$L$72,9,FALSE)</f>
        <v>FEB</v>
      </c>
      <c r="G509" t="str">
        <f>VLOOKUP(F509,Sheet1!$H$4:$I$11,2,FALSE)</f>
        <v>5_FEB</v>
      </c>
      <c r="H509" t="s">
        <v>1121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3488</v>
      </c>
      <c r="U509" t="s">
        <v>29</v>
      </c>
      <c r="Z509" t="str">
        <f>VLOOKUP(A509,[1]registrasi!$B$2:$C$3000,2,FALSE)</f>
        <v>registrasi</v>
      </c>
      <c r="AA509">
        <f>VLOOKUP(D509,[3]Sheet1!$B$2:$D$43,3,FALSE)</f>
        <v>324</v>
      </c>
      <c r="AB509" t="e">
        <f>VLOOKUP(A509,[1]nim!$A$2:$B$3000,2,FALSE)</f>
        <v>#N/A</v>
      </c>
    </row>
    <row r="510" spans="1:28" x14ac:dyDescent="0.3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UPPER(VLOOKUP(D510,[2]PRODI_2019!$D$2:$L$72,3,FALSE))</f>
        <v>GIZI</v>
      </c>
      <c r="F510" t="str">
        <f>VLOOKUP(D510,[2]PRODI_2019!$D$2:$L$72,9,FALSE)</f>
        <v>Kedokteran</v>
      </c>
      <c r="G510" t="str">
        <f>VLOOKUP(F510,Sheet1!$H$4:$I$11,2,FALSE)</f>
        <v>8_Kedokteran</v>
      </c>
      <c r="H510" t="s">
        <v>1122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3488</v>
      </c>
      <c r="U510" t="s">
        <v>29</v>
      </c>
      <c r="Z510" t="str">
        <f>VLOOKUP(A510,[1]registrasi!$B$2:$C$3000,2,FALSE)</f>
        <v>registrasi</v>
      </c>
      <c r="AA510">
        <f>VLOOKUP(D510,[3]Sheet1!$B$2:$D$43,3,FALSE)</f>
        <v>541</v>
      </c>
      <c r="AB510" t="e">
        <f>VLOOKUP(A510,[1]nim!$A$2:$B$3000,2,FALSE)</f>
        <v>#N/A</v>
      </c>
    </row>
    <row r="511" spans="1:28" x14ac:dyDescent="0.3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UPPER(VLOOKUP(D511,[2]PRODI_2019!$D$2:$L$72,3,FALSE))</f>
        <v>GIZI</v>
      </c>
      <c r="F511" t="str">
        <f>VLOOKUP(D511,[2]PRODI_2019!$D$2:$L$72,9,FALSE)</f>
        <v>Kedokteran</v>
      </c>
      <c r="G511" t="str">
        <f>VLOOKUP(F511,Sheet1!$H$4:$I$11,2,FALSE)</f>
        <v>8_Kedokteran</v>
      </c>
      <c r="H511" t="s">
        <v>1123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3488</v>
      </c>
      <c r="U511" t="s">
        <v>29</v>
      </c>
      <c r="Z511" t="str">
        <f>VLOOKUP(A511,[1]registrasi!$B$2:$C$3000,2,FALSE)</f>
        <v>registrasi</v>
      </c>
      <c r="AA511">
        <f>VLOOKUP(D511,[3]Sheet1!$B$2:$D$43,3,FALSE)</f>
        <v>541</v>
      </c>
      <c r="AB511" t="e">
        <f>VLOOKUP(A511,[1]nim!$A$2:$B$3000,2,FALSE)</f>
        <v>#N/A</v>
      </c>
    </row>
    <row r="512" spans="1:28" x14ac:dyDescent="0.3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UPPER(VLOOKUP(D512,[2]PRODI_2019!$D$2:$L$72,3,FALSE))</f>
        <v>GIZI</v>
      </c>
      <c r="F512" t="str">
        <f>VLOOKUP(D512,[2]PRODI_2019!$D$2:$L$72,9,FALSE)</f>
        <v>Kedokteran</v>
      </c>
      <c r="G512" t="str">
        <f>VLOOKUP(F512,Sheet1!$H$4:$I$11,2,FALSE)</f>
        <v>8_Kedokteran</v>
      </c>
      <c r="H512" t="s">
        <v>1124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3488</v>
      </c>
      <c r="U512" t="s">
        <v>35</v>
      </c>
      <c r="Z512" t="str">
        <f>VLOOKUP(A512,[1]registrasi!$B$2:$C$3000,2,FALSE)</f>
        <v>registrasi</v>
      </c>
      <c r="AA512">
        <f>VLOOKUP(D512,[3]Sheet1!$B$2:$D$43,3,FALSE)</f>
        <v>541</v>
      </c>
      <c r="AB512" t="e">
        <f>VLOOKUP(A512,[1]nim!$A$2:$B$3000,2,FALSE)</f>
        <v>#N/A</v>
      </c>
    </row>
    <row r="513" spans="1:28" x14ac:dyDescent="0.3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UPPER(VLOOKUP(D513,[2]PRODI_2019!$D$2:$L$72,3,FALSE))</f>
        <v>GIZI</v>
      </c>
      <c r="F513" t="str">
        <f>VLOOKUP(D513,[2]PRODI_2019!$D$2:$L$72,9,FALSE)</f>
        <v>Kedokteran</v>
      </c>
      <c r="G513" t="str">
        <f>VLOOKUP(F513,Sheet1!$H$4:$I$11,2,FALSE)</f>
        <v>8_Kedokteran</v>
      </c>
      <c r="H513" t="s">
        <v>1125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3488</v>
      </c>
      <c r="U513" t="s">
        <v>29</v>
      </c>
      <c r="Z513" t="str">
        <f>VLOOKUP(A513,[1]registrasi!$B$2:$C$3000,2,FALSE)</f>
        <v>registrasi</v>
      </c>
      <c r="AA513">
        <f>VLOOKUP(D513,[3]Sheet1!$B$2:$D$43,3,FALSE)</f>
        <v>541</v>
      </c>
      <c r="AB513" t="e">
        <f>VLOOKUP(A513,[1]nim!$A$2:$B$3000,2,FALSE)</f>
        <v>#N/A</v>
      </c>
    </row>
    <row r="514" spans="1:28" x14ac:dyDescent="0.3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UPPER(VLOOKUP(D514,[2]PRODI_2019!$D$2:$L$72,3,FALSE))</f>
        <v>GIZI</v>
      </c>
      <c r="F514" t="str">
        <f>VLOOKUP(D514,[2]PRODI_2019!$D$2:$L$72,9,FALSE)</f>
        <v>Kedokteran</v>
      </c>
      <c r="G514" t="str">
        <f>VLOOKUP(F514,Sheet1!$H$4:$I$11,2,FALSE)</f>
        <v>8_Kedokteran</v>
      </c>
      <c r="H514" t="s">
        <v>1126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3488</v>
      </c>
      <c r="U514" t="s">
        <v>29</v>
      </c>
      <c r="Z514" t="str">
        <f>VLOOKUP(A514,[1]registrasi!$B$2:$C$3000,2,FALSE)</f>
        <v>registrasi</v>
      </c>
      <c r="AA514">
        <f>VLOOKUP(D514,[3]Sheet1!$B$2:$D$43,3,FALSE)</f>
        <v>541</v>
      </c>
      <c r="AB514" t="e">
        <f>VLOOKUP(A514,[1]nim!$A$2:$B$3000,2,FALSE)</f>
        <v>#N/A</v>
      </c>
    </row>
    <row r="515" spans="1:28" x14ac:dyDescent="0.3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UPPER(VLOOKUP(D515,[2]PRODI_2019!$D$2:$L$72,3,FALSE))</f>
        <v>GIZI</v>
      </c>
      <c r="F515" t="str">
        <f>VLOOKUP(D515,[2]PRODI_2019!$D$2:$L$72,9,FALSE)</f>
        <v>Kedokteran</v>
      </c>
      <c r="G515" t="str">
        <f>VLOOKUP(F515,Sheet1!$H$4:$I$11,2,FALSE)</f>
        <v>8_Kedokteran</v>
      </c>
      <c r="H515" t="s">
        <v>1127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3488</v>
      </c>
      <c r="U515" t="s">
        <v>29</v>
      </c>
      <c r="Z515" t="str">
        <f>VLOOKUP(A515,[1]registrasi!$B$2:$C$3000,2,FALSE)</f>
        <v>registrasi</v>
      </c>
      <c r="AA515">
        <f>VLOOKUP(D515,[3]Sheet1!$B$2:$D$43,3,FALSE)</f>
        <v>541</v>
      </c>
      <c r="AB515" t="e">
        <f>VLOOKUP(A515,[1]nim!$A$2:$B$3000,2,FALSE)</f>
        <v>#N/A</v>
      </c>
    </row>
    <row r="516" spans="1:28" x14ac:dyDescent="0.3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UPPER(VLOOKUP(D516,[2]PRODI_2019!$D$2:$L$72,3,FALSE))</f>
        <v>GIZI</v>
      </c>
      <c r="F516" t="str">
        <f>VLOOKUP(D516,[2]PRODI_2019!$D$2:$L$72,9,FALSE)</f>
        <v>Kedokteran</v>
      </c>
      <c r="G516" t="str">
        <f>VLOOKUP(F516,Sheet1!$H$4:$I$11,2,FALSE)</f>
        <v>8_Kedokteran</v>
      </c>
      <c r="H516" t="s">
        <v>1128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3488</v>
      </c>
      <c r="U516" t="s">
        <v>35</v>
      </c>
      <c r="Z516" t="str">
        <f>VLOOKUP(A516,[1]registrasi!$B$2:$C$3000,2,FALSE)</f>
        <v>registrasi</v>
      </c>
      <c r="AA516">
        <f>VLOOKUP(D516,[3]Sheet1!$B$2:$D$43,3,FALSE)</f>
        <v>541</v>
      </c>
      <c r="AB516" t="e">
        <f>VLOOKUP(A516,[1]nim!$A$2:$B$3000,2,FALSE)</f>
        <v>#N/A</v>
      </c>
    </row>
    <row r="517" spans="1:28" x14ac:dyDescent="0.3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UPPER(VLOOKUP(D517,[2]PRODI_2019!$D$2:$L$72,3,FALSE))</f>
        <v>GIZI</v>
      </c>
      <c r="F517" t="str">
        <f>VLOOKUP(D517,[2]PRODI_2019!$D$2:$L$72,9,FALSE)</f>
        <v>Kedokteran</v>
      </c>
      <c r="G517" t="str">
        <f>VLOOKUP(F517,Sheet1!$H$4:$I$11,2,FALSE)</f>
        <v>8_Kedokteran</v>
      </c>
      <c r="H517" t="s">
        <v>1129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3488</v>
      </c>
      <c r="U517" t="s">
        <v>29</v>
      </c>
      <c r="Z517" t="str">
        <f>VLOOKUP(A517,[1]registrasi!$B$2:$C$3000,2,FALSE)</f>
        <v>registrasi</v>
      </c>
      <c r="AA517">
        <f>VLOOKUP(D517,[3]Sheet1!$B$2:$D$43,3,FALSE)</f>
        <v>541</v>
      </c>
      <c r="AB517" t="e">
        <f>VLOOKUP(A517,[1]nim!$A$2:$B$3000,2,FALSE)</f>
        <v>#N/A</v>
      </c>
    </row>
    <row r="518" spans="1:28" x14ac:dyDescent="0.3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UPPER(VLOOKUP(D518,[2]PRODI_2019!$D$2:$L$72,3,FALSE))</f>
        <v>GIZI</v>
      </c>
      <c r="F518" t="str">
        <f>VLOOKUP(D518,[2]PRODI_2019!$D$2:$L$72,9,FALSE)</f>
        <v>Kedokteran</v>
      </c>
      <c r="G518" t="str">
        <f>VLOOKUP(F518,Sheet1!$H$4:$I$11,2,FALSE)</f>
        <v>8_Kedokteran</v>
      </c>
      <c r="H518" t="s">
        <v>1130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3488</v>
      </c>
      <c r="U518" t="s">
        <v>29</v>
      </c>
      <c r="Z518" t="str">
        <f>VLOOKUP(A518,[1]registrasi!$B$2:$C$3000,2,FALSE)</f>
        <v>registrasi</v>
      </c>
      <c r="AA518">
        <f>VLOOKUP(D518,[3]Sheet1!$B$2:$D$43,3,FALSE)</f>
        <v>541</v>
      </c>
      <c r="AB518" t="e">
        <f>VLOOKUP(A518,[1]nim!$A$2:$B$3000,2,FALSE)</f>
        <v>#N/A</v>
      </c>
    </row>
    <row r="519" spans="1:28" x14ac:dyDescent="0.3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UPPER(VLOOKUP(D519,[2]PRODI_2019!$D$2:$L$72,3,FALSE))</f>
        <v>GIZI</v>
      </c>
      <c r="F519" t="str">
        <f>VLOOKUP(D519,[2]PRODI_2019!$D$2:$L$72,9,FALSE)</f>
        <v>Kedokteran</v>
      </c>
      <c r="G519" t="str">
        <f>VLOOKUP(F519,Sheet1!$H$4:$I$11,2,FALSE)</f>
        <v>8_Kedokteran</v>
      </c>
      <c r="H519" t="s">
        <v>1131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3488</v>
      </c>
      <c r="U519" t="s">
        <v>29</v>
      </c>
      <c r="Z519" t="str">
        <f>VLOOKUP(A519,[1]registrasi!$B$2:$C$3000,2,FALSE)</f>
        <v>registrasi</v>
      </c>
      <c r="AA519">
        <f>VLOOKUP(D519,[3]Sheet1!$B$2:$D$43,3,FALSE)</f>
        <v>541</v>
      </c>
      <c r="AB519" t="e">
        <f>VLOOKUP(A519,[1]nim!$A$2:$B$3000,2,FALSE)</f>
        <v>#N/A</v>
      </c>
    </row>
    <row r="520" spans="1:28" x14ac:dyDescent="0.3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UPPER(VLOOKUP(D520,[2]PRODI_2019!$D$2:$L$72,3,FALSE))</f>
        <v>GIZI</v>
      </c>
      <c r="F520" t="str">
        <f>VLOOKUP(D520,[2]PRODI_2019!$D$2:$L$72,9,FALSE)</f>
        <v>Kedokteran</v>
      </c>
      <c r="G520" t="str">
        <f>VLOOKUP(F520,Sheet1!$H$4:$I$11,2,FALSE)</f>
        <v>8_Kedokteran</v>
      </c>
      <c r="H520" t="s">
        <v>1132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3488</v>
      </c>
      <c r="U520" t="s">
        <v>29</v>
      </c>
      <c r="Z520" t="str">
        <f>VLOOKUP(A520,[1]registrasi!$B$2:$C$3000,2,FALSE)</f>
        <v>registrasi</v>
      </c>
      <c r="AA520">
        <f>VLOOKUP(D520,[3]Sheet1!$B$2:$D$43,3,FALSE)</f>
        <v>541</v>
      </c>
      <c r="AB520" t="e">
        <f>VLOOKUP(A520,[1]nim!$A$2:$B$3000,2,FALSE)</f>
        <v>#N/A</v>
      </c>
    </row>
    <row r="521" spans="1:28" x14ac:dyDescent="0.3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UPPER(VLOOKUP(D521,[2]PRODI_2019!$D$2:$L$72,3,FALSE))</f>
        <v>GIZI</v>
      </c>
      <c r="F521" t="str">
        <f>VLOOKUP(D521,[2]PRODI_2019!$D$2:$L$72,9,FALSE)</f>
        <v>Kedokteran</v>
      </c>
      <c r="G521" t="str">
        <f>VLOOKUP(F521,Sheet1!$H$4:$I$11,2,FALSE)</f>
        <v>8_Kedokteran</v>
      </c>
      <c r="H521" t="s">
        <v>1133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3488</v>
      </c>
      <c r="U521" t="s">
        <v>29</v>
      </c>
      <c r="Z521" t="str">
        <f>VLOOKUP(A521,[1]registrasi!$B$2:$C$3000,2,FALSE)</f>
        <v>registrasi</v>
      </c>
      <c r="AA521">
        <f>VLOOKUP(D521,[3]Sheet1!$B$2:$D$43,3,FALSE)</f>
        <v>541</v>
      </c>
      <c r="AB521" t="e">
        <f>VLOOKUP(A521,[1]nim!$A$2:$B$3000,2,FALSE)</f>
        <v>#N/A</v>
      </c>
    </row>
    <row r="522" spans="1:28" x14ac:dyDescent="0.3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UPPER(VLOOKUP(D522,[2]PRODI_2019!$D$2:$L$72,3,FALSE))</f>
        <v>GIZI</v>
      </c>
      <c r="F522" t="str">
        <f>VLOOKUP(D522,[2]PRODI_2019!$D$2:$L$72,9,FALSE)</f>
        <v>Kedokteran</v>
      </c>
      <c r="G522" t="str">
        <f>VLOOKUP(F522,Sheet1!$H$4:$I$11,2,FALSE)</f>
        <v>8_Kedokteran</v>
      </c>
      <c r="H522" t="s">
        <v>1134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3488</v>
      </c>
      <c r="U522" t="s">
        <v>29</v>
      </c>
      <c r="Z522" t="str">
        <f>VLOOKUP(A522,[1]registrasi!$B$2:$C$3000,2,FALSE)</f>
        <v>registrasi</v>
      </c>
      <c r="AA522">
        <f>VLOOKUP(D522,[3]Sheet1!$B$2:$D$43,3,FALSE)</f>
        <v>541</v>
      </c>
      <c r="AB522" t="e">
        <f>VLOOKUP(A522,[1]nim!$A$2:$B$3000,2,FALSE)</f>
        <v>#N/A</v>
      </c>
    </row>
    <row r="523" spans="1:28" x14ac:dyDescent="0.3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UPPER(VLOOKUP(D523,[2]PRODI_2019!$D$2:$L$72,3,FALSE))</f>
        <v>GIZI</v>
      </c>
      <c r="F523" t="str">
        <f>VLOOKUP(D523,[2]PRODI_2019!$D$2:$L$72,9,FALSE)</f>
        <v>Kedokteran</v>
      </c>
      <c r="G523" t="str">
        <f>VLOOKUP(F523,Sheet1!$H$4:$I$11,2,FALSE)</f>
        <v>8_Kedokteran</v>
      </c>
      <c r="H523" t="s">
        <v>1135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3488</v>
      </c>
      <c r="U523" t="s">
        <v>29</v>
      </c>
      <c r="Z523" t="str">
        <f>VLOOKUP(A523,[1]registrasi!$B$2:$C$3000,2,FALSE)</f>
        <v>registrasi</v>
      </c>
      <c r="AA523">
        <f>VLOOKUP(D523,[3]Sheet1!$B$2:$D$43,3,FALSE)</f>
        <v>541</v>
      </c>
      <c r="AB523" t="e">
        <f>VLOOKUP(A523,[1]nim!$A$2:$B$3000,2,FALSE)</f>
        <v>#N/A</v>
      </c>
    </row>
    <row r="524" spans="1:28" x14ac:dyDescent="0.3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UPPER(VLOOKUP(D524,[2]PRODI_2019!$D$2:$L$72,3,FALSE))</f>
        <v>GIZI</v>
      </c>
      <c r="F524" t="str">
        <f>VLOOKUP(D524,[2]PRODI_2019!$D$2:$L$72,9,FALSE)</f>
        <v>Kedokteran</v>
      </c>
      <c r="G524" t="str">
        <f>VLOOKUP(F524,Sheet1!$H$4:$I$11,2,FALSE)</f>
        <v>8_Kedokteran</v>
      </c>
      <c r="H524" t="s">
        <v>1136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3488</v>
      </c>
      <c r="U524" t="s">
        <v>29</v>
      </c>
      <c r="Z524" t="str">
        <f>VLOOKUP(A524,[1]registrasi!$B$2:$C$3000,2,FALSE)</f>
        <v>registrasi</v>
      </c>
      <c r="AA524">
        <f>VLOOKUP(D524,[3]Sheet1!$B$2:$D$43,3,FALSE)</f>
        <v>541</v>
      </c>
      <c r="AB524" t="e">
        <f>VLOOKUP(A524,[1]nim!$A$2:$B$3000,2,FALSE)</f>
        <v>#N/A</v>
      </c>
    </row>
    <row r="525" spans="1:28" x14ac:dyDescent="0.3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UPPER(VLOOKUP(D525,[2]PRODI_2019!$D$2:$L$72,3,FALSE))</f>
        <v>GIZI</v>
      </c>
      <c r="F525" t="str">
        <f>VLOOKUP(D525,[2]PRODI_2019!$D$2:$L$72,9,FALSE)</f>
        <v>Kedokteran</v>
      </c>
      <c r="G525" t="str">
        <f>VLOOKUP(F525,Sheet1!$H$4:$I$11,2,FALSE)</f>
        <v>8_Kedokteran</v>
      </c>
      <c r="H525" t="s">
        <v>1137</v>
      </c>
      <c r="I525" t="s">
        <v>25</v>
      </c>
      <c r="K525" s="1"/>
      <c r="L525" t="s">
        <v>27</v>
      </c>
      <c r="O525" t="s">
        <v>3184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3488</v>
      </c>
      <c r="U525" t="s">
        <v>29</v>
      </c>
      <c r="Z525" t="str">
        <f>VLOOKUP(A525,[1]registrasi!$B$2:$C$3000,2,FALSE)</f>
        <v>registrasi</v>
      </c>
      <c r="AA525">
        <f>VLOOKUP(D525,[3]Sheet1!$B$2:$D$43,3,FALSE)</f>
        <v>541</v>
      </c>
      <c r="AB525" t="e">
        <f>VLOOKUP(A525,[1]nim!$A$2:$B$3000,2,FALSE)</f>
        <v>#N/A</v>
      </c>
    </row>
    <row r="526" spans="1:28" x14ac:dyDescent="0.3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UPPER(VLOOKUP(D526,[2]PRODI_2019!$D$2:$L$72,3,FALSE))</f>
        <v>GIZI</v>
      </c>
      <c r="F526" t="str">
        <f>VLOOKUP(D526,[2]PRODI_2019!$D$2:$L$72,9,FALSE)</f>
        <v>Kedokteran</v>
      </c>
      <c r="G526" t="str">
        <f>VLOOKUP(F526,Sheet1!$H$4:$I$11,2,FALSE)</f>
        <v>8_Kedokteran</v>
      </c>
      <c r="H526" t="s">
        <v>1138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3491</v>
      </c>
      <c r="U526" t="s">
        <v>29</v>
      </c>
      <c r="Z526" t="str">
        <f>VLOOKUP(A526,[1]registrasi!$B$2:$C$3000,2,FALSE)</f>
        <v>registrasi</v>
      </c>
      <c r="AA526">
        <f>VLOOKUP(D526,[3]Sheet1!$B$2:$D$43,3,FALSE)</f>
        <v>541</v>
      </c>
      <c r="AB526" t="e">
        <f>VLOOKUP(A526,[1]nim!$A$2:$B$3000,2,FALSE)</f>
        <v>#N/A</v>
      </c>
    </row>
    <row r="527" spans="1:28" x14ac:dyDescent="0.3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UPPER(VLOOKUP(D527,[2]PRODI_2019!$D$2:$L$72,3,FALSE))</f>
        <v>GIZI</v>
      </c>
      <c r="F527" t="str">
        <f>VLOOKUP(D527,[2]PRODI_2019!$D$2:$L$72,9,FALSE)</f>
        <v>Kedokteran</v>
      </c>
      <c r="G527" t="str">
        <f>VLOOKUP(F527,Sheet1!$H$4:$I$11,2,FALSE)</f>
        <v>8_Kedokteran</v>
      </c>
      <c r="H527" t="s">
        <v>1139</v>
      </c>
      <c r="I527" t="s">
        <v>33</v>
      </c>
      <c r="K527" s="1"/>
      <c r="L527" t="s">
        <v>27</v>
      </c>
      <c r="O527" t="s">
        <v>3185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3489</v>
      </c>
      <c r="U527" t="s">
        <v>29</v>
      </c>
      <c r="Z527" t="e">
        <f>VLOOKUP(A527,[1]registrasi!$B$2:$C$3000,2,FALSE)</f>
        <v>#N/A</v>
      </c>
      <c r="AA527">
        <f>VLOOKUP(D527,[3]Sheet1!$B$2:$D$43,3,FALSE)</f>
        <v>541</v>
      </c>
      <c r="AB527" t="e">
        <f>VLOOKUP(A527,[1]nim!$A$2:$B$3000,2,FALSE)</f>
        <v>#N/A</v>
      </c>
    </row>
    <row r="528" spans="1:28" x14ac:dyDescent="0.3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UPPER(VLOOKUP(D528,[2]PRODI_2019!$D$2:$L$72,3,FALSE))</f>
        <v>GIZI</v>
      </c>
      <c r="F528" t="str">
        <f>VLOOKUP(D528,[2]PRODI_2019!$D$2:$L$72,9,FALSE)</f>
        <v>Kedokteran</v>
      </c>
      <c r="G528" t="str">
        <f>VLOOKUP(F528,Sheet1!$H$4:$I$11,2,FALSE)</f>
        <v>8_Kedokteran</v>
      </c>
      <c r="H528" t="s">
        <v>1140</v>
      </c>
      <c r="I528" t="s">
        <v>33</v>
      </c>
      <c r="K528" s="1"/>
      <c r="L528" t="s">
        <v>27</v>
      </c>
      <c r="O528" t="s">
        <v>3186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3489</v>
      </c>
      <c r="U528" t="s">
        <v>29</v>
      </c>
      <c r="Z528" t="str">
        <f>VLOOKUP(A528,[1]registrasi!$B$2:$C$3000,2,FALSE)</f>
        <v>registrasi</v>
      </c>
      <c r="AA528">
        <f>VLOOKUP(D528,[3]Sheet1!$B$2:$D$43,3,FALSE)</f>
        <v>541</v>
      </c>
      <c r="AB528" t="e">
        <f>VLOOKUP(A528,[1]nim!$A$2:$B$3000,2,FALSE)</f>
        <v>#N/A</v>
      </c>
    </row>
    <row r="529" spans="1:28" x14ac:dyDescent="0.3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UPPER(VLOOKUP(D529,[2]PRODI_2019!$D$2:$L$72,3,FALSE))</f>
        <v>GIZI</v>
      </c>
      <c r="F529" t="str">
        <f>VLOOKUP(D529,[2]PRODI_2019!$D$2:$L$72,9,FALSE)</f>
        <v>Kedokteran</v>
      </c>
      <c r="G529" t="str">
        <f>VLOOKUP(F529,Sheet1!$H$4:$I$11,2,FALSE)</f>
        <v>8_Kedokteran</v>
      </c>
      <c r="H529" t="s">
        <v>1141</v>
      </c>
      <c r="I529" t="s">
        <v>33</v>
      </c>
      <c r="K529" s="1"/>
      <c r="L529" t="s">
        <v>27</v>
      </c>
      <c r="O529" t="s">
        <v>3123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3489</v>
      </c>
      <c r="U529" t="s">
        <v>29</v>
      </c>
      <c r="Z529" t="e">
        <f>VLOOKUP(A529,[1]registrasi!$B$2:$C$3000,2,FALSE)</f>
        <v>#N/A</v>
      </c>
      <c r="AA529">
        <f>VLOOKUP(D529,[3]Sheet1!$B$2:$D$43,3,FALSE)</f>
        <v>541</v>
      </c>
      <c r="AB529" t="e">
        <f>VLOOKUP(A529,[1]nim!$A$2:$B$3000,2,FALSE)</f>
        <v>#N/A</v>
      </c>
    </row>
    <row r="530" spans="1:28" x14ac:dyDescent="0.3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UPPER(VLOOKUP(D530,[2]PRODI_2019!$D$2:$L$72,3,FALSE))</f>
        <v>HUKUM (S1)</v>
      </c>
      <c r="F530" t="str">
        <f>VLOOKUP(D530,[2]PRODI_2019!$D$2:$L$72,9,FALSE)</f>
        <v>Hukum</v>
      </c>
      <c r="G530" t="str">
        <f>VLOOKUP(F530,Sheet1!$H$4:$I$11,2,FALSE)</f>
        <v>1_Hukum</v>
      </c>
      <c r="H530" t="s">
        <v>1142</v>
      </c>
      <c r="I530" t="s">
        <v>33</v>
      </c>
      <c r="K530" s="1"/>
      <c r="L530" t="s">
        <v>200</v>
      </c>
      <c r="O530" t="s">
        <v>3144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3484</v>
      </c>
      <c r="U530" t="s">
        <v>35</v>
      </c>
      <c r="Z530" t="str">
        <f>VLOOKUP(A530,[1]registrasi!$B$2:$C$3000,2,FALSE)</f>
        <v>registrasi</v>
      </c>
      <c r="AA530">
        <f>VLOOKUP(D530,[3]Sheet1!$B$2:$D$43,3,FALSE)</f>
        <v>1173</v>
      </c>
      <c r="AB530" t="e">
        <f>VLOOKUP(A530,[1]nim!$A$2:$B$3000,2,FALSE)</f>
        <v>#N/A</v>
      </c>
    </row>
    <row r="531" spans="1:28" x14ac:dyDescent="0.3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UPPER(VLOOKUP(D531,[2]PRODI_2019!$D$2:$L$72,3,FALSE))</f>
        <v>HUKUM (S1)</v>
      </c>
      <c r="F531" t="str">
        <f>VLOOKUP(D531,[2]PRODI_2019!$D$2:$L$72,9,FALSE)</f>
        <v>Hukum</v>
      </c>
      <c r="G531" t="str">
        <f>VLOOKUP(F531,Sheet1!$H$4:$I$11,2,FALSE)</f>
        <v>1_Hukum</v>
      </c>
      <c r="H531" t="s">
        <v>1143</v>
      </c>
      <c r="I531" t="s">
        <v>25</v>
      </c>
      <c r="K531" s="1"/>
      <c r="L531" t="s">
        <v>199</v>
      </c>
      <c r="O531" t="s">
        <v>3187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3484</v>
      </c>
      <c r="U531" t="s">
        <v>29</v>
      </c>
      <c r="Z531" t="str">
        <f>VLOOKUP(A531,[1]registrasi!$B$2:$C$3000,2,FALSE)</f>
        <v>registrasi</v>
      </c>
      <c r="AA531">
        <f>VLOOKUP(D531,[3]Sheet1!$B$2:$D$43,3,FALSE)</f>
        <v>1173</v>
      </c>
      <c r="AB531" t="e">
        <f>VLOOKUP(A531,[1]nim!$A$2:$B$3000,2,FALSE)</f>
        <v>#N/A</v>
      </c>
    </row>
    <row r="532" spans="1:28" x14ac:dyDescent="0.3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UPPER(VLOOKUP(D532,[2]PRODI_2019!$D$2:$L$72,3,FALSE))</f>
        <v>HUKUM (S1)</v>
      </c>
      <c r="F532" t="str">
        <f>VLOOKUP(D532,[2]PRODI_2019!$D$2:$L$72,9,FALSE)</f>
        <v>Hukum</v>
      </c>
      <c r="G532" t="str">
        <f>VLOOKUP(F532,Sheet1!$H$4:$I$11,2,FALSE)</f>
        <v>1_Hukum</v>
      </c>
      <c r="H532" t="s">
        <v>1144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3498</v>
      </c>
      <c r="U532" t="s">
        <v>29</v>
      </c>
      <c r="Z532" t="str">
        <f>VLOOKUP(A532,[1]registrasi!$B$2:$C$3000,2,FALSE)</f>
        <v>registrasi</v>
      </c>
      <c r="AA532">
        <f>VLOOKUP(D532,[3]Sheet1!$B$2:$D$43,3,FALSE)</f>
        <v>1173</v>
      </c>
      <c r="AB532" t="e">
        <f>VLOOKUP(A532,[1]nim!$A$2:$B$3000,2,FALSE)</f>
        <v>#N/A</v>
      </c>
    </row>
    <row r="533" spans="1:28" x14ac:dyDescent="0.3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UPPER(VLOOKUP(D533,[2]PRODI_2019!$D$2:$L$72,3,FALSE))</f>
        <v>HUKUM (S1)</v>
      </c>
      <c r="F533" t="str">
        <f>VLOOKUP(D533,[2]PRODI_2019!$D$2:$L$72,9,FALSE)</f>
        <v>Hukum</v>
      </c>
      <c r="G533" t="str">
        <f>VLOOKUP(F533,Sheet1!$H$4:$I$11,2,FALSE)</f>
        <v>1_Hukum</v>
      </c>
      <c r="H533" t="s">
        <v>1145</v>
      </c>
      <c r="I533" t="s">
        <v>25</v>
      </c>
      <c r="K533" s="1"/>
      <c r="L533" t="s">
        <v>27</v>
      </c>
      <c r="O533" t="s">
        <v>3188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3501</v>
      </c>
      <c r="T533" t="s">
        <v>3498</v>
      </c>
      <c r="U533" t="s">
        <v>35</v>
      </c>
      <c r="Z533" t="str">
        <f>VLOOKUP(A533,[1]registrasi!$B$2:$C$3000,2,FALSE)</f>
        <v>registrasi</v>
      </c>
      <c r="AA533">
        <f>VLOOKUP(D533,[3]Sheet1!$B$2:$D$43,3,FALSE)</f>
        <v>1173</v>
      </c>
      <c r="AB533" t="e">
        <f>VLOOKUP(A533,[1]nim!$A$2:$B$3000,2,FALSE)</f>
        <v>#N/A</v>
      </c>
    </row>
    <row r="534" spans="1:28" x14ac:dyDescent="0.3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UPPER(VLOOKUP(D534,[2]PRODI_2019!$D$2:$L$72,3,FALSE))</f>
        <v>HUKUM (S1)</v>
      </c>
      <c r="F534" t="str">
        <f>VLOOKUP(D534,[2]PRODI_2019!$D$2:$L$72,9,FALSE)</f>
        <v>Hukum</v>
      </c>
      <c r="G534" t="str">
        <f>VLOOKUP(F534,Sheet1!$H$4:$I$11,2,FALSE)</f>
        <v>1_Hukum</v>
      </c>
      <c r="H534" t="s">
        <v>1146</v>
      </c>
      <c r="I534" t="s">
        <v>33</v>
      </c>
      <c r="K534" s="1"/>
      <c r="L534" t="s">
        <v>27</v>
      </c>
      <c r="O534" t="s">
        <v>3189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3487</v>
      </c>
      <c r="U534" t="s">
        <v>29</v>
      </c>
      <c r="Z534" t="str">
        <f>VLOOKUP(A534,[1]registrasi!$B$2:$C$3000,2,FALSE)</f>
        <v>registrasi</v>
      </c>
      <c r="AA534">
        <f>VLOOKUP(D534,[3]Sheet1!$B$2:$D$43,3,FALSE)</f>
        <v>1173</v>
      </c>
      <c r="AB534" t="e">
        <f>VLOOKUP(A534,[1]nim!$A$2:$B$3000,2,FALSE)</f>
        <v>#N/A</v>
      </c>
    </row>
    <row r="535" spans="1:28" x14ac:dyDescent="0.3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UPPER(VLOOKUP(D535,[2]PRODI_2019!$D$2:$L$72,3,FALSE))</f>
        <v>HUKUM (S1)</v>
      </c>
      <c r="F535" t="str">
        <f>VLOOKUP(D535,[2]PRODI_2019!$D$2:$L$72,9,FALSE)</f>
        <v>Hukum</v>
      </c>
      <c r="G535" t="str">
        <f>VLOOKUP(F535,Sheet1!$H$4:$I$11,2,FALSE)</f>
        <v>1_Hukum</v>
      </c>
      <c r="H535" t="s">
        <v>1147</v>
      </c>
      <c r="I535" t="s">
        <v>33</v>
      </c>
      <c r="K535" s="1"/>
      <c r="L535" t="s">
        <v>27</v>
      </c>
      <c r="O535" t="s">
        <v>3190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3487</v>
      </c>
      <c r="U535" t="s">
        <v>35</v>
      </c>
      <c r="Z535" t="str">
        <f>VLOOKUP(A535,[1]registrasi!$B$2:$C$3000,2,FALSE)</f>
        <v>registrasi</v>
      </c>
      <c r="AA535">
        <f>VLOOKUP(D535,[3]Sheet1!$B$2:$D$43,3,FALSE)</f>
        <v>1173</v>
      </c>
      <c r="AB535" t="e">
        <f>VLOOKUP(A535,[1]nim!$A$2:$B$3000,2,FALSE)</f>
        <v>#N/A</v>
      </c>
    </row>
    <row r="536" spans="1:28" x14ac:dyDescent="0.3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UPPER(VLOOKUP(D536,[2]PRODI_2019!$D$2:$L$72,3,FALSE))</f>
        <v>HUKUM (S1)</v>
      </c>
      <c r="F536" t="str">
        <f>VLOOKUP(D536,[2]PRODI_2019!$D$2:$L$72,9,FALSE)</f>
        <v>Hukum</v>
      </c>
      <c r="G536" t="str">
        <f>VLOOKUP(F536,Sheet1!$H$4:$I$11,2,FALSE)</f>
        <v>1_Hukum</v>
      </c>
      <c r="H536" t="s">
        <v>1148</v>
      </c>
      <c r="I536" t="s">
        <v>33</v>
      </c>
      <c r="K536" s="1"/>
      <c r="L536" t="s">
        <v>27</v>
      </c>
      <c r="O536" t="s">
        <v>3191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3488</v>
      </c>
      <c r="U536" t="s">
        <v>29</v>
      </c>
      <c r="Z536" t="str">
        <f>VLOOKUP(A536,[1]registrasi!$B$2:$C$3000,2,FALSE)</f>
        <v>registrasi</v>
      </c>
      <c r="AA536">
        <f>VLOOKUP(D536,[3]Sheet1!$B$2:$D$43,3,FALSE)</f>
        <v>1173</v>
      </c>
      <c r="AB536" t="e">
        <f>VLOOKUP(A536,[1]nim!$A$2:$B$3000,2,FALSE)</f>
        <v>#N/A</v>
      </c>
    </row>
    <row r="537" spans="1:28" x14ac:dyDescent="0.3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UPPER(VLOOKUP(D537,[2]PRODI_2019!$D$2:$L$72,3,FALSE))</f>
        <v>HUKUM (S1)</v>
      </c>
      <c r="F537" t="str">
        <f>VLOOKUP(D537,[2]PRODI_2019!$D$2:$L$72,9,FALSE)</f>
        <v>Hukum</v>
      </c>
      <c r="G537" t="str">
        <f>VLOOKUP(F537,Sheet1!$H$4:$I$11,2,FALSE)</f>
        <v>1_Hukum</v>
      </c>
      <c r="H537" t="s">
        <v>1149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3488</v>
      </c>
      <c r="U537" t="s">
        <v>29</v>
      </c>
      <c r="Z537" t="str">
        <f>VLOOKUP(A537,[1]registrasi!$B$2:$C$3000,2,FALSE)</f>
        <v>registrasi</v>
      </c>
      <c r="AA537">
        <f>VLOOKUP(D537,[3]Sheet1!$B$2:$D$43,3,FALSE)</f>
        <v>1173</v>
      </c>
      <c r="AB537" t="e">
        <f>VLOOKUP(A537,[1]nim!$A$2:$B$3000,2,FALSE)</f>
        <v>#N/A</v>
      </c>
    </row>
    <row r="538" spans="1:28" x14ac:dyDescent="0.3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UPPER(VLOOKUP(D538,[2]PRODI_2019!$D$2:$L$72,3,FALSE))</f>
        <v>HUKUM (S1)</v>
      </c>
      <c r="F538" t="str">
        <f>VLOOKUP(D538,[2]PRODI_2019!$D$2:$L$72,9,FALSE)</f>
        <v>Hukum</v>
      </c>
      <c r="G538" t="str">
        <f>VLOOKUP(F538,Sheet1!$H$4:$I$11,2,FALSE)</f>
        <v>1_Hukum</v>
      </c>
      <c r="H538" t="s">
        <v>1150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3488</v>
      </c>
      <c r="U538" t="s">
        <v>29</v>
      </c>
      <c r="Z538" t="str">
        <f>VLOOKUP(A538,[1]registrasi!$B$2:$C$3000,2,FALSE)</f>
        <v>registrasi</v>
      </c>
      <c r="AA538">
        <f>VLOOKUP(D538,[3]Sheet1!$B$2:$D$43,3,FALSE)</f>
        <v>1173</v>
      </c>
      <c r="AB538" t="e">
        <f>VLOOKUP(A538,[1]nim!$A$2:$B$3000,2,FALSE)</f>
        <v>#N/A</v>
      </c>
    </row>
    <row r="539" spans="1:28" x14ac:dyDescent="0.3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UPPER(VLOOKUP(D539,[2]PRODI_2019!$D$2:$L$72,3,FALSE))</f>
        <v>HUKUM (S1)</v>
      </c>
      <c r="F539" t="str">
        <f>VLOOKUP(D539,[2]PRODI_2019!$D$2:$L$72,9,FALSE)</f>
        <v>Hukum</v>
      </c>
      <c r="G539" t="str">
        <f>VLOOKUP(F539,Sheet1!$H$4:$I$11,2,FALSE)</f>
        <v>1_Hukum</v>
      </c>
      <c r="H539" t="s">
        <v>1151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3488</v>
      </c>
      <c r="U539" t="s">
        <v>29</v>
      </c>
      <c r="Z539" t="str">
        <f>VLOOKUP(A539,[1]registrasi!$B$2:$C$3000,2,FALSE)</f>
        <v>registrasi</v>
      </c>
      <c r="AA539">
        <f>VLOOKUP(D539,[3]Sheet1!$B$2:$D$43,3,FALSE)</f>
        <v>1173</v>
      </c>
      <c r="AB539" t="e">
        <f>VLOOKUP(A539,[1]nim!$A$2:$B$3000,2,FALSE)</f>
        <v>#N/A</v>
      </c>
    </row>
    <row r="540" spans="1:28" x14ac:dyDescent="0.3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UPPER(VLOOKUP(D540,[2]PRODI_2019!$D$2:$L$72,3,FALSE))</f>
        <v>HUKUM (S1)</v>
      </c>
      <c r="F540" t="str">
        <f>VLOOKUP(D540,[2]PRODI_2019!$D$2:$L$72,9,FALSE)</f>
        <v>Hukum</v>
      </c>
      <c r="G540" t="str">
        <f>VLOOKUP(F540,Sheet1!$H$4:$I$11,2,FALSE)</f>
        <v>1_Hukum</v>
      </c>
      <c r="H540" t="s">
        <v>1152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3488</v>
      </c>
      <c r="U540" t="s">
        <v>29</v>
      </c>
      <c r="Z540" t="str">
        <f>VLOOKUP(A540,[1]registrasi!$B$2:$C$3000,2,FALSE)</f>
        <v>registrasi</v>
      </c>
      <c r="AA540">
        <f>VLOOKUP(D540,[3]Sheet1!$B$2:$D$43,3,FALSE)</f>
        <v>1173</v>
      </c>
      <c r="AB540" t="e">
        <f>VLOOKUP(A540,[1]nim!$A$2:$B$3000,2,FALSE)</f>
        <v>#N/A</v>
      </c>
    </row>
    <row r="541" spans="1:28" x14ac:dyDescent="0.3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UPPER(VLOOKUP(D541,[2]PRODI_2019!$D$2:$L$72,3,FALSE))</f>
        <v>HUKUM (S1)</v>
      </c>
      <c r="F541" t="str">
        <f>VLOOKUP(D541,[2]PRODI_2019!$D$2:$L$72,9,FALSE)</f>
        <v>Hukum</v>
      </c>
      <c r="G541" t="str">
        <f>VLOOKUP(F541,Sheet1!$H$4:$I$11,2,FALSE)</f>
        <v>1_Hukum</v>
      </c>
      <c r="H541" t="s">
        <v>1153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3488</v>
      </c>
      <c r="U541" t="s">
        <v>29</v>
      </c>
      <c r="Z541" t="str">
        <f>VLOOKUP(A541,[1]registrasi!$B$2:$C$3000,2,FALSE)</f>
        <v>registrasi</v>
      </c>
      <c r="AA541">
        <f>VLOOKUP(D541,[3]Sheet1!$B$2:$D$43,3,FALSE)</f>
        <v>1173</v>
      </c>
      <c r="AB541" t="e">
        <f>VLOOKUP(A541,[1]nim!$A$2:$B$3000,2,FALSE)</f>
        <v>#N/A</v>
      </c>
    </row>
    <row r="542" spans="1:28" x14ac:dyDescent="0.3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UPPER(VLOOKUP(D542,[2]PRODI_2019!$D$2:$L$72,3,FALSE))</f>
        <v>HUKUM (S1)</v>
      </c>
      <c r="F542" t="str">
        <f>VLOOKUP(D542,[2]PRODI_2019!$D$2:$L$72,9,FALSE)</f>
        <v>Hukum</v>
      </c>
      <c r="G542" t="str">
        <f>VLOOKUP(F542,Sheet1!$H$4:$I$11,2,FALSE)</f>
        <v>1_Hukum</v>
      </c>
      <c r="H542" t="s">
        <v>1154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3488</v>
      </c>
      <c r="U542" t="s">
        <v>29</v>
      </c>
      <c r="Z542" t="str">
        <f>VLOOKUP(A542,[1]registrasi!$B$2:$C$3000,2,FALSE)</f>
        <v>registrasi</v>
      </c>
      <c r="AA542">
        <f>VLOOKUP(D542,[3]Sheet1!$B$2:$D$43,3,FALSE)</f>
        <v>1173</v>
      </c>
      <c r="AB542" t="e">
        <f>VLOOKUP(A542,[1]nim!$A$2:$B$3000,2,FALSE)</f>
        <v>#N/A</v>
      </c>
    </row>
    <row r="543" spans="1:28" x14ac:dyDescent="0.3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UPPER(VLOOKUP(D543,[2]PRODI_2019!$D$2:$L$72,3,FALSE))</f>
        <v>HUKUM (S1)</v>
      </c>
      <c r="F543" t="str">
        <f>VLOOKUP(D543,[2]PRODI_2019!$D$2:$L$72,9,FALSE)</f>
        <v>Hukum</v>
      </c>
      <c r="G543" t="str">
        <f>VLOOKUP(F543,Sheet1!$H$4:$I$11,2,FALSE)</f>
        <v>1_Hukum</v>
      </c>
      <c r="H543" t="s">
        <v>1155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3488</v>
      </c>
      <c r="U543" t="s">
        <v>29</v>
      </c>
      <c r="Z543" t="str">
        <f>VLOOKUP(A543,[1]registrasi!$B$2:$C$3000,2,FALSE)</f>
        <v>registrasi</v>
      </c>
      <c r="AA543">
        <f>VLOOKUP(D543,[3]Sheet1!$B$2:$D$43,3,FALSE)</f>
        <v>1173</v>
      </c>
      <c r="AB543" t="e">
        <f>VLOOKUP(A543,[1]nim!$A$2:$B$3000,2,FALSE)</f>
        <v>#N/A</v>
      </c>
    </row>
    <row r="544" spans="1:28" x14ac:dyDescent="0.3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UPPER(VLOOKUP(D544,[2]PRODI_2019!$D$2:$L$72,3,FALSE))</f>
        <v>HUKUM (S1)</v>
      </c>
      <c r="F544" t="str">
        <f>VLOOKUP(D544,[2]PRODI_2019!$D$2:$L$72,9,FALSE)</f>
        <v>Hukum</v>
      </c>
      <c r="G544" t="str">
        <f>VLOOKUP(F544,Sheet1!$H$4:$I$11,2,FALSE)</f>
        <v>1_Hukum</v>
      </c>
      <c r="H544" t="s">
        <v>1156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3488</v>
      </c>
      <c r="U544" t="s">
        <v>35</v>
      </c>
      <c r="Z544" t="str">
        <f>VLOOKUP(A544,[1]registrasi!$B$2:$C$3000,2,FALSE)</f>
        <v>registrasi</v>
      </c>
      <c r="AA544">
        <f>VLOOKUP(D544,[3]Sheet1!$B$2:$D$43,3,FALSE)</f>
        <v>1173</v>
      </c>
      <c r="AB544" t="e">
        <f>VLOOKUP(A544,[1]nim!$A$2:$B$3000,2,FALSE)</f>
        <v>#N/A</v>
      </c>
    </row>
    <row r="545" spans="1:28" x14ac:dyDescent="0.3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UPPER(VLOOKUP(D545,[2]PRODI_2019!$D$2:$L$72,3,FALSE))</f>
        <v>HUKUM (S1)</v>
      </c>
      <c r="F545" t="str">
        <f>VLOOKUP(D545,[2]PRODI_2019!$D$2:$L$72,9,FALSE)</f>
        <v>Hukum</v>
      </c>
      <c r="G545" t="str">
        <f>VLOOKUP(F545,Sheet1!$H$4:$I$11,2,FALSE)</f>
        <v>1_Hukum</v>
      </c>
      <c r="H545" t="s">
        <v>1157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3488</v>
      </c>
      <c r="U545" t="s">
        <v>29</v>
      </c>
      <c r="Z545" t="str">
        <f>VLOOKUP(A545,[1]registrasi!$B$2:$C$3000,2,FALSE)</f>
        <v>registrasi</v>
      </c>
      <c r="AA545">
        <f>VLOOKUP(D545,[3]Sheet1!$B$2:$D$43,3,FALSE)</f>
        <v>1173</v>
      </c>
      <c r="AB545" t="e">
        <f>VLOOKUP(A545,[1]nim!$A$2:$B$3000,2,FALSE)</f>
        <v>#N/A</v>
      </c>
    </row>
    <row r="546" spans="1:28" x14ac:dyDescent="0.3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UPPER(VLOOKUP(D546,[2]PRODI_2019!$D$2:$L$72,3,FALSE))</f>
        <v>HUKUM (S1)</v>
      </c>
      <c r="F546" t="str">
        <f>VLOOKUP(D546,[2]PRODI_2019!$D$2:$L$72,9,FALSE)</f>
        <v>Hukum</v>
      </c>
      <c r="G546" t="str">
        <f>VLOOKUP(F546,Sheet1!$H$4:$I$11,2,FALSE)</f>
        <v>1_Hukum</v>
      </c>
      <c r="H546" t="s">
        <v>1158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3488</v>
      </c>
      <c r="U546" t="s">
        <v>35</v>
      </c>
      <c r="Z546" t="str">
        <f>VLOOKUP(A546,[1]registrasi!$B$2:$C$3000,2,FALSE)</f>
        <v>registrasi</v>
      </c>
      <c r="AA546">
        <f>VLOOKUP(D546,[3]Sheet1!$B$2:$D$43,3,FALSE)</f>
        <v>1173</v>
      </c>
      <c r="AB546" t="e">
        <f>VLOOKUP(A546,[1]nim!$A$2:$B$3000,2,FALSE)</f>
        <v>#N/A</v>
      </c>
    </row>
    <row r="547" spans="1:28" x14ac:dyDescent="0.3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UPPER(VLOOKUP(D547,[2]PRODI_2019!$D$2:$L$72,3,FALSE))</f>
        <v>HUKUM (S1)</v>
      </c>
      <c r="F547" t="str">
        <f>VLOOKUP(D547,[2]PRODI_2019!$D$2:$L$72,9,FALSE)</f>
        <v>Hukum</v>
      </c>
      <c r="G547" t="str">
        <f>VLOOKUP(F547,Sheet1!$H$4:$I$11,2,FALSE)</f>
        <v>1_Hukum</v>
      </c>
      <c r="H547" t="s">
        <v>1159</v>
      </c>
      <c r="I547" t="s">
        <v>33</v>
      </c>
      <c r="K547" s="1"/>
      <c r="L547" t="s">
        <v>27</v>
      </c>
      <c r="O547" t="s">
        <v>3192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3488</v>
      </c>
      <c r="U547" t="s">
        <v>29</v>
      </c>
      <c r="Z547" t="str">
        <f>VLOOKUP(A547,[1]registrasi!$B$2:$C$3000,2,FALSE)</f>
        <v>registrasi</v>
      </c>
      <c r="AA547">
        <f>VLOOKUP(D547,[3]Sheet1!$B$2:$D$43,3,FALSE)</f>
        <v>1173</v>
      </c>
      <c r="AB547" t="e">
        <f>VLOOKUP(A547,[1]nim!$A$2:$B$3000,2,FALSE)</f>
        <v>#N/A</v>
      </c>
    </row>
    <row r="548" spans="1:28" x14ac:dyDescent="0.3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UPPER(VLOOKUP(D548,[2]PRODI_2019!$D$2:$L$72,3,FALSE))</f>
        <v>HUKUM (S1)</v>
      </c>
      <c r="F548" t="str">
        <f>VLOOKUP(D548,[2]PRODI_2019!$D$2:$L$72,9,FALSE)</f>
        <v>Hukum</v>
      </c>
      <c r="G548" t="str">
        <f>VLOOKUP(F548,Sheet1!$H$4:$I$11,2,FALSE)</f>
        <v>1_Hukum</v>
      </c>
      <c r="H548" t="s">
        <v>1160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3488</v>
      </c>
      <c r="U548" t="s">
        <v>29</v>
      </c>
      <c r="Z548" t="str">
        <f>VLOOKUP(A548,[1]registrasi!$B$2:$C$3000,2,FALSE)</f>
        <v>registrasi</v>
      </c>
      <c r="AA548">
        <f>VLOOKUP(D548,[3]Sheet1!$B$2:$D$43,3,FALSE)</f>
        <v>1173</v>
      </c>
      <c r="AB548" t="e">
        <f>VLOOKUP(A548,[1]nim!$A$2:$B$3000,2,FALSE)</f>
        <v>#N/A</v>
      </c>
    </row>
    <row r="549" spans="1:28" x14ac:dyDescent="0.3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UPPER(VLOOKUP(D549,[2]PRODI_2019!$D$2:$L$72,3,FALSE))</f>
        <v>HUKUM (S1)</v>
      </c>
      <c r="F549" t="str">
        <f>VLOOKUP(D549,[2]PRODI_2019!$D$2:$L$72,9,FALSE)</f>
        <v>Hukum</v>
      </c>
      <c r="G549" t="str">
        <f>VLOOKUP(F549,Sheet1!$H$4:$I$11,2,FALSE)</f>
        <v>1_Hukum</v>
      </c>
      <c r="H549" t="s">
        <v>1161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3488</v>
      </c>
      <c r="U549" t="s">
        <v>29</v>
      </c>
      <c r="Z549" t="str">
        <f>VLOOKUP(A549,[1]registrasi!$B$2:$C$3000,2,FALSE)</f>
        <v>registrasi</v>
      </c>
      <c r="AA549">
        <f>VLOOKUP(D549,[3]Sheet1!$B$2:$D$43,3,FALSE)</f>
        <v>1173</v>
      </c>
      <c r="AB549" t="e">
        <f>VLOOKUP(A549,[1]nim!$A$2:$B$3000,2,FALSE)</f>
        <v>#N/A</v>
      </c>
    </row>
    <row r="550" spans="1:28" x14ac:dyDescent="0.3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UPPER(VLOOKUP(D550,[2]PRODI_2019!$D$2:$L$72,3,FALSE))</f>
        <v>HUKUM (S1)</v>
      </c>
      <c r="F550" t="str">
        <f>VLOOKUP(D550,[2]PRODI_2019!$D$2:$L$72,9,FALSE)</f>
        <v>Hukum</v>
      </c>
      <c r="G550" t="str">
        <f>VLOOKUP(F550,Sheet1!$H$4:$I$11,2,FALSE)</f>
        <v>1_Hukum</v>
      </c>
      <c r="H550" t="s">
        <v>1162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3488</v>
      </c>
      <c r="U550" t="s">
        <v>35</v>
      </c>
      <c r="Z550" t="str">
        <f>VLOOKUP(A550,[1]registrasi!$B$2:$C$3000,2,FALSE)</f>
        <v>registrasi</v>
      </c>
      <c r="AA550">
        <f>VLOOKUP(D550,[3]Sheet1!$B$2:$D$43,3,FALSE)</f>
        <v>1173</v>
      </c>
      <c r="AB550" t="e">
        <f>VLOOKUP(A550,[1]nim!$A$2:$B$3000,2,FALSE)</f>
        <v>#N/A</v>
      </c>
    </row>
    <row r="551" spans="1:28" x14ac:dyDescent="0.3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UPPER(VLOOKUP(D551,[2]PRODI_2019!$D$2:$L$72,3,FALSE))</f>
        <v>HUKUM (S1)</v>
      </c>
      <c r="F551" t="str">
        <f>VLOOKUP(D551,[2]PRODI_2019!$D$2:$L$72,9,FALSE)</f>
        <v>Hukum</v>
      </c>
      <c r="G551" t="str">
        <f>VLOOKUP(F551,Sheet1!$H$4:$I$11,2,FALSE)</f>
        <v>1_Hukum</v>
      </c>
      <c r="H551" t="s">
        <v>1163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3488</v>
      </c>
      <c r="U551" t="s">
        <v>29</v>
      </c>
      <c r="Z551" t="str">
        <f>VLOOKUP(A551,[1]registrasi!$B$2:$C$3000,2,FALSE)</f>
        <v>registrasi</v>
      </c>
      <c r="AA551">
        <f>VLOOKUP(D551,[3]Sheet1!$B$2:$D$43,3,FALSE)</f>
        <v>1173</v>
      </c>
      <c r="AB551" t="e">
        <f>VLOOKUP(A551,[1]nim!$A$2:$B$3000,2,FALSE)</f>
        <v>#N/A</v>
      </c>
    </row>
    <row r="552" spans="1:28" x14ac:dyDescent="0.3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UPPER(VLOOKUP(D552,[2]PRODI_2019!$D$2:$L$72,3,FALSE))</f>
        <v>HUKUM (S1)</v>
      </c>
      <c r="F552" t="str">
        <f>VLOOKUP(D552,[2]PRODI_2019!$D$2:$L$72,9,FALSE)</f>
        <v>Hukum</v>
      </c>
      <c r="G552" t="str">
        <f>VLOOKUP(F552,Sheet1!$H$4:$I$11,2,FALSE)</f>
        <v>1_Hukum</v>
      </c>
      <c r="H552" t="s">
        <v>1164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3488</v>
      </c>
      <c r="U552" t="s">
        <v>29</v>
      </c>
      <c r="Z552" t="str">
        <f>VLOOKUP(A552,[1]registrasi!$B$2:$C$3000,2,FALSE)</f>
        <v>registrasi</v>
      </c>
      <c r="AA552">
        <f>VLOOKUP(D552,[3]Sheet1!$B$2:$D$43,3,FALSE)</f>
        <v>1173</v>
      </c>
      <c r="AB552" t="e">
        <f>VLOOKUP(A552,[1]nim!$A$2:$B$3000,2,FALSE)</f>
        <v>#N/A</v>
      </c>
    </row>
    <row r="553" spans="1:28" x14ac:dyDescent="0.3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UPPER(VLOOKUP(D553,[2]PRODI_2019!$D$2:$L$72,3,FALSE))</f>
        <v>HUKUM (S1)</v>
      </c>
      <c r="F553" t="str">
        <f>VLOOKUP(D553,[2]PRODI_2019!$D$2:$L$72,9,FALSE)</f>
        <v>Hukum</v>
      </c>
      <c r="G553" t="str">
        <f>VLOOKUP(F553,Sheet1!$H$4:$I$11,2,FALSE)</f>
        <v>1_Hukum</v>
      </c>
      <c r="H553" t="s">
        <v>1165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3488</v>
      </c>
      <c r="U553" t="s">
        <v>29</v>
      </c>
      <c r="Z553" t="str">
        <f>VLOOKUP(A553,[1]registrasi!$B$2:$C$3000,2,FALSE)</f>
        <v>registrasi</v>
      </c>
      <c r="AA553">
        <f>VLOOKUP(D553,[3]Sheet1!$B$2:$D$43,3,FALSE)</f>
        <v>1173</v>
      </c>
      <c r="AB553" t="e">
        <f>VLOOKUP(A553,[1]nim!$A$2:$B$3000,2,FALSE)</f>
        <v>#N/A</v>
      </c>
    </row>
    <row r="554" spans="1:28" x14ac:dyDescent="0.3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UPPER(VLOOKUP(D554,[2]PRODI_2019!$D$2:$L$72,3,FALSE))</f>
        <v>HUKUM (S1)</v>
      </c>
      <c r="F554" t="str">
        <f>VLOOKUP(D554,[2]PRODI_2019!$D$2:$L$72,9,FALSE)</f>
        <v>Hukum</v>
      </c>
      <c r="G554" t="str">
        <f>VLOOKUP(F554,Sheet1!$H$4:$I$11,2,FALSE)</f>
        <v>1_Hukum</v>
      </c>
      <c r="H554" t="s">
        <v>1166</v>
      </c>
      <c r="I554" t="s">
        <v>25</v>
      </c>
      <c r="K554" s="1"/>
      <c r="L554" t="s">
        <v>27</v>
      </c>
      <c r="O554" t="s">
        <v>3193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3488</v>
      </c>
      <c r="U554" t="s">
        <v>29</v>
      </c>
      <c r="Z554" t="str">
        <f>VLOOKUP(A554,[1]registrasi!$B$2:$C$3000,2,FALSE)</f>
        <v>registrasi</v>
      </c>
      <c r="AA554">
        <f>VLOOKUP(D554,[3]Sheet1!$B$2:$D$43,3,FALSE)</f>
        <v>1173</v>
      </c>
      <c r="AB554" t="e">
        <f>VLOOKUP(A554,[1]nim!$A$2:$B$3000,2,FALSE)</f>
        <v>#N/A</v>
      </c>
    </row>
    <row r="555" spans="1:28" x14ac:dyDescent="0.3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UPPER(VLOOKUP(D555,[2]PRODI_2019!$D$2:$L$72,3,FALSE))</f>
        <v>HUKUM (S1)</v>
      </c>
      <c r="F555" t="str">
        <f>VLOOKUP(D555,[2]PRODI_2019!$D$2:$L$72,9,FALSE)</f>
        <v>Hukum</v>
      </c>
      <c r="G555" t="str">
        <f>VLOOKUP(F555,Sheet1!$H$4:$I$11,2,FALSE)</f>
        <v>1_Hukum</v>
      </c>
      <c r="H555" t="s">
        <v>1167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3488</v>
      </c>
      <c r="U555" t="s">
        <v>29</v>
      </c>
      <c r="Z555" t="str">
        <f>VLOOKUP(A555,[1]registrasi!$B$2:$C$3000,2,FALSE)</f>
        <v>registrasi</v>
      </c>
      <c r="AA555">
        <f>VLOOKUP(D555,[3]Sheet1!$B$2:$D$43,3,FALSE)</f>
        <v>1173</v>
      </c>
      <c r="AB555" t="e">
        <f>VLOOKUP(A555,[1]nim!$A$2:$B$3000,2,FALSE)</f>
        <v>#N/A</v>
      </c>
    </row>
    <row r="556" spans="1:28" x14ac:dyDescent="0.3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UPPER(VLOOKUP(D556,[2]PRODI_2019!$D$2:$L$72,3,FALSE))</f>
        <v>HUKUM (S1)</v>
      </c>
      <c r="F556" t="str">
        <f>VLOOKUP(D556,[2]PRODI_2019!$D$2:$L$72,9,FALSE)</f>
        <v>Hukum</v>
      </c>
      <c r="G556" t="str">
        <f>VLOOKUP(F556,Sheet1!$H$4:$I$11,2,FALSE)</f>
        <v>1_Hukum</v>
      </c>
      <c r="H556" t="s">
        <v>1168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3488</v>
      </c>
      <c r="U556" t="s">
        <v>29</v>
      </c>
      <c r="Z556" t="str">
        <f>VLOOKUP(A556,[1]registrasi!$B$2:$C$3000,2,FALSE)</f>
        <v>registrasi</v>
      </c>
      <c r="AA556">
        <f>VLOOKUP(D556,[3]Sheet1!$B$2:$D$43,3,FALSE)</f>
        <v>1173</v>
      </c>
      <c r="AB556" t="e">
        <f>VLOOKUP(A556,[1]nim!$A$2:$B$3000,2,FALSE)</f>
        <v>#N/A</v>
      </c>
    </row>
    <row r="557" spans="1:28" x14ac:dyDescent="0.3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UPPER(VLOOKUP(D557,[2]PRODI_2019!$D$2:$L$72,3,FALSE))</f>
        <v>HUKUM (S1)</v>
      </c>
      <c r="F557" t="str">
        <f>VLOOKUP(D557,[2]PRODI_2019!$D$2:$L$72,9,FALSE)</f>
        <v>Hukum</v>
      </c>
      <c r="G557" t="str">
        <f>VLOOKUP(F557,Sheet1!$H$4:$I$11,2,FALSE)</f>
        <v>1_Hukum</v>
      </c>
      <c r="H557" t="s">
        <v>1169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3488</v>
      </c>
      <c r="U557" t="s">
        <v>35</v>
      </c>
      <c r="Z557" t="str">
        <f>VLOOKUP(A557,[1]registrasi!$B$2:$C$3000,2,FALSE)</f>
        <v>registrasi</v>
      </c>
      <c r="AA557">
        <f>VLOOKUP(D557,[3]Sheet1!$B$2:$D$43,3,FALSE)</f>
        <v>1173</v>
      </c>
      <c r="AB557" t="e">
        <f>VLOOKUP(A557,[1]nim!$A$2:$B$3000,2,FALSE)</f>
        <v>#N/A</v>
      </c>
    </row>
    <row r="558" spans="1:28" x14ac:dyDescent="0.3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UPPER(VLOOKUP(D558,[2]PRODI_2019!$D$2:$L$72,3,FALSE))</f>
        <v>HUKUM (S1)</v>
      </c>
      <c r="F558" t="str">
        <f>VLOOKUP(D558,[2]PRODI_2019!$D$2:$L$72,9,FALSE)</f>
        <v>Hukum</v>
      </c>
      <c r="G558" t="str">
        <f>VLOOKUP(F558,Sheet1!$H$4:$I$11,2,FALSE)</f>
        <v>1_Hukum</v>
      </c>
      <c r="H558" t="s">
        <v>1170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3488</v>
      </c>
      <c r="U558" t="s">
        <v>29</v>
      </c>
      <c r="Z558" t="str">
        <f>VLOOKUP(A558,[1]registrasi!$B$2:$C$3000,2,FALSE)</f>
        <v>registrasi</v>
      </c>
      <c r="AA558">
        <f>VLOOKUP(D558,[3]Sheet1!$B$2:$D$43,3,FALSE)</f>
        <v>1173</v>
      </c>
      <c r="AB558" t="e">
        <f>VLOOKUP(A558,[1]nim!$A$2:$B$3000,2,FALSE)</f>
        <v>#N/A</v>
      </c>
    </row>
    <row r="559" spans="1:28" x14ac:dyDescent="0.3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UPPER(VLOOKUP(D559,[2]PRODI_2019!$D$2:$L$72,3,FALSE))</f>
        <v>HUKUM (S1)</v>
      </c>
      <c r="F559" t="str">
        <f>VLOOKUP(D559,[2]PRODI_2019!$D$2:$L$72,9,FALSE)</f>
        <v>Hukum</v>
      </c>
      <c r="G559" t="str">
        <f>VLOOKUP(F559,Sheet1!$H$4:$I$11,2,FALSE)</f>
        <v>1_Hukum</v>
      </c>
      <c r="H559" t="s">
        <v>1171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3488</v>
      </c>
      <c r="U559" t="s">
        <v>29</v>
      </c>
      <c r="Z559" t="str">
        <f>VLOOKUP(A559,[1]registrasi!$B$2:$C$3000,2,FALSE)</f>
        <v>registrasi</v>
      </c>
      <c r="AA559">
        <f>VLOOKUP(D559,[3]Sheet1!$B$2:$D$43,3,FALSE)</f>
        <v>1173</v>
      </c>
      <c r="AB559" t="e">
        <f>VLOOKUP(A559,[1]nim!$A$2:$B$3000,2,FALSE)</f>
        <v>#N/A</v>
      </c>
    </row>
    <row r="560" spans="1:28" x14ac:dyDescent="0.3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UPPER(VLOOKUP(D560,[2]PRODI_2019!$D$2:$L$72,3,FALSE))</f>
        <v>HUKUM (S1)</v>
      </c>
      <c r="F560" t="str">
        <f>VLOOKUP(D560,[2]PRODI_2019!$D$2:$L$72,9,FALSE)</f>
        <v>Hukum</v>
      </c>
      <c r="G560" t="str">
        <f>VLOOKUP(F560,Sheet1!$H$4:$I$11,2,FALSE)</f>
        <v>1_Hukum</v>
      </c>
      <c r="H560" t="s">
        <v>1172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3488</v>
      </c>
      <c r="U560" t="s">
        <v>29</v>
      </c>
      <c r="Z560" t="str">
        <f>VLOOKUP(A560,[1]registrasi!$B$2:$C$3000,2,FALSE)</f>
        <v>registrasi</v>
      </c>
      <c r="AA560">
        <f>VLOOKUP(D560,[3]Sheet1!$B$2:$D$43,3,FALSE)</f>
        <v>1173</v>
      </c>
      <c r="AB560" t="e">
        <f>VLOOKUP(A560,[1]nim!$A$2:$B$3000,2,FALSE)</f>
        <v>#N/A</v>
      </c>
    </row>
    <row r="561" spans="1:28" x14ac:dyDescent="0.3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UPPER(VLOOKUP(D561,[2]PRODI_2019!$D$2:$L$72,3,FALSE))</f>
        <v>HUKUM (S1)</v>
      </c>
      <c r="F561" t="str">
        <f>VLOOKUP(D561,[2]PRODI_2019!$D$2:$L$72,9,FALSE)</f>
        <v>Hukum</v>
      </c>
      <c r="G561" t="str">
        <f>VLOOKUP(F561,Sheet1!$H$4:$I$11,2,FALSE)</f>
        <v>1_Hukum</v>
      </c>
      <c r="H561" t="s">
        <v>1173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3488</v>
      </c>
      <c r="U561" t="s">
        <v>29</v>
      </c>
      <c r="Z561" t="str">
        <f>VLOOKUP(A561,[1]registrasi!$B$2:$C$3000,2,FALSE)</f>
        <v>registrasi</v>
      </c>
      <c r="AA561">
        <f>VLOOKUP(D561,[3]Sheet1!$B$2:$D$43,3,FALSE)</f>
        <v>1173</v>
      </c>
      <c r="AB561" t="e">
        <f>VLOOKUP(A561,[1]nim!$A$2:$B$3000,2,FALSE)</f>
        <v>#N/A</v>
      </c>
    </row>
    <row r="562" spans="1:28" x14ac:dyDescent="0.3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UPPER(VLOOKUP(D562,[2]PRODI_2019!$D$2:$L$72,3,FALSE))</f>
        <v>HUKUM (S1)</v>
      </c>
      <c r="F562" t="str">
        <f>VLOOKUP(D562,[2]PRODI_2019!$D$2:$L$72,9,FALSE)</f>
        <v>Hukum</v>
      </c>
      <c r="G562" t="str">
        <f>VLOOKUP(F562,Sheet1!$H$4:$I$11,2,FALSE)</f>
        <v>1_Hukum</v>
      </c>
      <c r="H562" t="s">
        <v>1174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3488</v>
      </c>
      <c r="U562" t="s">
        <v>29</v>
      </c>
      <c r="Z562" t="str">
        <f>VLOOKUP(A562,[1]registrasi!$B$2:$C$3000,2,FALSE)</f>
        <v>registrasi</v>
      </c>
      <c r="AA562">
        <f>VLOOKUP(D562,[3]Sheet1!$B$2:$D$43,3,FALSE)</f>
        <v>1173</v>
      </c>
      <c r="AB562" t="e">
        <f>VLOOKUP(A562,[1]nim!$A$2:$B$3000,2,FALSE)</f>
        <v>#N/A</v>
      </c>
    </row>
    <row r="563" spans="1:28" x14ac:dyDescent="0.3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UPPER(VLOOKUP(D563,[2]PRODI_2019!$D$2:$L$72,3,FALSE))</f>
        <v>HUKUM (S1)</v>
      </c>
      <c r="F563" t="str">
        <f>VLOOKUP(D563,[2]PRODI_2019!$D$2:$L$72,9,FALSE)</f>
        <v>Hukum</v>
      </c>
      <c r="G563" t="str">
        <f>VLOOKUP(F563,Sheet1!$H$4:$I$11,2,FALSE)</f>
        <v>1_Hukum</v>
      </c>
      <c r="H563" t="s">
        <v>1175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3488</v>
      </c>
      <c r="U563" t="s">
        <v>29</v>
      </c>
      <c r="Z563" t="str">
        <f>VLOOKUP(A563,[1]registrasi!$B$2:$C$3000,2,FALSE)</f>
        <v>registrasi</v>
      </c>
      <c r="AA563">
        <f>VLOOKUP(D563,[3]Sheet1!$B$2:$D$43,3,FALSE)</f>
        <v>1173</v>
      </c>
      <c r="AB563" t="e">
        <f>VLOOKUP(A563,[1]nim!$A$2:$B$3000,2,FALSE)</f>
        <v>#N/A</v>
      </c>
    </row>
    <row r="564" spans="1:28" x14ac:dyDescent="0.3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UPPER(VLOOKUP(D564,[2]PRODI_2019!$D$2:$L$72,3,FALSE))</f>
        <v>HUKUM (S1)</v>
      </c>
      <c r="F564" t="str">
        <f>VLOOKUP(D564,[2]PRODI_2019!$D$2:$L$72,9,FALSE)</f>
        <v>Hukum</v>
      </c>
      <c r="G564" t="str">
        <f>VLOOKUP(F564,Sheet1!$H$4:$I$11,2,FALSE)</f>
        <v>1_Hukum</v>
      </c>
      <c r="H564" t="s">
        <v>1176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3488</v>
      </c>
      <c r="U564" t="s">
        <v>29</v>
      </c>
      <c r="Z564" t="str">
        <f>VLOOKUP(A564,[1]registrasi!$B$2:$C$3000,2,FALSE)</f>
        <v>registrasi</v>
      </c>
      <c r="AA564">
        <f>VLOOKUP(D564,[3]Sheet1!$B$2:$D$43,3,FALSE)</f>
        <v>1173</v>
      </c>
      <c r="AB564" t="e">
        <f>VLOOKUP(A564,[1]nim!$A$2:$B$3000,2,FALSE)</f>
        <v>#N/A</v>
      </c>
    </row>
    <row r="565" spans="1:28" x14ac:dyDescent="0.3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UPPER(VLOOKUP(D565,[2]PRODI_2019!$D$2:$L$72,3,FALSE))</f>
        <v>HUKUM (S1)</v>
      </c>
      <c r="F565" t="str">
        <f>VLOOKUP(D565,[2]PRODI_2019!$D$2:$L$72,9,FALSE)</f>
        <v>Hukum</v>
      </c>
      <c r="G565" t="str">
        <f>VLOOKUP(F565,Sheet1!$H$4:$I$11,2,FALSE)</f>
        <v>1_Hukum</v>
      </c>
      <c r="H565" t="s">
        <v>1177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3488</v>
      </c>
      <c r="U565" t="s">
        <v>29</v>
      </c>
      <c r="Z565" t="str">
        <f>VLOOKUP(A565,[1]registrasi!$B$2:$C$3000,2,FALSE)</f>
        <v>registrasi</v>
      </c>
      <c r="AA565">
        <f>VLOOKUP(D565,[3]Sheet1!$B$2:$D$43,3,FALSE)</f>
        <v>1173</v>
      </c>
      <c r="AB565" t="e">
        <f>VLOOKUP(A565,[1]nim!$A$2:$B$3000,2,FALSE)</f>
        <v>#N/A</v>
      </c>
    </row>
    <row r="566" spans="1:28" x14ac:dyDescent="0.3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UPPER(VLOOKUP(D566,[2]PRODI_2019!$D$2:$L$72,3,FALSE))</f>
        <v>HUKUM (S1)</v>
      </c>
      <c r="F566" t="str">
        <f>VLOOKUP(D566,[2]PRODI_2019!$D$2:$L$72,9,FALSE)</f>
        <v>Hukum</v>
      </c>
      <c r="G566" t="str">
        <f>VLOOKUP(F566,Sheet1!$H$4:$I$11,2,FALSE)</f>
        <v>1_Hukum</v>
      </c>
      <c r="H566" t="s">
        <v>1178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3488</v>
      </c>
      <c r="U566" t="s">
        <v>29</v>
      </c>
      <c r="Z566" t="str">
        <f>VLOOKUP(A566,[1]registrasi!$B$2:$C$3000,2,FALSE)</f>
        <v>registrasi</v>
      </c>
      <c r="AA566">
        <f>VLOOKUP(D566,[3]Sheet1!$B$2:$D$43,3,FALSE)</f>
        <v>1173</v>
      </c>
      <c r="AB566" t="e">
        <f>VLOOKUP(A566,[1]nim!$A$2:$B$3000,2,FALSE)</f>
        <v>#N/A</v>
      </c>
    </row>
    <row r="567" spans="1:28" x14ac:dyDescent="0.3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UPPER(VLOOKUP(D567,[2]PRODI_2019!$D$2:$L$72,3,FALSE))</f>
        <v>HUKUM (S1)</v>
      </c>
      <c r="F567" t="str">
        <f>VLOOKUP(D567,[2]PRODI_2019!$D$2:$L$72,9,FALSE)</f>
        <v>Hukum</v>
      </c>
      <c r="G567" t="str">
        <f>VLOOKUP(F567,Sheet1!$H$4:$I$11,2,FALSE)</f>
        <v>1_Hukum</v>
      </c>
      <c r="H567" t="s">
        <v>1179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3488</v>
      </c>
      <c r="U567" t="s">
        <v>29</v>
      </c>
      <c r="Z567" t="str">
        <f>VLOOKUP(A567,[1]registrasi!$B$2:$C$3000,2,FALSE)</f>
        <v>registrasi</v>
      </c>
      <c r="AA567">
        <f>VLOOKUP(D567,[3]Sheet1!$B$2:$D$43,3,FALSE)</f>
        <v>1173</v>
      </c>
      <c r="AB567" t="e">
        <f>VLOOKUP(A567,[1]nim!$A$2:$B$3000,2,FALSE)</f>
        <v>#N/A</v>
      </c>
    </row>
    <row r="568" spans="1:28" x14ac:dyDescent="0.3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UPPER(VLOOKUP(D568,[2]PRODI_2019!$D$2:$L$72,3,FALSE))</f>
        <v>HUKUM (S1)</v>
      </c>
      <c r="F568" t="str">
        <f>VLOOKUP(D568,[2]PRODI_2019!$D$2:$L$72,9,FALSE)</f>
        <v>Hukum</v>
      </c>
      <c r="G568" t="str">
        <f>VLOOKUP(F568,Sheet1!$H$4:$I$11,2,FALSE)</f>
        <v>1_Hukum</v>
      </c>
      <c r="H568" t="s">
        <v>1180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3488</v>
      </c>
      <c r="U568" t="s">
        <v>29</v>
      </c>
      <c r="Z568" t="str">
        <f>VLOOKUP(A568,[1]registrasi!$B$2:$C$3000,2,FALSE)</f>
        <v>registrasi</v>
      </c>
      <c r="AA568">
        <f>VLOOKUP(D568,[3]Sheet1!$B$2:$D$43,3,FALSE)</f>
        <v>1173</v>
      </c>
      <c r="AB568" t="e">
        <f>VLOOKUP(A568,[1]nim!$A$2:$B$3000,2,FALSE)</f>
        <v>#N/A</v>
      </c>
    </row>
    <row r="569" spans="1:28" x14ac:dyDescent="0.3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UPPER(VLOOKUP(D569,[2]PRODI_2019!$D$2:$L$72,3,FALSE))</f>
        <v>HUKUM (S1)</v>
      </c>
      <c r="F569" t="str">
        <f>VLOOKUP(D569,[2]PRODI_2019!$D$2:$L$72,9,FALSE)</f>
        <v>Hukum</v>
      </c>
      <c r="G569" t="str">
        <f>VLOOKUP(F569,Sheet1!$H$4:$I$11,2,FALSE)</f>
        <v>1_Hukum</v>
      </c>
      <c r="H569" t="s">
        <v>1181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3488</v>
      </c>
      <c r="U569" t="s">
        <v>29</v>
      </c>
      <c r="Z569" t="str">
        <f>VLOOKUP(A569,[1]registrasi!$B$2:$C$3000,2,FALSE)</f>
        <v>registrasi</v>
      </c>
      <c r="AA569">
        <f>VLOOKUP(D569,[3]Sheet1!$B$2:$D$43,3,FALSE)</f>
        <v>1173</v>
      </c>
      <c r="AB569" t="e">
        <f>VLOOKUP(A569,[1]nim!$A$2:$B$3000,2,FALSE)</f>
        <v>#N/A</v>
      </c>
    </row>
    <row r="570" spans="1:28" x14ac:dyDescent="0.3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UPPER(VLOOKUP(D570,[2]PRODI_2019!$D$2:$L$72,3,FALSE))</f>
        <v>HUKUM (S1)</v>
      </c>
      <c r="F570" t="str">
        <f>VLOOKUP(D570,[2]PRODI_2019!$D$2:$L$72,9,FALSE)</f>
        <v>Hukum</v>
      </c>
      <c r="G570" t="str">
        <f>VLOOKUP(F570,Sheet1!$H$4:$I$11,2,FALSE)</f>
        <v>1_Hukum</v>
      </c>
      <c r="H570" t="s">
        <v>1182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3488</v>
      </c>
      <c r="U570" t="s">
        <v>29</v>
      </c>
      <c r="Z570" t="str">
        <f>VLOOKUP(A570,[1]registrasi!$B$2:$C$3000,2,FALSE)</f>
        <v>registrasi</v>
      </c>
      <c r="AA570">
        <f>VLOOKUP(D570,[3]Sheet1!$B$2:$D$43,3,FALSE)</f>
        <v>1173</v>
      </c>
      <c r="AB570" t="e">
        <f>VLOOKUP(A570,[1]nim!$A$2:$B$3000,2,FALSE)</f>
        <v>#N/A</v>
      </c>
    </row>
    <row r="571" spans="1:28" x14ac:dyDescent="0.3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UPPER(VLOOKUP(D571,[2]PRODI_2019!$D$2:$L$72,3,FALSE))</f>
        <v>HUKUM (S1)</v>
      </c>
      <c r="F571" t="str">
        <f>VLOOKUP(D571,[2]PRODI_2019!$D$2:$L$72,9,FALSE)</f>
        <v>Hukum</v>
      </c>
      <c r="G571" t="str">
        <f>VLOOKUP(F571,Sheet1!$H$4:$I$11,2,FALSE)</f>
        <v>1_Hukum</v>
      </c>
      <c r="H571" t="s">
        <v>1183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3488</v>
      </c>
      <c r="U571" t="s">
        <v>29</v>
      </c>
      <c r="Z571" t="str">
        <f>VLOOKUP(A571,[1]registrasi!$B$2:$C$3000,2,FALSE)</f>
        <v>registrasi</v>
      </c>
      <c r="AA571">
        <f>VLOOKUP(D571,[3]Sheet1!$B$2:$D$43,3,FALSE)</f>
        <v>1173</v>
      </c>
      <c r="AB571" t="e">
        <f>VLOOKUP(A571,[1]nim!$A$2:$B$3000,2,FALSE)</f>
        <v>#N/A</v>
      </c>
    </row>
    <row r="572" spans="1:28" x14ac:dyDescent="0.3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UPPER(VLOOKUP(D572,[2]PRODI_2019!$D$2:$L$72,3,FALSE))</f>
        <v>HUKUM (S1)</v>
      </c>
      <c r="F572" t="str">
        <f>VLOOKUP(D572,[2]PRODI_2019!$D$2:$L$72,9,FALSE)</f>
        <v>Hukum</v>
      </c>
      <c r="G572" t="str">
        <f>VLOOKUP(F572,Sheet1!$H$4:$I$11,2,FALSE)</f>
        <v>1_Hukum</v>
      </c>
      <c r="H572" t="s">
        <v>1184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3488</v>
      </c>
      <c r="U572" t="s">
        <v>29</v>
      </c>
      <c r="Z572" t="str">
        <f>VLOOKUP(A572,[1]registrasi!$B$2:$C$3000,2,FALSE)</f>
        <v>registrasi</v>
      </c>
      <c r="AA572">
        <f>VLOOKUP(D572,[3]Sheet1!$B$2:$D$43,3,FALSE)</f>
        <v>1173</v>
      </c>
      <c r="AB572" t="e">
        <f>VLOOKUP(A572,[1]nim!$A$2:$B$3000,2,FALSE)</f>
        <v>#N/A</v>
      </c>
    </row>
    <row r="573" spans="1:28" x14ac:dyDescent="0.3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UPPER(VLOOKUP(D573,[2]PRODI_2019!$D$2:$L$72,3,FALSE))</f>
        <v>HUKUM (S1)</v>
      </c>
      <c r="F573" t="str">
        <f>VLOOKUP(D573,[2]PRODI_2019!$D$2:$L$72,9,FALSE)</f>
        <v>Hukum</v>
      </c>
      <c r="G573" t="str">
        <f>VLOOKUP(F573,Sheet1!$H$4:$I$11,2,FALSE)</f>
        <v>1_Hukum</v>
      </c>
      <c r="H573" t="s">
        <v>1185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3488</v>
      </c>
      <c r="U573" t="s">
        <v>29</v>
      </c>
      <c r="Z573" t="str">
        <f>VLOOKUP(A573,[1]registrasi!$B$2:$C$3000,2,FALSE)</f>
        <v>registrasi</v>
      </c>
      <c r="AA573">
        <f>VLOOKUP(D573,[3]Sheet1!$B$2:$D$43,3,FALSE)</f>
        <v>1173</v>
      </c>
      <c r="AB573" t="e">
        <f>VLOOKUP(A573,[1]nim!$A$2:$B$3000,2,FALSE)</f>
        <v>#N/A</v>
      </c>
    </row>
    <row r="574" spans="1:28" x14ac:dyDescent="0.3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UPPER(VLOOKUP(D574,[2]PRODI_2019!$D$2:$L$72,3,FALSE))</f>
        <v>HUKUM (S1)</v>
      </c>
      <c r="F574" t="str">
        <f>VLOOKUP(D574,[2]PRODI_2019!$D$2:$L$72,9,FALSE)</f>
        <v>Hukum</v>
      </c>
      <c r="G574" t="str">
        <f>VLOOKUP(F574,Sheet1!$H$4:$I$11,2,FALSE)</f>
        <v>1_Hukum</v>
      </c>
      <c r="H574" t="s">
        <v>1186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3488</v>
      </c>
      <c r="U574" t="s">
        <v>29</v>
      </c>
      <c r="Z574" t="str">
        <f>VLOOKUP(A574,[1]registrasi!$B$2:$C$3000,2,FALSE)</f>
        <v>registrasi</v>
      </c>
      <c r="AA574">
        <f>VLOOKUP(D574,[3]Sheet1!$B$2:$D$43,3,FALSE)</f>
        <v>1173</v>
      </c>
      <c r="AB574" t="e">
        <f>VLOOKUP(A574,[1]nim!$A$2:$B$3000,2,FALSE)</f>
        <v>#N/A</v>
      </c>
    </row>
    <row r="575" spans="1:28" x14ac:dyDescent="0.3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UPPER(VLOOKUP(D575,[2]PRODI_2019!$D$2:$L$72,3,FALSE))</f>
        <v>HUKUM (S1)</v>
      </c>
      <c r="F575" t="str">
        <f>VLOOKUP(D575,[2]PRODI_2019!$D$2:$L$72,9,FALSE)</f>
        <v>Hukum</v>
      </c>
      <c r="G575" t="str">
        <f>VLOOKUP(F575,Sheet1!$H$4:$I$11,2,FALSE)</f>
        <v>1_Hukum</v>
      </c>
      <c r="H575" t="s">
        <v>1187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3488</v>
      </c>
      <c r="U575" t="s">
        <v>35</v>
      </c>
      <c r="Z575" t="str">
        <f>VLOOKUP(A575,[1]registrasi!$B$2:$C$3000,2,FALSE)</f>
        <v>registrasi</v>
      </c>
      <c r="AA575">
        <f>VLOOKUP(D575,[3]Sheet1!$B$2:$D$43,3,FALSE)</f>
        <v>1173</v>
      </c>
      <c r="AB575" t="e">
        <f>VLOOKUP(A575,[1]nim!$A$2:$B$3000,2,FALSE)</f>
        <v>#N/A</v>
      </c>
    </row>
    <row r="576" spans="1:28" x14ac:dyDescent="0.3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UPPER(VLOOKUP(D576,[2]PRODI_2019!$D$2:$L$72,3,FALSE))</f>
        <v>HUKUM (S1)</v>
      </c>
      <c r="F576" t="str">
        <f>VLOOKUP(D576,[2]PRODI_2019!$D$2:$L$72,9,FALSE)</f>
        <v>Hukum</v>
      </c>
      <c r="G576" t="str">
        <f>VLOOKUP(F576,Sheet1!$H$4:$I$11,2,FALSE)</f>
        <v>1_Hukum</v>
      </c>
      <c r="H576" t="s">
        <v>1188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3488</v>
      </c>
      <c r="U576" t="s">
        <v>29</v>
      </c>
      <c r="Z576" t="str">
        <f>VLOOKUP(A576,[1]registrasi!$B$2:$C$3000,2,FALSE)</f>
        <v>registrasi</v>
      </c>
      <c r="AA576">
        <f>VLOOKUP(D576,[3]Sheet1!$B$2:$D$43,3,FALSE)</f>
        <v>1173</v>
      </c>
      <c r="AB576" t="e">
        <f>VLOOKUP(A576,[1]nim!$A$2:$B$3000,2,FALSE)</f>
        <v>#N/A</v>
      </c>
    </row>
    <row r="577" spans="1:28" x14ac:dyDescent="0.3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UPPER(VLOOKUP(D577,[2]PRODI_2019!$D$2:$L$72,3,FALSE))</f>
        <v>HUKUM (S1)</v>
      </c>
      <c r="F577" t="str">
        <f>VLOOKUP(D577,[2]PRODI_2019!$D$2:$L$72,9,FALSE)</f>
        <v>Hukum</v>
      </c>
      <c r="G577" t="str">
        <f>VLOOKUP(F577,Sheet1!$H$4:$I$11,2,FALSE)</f>
        <v>1_Hukum</v>
      </c>
      <c r="H577" t="s">
        <v>1189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3488</v>
      </c>
      <c r="U577" t="s">
        <v>35</v>
      </c>
      <c r="Z577" t="str">
        <f>VLOOKUP(A577,[1]registrasi!$B$2:$C$3000,2,FALSE)</f>
        <v>registrasi</v>
      </c>
      <c r="AA577">
        <f>VLOOKUP(D577,[3]Sheet1!$B$2:$D$43,3,FALSE)</f>
        <v>1173</v>
      </c>
      <c r="AB577" t="e">
        <f>VLOOKUP(A577,[1]nim!$A$2:$B$3000,2,FALSE)</f>
        <v>#N/A</v>
      </c>
    </row>
    <row r="578" spans="1:28" x14ac:dyDescent="0.3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UPPER(VLOOKUP(D578,[2]PRODI_2019!$D$2:$L$72,3,FALSE))</f>
        <v>HUKUM (S1)</v>
      </c>
      <c r="F578" t="str">
        <f>VLOOKUP(D578,[2]PRODI_2019!$D$2:$L$72,9,FALSE)</f>
        <v>Hukum</v>
      </c>
      <c r="G578" t="str">
        <f>VLOOKUP(F578,Sheet1!$H$4:$I$11,2,FALSE)</f>
        <v>1_Hukum</v>
      </c>
      <c r="H578" t="s">
        <v>1190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3488</v>
      </c>
      <c r="U578" t="s">
        <v>35</v>
      </c>
      <c r="Z578" t="str">
        <f>VLOOKUP(A578,[1]registrasi!$B$2:$C$3000,2,FALSE)</f>
        <v>registrasi</v>
      </c>
      <c r="AA578">
        <f>VLOOKUP(D578,[3]Sheet1!$B$2:$D$43,3,FALSE)</f>
        <v>1173</v>
      </c>
      <c r="AB578" t="e">
        <f>VLOOKUP(A578,[1]nim!$A$2:$B$3000,2,FALSE)</f>
        <v>#N/A</v>
      </c>
    </row>
    <row r="579" spans="1:28" x14ac:dyDescent="0.3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UPPER(VLOOKUP(D579,[2]PRODI_2019!$D$2:$L$72,3,FALSE))</f>
        <v>HUKUM (S1)</v>
      </c>
      <c r="F579" t="str">
        <f>VLOOKUP(D579,[2]PRODI_2019!$D$2:$L$72,9,FALSE)</f>
        <v>Hukum</v>
      </c>
      <c r="G579" t="str">
        <f>VLOOKUP(F579,Sheet1!$H$4:$I$11,2,FALSE)</f>
        <v>1_Hukum</v>
      </c>
      <c r="H579" t="s">
        <v>1191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3488</v>
      </c>
      <c r="U579" t="s">
        <v>29</v>
      </c>
      <c r="Z579" t="str">
        <f>VLOOKUP(A579,[1]registrasi!$B$2:$C$3000,2,FALSE)</f>
        <v>registrasi</v>
      </c>
      <c r="AA579">
        <f>VLOOKUP(D579,[3]Sheet1!$B$2:$D$43,3,FALSE)</f>
        <v>1173</v>
      </c>
      <c r="AB579" t="e">
        <f>VLOOKUP(A579,[1]nim!$A$2:$B$3000,2,FALSE)</f>
        <v>#N/A</v>
      </c>
    </row>
    <row r="580" spans="1:28" x14ac:dyDescent="0.3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UPPER(VLOOKUP(D580,[2]PRODI_2019!$D$2:$L$72,3,FALSE))</f>
        <v>HUKUM (S1)</v>
      </c>
      <c r="F580" t="str">
        <f>VLOOKUP(D580,[2]PRODI_2019!$D$2:$L$72,9,FALSE)</f>
        <v>Hukum</v>
      </c>
      <c r="G580" t="str">
        <f>VLOOKUP(F580,Sheet1!$H$4:$I$11,2,FALSE)</f>
        <v>1_Hukum</v>
      </c>
      <c r="H580" t="s">
        <v>1192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3488</v>
      </c>
      <c r="U580" t="s">
        <v>29</v>
      </c>
      <c r="Z580" t="str">
        <f>VLOOKUP(A580,[1]registrasi!$B$2:$C$3000,2,FALSE)</f>
        <v>registrasi</v>
      </c>
      <c r="AA580">
        <f>VLOOKUP(D580,[3]Sheet1!$B$2:$D$43,3,FALSE)</f>
        <v>1173</v>
      </c>
      <c r="AB580" t="e">
        <f>VLOOKUP(A580,[1]nim!$A$2:$B$3000,2,FALSE)</f>
        <v>#N/A</v>
      </c>
    </row>
    <row r="581" spans="1:28" x14ac:dyDescent="0.3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UPPER(VLOOKUP(D581,[2]PRODI_2019!$D$2:$L$72,3,FALSE))</f>
        <v>HUKUM (S1)</v>
      </c>
      <c r="F581" t="str">
        <f>VLOOKUP(D581,[2]PRODI_2019!$D$2:$L$72,9,FALSE)</f>
        <v>Hukum</v>
      </c>
      <c r="G581" t="str">
        <f>VLOOKUP(F581,Sheet1!$H$4:$I$11,2,FALSE)</f>
        <v>1_Hukum</v>
      </c>
      <c r="H581" t="s">
        <v>1193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3488</v>
      </c>
      <c r="U581" t="s">
        <v>29</v>
      </c>
      <c r="Z581" t="str">
        <f>VLOOKUP(A581,[1]registrasi!$B$2:$C$3000,2,FALSE)</f>
        <v>registrasi</v>
      </c>
      <c r="AA581">
        <f>VLOOKUP(D581,[3]Sheet1!$B$2:$D$43,3,FALSE)</f>
        <v>1173</v>
      </c>
      <c r="AB581" t="e">
        <f>VLOOKUP(A581,[1]nim!$A$2:$B$3000,2,FALSE)</f>
        <v>#N/A</v>
      </c>
    </row>
    <row r="582" spans="1:28" x14ac:dyDescent="0.3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UPPER(VLOOKUP(D582,[2]PRODI_2019!$D$2:$L$72,3,FALSE))</f>
        <v>HUKUM (S1)</v>
      </c>
      <c r="F582" t="str">
        <f>VLOOKUP(D582,[2]PRODI_2019!$D$2:$L$72,9,FALSE)</f>
        <v>Hukum</v>
      </c>
      <c r="G582" t="str">
        <f>VLOOKUP(F582,Sheet1!$H$4:$I$11,2,FALSE)</f>
        <v>1_Hukum</v>
      </c>
      <c r="H582" t="s">
        <v>1194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3488</v>
      </c>
      <c r="U582" t="s">
        <v>35</v>
      </c>
      <c r="Z582" t="str">
        <f>VLOOKUP(A582,[1]registrasi!$B$2:$C$3000,2,FALSE)</f>
        <v>registrasi</v>
      </c>
      <c r="AA582">
        <f>VLOOKUP(D582,[3]Sheet1!$B$2:$D$43,3,FALSE)</f>
        <v>1173</v>
      </c>
      <c r="AB582" t="e">
        <f>VLOOKUP(A582,[1]nim!$A$2:$B$3000,2,FALSE)</f>
        <v>#N/A</v>
      </c>
    </row>
    <row r="583" spans="1:28" x14ac:dyDescent="0.3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UPPER(VLOOKUP(D583,[2]PRODI_2019!$D$2:$L$72,3,FALSE))</f>
        <v>HUKUM (S1)</v>
      </c>
      <c r="F583" t="str">
        <f>VLOOKUP(D583,[2]PRODI_2019!$D$2:$L$72,9,FALSE)</f>
        <v>Hukum</v>
      </c>
      <c r="G583" t="str">
        <f>VLOOKUP(F583,Sheet1!$H$4:$I$11,2,FALSE)</f>
        <v>1_Hukum</v>
      </c>
      <c r="H583" t="s">
        <v>1195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3488</v>
      </c>
      <c r="U583" t="s">
        <v>29</v>
      </c>
      <c r="Z583" t="str">
        <f>VLOOKUP(A583,[1]registrasi!$B$2:$C$3000,2,FALSE)</f>
        <v>registrasi</v>
      </c>
      <c r="AA583">
        <f>VLOOKUP(D583,[3]Sheet1!$B$2:$D$43,3,FALSE)</f>
        <v>1173</v>
      </c>
      <c r="AB583" t="e">
        <f>VLOOKUP(A583,[1]nim!$A$2:$B$3000,2,FALSE)</f>
        <v>#N/A</v>
      </c>
    </row>
    <row r="584" spans="1:28" x14ac:dyDescent="0.3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UPPER(VLOOKUP(D584,[2]PRODI_2019!$D$2:$L$72,3,FALSE))</f>
        <v>HUKUM (S1)</v>
      </c>
      <c r="F584" t="str">
        <f>VLOOKUP(D584,[2]PRODI_2019!$D$2:$L$72,9,FALSE)</f>
        <v>Hukum</v>
      </c>
      <c r="G584" t="str">
        <f>VLOOKUP(F584,Sheet1!$H$4:$I$11,2,FALSE)</f>
        <v>1_Hukum</v>
      </c>
      <c r="H584" t="s">
        <v>1196</v>
      </c>
      <c r="I584" t="s">
        <v>33</v>
      </c>
      <c r="K584" s="1"/>
      <c r="L584" t="s">
        <v>27</v>
      </c>
      <c r="O584" t="s">
        <v>3194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3488</v>
      </c>
      <c r="U584" t="s">
        <v>35</v>
      </c>
      <c r="Z584" t="str">
        <f>VLOOKUP(A584,[1]registrasi!$B$2:$C$3000,2,FALSE)</f>
        <v>registrasi</v>
      </c>
      <c r="AA584">
        <f>VLOOKUP(D584,[3]Sheet1!$B$2:$D$43,3,FALSE)</f>
        <v>1173</v>
      </c>
      <c r="AB584" t="e">
        <f>VLOOKUP(A584,[1]nim!$A$2:$B$3000,2,FALSE)</f>
        <v>#N/A</v>
      </c>
    </row>
    <row r="585" spans="1:28" x14ac:dyDescent="0.3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UPPER(VLOOKUP(D585,[2]PRODI_2019!$D$2:$L$72,3,FALSE))</f>
        <v>HUKUM (S1)</v>
      </c>
      <c r="F585" t="str">
        <f>VLOOKUP(D585,[2]PRODI_2019!$D$2:$L$72,9,FALSE)</f>
        <v>Hukum</v>
      </c>
      <c r="G585" t="str">
        <f>VLOOKUP(F585,Sheet1!$H$4:$I$11,2,FALSE)</f>
        <v>1_Hukum</v>
      </c>
      <c r="H585" t="s">
        <v>1197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3488</v>
      </c>
      <c r="U585" t="s">
        <v>35</v>
      </c>
      <c r="Z585" t="str">
        <f>VLOOKUP(A585,[1]registrasi!$B$2:$C$3000,2,FALSE)</f>
        <v>registrasi</v>
      </c>
      <c r="AA585">
        <f>VLOOKUP(D585,[3]Sheet1!$B$2:$D$43,3,FALSE)</f>
        <v>1173</v>
      </c>
      <c r="AB585" t="e">
        <f>VLOOKUP(A585,[1]nim!$A$2:$B$3000,2,FALSE)</f>
        <v>#N/A</v>
      </c>
    </row>
    <row r="586" spans="1:28" x14ac:dyDescent="0.3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UPPER(VLOOKUP(D586,[2]PRODI_2019!$D$2:$L$72,3,FALSE))</f>
        <v>HUKUM (S1)</v>
      </c>
      <c r="F586" t="str">
        <f>VLOOKUP(D586,[2]PRODI_2019!$D$2:$L$72,9,FALSE)</f>
        <v>Hukum</v>
      </c>
      <c r="G586" t="str">
        <f>VLOOKUP(F586,Sheet1!$H$4:$I$11,2,FALSE)</f>
        <v>1_Hukum</v>
      </c>
      <c r="H586" t="s">
        <v>1198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3488</v>
      </c>
      <c r="U586" t="s">
        <v>29</v>
      </c>
      <c r="Z586" t="str">
        <f>VLOOKUP(A586,[1]registrasi!$B$2:$C$3000,2,FALSE)</f>
        <v>registrasi</v>
      </c>
      <c r="AA586">
        <f>VLOOKUP(D586,[3]Sheet1!$B$2:$D$43,3,FALSE)</f>
        <v>1173</v>
      </c>
      <c r="AB586" t="e">
        <f>VLOOKUP(A586,[1]nim!$A$2:$B$3000,2,FALSE)</f>
        <v>#N/A</v>
      </c>
    </row>
    <row r="587" spans="1:28" x14ac:dyDescent="0.3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UPPER(VLOOKUP(D587,[2]PRODI_2019!$D$2:$L$72,3,FALSE))</f>
        <v>HUKUM (S1)</v>
      </c>
      <c r="F587" t="str">
        <f>VLOOKUP(D587,[2]PRODI_2019!$D$2:$L$72,9,FALSE)</f>
        <v>Hukum</v>
      </c>
      <c r="G587" t="str">
        <f>VLOOKUP(F587,Sheet1!$H$4:$I$11,2,FALSE)</f>
        <v>1_Hukum</v>
      </c>
      <c r="H587" t="s">
        <v>1199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3488</v>
      </c>
      <c r="U587" t="s">
        <v>29</v>
      </c>
      <c r="Z587" t="str">
        <f>VLOOKUP(A587,[1]registrasi!$B$2:$C$3000,2,FALSE)</f>
        <v>registrasi</v>
      </c>
      <c r="AA587">
        <f>VLOOKUP(D587,[3]Sheet1!$B$2:$D$43,3,FALSE)</f>
        <v>1173</v>
      </c>
      <c r="AB587" t="e">
        <f>VLOOKUP(A587,[1]nim!$A$2:$B$3000,2,FALSE)</f>
        <v>#N/A</v>
      </c>
    </row>
    <row r="588" spans="1:28" x14ac:dyDescent="0.3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UPPER(VLOOKUP(D588,[2]PRODI_2019!$D$2:$L$72,3,FALSE))</f>
        <v>HUKUM (S1)</v>
      </c>
      <c r="F588" t="str">
        <f>VLOOKUP(D588,[2]PRODI_2019!$D$2:$L$72,9,FALSE)</f>
        <v>Hukum</v>
      </c>
      <c r="G588" t="str">
        <f>VLOOKUP(F588,Sheet1!$H$4:$I$11,2,FALSE)</f>
        <v>1_Hukum</v>
      </c>
      <c r="H588" t="s">
        <v>1200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3488</v>
      </c>
      <c r="U588" t="s">
        <v>29</v>
      </c>
      <c r="Z588" t="str">
        <f>VLOOKUP(A588,[1]registrasi!$B$2:$C$3000,2,FALSE)</f>
        <v>registrasi</v>
      </c>
      <c r="AA588">
        <f>VLOOKUP(D588,[3]Sheet1!$B$2:$D$43,3,FALSE)</f>
        <v>1173</v>
      </c>
      <c r="AB588" t="e">
        <f>VLOOKUP(A588,[1]nim!$A$2:$B$3000,2,FALSE)</f>
        <v>#N/A</v>
      </c>
    </row>
    <row r="589" spans="1:28" x14ac:dyDescent="0.3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UPPER(VLOOKUP(D589,[2]PRODI_2019!$D$2:$L$72,3,FALSE))</f>
        <v>HUKUM (S1)</v>
      </c>
      <c r="F589" t="str">
        <f>VLOOKUP(D589,[2]PRODI_2019!$D$2:$L$72,9,FALSE)</f>
        <v>Hukum</v>
      </c>
      <c r="G589" t="str">
        <f>VLOOKUP(F589,Sheet1!$H$4:$I$11,2,FALSE)</f>
        <v>1_Hukum</v>
      </c>
      <c r="H589" t="s">
        <v>1201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3488</v>
      </c>
      <c r="U589" t="s">
        <v>29</v>
      </c>
      <c r="Z589" t="str">
        <f>VLOOKUP(A589,[1]registrasi!$B$2:$C$3000,2,FALSE)</f>
        <v>registrasi</v>
      </c>
      <c r="AA589">
        <f>VLOOKUP(D589,[3]Sheet1!$B$2:$D$43,3,FALSE)</f>
        <v>1173</v>
      </c>
      <c r="AB589" t="e">
        <f>VLOOKUP(A589,[1]nim!$A$2:$B$3000,2,FALSE)</f>
        <v>#N/A</v>
      </c>
    </row>
    <row r="590" spans="1:28" x14ac:dyDescent="0.3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UPPER(VLOOKUP(D590,[2]PRODI_2019!$D$2:$L$72,3,FALSE))</f>
        <v>HUKUM (S1)</v>
      </c>
      <c r="F590" t="str">
        <f>VLOOKUP(D590,[2]PRODI_2019!$D$2:$L$72,9,FALSE)</f>
        <v>Hukum</v>
      </c>
      <c r="G590" t="str">
        <f>VLOOKUP(F590,Sheet1!$H$4:$I$11,2,FALSE)</f>
        <v>1_Hukum</v>
      </c>
      <c r="H590" t="s">
        <v>1202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3488</v>
      </c>
      <c r="U590" t="s">
        <v>29</v>
      </c>
      <c r="Z590" t="str">
        <f>VLOOKUP(A590,[1]registrasi!$B$2:$C$3000,2,FALSE)</f>
        <v>registrasi</v>
      </c>
      <c r="AA590">
        <f>VLOOKUP(D590,[3]Sheet1!$B$2:$D$43,3,FALSE)</f>
        <v>1173</v>
      </c>
      <c r="AB590" t="e">
        <f>VLOOKUP(A590,[1]nim!$A$2:$B$3000,2,FALSE)</f>
        <v>#N/A</v>
      </c>
    </row>
    <row r="591" spans="1:28" x14ac:dyDescent="0.3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UPPER(VLOOKUP(D591,[2]PRODI_2019!$D$2:$L$72,3,FALSE))</f>
        <v>HUKUM (S1)</v>
      </c>
      <c r="F591" t="str">
        <f>VLOOKUP(D591,[2]PRODI_2019!$D$2:$L$72,9,FALSE)</f>
        <v>Hukum</v>
      </c>
      <c r="G591" t="str">
        <f>VLOOKUP(F591,Sheet1!$H$4:$I$11,2,FALSE)</f>
        <v>1_Hukum</v>
      </c>
      <c r="H591" t="s">
        <v>1203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3488</v>
      </c>
      <c r="U591" t="s">
        <v>29</v>
      </c>
      <c r="Z591" t="str">
        <f>VLOOKUP(A591,[1]registrasi!$B$2:$C$3000,2,FALSE)</f>
        <v>registrasi</v>
      </c>
      <c r="AA591">
        <f>VLOOKUP(D591,[3]Sheet1!$B$2:$D$43,3,FALSE)</f>
        <v>1173</v>
      </c>
      <c r="AB591" t="e">
        <f>VLOOKUP(A591,[1]nim!$A$2:$B$3000,2,FALSE)</f>
        <v>#N/A</v>
      </c>
    </row>
    <row r="592" spans="1:28" x14ac:dyDescent="0.3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UPPER(VLOOKUP(D592,[2]PRODI_2019!$D$2:$L$72,3,FALSE))</f>
        <v>HUKUM (S1)</v>
      </c>
      <c r="F592" t="str">
        <f>VLOOKUP(D592,[2]PRODI_2019!$D$2:$L$72,9,FALSE)</f>
        <v>Hukum</v>
      </c>
      <c r="G592" t="str">
        <f>VLOOKUP(F592,Sheet1!$H$4:$I$11,2,FALSE)</f>
        <v>1_Hukum</v>
      </c>
      <c r="H592" t="s">
        <v>1204</v>
      </c>
      <c r="I592" t="s">
        <v>25</v>
      </c>
      <c r="K592" s="1"/>
      <c r="L592" t="s">
        <v>27</v>
      </c>
      <c r="O592" t="s">
        <v>3195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3488</v>
      </c>
      <c r="U592" t="s">
        <v>29</v>
      </c>
      <c r="Z592" t="str">
        <f>VLOOKUP(A592,[1]registrasi!$B$2:$C$3000,2,FALSE)</f>
        <v>registrasi</v>
      </c>
      <c r="AA592">
        <f>VLOOKUP(D592,[3]Sheet1!$B$2:$D$43,3,FALSE)</f>
        <v>1173</v>
      </c>
      <c r="AB592" t="e">
        <f>VLOOKUP(A592,[1]nim!$A$2:$B$3000,2,FALSE)</f>
        <v>#N/A</v>
      </c>
    </row>
    <row r="593" spans="1:28" x14ac:dyDescent="0.3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UPPER(VLOOKUP(D593,[2]PRODI_2019!$D$2:$L$72,3,FALSE))</f>
        <v>HUKUM (S1)</v>
      </c>
      <c r="F593" t="str">
        <f>VLOOKUP(D593,[2]PRODI_2019!$D$2:$L$72,9,FALSE)</f>
        <v>Hukum</v>
      </c>
      <c r="G593" t="str">
        <f>VLOOKUP(F593,Sheet1!$H$4:$I$11,2,FALSE)</f>
        <v>1_Hukum</v>
      </c>
      <c r="H593" t="s">
        <v>1205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3488</v>
      </c>
      <c r="U593" t="s">
        <v>29</v>
      </c>
      <c r="Z593" t="str">
        <f>VLOOKUP(A593,[1]registrasi!$B$2:$C$3000,2,FALSE)</f>
        <v>registrasi</v>
      </c>
      <c r="AA593">
        <f>VLOOKUP(D593,[3]Sheet1!$B$2:$D$43,3,FALSE)</f>
        <v>1173</v>
      </c>
      <c r="AB593" t="e">
        <f>VLOOKUP(A593,[1]nim!$A$2:$B$3000,2,FALSE)</f>
        <v>#N/A</v>
      </c>
    </row>
    <row r="594" spans="1:28" x14ac:dyDescent="0.3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UPPER(VLOOKUP(D594,[2]PRODI_2019!$D$2:$L$72,3,FALSE))</f>
        <v>HUKUM (S1)</v>
      </c>
      <c r="F594" t="str">
        <f>VLOOKUP(D594,[2]PRODI_2019!$D$2:$L$72,9,FALSE)</f>
        <v>Hukum</v>
      </c>
      <c r="G594" t="str">
        <f>VLOOKUP(F594,Sheet1!$H$4:$I$11,2,FALSE)</f>
        <v>1_Hukum</v>
      </c>
      <c r="H594" t="s">
        <v>1206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3488</v>
      </c>
      <c r="U594" t="s">
        <v>35</v>
      </c>
      <c r="Z594" t="str">
        <f>VLOOKUP(A594,[1]registrasi!$B$2:$C$3000,2,FALSE)</f>
        <v>registrasi</v>
      </c>
      <c r="AA594">
        <f>VLOOKUP(D594,[3]Sheet1!$B$2:$D$43,3,FALSE)</f>
        <v>1173</v>
      </c>
      <c r="AB594" t="e">
        <f>VLOOKUP(A594,[1]nim!$A$2:$B$3000,2,FALSE)</f>
        <v>#N/A</v>
      </c>
    </row>
    <row r="595" spans="1:28" x14ac:dyDescent="0.3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UPPER(VLOOKUP(D595,[2]PRODI_2019!$D$2:$L$72,3,FALSE))</f>
        <v>HUKUM (S1)</v>
      </c>
      <c r="F595" t="str">
        <f>VLOOKUP(D595,[2]PRODI_2019!$D$2:$L$72,9,FALSE)</f>
        <v>Hukum</v>
      </c>
      <c r="G595" t="str">
        <f>VLOOKUP(F595,Sheet1!$H$4:$I$11,2,FALSE)</f>
        <v>1_Hukum</v>
      </c>
      <c r="H595" t="s">
        <v>1207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3488</v>
      </c>
      <c r="U595" t="s">
        <v>35</v>
      </c>
      <c r="Z595" t="str">
        <f>VLOOKUP(A595,[1]registrasi!$B$2:$C$3000,2,FALSE)</f>
        <v>registrasi</v>
      </c>
      <c r="AA595">
        <f>VLOOKUP(D595,[3]Sheet1!$B$2:$D$43,3,FALSE)</f>
        <v>1173</v>
      </c>
      <c r="AB595" t="e">
        <f>VLOOKUP(A595,[1]nim!$A$2:$B$3000,2,FALSE)</f>
        <v>#N/A</v>
      </c>
    </row>
    <row r="596" spans="1:28" x14ac:dyDescent="0.3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UPPER(VLOOKUP(D596,[2]PRODI_2019!$D$2:$L$72,3,FALSE))</f>
        <v>HUKUM (S1)</v>
      </c>
      <c r="F596" t="str">
        <f>VLOOKUP(D596,[2]PRODI_2019!$D$2:$L$72,9,FALSE)</f>
        <v>Hukum</v>
      </c>
      <c r="G596" t="str">
        <f>VLOOKUP(F596,Sheet1!$H$4:$I$11,2,FALSE)</f>
        <v>1_Hukum</v>
      </c>
      <c r="H596" t="s">
        <v>1208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3488</v>
      </c>
      <c r="U596" t="s">
        <v>29</v>
      </c>
      <c r="Z596" t="str">
        <f>VLOOKUP(A596,[1]registrasi!$B$2:$C$3000,2,FALSE)</f>
        <v>registrasi</v>
      </c>
      <c r="AA596">
        <f>VLOOKUP(D596,[3]Sheet1!$B$2:$D$43,3,FALSE)</f>
        <v>1173</v>
      </c>
      <c r="AB596" t="e">
        <f>VLOOKUP(A596,[1]nim!$A$2:$B$3000,2,FALSE)</f>
        <v>#N/A</v>
      </c>
    </row>
    <row r="597" spans="1:28" x14ac:dyDescent="0.3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UPPER(VLOOKUP(D597,[2]PRODI_2019!$D$2:$L$72,3,FALSE))</f>
        <v>HUKUM (S1)</v>
      </c>
      <c r="F597" t="str">
        <f>VLOOKUP(D597,[2]PRODI_2019!$D$2:$L$72,9,FALSE)</f>
        <v>Hukum</v>
      </c>
      <c r="G597" t="str">
        <f>VLOOKUP(F597,Sheet1!$H$4:$I$11,2,FALSE)</f>
        <v>1_Hukum</v>
      </c>
      <c r="H597" t="s">
        <v>1209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3488</v>
      </c>
      <c r="U597" t="s">
        <v>29</v>
      </c>
      <c r="Z597" t="str">
        <f>VLOOKUP(A597,[1]registrasi!$B$2:$C$3000,2,FALSE)</f>
        <v>registrasi</v>
      </c>
      <c r="AA597">
        <f>VLOOKUP(D597,[3]Sheet1!$B$2:$D$43,3,FALSE)</f>
        <v>1173</v>
      </c>
      <c r="AB597" t="e">
        <f>VLOOKUP(A597,[1]nim!$A$2:$B$3000,2,FALSE)</f>
        <v>#N/A</v>
      </c>
    </row>
    <row r="598" spans="1:28" x14ac:dyDescent="0.3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UPPER(VLOOKUP(D598,[2]PRODI_2019!$D$2:$L$72,3,FALSE))</f>
        <v>HUKUM (S1)</v>
      </c>
      <c r="F598" t="str">
        <f>VLOOKUP(D598,[2]PRODI_2019!$D$2:$L$72,9,FALSE)</f>
        <v>Hukum</v>
      </c>
      <c r="G598" t="str">
        <f>VLOOKUP(F598,Sheet1!$H$4:$I$11,2,FALSE)</f>
        <v>1_Hukum</v>
      </c>
      <c r="H598" t="s">
        <v>1210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3488</v>
      </c>
      <c r="U598" t="s">
        <v>29</v>
      </c>
      <c r="Z598" t="str">
        <f>VLOOKUP(A598,[1]registrasi!$B$2:$C$3000,2,FALSE)</f>
        <v>registrasi</v>
      </c>
      <c r="AA598">
        <f>VLOOKUP(D598,[3]Sheet1!$B$2:$D$43,3,FALSE)</f>
        <v>1173</v>
      </c>
      <c r="AB598" t="e">
        <f>VLOOKUP(A598,[1]nim!$A$2:$B$3000,2,FALSE)</f>
        <v>#N/A</v>
      </c>
    </row>
    <row r="599" spans="1:28" x14ac:dyDescent="0.3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UPPER(VLOOKUP(D599,[2]PRODI_2019!$D$2:$L$72,3,FALSE))</f>
        <v>HUKUM (S1)</v>
      </c>
      <c r="F599" t="str">
        <f>VLOOKUP(D599,[2]PRODI_2019!$D$2:$L$72,9,FALSE)</f>
        <v>Hukum</v>
      </c>
      <c r="G599" t="str">
        <f>VLOOKUP(F599,Sheet1!$H$4:$I$11,2,FALSE)</f>
        <v>1_Hukum</v>
      </c>
      <c r="H599" t="s">
        <v>1211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3488</v>
      </c>
      <c r="U599" t="s">
        <v>29</v>
      </c>
      <c r="Z599" t="str">
        <f>VLOOKUP(A599,[1]registrasi!$B$2:$C$3000,2,FALSE)</f>
        <v>registrasi</v>
      </c>
      <c r="AA599">
        <f>VLOOKUP(D599,[3]Sheet1!$B$2:$D$43,3,FALSE)</f>
        <v>1173</v>
      </c>
      <c r="AB599" t="e">
        <f>VLOOKUP(A599,[1]nim!$A$2:$B$3000,2,FALSE)</f>
        <v>#N/A</v>
      </c>
    </row>
    <row r="600" spans="1:28" x14ac:dyDescent="0.3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UPPER(VLOOKUP(D600,[2]PRODI_2019!$D$2:$L$72,3,FALSE))</f>
        <v>HUKUM (S1)</v>
      </c>
      <c r="F600" t="str">
        <f>VLOOKUP(D600,[2]PRODI_2019!$D$2:$L$72,9,FALSE)</f>
        <v>Hukum</v>
      </c>
      <c r="G600" t="str">
        <f>VLOOKUP(F600,Sheet1!$H$4:$I$11,2,FALSE)</f>
        <v>1_Hukum</v>
      </c>
      <c r="H600" t="s">
        <v>1212</v>
      </c>
      <c r="I600" t="s">
        <v>25</v>
      </c>
      <c r="K600" s="1"/>
      <c r="L600" t="s">
        <v>200</v>
      </c>
      <c r="O600" t="s">
        <v>3196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3488</v>
      </c>
      <c r="U600" t="s">
        <v>35</v>
      </c>
      <c r="Z600" t="str">
        <f>VLOOKUP(A600,[1]registrasi!$B$2:$C$3000,2,FALSE)</f>
        <v>registrasi</v>
      </c>
      <c r="AA600">
        <f>VLOOKUP(D600,[3]Sheet1!$B$2:$D$43,3,FALSE)</f>
        <v>1173</v>
      </c>
      <c r="AB600" t="e">
        <f>VLOOKUP(A600,[1]nim!$A$2:$B$3000,2,FALSE)</f>
        <v>#N/A</v>
      </c>
    </row>
    <row r="601" spans="1:28" x14ac:dyDescent="0.3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UPPER(VLOOKUP(D601,[2]PRODI_2019!$D$2:$L$72,3,FALSE))</f>
        <v>HUKUM (S1)</v>
      </c>
      <c r="F601" t="str">
        <f>VLOOKUP(D601,[2]PRODI_2019!$D$2:$L$72,9,FALSE)</f>
        <v>Hukum</v>
      </c>
      <c r="G601" t="str">
        <f>VLOOKUP(F601,Sheet1!$H$4:$I$11,2,FALSE)</f>
        <v>1_Hukum</v>
      </c>
      <c r="H601" t="s">
        <v>1213</v>
      </c>
      <c r="I601" t="s">
        <v>33</v>
      </c>
      <c r="K601" s="1"/>
      <c r="L601" t="s">
        <v>27</v>
      </c>
      <c r="O601" t="s">
        <v>3197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3488</v>
      </c>
      <c r="U601" t="s">
        <v>29</v>
      </c>
      <c r="Z601" t="str">
        <f>VLOOKUP(A601,[1]registrasi!$B$2:$C$3000,2,FALSE)</f>
        <v>registrasi</v>
      </c>
      <c r="AA601">
        <f>VLOOKUP(D601,[3]Sheet1!$B$2:$D$43,3,FALSE)</f>
        <v>1173</v>
      </c>
      <c r="AB601" t="e">
        <f>VLOOKUP(A601,[1]nim!$A$2:$B$3000,2,FALSE)</f>
        <v>#N/A</v>
      </c>
    </row>
    <row r="602" spans="1:28" x14ac:dyDescent="0.3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UPPER(VLOOKUP(D602,[2]PRODI_2019!$D$2:$L$72,3,FALSE))</f>
        <v>HUKUM (S1)</v>
      </c>
      <c r="F602" t="str">
        <f>VLOOKUP(D602,[2]PRODI_2019!$D$2:$L$72,9,FALSE)</f>
        <v>Hukum</v>
      </c>
      <c r="G602" t="str">
        <f>VLOOKUP(F602,Sheet1!$H$4:$I$11,2,FALSE)</f>
        <v>1_Hukum</v>
      </c>
      <c r="H602" t="s">
        <v>1214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3488</v>
      </c>
      <c r="U602" t="s">
        <v>35</v>
      </c>
      <c r="Z602" t="str">
        <f>VLOOKUP(A602,[1]registrasi!$B$2:$C$3000,2,FALSE)</f>
        <v>registrasi</v>
      </c>
      <c r="AA602">
        <f>VLOOKUP(D602,[3]Sheet1!$B$2:$D$43,3,FALSE)</f>
        <v>1173</v>
      </c>
      <c r="AB602" t="e">
        <f>VLOOKUP(A602,[1]nim!$A$2:$B$3000,2,FALSE)</f>
        <v>#N/A</v>
      </c>
    </row>
    <row r="603" spans="1:28" x14ac:dyDescent="0.3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UPPER(VLOOKUP(D603,[2]PRODI_2019!$D$2:$L$72,3,FALSE))</f>
        <v>HUKUM (S1)</v>
      </c>
      <c r="F603" t="str">
        <f>VLOOKUP(D603,[2]PRODI_2019!$D$2:$L$72,9,FALSE)</f>
        <v>Hukum</v>
      </c>
      <c r="G603" t="str">
        <f>VLOOKUP(F603,Sheet1!$H$4:$I$11,2,FALSE)</f>
        <v>1_Hukum</v>
      </c>
      <c r="H603" t="s">
        <v>1215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3488</v>
      </c>
      <c r="U603" t="s">
        <v>29</v>
      </c>
      <c r="Z603" t="str">
        <f>VLOOKUP(A603,[1]registrasi!$B$2:$C$3000,2,FALSE)</f>
        <v>registrasi</v>
      </c>
      <c r="AA603">
        <f>VLOOKUP(D603,[3]Sheet1!$B$2:$D$43,3,FALSE)</f>
        <v>1173</v>
      </c>
      <c r="AB603" t="e">
        <f>VLOOKUP(A603,[1]nim!$A$2:$B$3000,2,FALSE)</f>
        <v>#N/A</v>
      </c>
    </row>
    <row r="604" spans="1:28" x14ac:dyDescent="0.3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UPPER(VLOOKUP(D604,[2]PRODI_2019!$D$2:$L$72,3,FALSE))</f>
        <v>HUKUM (S1)</v>
      </c>
      <c r="F604" t="str">
        <f>VLOOKUP(D604,[2]PRODI_2019!$D$2:$L$72,9,FALSE)</f>
        <v>Hukum</v>
      </c>
      <c r="G604" t="str">
        <f>VLOOKUP(F604,Sheet1!$H$4:$I$11,2,FALSE)</f>
        <v>1_Hukum</v>
      </c>
      <c r="H604" t="s">
        <v>1216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3488</v>
      </c>
      <c r="U604" t="s">
        <v>29</v>
      </c>
      <c r="Z604" t="str">
        <f>VLOOKUP(A604,[1]registrasi!$B$2:$C$3000,2,FALSE)</f>
        <v>registrasi</v>
      </c>
      <c r="AA604">
        <f>VLOOKUP(D604,[3]Sheet1!$B$2:$D$43,3,FALSE)</f>
        <v>1173</v>
      </c>
      <c r="AB604" t="e">
        <f>VLOOKUP(A604,[1]nim!$A$2:$B$3000,2,FALSE)</f>
        <v>#N/A</v>
      </c>
    </row>
    <row r="605" spans="1:28" x14ac:dyDescent="0.3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UPPER(VLOOKUP(D605,[2]PRODI_2019!$D$2:$L$72,3,FALSE))</f>
        <v>HUKUM (S1)</v>
      </c>
      <c r="F605" t="str">
        <f>VLOOKUP(D605,[2]PRODI_2019!$D$2:$L$72,9,FALSE)</f>
        <v>Hukum</v>
      </c>
      <c r="G605" t="str">
        <f>VLOOKUP(F605,Sheet1!$H$4:$I$11,2,FALSE)</f>
        <v>1_Hukum</v>
      </c>
      <c r="H605" t="s">
        <v>1217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3488</v>
      </c>
      <c r="U605" t="s">
        <v>29</v>
      </c>
      <c r="Z605" t="str">
        <f>VLOOKUP(A605,[1]registrasi!$B$2:$C$3000,2,FALSE)</f>
        <v>registrasi</v>
      </c>
      <c r="AA605">
        <f>VLOOKUP(D605,[3]Sheet1!$B$2:$D$43,3,FALSE)</f>
        <v>1173</v>
      </c>
      <c r="AB605" t="e">
        <f>VLOOKUP(A605,[1]nim!$A$2:$B$3000,2,FALSE)</f>
        <v>#N/A</v>
      </c>
    </row>
    <row r="606" spans="1:28" x14ac:dyDescent="0.3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UPPER(VLOOKUP(D606,[2]PRODI_2019!$D$2:$L$72,3,FALSE))</f>
        <v>HUKUM (S1)</v>
      </c>
      <c r="F606" t="str">
        <f>VLOOKUP(D606,[2]PRODI_2019!$D$2:$L$72,9,FALSE)</f>
        <v>Hukum</v>
      </c>
      <c r="G606" t="str">
        <f>VLOOKUP(F606,Sheet1!$H$4:$I$11,2,FALSE)</f>
        <v>1_Hukum</v>
      </c>
      <c r="H606" t="s">
        <v>1218</v>
      </c>
      <c r="I606" t="s">
        <v>33</v>
      </c>
      <c r="K606" s="1"/>
      <c r="L606" t="s">
        <v>27</v>
      </c>
      <c r="O606" t="s">
        <v>3198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3498</v>
      </c>
      <c r="U606" t="s">
        <v>29</v>
      </c>
      <c r="Z606" t="str">
        <f>VLOOKUP(A606,[1]registrasi!$B$2:$C$3000,2,FALSE)</f>
        <v>registrasi</v>
      </c>
      <c r="AA606">
        <f>VLOOKUP(D606,[3]Sheet1!$B$2:$D$43,3,FALSE)</f>
        <v>1173</v>
      </c>
      <c r="AB606" t="e">
        <f>VLOOKUP(A606,[1]nim!$A$2:$B$3000,2,FALSE)</f>
        <v>#N/A</v>
      </c>
    </row>
    <row r="607" spans="1:28" x14ac:dyDescent="0.3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UPPER(VLOOKUP(D607,[2]PRODI_2019!$D$2:$L$72,3,FALSE))</f>
        <v>HUKUM (S1)</v>
      </c>
      <c r="F607" t="str">
        <f>VLOOKUP(D607,[2]PRODI_2019!$D$2:$L$72,9,FALSE)</f>
        <v>Hukum</v>
      </c>
      <c r="G607" t="str">
        <f>VLOOKUP(F607,Sheet1!$H$4:$I$11,2,FALSE)</f>
        <v>1_Hukum</v>
      </c>
      <c r="H607" t="s">
        <v>1219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3488</v>
      </c>
      <c r="U607" t="s">
        <v>29</v>
      </c>
      <c r="Z607" t="str">
        <f>VLOOKUP(A607,[1]registrasi!$B$2:$C$3000,2,FALSE)</f>
        <v>registrasi</v>
      </c>
      <c r="AA607">
        <f>VLOOKUP(D607,[3]Sheet1!$B$2:$D$43,3,FALSE)</f>
        <v>1173</v>
      </c>
      <c r="AB607" t="e">
        <f>VLOOKUP(A607,[1]nim!$A$2:$B$3000,2,FALSE)</f>
        <v>#N/A</v>
      </c>
    </row>
    <row r="608" spans="1:28" x14ac:dyDescent="0.3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UPPER(VLOOKUP(D608,[2]PRODI_2019!$D$2:$L$72,3,FALSE))</f>
        <v>HUKUM (S1)</v>
      </c>
      <c r="F608" t="str">
        <f>VLOOKUP(D608,[2]PRODI_2019!$D$2:$L$72,9,FALSE)</f>
        <v>Hukum</v>
      </c>
      <c r="G608" t="str">
        <f>VLOOKUP(F608,Sheet1!$H$4:$I$11,2,FALSE)</f>
        <v>1_Hukum</v>
      </c>
      <c r="H608" t="s">
        <v>1220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3488</v>
      </c>
      <c r="U608" t="s">
        <v>29</v>
      </c>
      <c r="Z608" t="str">
        <f>VLOOKUP(A608,[1]registrasi!$B$2:$C$3000,2,FALSE)</f>
        <v>registrasi</v>
      </c>
      <c r="AA608">
        <f>VLOOKUP(D608,[3]Sheet1!$B$2:$D$43,3,FALSE)</f>
        <v>1173</v>
      </c>
      <c r="AB608" t="e">
        <f>VLOOKUP(A608,[1]nim!$A$2:$B$3000,2,FALSE)</f>
        <v>#N/A</v>
      </c>
    </row>
    <row r="609" spans="1:28" x14ac:dyDescent="0.3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UPPER(VLOOKUP(D609,[2]PRODI_2019!$D$2:$L$72,3,FALSE))</f>
        <v>HUKUM (S1)</v>
      </c>
      <c r="F609" t="str">
        <f>VLOOKUP(D609,[2]PRODI_2019!$D$2:$L$72,9,FALSE)</f>
        <v>Hukum</v>
      </c>
      <c r="G609" t="str">
        <f>VLOOKUP(F609,Sheet1!$H$4:$I$11,2,FALSE)</f>
        <v>1_Hukum</v>
      </c>
      <c r="H609" t="s">
        <v>1221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3488</v>
      </c>
      <c r="U609" t="s">
        <v>29</v>
      </c>
      <c r="Z609" t="str">
        <f>VLOOKUP(A609,[1]registrasi!$B$2:$C$3000,2,FALSE)</f>
        <v>registrasi</v>
      </c>
      <c r="AA609">
        <f>VLOOKUP(D609,[3]Sheet1!$B$2:$D$43,3,FALSE)</f>
        <v>1173</v>
      </c>
      <c r="AB609" t="e">
        <f>VLOOKUP(A609,[1]nim!$A$2:$B$3000,2,FALSE)</f>
        <v>#N/A</v>
      </c>
    </row>
    <row r="610" spans="1:28" x14ac:dyDescent="0.3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UPPER(VLOOKUP(D610,[2]PRODI_2019!$D$2:$L$72,3,FALSE))</f>
        <v>HUKUM (S1)</v>
      </c>
      <c r="F610" t="str">
        <f>VLOOKUP(D610,[2]PRODI_2019!$D$2:$L$72,9,FALSE)</f>
        <v>Hukum</v>
      </c>
      <c r="G610" t="str">
        <f>VLOOKUP(F610,Sheet1!$H$4:$I$11,2,FALSE)</f>
        <v>1_Hukum</v>
      </c>
      <c r="H610" t="s">
        <v>1222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3488</v>
      </c>
      <c r="U610" t="s">
        <v>29</v>
      </c>
      <c r="Z610" t="str">
        <f>VLOOKUP(A610,[1]registrasi!$B$2:$C$3000,2,FALSE)</f>
        <v>registrasi</v>
      </c>
      <c r="AA610">
        <f>VLOOKUP(D610,[3]Sheet1!$B$2:$D$43,3,FALSE)</f>
        <v>1173</v>
      </c>
      <c r="AB610" t="e">
        <f>VLOOKUP(A610,[1]nim!$A$2:$B$3000,2,FALSE)</f>
        <v>#N/A</v>
      </c>
    </row>
    <row r="611" spans="1:28" x14ac:dyDescent="0.3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UPPER(VLOOKUP(D611,[2]PRODI_2019!$D$2:$L$72,3,FALSE))</f>
        <v>HUKUM (S1)</v>
      </c>
      <c r="F611" t="str">
        <f>VLOOKUP(D611,[2]PRODI_2019!$D$2:$L$72,9,FALSE)</f>
        <v>Hukum</v>
      </c>
      <c r="G611" t="str">
        <f>VLOOKUP(F611,Sheet1!$H$4:$I$11,2,FALSE)</f>
        <v>1_Hukum</v>
      </c>
      <c r="H611" t="s">
        <v>1223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3488</v>
      </c>
      <c r="U611" t="s">
        <v>35</v>
      </c>
      <c r="Z611" t="str">
        <f>VLOOKUP(A611,[1]registrasi!$B$2:$C$3000,2,FALSE)</f>
        <v>registrasi</v>
      </c>
      <c r="AA611">
        <f>VLOOKUP(D611,[3]Sheet1!$B$2:$D$43,3,FALSE)</f>
        <v>1173</v>
      </c>
      <c r="AB611" t="e">
        <f>VLOOKUP(A611,[1]nim!$A$2:$B$3000,2,FALSE)</f>
        <v>#N/A</v>
      </c>
    </row>
    <row r="612" spans="1:28" x14ac:dyDescent="0.3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UPPER(VLOOKUP(D612,[2]PRODI_2019!$D$2:$L$72,3,FALSE))</f>
        <v>HUKUM (S1)</v>
      </c>
      <c r="F612" t="str">
        <f>VLOOKUP(D612,[2]PRODI_2019!$D$2:$L$72,9,FALSE)</f>
        <v>Hukum</v>
      </c>
      <c r="G612" t="str">
        <f>VLOOKUP(F612,Sheet1!$H$4:$I$11,2,FALSE)</f>
        <v>1_Hukum</v>
      </c>
      <c r="H612" t="s">
        <v>1224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3488</v>
      </c>
      <c r="U612" t="s">
        <v>29</v>
      </c>
      <c r="Z612" t="str">
        <f>VLOOKUP(A612,[1]registrasi!$B$2:$C$3000,2,FALSE)</f>
        <v>registrasi</v>
      </c>
      <c r="AA612">
        <f>VLOOKUP(D612,[3]Sheet1!$B$2:$D$43,3,FALSE)</f>
        <v>1173</v>
      </c>
      <c r="AB612" t="e">
        <f>VLOOKUP(A612,[1]nim!$A$2:$B$3000,2,FALSE)</f>
        <v>#N/A</v>
      </c>
    </row>
    <row r="613" spans="1:28" x14ac:dyDescent="0.3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UPPER(VLOOKUP(D613,[2]PRODI_2019!$D$2:$L$72,3,FALSE))</f>
        <v>HUKUM (S1)</v>
      </c>
      <c r="F613" t="str">
        <f>VLOOKUP(D613,[2]PRODI_2019!$D$2:$L$72,9,FALSE)</f>
        <v>Hukum</v>
      </c>
      <c r="G613" t="str">
        <f>VLOOKUP(F613,Sheet1!$H$4:$I$11,2,FALSE)</f>
        <v>1_Hukum</v>
      </c>
      <c r="H613" t="s">
        <v>1225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3488</v>
      </c>
      <c r="U613" t="s">
        <v>29</v>
      </c>
      <c r="Z613" t="str">
        <f>VLOOKUP(A613,[1]registrasi!$B$2:$C$3000,2,FALSE)</f>
        <v>registrasi</v>
      </c>
      <c r="AA613">
        <f>VLOOKUP(D613,[3]Sheet1!$B$2:$D$43,3,FALSE)</f>
        <v>1173</v>
      </c>
      <c r="AB613" t="e">
        <f>VLOOKUP(A613,[1]nim!$A$2:$B$3000,2,FALSE)</f>
        <v>#N/A</v>
      </c>
    </row>
    <row r="614" spans="1:28" x14ac:dyDescent="0.3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UPPER(VLOOKUP(D614,[2]PRODI_2019!$D$2:$L$72,3,FALSE))</f>
        <v>HUKUM (S1)</v>
      </c>
      <c r="F614" t="str">
        <f>VLOOKUP(D614,[2]PRODI_2019!$D$2:$L$72,9,FALSE)</f>
        <v>Hukum</v>
      </c>
      <c r="G614" t="str">
        <f>VLOOKUP(F614,Sheet1!$H$4:$I$11,2,FALSE)</f>
        <v>1_Hukum</v>
      </c>
      <c r="H614" t="s">
        <v>1226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3488</v>
      </c>
      <c r="U614" t="s">
        <v>29</v>
      </c>
      <c r="Z614" t="str">
        <f>VLOOKUP(A614,[1]registrasi!$B$2:$C$3000,2,FALSE)</f>
        <v>registrasi</v>
      </c>
      <c r="AA614">
        <f>VLOOKUP(D614,[3]Sheet1!$B$2:$D$43,3,FALSE)</f>
        <v>1173</v>
      </c>
      <c r="AB614" t="e">
        <f>VLOOKUP(A614,[1]nim!$A$2:$B$3000,2,FALSE)</f>
        <v>#N/A</v>
      </c>
    </row>
    <row r="615" spans="1:28" x14ac:dyDescent="0.3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UPPER(VLOOKUP(D615,[2]PRODI_2019!$D$2:$L$72,3,FALSE))</f>
        <v>HUKUM (S1)</v>
      </c>
      <c r="F615" t="str">
        <f>VLOOKUP(D615,[2]PRODI_2019!$D$2:$L$72,9,FALSE)</f>
        <v>Hukum</v>
      </c>
      <c r="G615" t="str">
        <f>VLOOKUP(F615,Sheet1!$H$4:$I$11,2,FALSE)</f>
        <v>1_Hukum</v>
      </c>
      <c r="H615" t="s">
        <v>1227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3488</v>
      </c>
      <c r="U615" t="s">
        <v>29</v>
      </c>
      <c r="Z615" t="str">
        <f>VLOOKUP(A615,[1]registrasi!$B$2:$C$3000,2,FALSE)</f>
        <v>registrasi</v>
      </c>
      <c r="AA615">
        <f>VLOOKUP(D615,[3]Sheet1!$B$2:$D$43,3,FALSE)</f>
        <v>1173</v>
      </c>
      <c r="AB615" t="e">
        <f>VLOOKUP(A615,[1]nim!$A$2:$B$3000,2,FALSE)</f>
        <v>#N/A</v>
      </c>
    </row>
    <row r="616" spans="1:28" x14ac:dyDescent="0.3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UPPER(VLOOKUP(D616,[2]PRODI_2019!$D$2:$L$72,3,FALSE))</f>
        <v>HUKUM (S1)</v>
      </c>
      <c r="F616" t="str">
        <f>VLOOKUP(D616,[2]PRODI_2019!$D$2:$L$72,9,FALSE)</f>
        <v>Hukum</v>
      </c>
      <c r="G616" t="str">
        <f>VLOOKUP(F616,Sheet1!$H$4:$I$11,2,FALSE)</f>
        <v>1_Hukum</v>
      </c>
      <c r="H616" t="s">
        <v>1228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3488</v>
      </c>
      <c r="U616" t="s">
        <v>29</v>
      </c>
      <c r="Z616" t="str">
        <f>VLOOKUP(A616,[1]registrasi!$B$2:$C$3000,2,FALSE)</f>
        <v>registrasi</v>
      </c>
      <c r="AA616">
        <f>VLOOKUP(D616,[3]Sheet1!$B$2:$D$43,3,FALSE)</f>
        <v>1173</v>
      </c>
      <c r="AB616" t="e">
        <f>VLOOKUP(A616,[1]nim!$A$2:$B$3000,2,FALSE)</f>
        <v>#N/A</v>
      </c>
    </row>
    <row r="617" spans="1:28" x14ac:dyDescent="0.3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UPPER(VLOOKUP(D617,[2]PRODI_2019!$D$2:$L$72,3,FALSE))</f>
        <v>HUKUM (S1)</v>
      </c>
      <c r="F617" t="str">
        <f>VLOOKUP(D617,[2]PRODI_2019!$D$2:$L$72,9,FALSE)</f>
        <v>Hukum</v>
      </c>
      <c r="G617" t="str">
        <f>VLOOKUP(F617,Sheet1!$H$4:$I$11,2,FALSE)</f>
        <v>1_Hukum</v>
      </c>
      <c r="H617" t="s">
        <v>1229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3488</v>
      </c>
      <c r="U617" t="s">
        <v>29</v>
      </c>
      <c r="Z617" t="str">
        <f>VLOOKUP(A617,[1]registrasi!$B$2:$C$3000,2,FALSE)</f>
        <v>registrasi</v>
      </c>
      <c r="AA617">
        <f>VLOOKUP(D617,[3]Sheet1!$B$2:$D$43,3,FALSE)</f>
        <v>1173</v>
      </c>
      <c r="AB617" t="e">
        <f>VLOOKUP(A617,[1]nim!$A$2:$B$3000,2,FALSE)</f>
        <v>#N/A</v>
      </c>
    </row>
    <row r="618" spans="1:28" x14ac:dyDescent="0.3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UPPER(VLOOKUP(D618,[2]PRODI_2019!$D$2:$L$72,3,FALSE))</f>
        <v>HUKUM (S1)</v>
      </c>
      <c r="F618" t="str">
        <f>VLOOKUP(D618,[2]PRODI_2019!$D$2:$L$72,9,FALSE)</f>
        <v>Hukum</v>
      </c>
      <c r="G618" t="str">
        <f>VLOOKUP(F618,Sheet1!$H$4:$I$11,2,FALSE)</f>
        <v>1_Hukum</v>
      </c>
      <c r="H618" t="s">
        <v>1230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3488</v>
      </c>
      <c r="U618" t="s">
        <v>29</v>
      </c>
      <c r="Z618" t="str">
        <f>VLOOKUP(A618,[1]registrasi!$B$2:$C$3000,2,FALSE)</f>
        <v>registrasi</v>
      </c>
      <c r="AA618">
        <f>VLOOKUP(D618,[3]Sheet1!$B$2:$D$43,3,FALSE)</f>
        <v>1173</v>
      </c>
      <c r="AB618" t="e">
        <f>VLOOKUP(A618,[1]nim!$A$2:$B$3000,2,FALSE)</f>
        <v>#N/A</v>
      </c>
    </row>
    <row r="619" spans="1:28" x14ac:dyDescent="0.3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UPPER(VLOOKUP(D619,[2]PRODI_2019!$D$2:$L$72,3,FALSE))</f>
        <v>HUKUM (S1)</v>
      </c>
      <c r="F619" t="str">
        <f>VLOOKUP(D619,[2]PRODI_2019!$D$2:$L$72,9,FALSE)</f>
        <v>Hukum</v>
      </c>
      <c r="G619" t="str">
        <f>VLOOKUP(F619,Sheet1!$H$4:$I$11,2,FALSE)</f>
        <v>1_Hukum</v>
      </c>
      <c r="H619" t="s">
        <v>1231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3488</v>
      </c>
      <c r="U619" t="s">
        <v>29</v>
      </c>
      <c r="Z619" t="str">
        <f>VLOOKUP(A619,[1]registrasi!$B$2:$C$3000,2,FALSE)</f>
        <v>registrasi</v>
      </c>
      <c r="AA619">
        <f>VLOOKUP(D619,[3]Sheet1!$B$2:$D$43,3,FALSE)</f>
        <v>1173</v>
      </c>
      <c r="AB619" t="e">
        <f>VLOOKUP(A619,[1]nim!$A$2:$B$3000,2,FALSE)</f>
        <v>#N/A</v>
      </c>
    </row>
    <row r="620" spans="1:28" x14ac:dyDescent="0.3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UPPER(VLOOKUP(D620,[2]PRODI_2019!$D$2:$L$72,3,FALSE))</f>
        <v>HUKUM (S1)</v>
      </c>
      <c r="F620" t="str">
        <f>VLOOKUP(D620,[2]PRODI_2019!$D$2:$L$72,9,FALSE)</f>
        <v>Hukum</v>
      </c>
      <c r="G620" t="str">
        <f>VLOOKUP(F620,Sheet1!$H$4:$I$11,2,FALSE)</f>
        <v>1_Hukum</v>
      </c>
      <c r="H620" t="s">
        <v>1232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3488</v>
      </c>
      <c r="U620" t="s">
        <v>29</v>
      </c>
      <c r="Z620" t="str">
        <f>VLOOKUP(A620,[1]registrasi!$B$2:$C$3000,2,FALSE)</f>
        <v>registrasi</v>
      </c>
      <c r="AA620">
        <f>VLOOKUP(D620,[3]Sheet1!$B$2:$D$43,3,FALSE)</f>
        <v>1173</v>
      </c>
      <c r="AB620" t="e">
        <f>VLOOKUP(A620,[1]nim!$A$2:$B$3000,2,FALSE)</f>
        <v>#N/A</v>
      </c>
    </row>
    <row r="621" spans="1:28" x14ac:dyDescent="0.3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UPPER(VLOOKUP(D621,[2]PRODI_2019!$D$2:$L$72,3,FALSE))</f>
        <v>HUKUM (S1)</v>
      </c>
      <c r="F621" t="str">
        <f>VLOOKUP(D621,[2]PRODI_2019!$D$2:$L$72,9,FALSE)</f>
        <v>Hukum</v>
      </c>
      <c r="G621" t="str">
        <f>VLOOKUP(F621,Sheet1!$H$4:$I$11,2,FALSE)</f>
        <v>1_Hukum</v>
      </c>
      <c r="H621" t="s">
        <v>1233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3488</v>
      </c>
      <c r="U621" t="s">
        <v>29</v>
      </c>
      <c r="Z621" t="str">
        <f>VLOOKUP(A621,[1]registrasi!$B$2:$C$3000,2,FALSE)</f>
        <v>registrasi</v>
      </c>
      <c r="AA621">
        <f>VLOOKUP(D621,[3]Sheet1!$B$2:$D$43,3,FALSE)</f>
        <v>1173</v>
      </c>
      <c r="AB621" t="e">
        <f>VLOOKUP(A621,[1]nim!$A$2:$B$3000,2,FALSE)</f>
        <v>#N/A</v>
      </c>
    </row>
    <row r="622" spans="1:28" x14ac:dyDescent="0.3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UPPER(VLOOKUP(D622,[2]PRODI_2019!$D$2:$L$72,3,FALSE))</f>
        <v>HUKUM (S1)</v>
      </c>
      <c r="F622" t="str">
        <f>VLOOKUP(D622,[2]PRODI_2019!$D$2:$L$72,9,FALSE)</f>
        <v>Hukum</v>
      </c>
      <c r="G622" t="str">
        <f>VLOOKUP(F622,Sheet1!$H$4:$I$11,2,FALSE)</f>
        <v>1_Hukum</v>
      </c>
      <c r="H622" t="s">
        <v>1234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3488</v>
      </c>
      <c r="U622" t="s">
        <v>29</v>
      </c>
      <c r="Z622" t="str">
        <f>VLOOKUP(A622,[1]registrasi!$B$2:$C$3000,2,FALSE)</f>
        <v>registrasi</v>
      </c>
      <c r="AA622">
        <f>VLOOKUP(D622,[3]Sheet1!$B$2:$D$43,3,FALSE)</f>
        <v>1173</v>
      </c>
      <c r="AB622" t="e">
        <f>VLOOKUP(A622,[1]nim!$A$2:$B$3000,2,FALSE)</f>
        <v>#N/A</v>
      </c>
    </row>
    <row r="623" spans="1:28" x14ac:dyDescent="0.3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UPPER(VLOOKUP(D623,[2]PRODI_2019!$D$2:$L$72,3,FALSE))</f>
        <v>HUKUM (S1)</v>
      </c>
      <c r="F623" t="str">
        <f>VLOOKUP(D623,[2]PRODI_2019!$D$2:$L$72,9,FALSE)</f>
        <v>Hukum</v>
      </c>
      <c r="G623" t="str">
        <f>VLOOKUP(F623,Sheet1!$H$4:$I$11,2,FALSE)</f>
        <v>1_Hukum</v>
      </c>
      <c r="H623" t="s">
        <v>1235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3488</v>
      </c>
      <c r="U623" t="s">
        <v>29</v>
      </c>
      <c r="Z623" t="str">
        <f>VLOOKUP(A623,[1]registrasi!$B$2:$C$3000,2,FALSE)</f>
        <v>registrasi</v>
      </c>
      <c r="AA623">
        <f>VLOOKUP(D623,[3]Sheet1!$B$2:$D$43,3,FALSE)</f>
        <v>1173</v>
      </c>
      <c r="AB623" t="e">
        <f>VLOOKUP(A623,[1]nim!$A$2:$B$3000,2,FALSE)</f>
        <v>#N/A</v>
      </c>
    </row>
    <row r="624" spans="1:28" x14ac:dyDescent="0.3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UPPER(VLOOKUP(D624,[2]PRODI_2019!$D$2:$L$72,3,FALSE))</f>
        <v>HUKUM (S1)</v>
      </c>
      <c r="F624" t="str">
        <f>VLOOKUP(D624,[2]PRODI_2019!$D$2:$L$72,9,FALSE)</f>
        <v>Hukum</v>
      </c>
      <c r="G624" t="str">
        <f>VLOOKUP(F624,Sheet1!$H$4:$I$11,2,FALSE)</f>
        <v>1_Hukum</v>
      </c>
      <c r="H624" t="s">
        <v>1236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3488</v>
      </c>
      <c r="U624" t="s">
        <v>29</v>
      </c>
      <c r="Z624" t="str">
        <f>VLOOKUP(A624,[1]registrasi!$B$2:$C$3000,2,FALSE)</f>
        <v>registrasi</v>
      </c>
      <c r="AA624">
        <f>VLOOKUP(D624,[3]Sheet1!$B$2:$D$43,3,FALSE)</f>
        <v>1173</v>
      </c>
      <c r="AB624" t="e">
        <f>VLOOKUP(A624,[1]nim!$A$2:$B$3000,2,FALSE)</f>
        <v>#N/A</v>
      </c>
    </row>
    <row r="625" spans="1:28" x14ac:dyDescent="0.3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UPPER(VLOOKUP(D625,[2]PRODI_2019!$D$2:$L$72,3,FALSE))</f>
        <v>HUKUM (S1)</v>
      </c>
      <c r="F625" t="str">
        <f>VLOOKUP(D625,[2]PRODI_2019!$D$2:$L$72,9,FALSE)</f>
        <v>Hukum</v>
      </c>
      <c r="G625" t="str">
        <f>VLOOKUP(F625,Sheet1!$H$4:$I$11,2,FALSE)</f>
        <v>1_Hukum</v>
      </c>
      <c r="H625" t="s">
        <v>1237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3488</v>
      </c>
      <c r="U625" t="s">
        <v>29</v>
      </c>
      <c r="Z625" t="str">
        <f>VLOOKUP(A625,[1]registrasi!$B$2:$C$3000,2,FALSE)</f>
        <v>registrasi</v>
      </c>
      <c r="AA625">
        <f>VLOOKUP(D625,[3]Sheet1!$B$2:$D$43,3,FALSE)</f>
        <v>1173</v>
      </c>
      <c r="AB625" t="e">
        <f>VLOOKUP(A625,[1]nim!$A$2:$B$3000,2,FALSE)</f>
        <v>#N/A</v>
      </c>
    </row>
    <row r="626" spans="1:28" x14ac:dyDescent="0.3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UPPER(VLOOKUP(D626,[2]PRODI_2019!$D$2:$L$72,3,FALSE))</f>
        <v>HUKUM (S1)</v>
      </c>
      <c r="F626" t="str">
        <f>VLOOKUP(D626,[2]PRODI_2019!$D$2:$L$72,9,FALSE)</f>
        <v>Hukum</v>
      </c>
      <c r="G626" t="str">
        <f>VLOOKUP(F626,Sheet1!$H$4:$I$11,2,FALSE)</f>
        <v>1_Hukum</v>
      </c>
      <c r="H626" t="s">
        <v>1238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3488</v>
      </c>
      <c r="U626" t="s">
        <v>35</v>
      </c>
      <c r="Z626" t="str">
        <f>VLOOKUP(A626,[1]registrasi!$B$2:$C$3000,2,FALSE)</f>
        <v>registrasi</v>
      </c>
      <c r="AA626">
        <f>VLOOKUP(D626,[3]Sheet1!$B$2:$D$43,3,FALSE)</f>
        <v>1173</v>
      </c>
      <c r="AB626" t="e">
        <f>VLOOKUP(A626,[1]nim!$A$2:$B$3000,2,FALSE)</f>
        <v>#N/A</v>
      </c>
    </row>
    <row r="627" spans="1:28" x14ac:dyDescent="0.3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UPPER(VLOOKUP(D627,[2]PRODI_2019!$D$2:$L$72,3,FALSE))</f>
        <v>HUKUM (S1)</v>
      </c>
      <c r="F627" t="str">
        <f>VLOOKUP(D627,[2]PRODI_2019!$D$2:$L$72,9,FALSE)</f>
        <v>Hukum</v>
      </c>
      <c r="G627" t="str">
        <f>VLOOKUP(F627,Sheet1!$H$4:$I$11,2,FALSE)</f>
        <v>1_Hukum</v>
      </c>
      <c r="H627" t="s">
        <v>1239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3488</v>
      </c>
      <c r="U627" t="s">
        <v>29</v>
      </c>
      <c r="Z627" t="str">
        <f>VLOOKUP(A627,[1]registrasi!$B$2:$C$3000,2,FALSE)</f>
        <v>registrasi</v>
      </c>
      <c r="AA627">
        <f>VLOOKUP(D627,[3]Sheet1!$B$2:$D$43,3,FALSE)</f>
        <v>1173</v>
      </c>
      <c r="AB627" t="e">
        <f>VLOOKUP(A627,[1]nim!$A$2:$B$3000,2,FALSE)</f>
        <v>#N/A</v>
      </c>
    </row>
    <row r="628" spans="1:28" x14ac:dyDescent="0.3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UPPER(VLOOKUP(D628,[2]PRODI_2019!$D$2:$L$72,3,FALSE))</f>
        <v>HUKUM (S1)</v>
      </c>
      <c r="F628" t="str">
        <f>VLOOKUP(D628,[2]PRODI_2019!$D$2:$L$72,9,FALSE)</f>
        <v>Hukum</v>
      </c>
      <c r="G628" t="str">
        <f>VLOOKUP(F628,Sheet1!$H$4:$I$11,2,FALSE)</f>
        <v>1_Hukum</v>
      </c>
      <c r="H628" t="s">
        <v>1240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3488</v>
      </c>
      <c r="U628" t="s">
        <v>35</v>
      </c>
      <c r="Z628" t="e">
        <f>VLOOKUP(A628,[1]registrasi!$B$2:$C$3000,2,FALSE)</f>
        <v>#N/A</v>
      </c>
      <c r="AA628">
        <f>VLOOKUP(D628,[3]Sheet1!$B$2:$D$43,3,FALSE)</f>
        <v>1173</v>
      </c>
      <c r="AB628" t="e">
        <f>VLOOKUP(A628,[1]nim!$A$2:$B$3000,2,FALSE)</f>
        <v>#N/A</v>
      </c>
    </row>
    <row r="629" spans="1:28" x14ac:dyDescent="0.3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UPPER(VLOOKUP(D629,[2]PRODI_2019!$D$2:$L$72,3,FALSE))</f>
        <v>HUKUM (S1)</v>
      </c>
      <c r="F629" t="str">
        <f>VLOOKUP(D629,[2]PRODI_2019!$D$2:$L$72,9,FALSE)</f>
        <v>Hukum</v>
      </c>
      <c r="G629" t="str">
        <f>VLOOKUP(F629,Sheet1!$H$4:$I$11,2,FALSE)</f>
        <v>1_Hukum</v>
      </c>
      <c r="H629" t="s">
        <v>1241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3488</v>
      </c>
      <c r="U629" t="s">
        <v>35</v>
      </c>
      <c r="Z629" t="str">
        <f>VLOOKUP(A629,[1]registrasi!$B$2:$C$3000,2,FALSE)</f>
        <v>registrasi</v>
      </c>
      <c r="AA629">
        <f>VLOOKUP(D629,[3]Sheet1!$B$2:$D$43,3,FALSE)</f>
        <v>1173</v>
      </c>
      <c r="AB629" t="e">
        <f>VLOOKUP(A629,[1]nim!$A$2:$B$3000,2,FALSE)</f>
        <v>#N/A</v>
      </c>
    </row>
    <row r="630" spans="1:28" x14ac:dyDescent="0.3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UPPER(VLOOKUP(D630,[2]PRODI_2019!$D$2:$L$72,3,FALSE))</f>
        <v>HUKUM (S1)</v>
      </c>
      <c r="F630" t="str">
        <f>VLOOKUP(D630,[2]PRODI_2019!$D$2:$L$72,9,FALSE)</f>
        <v>Hukum</v>
      </c>
      <c r="G630" t="str">
        <f>VLOOKUP(F630,Sheet1!$H$4:$I$11,2,FALSE)</f>
        <v>1_Hukum</v>
      </c>
      <c r="H630" t="s">
        <v>1242</v>
      </c>
      <c r="I630" t="s">
        <v>33</v>
      </c>
      <c r="K630" s="1"/>
      <c r="L630" t="s">
        <v>27</v>
      </c>
      <c r="O630" t="s">
        <v>3199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3488</v>
      </c>
      <c r="U630" t="s">
        <v>29</v>
      </c>
      <c r="Z630" t="str">
        <f>VLOOKUP(A630,[1]registrasi!$B$2:$C$3000,2,FALSE)</f>
        <v>registrasi</v>
      </c>
      <c r="AA630">
        <f>VLOOKUP(D630,[3]Sheet1!$B$2:$D$43,3,FALSE)</f>
        <v>1173</v>
      </c>
      <c r="AB630" t="e">
        <f>VLOOKUP(A630,[1]nim!$A$2:$B$3000,2,FALSE)</f>
        <v>#N/A</v>
      </c>
    </row>
    <row r="631" spans="1:28" x14ac:dyDescent="0.3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UPPER(VLOOKUP(D631,[2]PRODI_2019!$D$2:$L$72,3,FALSE))</f>
        <v>HUKUM (S1)</v>
      </c>
      <c r="F631" t="str">
        <f>VLOOKUP(D631,[2]PRODI_2019!$D$2:$L$72,9,FALSE)</f>
        <v>Hukum</v>
      </c>
      <c r="G631" t="str">
        <f>VLOOKUP(F631,Sheet1!$H$4:$I$11,2,FALSE)</f>
        <v>1_Hukum</v>
      </c>
      <c r="H631" t="s">
        <v>1243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3488</v>
      </c>
      <c r="U631" t="s">
        <v>29</v>
      </c>
      <c r="Z631" t="str">
        <f>VLOOKUP(A631,[1]registrasi!$B$2:$C$3000,2,FALSE)</f>
        <v>registrasi</v>
      </c>
      <c r="AA631">
        <f>VLOOKUP(D631,[3]Sheet1!$B$2:$D$43,3,FALSE)</f>
        <v>1173</v>
      </c>
      <c r="AB631" t="e">
        <f>VLOOKUP(A631,[1]nim!$A$2:$B$3000,2,FALSE)</f>
        <v>#N/A</v>
      </c>
    </row>
    <row r="632" spans="1:28" x14ac:dyDescent="0.3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UPPER(VLOOKUP(D632,[2]PRODI_2019!$D$2:$L$72,3,FALSE))</f>
        <v>HUKUM (S1)</v>
      </c>
      <c r="F632" t="str">
        <f>VLOOKUP(D632,[2]PRODI_2019!$D$2:$L$72,9,FALSE)</f>
        <v>Hukum</v>
      </c>
      <c r="G632" t="str">
        <f>VLOOKUP(F632,Sheet1!$H$4:$I$11,2,FALSE)</f>
        <v>1_Hukum</v>
      </c>
      <c r="H632" t="s">
        <v>1244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3491</v>
      </c>
      <c r="U632" t="s">
        <v>29</v>
      </c>
      <c r="Z632" t="str">
        <f>VLOOKUP(A632,[1]registrasi!$B$2:$C$3000,2,FALSE)</f>
        <v>registrasi</v>
      </c>
      <c r="AA632">
        <f>VLOOKUP(D632,[3]Sheet1!$B$2:$D$43,3,FALSE)</f>
        <v>1173</v>
      </c>
      <c r="AB632" t="e">
        <f>VLOOKUP(A632,[1]nim!$A$2:$B$3000,2,FALSE)</f>
        <v>#N/A</v>
      </c>
    </row>
    <row r="633" spans="1:28" x14ac:dyDescent="0.3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UPPER(VLOOKUP(D633,[2]PRODI_2019!$D$2:$L$72,3,FALSE))</f>
        <v>HUKUM (S1)</v>
      </c>
      <c r="F633" t="str">
        <f>VLOOKUP(D633,[2]PRODI_2019!$D$2:$L$72,9,FALSE)</f>
        <v>Hukum</v>
      </c>
      <c r="G633" t="str">
        <f>VLOOKUP(F633,Sheet1!$H$4:$I$11,2,FALSE)</f>
        <v>1_Hukum</v>
      </c>
      <c r="H633" t="s">
        <v>1245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3488</v>
      </c>
      <c r="U633" t="s">
        <v>29</v>
      </c>
      <c r="Z633" t="str">
        <f>VLOOKUP(A633,[1]registrasi!$B$2:$C$3000,2,FALSE)</f>
        <v>registrasi</v>
      </c>
      <c r="AA633">
        <f>VLOOKUP(D633,[3]Sheet1!$B$2:$D$43,3,FALSE)</f>
        <v>1173</v>
      </c>
      <c r="AB633" t="e">
        <f>VLOOKUP(A633,[1]nim!$A$2:$B$3000,2,FALSE)</f>
        <v>#N/A</v>
      </c>
    </row>
    <row r="634" spans="1:28" x14ac:dyDescent="0.3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UPPER(VLOOKUP(D634,[2]PRODI_2019!$D$2:$L$72,3,FALSE))</f>
        <v>HUKUM (S1)</v>
      </c>
      <c r="F634" t="str">
        <f>VLOOKUP(D634,[2]PRODI_2019!$D$2:$L$72,9,FALSE)</f>
        <v>Hukum</v>
      </c>
      <c r="G634" t="str">
        <f>VLOOKUP(F634,Sheet1!$H$4:$I$11,2,FALSE)</f>
        <v>1_Hukum</v>
      </c>
      <c r="H634" t="s">
        <v>1246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3488</v>
      </c>
      <c r="U634" t="s">
        <v>29</v>
      </c>
      <c r="Z634" t="str">
        <f>VLOOKUP(A634,[1]registrasi!$B$2:$C$3000,2,FALSE)</f>
        <v>registrasi</v>
      </c>
      <c r="AA634">
        <f>VLOOKUP(D634,[3]Sheet1!$B$2:$D$43,3,FALSE)</f>
        <v>1173</v>
      </c>
      <c r="AB634" t="e">
        <f>VLOOKUP(A634,[1]nim!$A$2:$B$3000,2,FALSE)</f>
        <v>#N/A</v>
      </c>
    </row>
    <row r="635" spans="1:28" x14ac:dyDescent="0.3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UPPER(VLOOKUP(D635,[2]PRODI_2019!$D$2:$L$72,3,FALSE))</f>
        <v>HUKUM (S1)</v>
      </c>
      <c r="F635" t="str">
        <f>VLOOKUP(D635,[2]PRODI_2019!$D$2:$L$72,9,FALSE)</f>
        <v>Hukum</v>
      </c>
      <c r="G635" t="str">
        <f>VLOOKUP(F635,Sheet1!$H$4:$I$11,2,FALSE)</f>
        <v>1_Hukum</v>
      </c>
      <c r="H635" t="s">
        <v>1247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3488</v>
      </c>
      <c r="U635" t="s">
        <v>29</v>
      </c>
      <c r="Z635" t="str">
        <f>VLOOKUP(A635,[1]registrasi!$B$2:$C$3000,2,FALSE)</f>
        <v>registrasi</v>
      </c>
      <c r="AA635">
        <f>VLOOKUP(D635,[3]Sheet1!$B$2:$D$43,3,FALSE)</f>
        <v>1173</v>
      </c>
      <c r="AB635" t="e">
        <f>VLOOKUP(A635,[1]nim!$A$2:$B$3000,2,FALSE)</f>
        <v>#N/A</v>
      </c>
    </row>
    <row r="636" spans="1:28" x14ac:dyDescent="0.3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UPPER(VLOOKUP(D636,[2]PRODI_2019!$D$2:$L$72,3,FALSE))</f>
        <v>HUKUM (S1)</v>
      </c>
      <c r="F636" t="str">
        <f>VLOOKUP(D636,[2]PRODI_2019!$D$2:$L$72,9,FALSE)</f>
        <v>Hukum</v>
      </c>
      <c r="G636" t="str">
        <f>VLOOKUP(F636,Sheet1!$H$4:$I$11,2,FALSE)</f>
        <v>1_Hukum</v>
      </c>
      <c r="H636" t="s">
        <v>1248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3488</v>
      </c>
      <c r="U636" t="s">
        <v>29</v>
      </c>
      <c r="Z636" t="str">
        <f>VLOOKUP(A636,[1]registrasi!$B$2:$C$3000,2,FALSE)</f>
        <v>registrasi</v>
      </c>
      <c r="AA636">
        <f>VLOOKUP(D636,[3]Sheet1!$B$2:$D$43,3,FALSE)</f>
        <v>1173</v>
      </c>
      <c r="AB636" t="e">
        <f>VLOOKUP(A636,[1]nim!$A$2:$B$3000,2,FALSE)</f>
        <v>#N/A</v>
      </c>
    </row>
    <row r="637" spans="1:28" x14ac:dyDescent="0.3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UPPER(VLOOKUP(D637,[2]PRODI_2019!$D$2:$L$72,3,FALSE))</f>
        <v>HUKUM (S1)</v>
      </c>
      <c r="F637" t="str">
        <f>VLOOKUP(D637,[2]PRODI_2019!$D$2:$L$72,9,FALSE)</f>
        <v>Hukum</v>
      </c>
      <c r="G637" t="str">
        <f>VLOOKUP(F637,Sheet1!$H$4:$I$11,2,FALSE)</f>
        <v>1_Hukum</v>
      </c>
      <c r="H637" t="s">
        <v>1249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3488</v>
      </c>
      <c r="U637" t="s">
        <v>29</v>
      </c>
      <c r="Z637" t="str">
        <f>VLOOKUP(A637,[1]registrasi!$B$2:$C$3000,2,FALSE)</f>
        <v>registrasi</v>
      </c>
      <c r="AA637">
        <f>VLOOKUP(D637,[3]Sheet1!$B$2:$D$43,3,FALSE)</f>
        <v>1173</v>
      </c>
      <c r="AB637" t="e">
        <f>VLOOKUP(A637,[1]nim!$A$2:$B$3000,2,FALSE)</f>
        <v>#N/A</v>
      </c>
    </row>
    <row r="638" spans="1:28" x14ac:dyDescent="0.3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UPPER(VLOOKUP(D638,[2]PRODI_2019!$D$2:$L$72,3,FALSE))</f>
        <v>HUKUM (S1)</v>
      </c>
      <c r="F638" t="str">
        <f>VLOOKUP(D638,[2]PRODI_2019!$D$2:$L$72,9,FALSE)</f>
        <v>Hukum</v>
      </c>
      <c r="G638" t="str">
        <f>VLOOKUP(F638,Sheet1!$H$4:$I$11,2,FALSE)</f>
        <v>1_Hukum</v>
      </c>
      <c r="H638" t="s">
        <v>1250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3491</v>
      </c>
      <c r="U638" t="s">
        <v>35</v>
      </c>
      <c r="Z638" t="str">
        <f>VLOOKUP(A638,[1]registrasi!$B$2:$C$3000,2,FALSE)</f>
        <v>registrasi</v>
      </c>
      <c r="AA638">
        <f>VLOOKUP(D638,[3]Sheet1!$B$2:$D$43,3,FALSE)</f>
        <v>1173</v>
      </c>
      <c r="AB638" t="e">
        <f>VLOOKUP(A638,[1]nim!$A$2:$B$3000,2,FALSE)</f>
        <v>#N/A</v>
      </c>
    </row>
    <row r="639" spans="1:28" x14ac:dyDescent="0.3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UPPER(VLOOKUP(D639,[2]PRODI_2019!$D$2:$L$72,3,FALSE))</f>
        <v>HUKUM (S1)</v>
      </c>
      <c r="F639" t="str">
        <f>VLOOKUP(D639,[2]PRODI_2019!$D$2:$L$72,9,FALSE)</f>
        <v>Hukum</v>
      </c>
      <c r="G639" t="str">
        <f>VLOOKUP(F639,Sheet1!$H$4:$I$11,2,FALSE)</f>
        <v>1_Hukum</v>
      </c>
      <c r="H639" t="s">
        <v>1251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3488</v>
      </c>
      <c r="U639" t="s">
        <v>29</v>
      </c>
      <c r="Z639" t="e">
        <f>VLOOKUP(A639,[1]registrasi!$B$2:$C$3000,2,FALSE)</f>
        <v>#N/A</v>
      </c>
      <c r="AA639">
        <f>VLOOKUP(D639,[3]Sheet1!$B$2:$D$43,3,FALSE)</f>
        <v>1173</v>
      </c>
      <c r="AB639" t="e">
        <f>VLOOKUP(A639,[1]nim!$A$2:$B$3000,2,FALSE)</f>
        <v>#N/A</v>
      </c>
    </row>
    <row r="640" spans="1:28" x14ac:dyDescent="0.3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UPPER(VLOOKUP(D640,[2]PRODI_2019!$D$2:$L$72,3,FALSE))</f>
        <v>HUKUM (S1)</v>
      </c>
      <c r="F640" t="str">
        <f>VLOOKUP(D640,[2]PRODI_2019!$D$2:$L$72,9,FALSE)</f>
        <v>Hukum</v>
      </c>
      <c r="G640" t="str">
        <f>VLOOKUP(F640,Sheet1!$H$4:$I$11,2,FALSE)</f>
        <v>1_Hukum</v>
      </c>
      <c r="H640" t="s">
        <v>1252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3488</v>
      </c>
      <c r="U640" t="s">
        <v>29</v>
      </c>
      <c r="Z640" t="str">
        <f>VLOOKUP(A640,[1]registrasi!$B$2:$C$3000,2,FALSE)</f>
        <v>registrasi</v>
      </c>
      <c r="AA640">
        <f>VLOOKUP(D640,[3]Sheet1!$B$2:$D$43,3,FALSE)</f>
        <v>1173</v>
      </c>
      <c r="AB640" t="e">
        <f>VLOOKUP(A640,[1]nim!$A$2:$B$3000,2,FALSE)</f>
        <v>#N/A</v>
      </c>
    </row>
    <row r="641" spans="1:28" x14ac:dyDescent="0.3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UPPER(VLOOKUP(D641,[2]PRODI_2019!$D$2:$L$72,3,FALSE))</f>
        <v>HUKUM (S1)</v>
      </c>
      <c r="F641" t="str">
        <f>VLOOKUP(D641,[2]PRODI_2019!$D$2:$L$72,9,FALSE)</f>
        <v>Hukum</v>
      </c>
      <c r="G641" t="str">
        <f>VLOOKUP(F641,Sheet1!$H$4:$I$11,2,FALSE)</f>
        <v>1_Hukum</v>
      </c>
      <c r="H641" t="s">
        <v>1253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3488</v>
      </c>
      <c r="U641" t="s">
        <v>29</v>
      </c>
      <c r="Z641" t="e">
        <f>VLOOKUP(A641,[1]registrasi!$B$2:$C$3000,2,FALSE)</f>
        <v>#N/A</v>
      </c>
      <c r="AA641">
        <f>VLOOKUP(D641,[3]Sheet1!$B$2:$D$43,3,FALSE)</f>
        <v>1173</v>
      </c>
      <c r="AB641" t="e">
        <f>VLOOKUP(A641,[1]nim!$A$2:$B$3000,2,FALSE)</f>
        <v>#N/A</v>
      </c>
    </row>
    <row r="642" spans="1:28" x14ac:dyDescent="0.3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UPPER(VLOOKUP(D642,[2]PRODI_2019!$D$2:$L$72,3,FALSE))</f>
        <v>HUKUM (S1)</v>
      </c>
      <c r="F642" t="str">
        <f>VLOOKUP(D642,[2]PRODI_2019!$D$2:$L$72,9,FALSE)</f>
        <v>Hukum</v>
      </c>
      <c r="G642" t="str">
        <f>VLOOKUP(F642,Sheet1!$H$4:$I$11,2,FALSE)</f>
        <v>1_Hukum</v>
      </c>
      <c r="H642" t="s">
        <v>1254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3488</v>
      </c>
      <c r="U642" t="s">
        <v>29</v>
      </c>
      <c r="Z642" t="str">
        <f>VLOOKUP(A642,[1]registrasi!$B$2:$C$3000,2,FALSE)</f>
        <v>registrasi</v>
      </c>
      <c r="AA642">
        <f>VLOOKUP(D642,[3]Sheet1!$B$2:$D$43,3,FALSE)</f>
        <v>1173</v>
      </c>
      <c r="AB642" t="e">
        <f>VLOOKUP(A642,[1]nim!$A$2:$B$3000,2,FALSE)</f>
        <v>#N/A</v>
      </c>
    </row>
    <row r="643" spans="1:28" x14ac:dyDescent="0.3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UPPER(VLOOKUP(D643,[2]PRODI_2019!$D$2:$L$72,3,FALSE))</f>
        <v>HUKUM (S1)</v>
      </c>
      <c r="F643" t="str">
        <f>VLOOKUP(D643,[2]PRODI_2019!$D$2:$L$72,9,FALSE)</f>
        <v>Hukum</v>
      </c>
      <c r="G643" t="str">
        <f>VLOOKUP(F643,Sheet1!$H$4:$I$11,2,FALSE)</f>
        <v>1_Hukum</v>
      </c>
      <c r="H643" t="s">
        <v>1255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3488</v>
      </c>
      <c r="U643" t="s">
        <v>29</v>
      </c>
      <c r="Z643" t="str">
        <f>VLOOKUP(A643,[1]registrasi!$B$2:$C$3000,2,FALSE)</f>
        <v>registrasi</v>
      </c>
      <c r="AA643">
        <f>VLOOKUP(D643,[3]Sheet1!$B$2:$D$43,3,FALSE)</f>
        <v>1173</v>
      </c>
      <c r="AB643" t="e">
        <f>VLOOKUP(A643,[1]nim!$A$2:$B$3000,2,FALSE)</f>
        <v>#N/A</v>
      </c>
    </row>
    <row r="644" spans="1:28" x14ac:dyDescent="0.3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UPPER(VLOOKUP(D644,[2]PRODI_2019!$D$2:$L$72,3,FALSE))</f>
        <v>HUKUM (S1)</v>
      </c>
      <c r="F644" t="str">
        <f>VLOOKUP(D644,[2]PRODI_2019!$D$2:$L$72,9,FALSE)</f>
        <v>Hukum</v>
      </c>
      <c r="G644" t="str">
        <f>VLOOKUP(F644,Sheet1!$H$4:$I$11,2,FALSE)</f>
        <v>1_Hukum</v>
      </c>
      <c r="H644" t="s">
        <v>1256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3488</v>
      </c>
      <c r="U644" t="s">
        <v>29</v>
      </c>
      <c r="Z644" t="str">
        <f>VLOOKUP(A644,[1]registrasi!$B$2:$C$3000,2,FALSE)</f>
        <v>registrasi</v>
      </c>
      <c r="AA644">
        <f>VLOOKUP(D644,[3]Sheet1!$B$2:$D$43,3,FALSE)</f>
        <v>1173</v>
      </c>
      <c r="AB644" t="e">
        <f>VLOOKUP(A644,[1]nim!$A$2:$B$3000,2,FALSE)</f>
        <v>#N/A</v>
      </c>
    </row>
    <row r="645" spans="1:28" x14ac:dyDescent="0.3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UPPER(VLOOKUP(D645,[2]PRODI_2019!$D$2:$L$72,3,FALSE))</f>
        <v>HUKUM (S1)</v>
      </c>
      <c r="F645" t="str">
        <f>VLOOKUP(D645,[2]PRODI_2019!$D$2:$L$72,9,FALSE)</f>
        <v>Hukum</v>
      </c>
      <c r="G645" t="str">
        <f>VLOOKUP(F645,Sheet1!$H$4:$I$11,2,FALSE)</f>
        <v>1_Hukum</v>
      </c>
      <c r="H645" t="s">
        <v>1257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3488</v>
      </c>
      <c r="U645" t="s">
        <v>29</v>
      </c>
      <c r="Z645" t="str">
        <f>VLOOKUP(A645,[1]registrasi!$B$2:$C$3000,2,FALSE)</f>
        <v>registrasi</v>
      </c>
      <c r="AA645">
        <f>VLOOKUP(D645,[3]Sheet1!$B$2:$D$43,3,FALSE)</f>
        <v>1173</v>
      </c>
      <c r="AB645" t="e">
        <f>VLOOKUP(A645,[1]nim!$A$2:$B$3000,2,FALSE)</f>
        <v>#N/A</v>
      </c>
    </row>
    <row r="646" spans="1:28" x14ac:dyDescent="0.3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UPPER(VLOOKUP(D646,[2]PRODI_2019!$D$2:$L$72,3,FALSE))</f>
        <v>HUKUM (S1)</v>
      </c>
      <c r="F646" t="str">
        <f>VLOOKUP(D646,[2]PRODI_2019!$D$2:$L$72,9,FALSE)</f>
        <v>Hukum</v>
      </c>
      <c r="G646" t="str">
        <f>VLOOKUP(F646,Sheet1!$H$4:$I$11,2,FALSE)</f>
        <v>1_Hukum</v>
      </c>
      <c r="H646" t="s">
        <v>1258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3488</v>
      </c>
      <c r="U646" t="s">
        <v>29</v>
      </c>
      <c r="Z646" t="str">
        <f>VLOOKUP(A646,[1]registrasi!$B$2:$C$3000,2,FALSE)</f>
        <v>registrasi</v>
      </c>
      <c r="AA646">
        <f>VLOOKUP(D646,[3]Sheet1!$B$2:$D$43,3,FALSE)</f>
        <v>1173</v>
      </c>
      <c r="AB646" t="e">
        <f>VLOOKUP(A646,[1]nim!$A$2:$B$3000,2,FALSE)</f>
        <v>#N/A</v>
      </c>
    </row>
    <row r="647" spans="1:28" x14ac:dyDescent="0.3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UPPER(VLOOKUP(D647,[2]PRODI_2019!$D$2:$L$72,3,FALSE))</f>
        <v>HUKUM (S1)</v>
      </c>
      <c r="F647" t="str">
        <f>VLOOKUP(D647,[2]PRODI_2019!$D$2:$L$72,9,FALSE)</f>
        <v>Hukum</v>
      </c>
      <c r="G647" t="str">
        <f>VLOOKUP(F647,Sheet1!$H$4:$I$11,2,FALSE)</f>
        <v>1_Hukum</v>
      </c>
      <c r="H647" t="s">
        <v>1259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3488</v>
      </c>
      <c r="U647" t="s">
        <v>29</v>
      </c>
      <c r="Z647" t="str">
        <f>VLOOKUP(A647,[1]registrasi!$B$2:$C$3000,2,FALSE)</f>
        <v>registrasi</v>
      </c>
      <c r="AA647">
        <f>VLOOKUP(D647,[3]Sheet1!$B$2:$D$43,3,FALSE)</f>
        <v>1173</v>
      </c>
      <c r="AB647" t="e">
        <f>VLOOKUP(A647,[1]nim!$A$2:$B$3000,2,FALSE)</f>
        <v>#N/A</v>
      </c>
    </row>
    <row r="648" spans="1:28" x14ac:dyDescent="0.3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UPPER(VLOOKUP(D648,[2]PRODI_2019!$D$2:$L$72,3,FALSE))</f>
        <v>HUKUM (S1)</v>
      </c>
      <c r="F648" t="str">
        <f>VLOOKUP(D648,[2]PRODI_2019!$D$2:$L$72,9,FALSE)</f>
        <v>Hukum</v>
      </c>
      <c r="G648" t="str">
        <f>VLOOKUP(F648,Sheet1!$H$4:$I$11,2,FALSE)</f>
        <v>1_Hukum</v>
      </c>
      <c r="H648" t="s">
        <v>1260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3488</v>
      </c>
      <c r="U648" t="s">
        <v>29</v>
      </c>
      <c r="Z648" t="str">
        <f>VLOOKUP(A648,[1]registrasi!$B$2:$C$3000,2,FALSE)</f>
        <v>registrasi</v>
      </c>
      <c r="AA648">
        <f>VLOOKUP(D648,[3]Sheet1!$B$2:$D$43,3,FALSE)</f>
        <v>1173</v>
      </c>
      <c r="AB648" t="e">
        <f>VLOOKUP(A648,[1]nim!$A$2:$B$3000,2,FALSE)</f>
        <v>#N/A</v>
      </c>
    </row>
    <row r="649" spans="1:28" x14ac:dyDescent="0.3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UPPER(VLOOKUP(D649,[2]PRODI_2019!$D$2:$L$72,3,FALSE))</f>
        <v>HUKUM (S1)</v>
      </c>
      <c r="F649" t="str">
        <f>VLOOKUP(D649,[2]PRODI_2019!$D$2:$L$72,9,FALSE)</f>
        <v>Hukum</v>
      </c>
      <c r="G649" t="str">
        <f>VLOOKUP(F649,Sheet1!$H$4:$I$11,2,FALSE)</f>
        <v>1_Hukum</v>
      </c>
      <c r="H649" t="s">
        <v>1261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3488</v>
      </c>
      <c r="U649" t="s">
        <v>29</v>
      </c>
      <c r="Z649" t="str">
        <f>VLOOKUP(A649,[1]registrasi!$B$2:$C$3000,2,FALSE)</f>
        <v>registrasi</v>
      </c>
      <c r="AA649">
        <f>VLOOKUP(D649,[3]Sheet1!$B$2:$D$43,3,FALSE)</f>
        <v>1173</v>
      </c>
      <c r="AB649" t="e">
        <f>VLOOKUP(A649,[1]nim!$A$2:$B$3000,2,FALSE)</f>
        <v>#N/A</v>
      </c>
    </row>
    <row r="650" spans="1:28" x14ac:dyDescent="0.3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UPPER(VLOOKUP(D650,[2]PRODI_2019!$D$2:$L$72,3,FALSE))</f>
        <v>HUKUM (S1)</v>
      </c>
      <c r="F650" t="str">
        <f>VLOOKUP(D650,[2]PRODI_2019!$D$2:$L$72,9,FALSE)</f>
        <v>Hukum</v>
      </c>
      <c r="G650" t="str">
        <f>VLOOKUP(F650,Sheet1!$H$4:$I$11,2,FALSE)</f>
        <v>1_Hukum</v>
      </c>
      <c r="H650" t="s">
        <v>1262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3488</v>
      </c>
      <c r="U650" t="s">
        <v>29</v>
      </c>
      <c r="Z650" t="str">
        <f>VLOOKUP(A650,[1]registrasi!$B$2:$C$3000,2,FALSE)</f>
        <v>registrasi</v>
      </c>
      <c r="AA650">
        <f>VLOOKUP(D650,[3]Sheet1!$B$2:$D$43,3,FALSE)</f>
        <v>1173</v>
      </c>
      <c r="AB650" t="e">
        <f>VLOOKUP(A650,[1]nim!$A$2:$B$3000,2,FALSE)</f>
        <v>#N/A</v>
      </c>
    </row>
    <row r="651" spans="1:28" x14ac:dyDescent="0.3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UPPER(VLOOKUP(D651,[2]PRODI_2019!$D$2:$L$72,3,FALSE))</f>
        <v>HUKUM (S1)</v>
      </c>
      <c r="F651" t="str">
        <f>VLOOKUP(D651,[2]PRODI_2019!$D$2:$L$72,9,FALSE)</f>
        <v>Hukum</v>
      </c>
      <c r="G651" t="str">
        <f>VLOOKUP(F651,Sheet1!$H$4:$I$11,2,FALSE)</f>
        <v>1_Hukum</v>
      </c>
      <c r="H651" t="s">
        <v>1263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3488</v>
      </c>
      <c r="U651" t="s">
        <v>29</v>
      </c>
      <c r="Z651" t="str">
        <f>VLOOKUP(A651,[1]registrasi!$B$2:$C$3000,2,FALSE)</f>
        <v>registrasi</v>
      </c>
      <c r="AA651">
        <f>VLOOKUP(D651,[3]Sheet1!$B$2:$D$43,3,FALSE)</f>
        <v>1173</v>
      </c>
      <c r="AB651" t="e">
        <f>VLOOKUP(A651,[1]nim!$A$2:$B$3000,2,FALSE)</f>
        <v>#N/A</v>
      </c>
    </row>
    <row r="652" spans="1:28" x14ac:dyDescent="0.3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UPPER(VLOOKUP(D652,[2]PRODI_2019!$D$2:$L$72,3,FALSE))</f>
        <v>HUKUM (S1)</v>
      </c>
      <c r="F652" t="str">
        <f>VLOOKUP(D652,[2]PRODI_2019!$D$2:$L$72,9,FALSE)</f>
        <v>Hukum</v>
      </c>
      <c r="G652" t="str">
        <f>VLOOKUP(F652,Sheet1!$H$4:$I$11,2,FALSE)</f>
        <v>1_Hukum</v>
      </c>
      <c r="H652" t="s">
        <v>1264</v>
      </c>
      <c r="I652" t="s">
        <v>33</v>
      </c>
      <c r="K652" s="1"/>
      <c r="L652" t="s">
        <v>199</v>
      </c>
      <c r="O652" t="s">
        <v>3196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3488</v>
      </c>
      <c r="U652" t="s">
        <v>29</v>
      </c>
      <c r="Z652" t="str">
        <f>VLOOKUP(A652,[1]registrasi!$B$2:$C$3000,2,FALSE)</f>
        <v>registrasi</v>
      </c>
      <c r="AA652">
        <f>VLOOKUP(D652,[3]Sheet1!$B$2:$D$43,3,FALSE)</f>
        <v>1173</v>
      </c>
      <c r="AB652" t="e">
        <f>VLOOKUP(A652,[1]nim!$A$2:$B$3000,2,FALSE)</f>
        <v>#N/A</v>
      </c>
    </row>
    <row r="653" spans="1:28" x14ac:dyDescent="0.3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UPPER(VLOOKUP(D653,[2]PRODI_2019!$D$2:$L$72,3,FALSE))</f>
        <v>HUKUM (S1)</v>
      </c>
      <c r="F653" t="str">
        <f>VLOOKUP(D653,[2]PRODI_2019!$D$2:$L$72,9,FALSE)</f>
        <v>Hukum</v>
      </c>
      <c r="G653" t="str">
        <f>VLOOKUP(F653,Sheet1!$H$4:$I$11,2,FALSE)</f>
        <v>1_Hukum</v>
      </c>
      <c r="H653" t="s">
        <v>1265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3488</v>
      </c>
      <c r="U653" t="s">
        <v>29</v>
      </c>
      <c r="Z653" t="str">
        <f>VLOOKUP(A653,[1]registrasi!$B$2:$C$3000,2,FALSE)</f>
        <v>registrasi</v>
      </c>
      <c r="AA653">
        <f>VLOOKUP(D653,[3]Sheet1!$B$2:$D$43,3,FALSE)</f>
        <v>1173</v>
      </c>
      <c r="AB653" t="e">
        <f>VLOOKUP(A653,[1]nim!$A$2:$B$3000,2,FALSE)</f>
        <v>#N/A</v>
      </c>
    </row>
    <row r="654" spans="1:28" x14ac:dyDescent="0.3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UPPER(VLOOKUP(D654,[2]PRODI_2019!$D$2:$L$72,3,FALSE))</f>
        <v>HUKUM (S1)</v>
      </c>
      <c r="F654" t="str">
        <f>VLOOKUP(D654,[2]PRODI_2019!$D$2:$L$72,9,FALSE)</f>
        <v>Hukum</v>
      </c>
      <c r="G654" t="str">
        <f>VLOOKUP(F654,Sheet1!$H$4:$I$11,2,FALSE)</f>
        <v>1_Hukum</v>
      </c>
      <c r="H654" t="s">
        <v>1266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3488</v>
      </c>
      <c r="U654" t="s">
        <v>29</v>
      </c>
      <c r="Z654" t="str">
        <f>VLOOKUP(A654,[1]registrasi!$B$2:$C$3000,2,FALSE)</f>
        <v>registrasi</v>
      </c>
      <c r="AA654">
        <f>VLOOKUP(D654,[3]Sheet1!$B$2:$D$43,3,FALSE)</f>
        <v>1173</v>
      </c>
      <c r="AB654" t="e">
        <f>VLOOKUP(A654,[1]nim!$A$2:$B$3000,2,FALSE)</f>
        <v>#N/A</v>
      </c>
    </row>
    <row r="655" spans="1:28" x14ac:dyDescent="0.3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UPPER(VLOOKUP(D655,[2]PRODI_2019!$D$2:$L$72,3,FALSE))</f>
        <v>HUKUM (S1)</v>
      </c>
      <c r="F655" t="str">
        <f>VLOOKUP(D655,[2]PRODI_2019!$D$2:$L$72,9,FALSE)</f>
        <v>Hukum</v>
      </c>
      <c r="G655" t="str">
        <f>VLOOKUP(F655,Sheet1!$H$4:$I$11,2,FALSE)</f>
        <v>1_Hukum</v>
      </c>
      <c r="H655" t="s">
        <v>1267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3488</v>
      </c>
      <c r="U655" t="s">
        <v>29</v>
      </c>
      <c r="Z655" t="str">
        <f>VLOOKUP(A655,[1]registrasi!$B$2:$C$3000,2,FALSE)</f>
        <v>registrasi</v>
      </c>
      <c r="AA655">
        <f>VLOOKUP(D655,[3]Sheet1!$B$2:$D$43,3,FALSE)</f>
        <v>1173</v>
      </c>
      <c r="AB655" t="e">
        <f>VLOOKUP(A655,[1]nim!$A$2:$B$3000,2,FALSE)</f>
        <v>#N/A</v>
      </c>
    </row>
    <row r="656" spans="1:28" x14ac:dyDescent="0.3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UPPER(VLOOKUP(D656,[2]PRODI_2019!$D$2:$L$72,3,FALSE))</f>
        <v>HUKUM (S1)</v>
      </c>
      <c r="F656" t="str">
        <f>VLOOKUP(D656,[2]PRODI_2019!$D$2:$L$72,9,FALSE)</f>
        <v>Hukum</v>
      </c>
      <c r="G656" t="str">
        <f>VLOOKUP(F656,Sheet1!$H$4:$I$11,2,FALSE)</f>
        <v>1_Hukum</v>
      </c>
      <c r="H656" t="s">
        <v>1268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3488</v>
      </c>
      <c r="U656" t="s">
        <v>29</v>
      </c>
      <c r="Z656" t="e">
        <f>VLOOKUP(A656,[1]registrasi!$B$2:$C$3000,2,FALSE)</f>
        <v>#N/A</v>
      </c>
      <c r="AA656">
        <f>VLOOKUP(D656,[3]Sheet1!$B$2:$D$43,3,FALSE)</f>
        <v>1173</v>
      </c>
      <c r="AB656" t="e">
        <f>VLOOKUP(A656,[1]nim!$A$2:$B$3000,2,FALSE)</f>
        <v>#N/A</v>
      </c>
    </row>
    <row r="657" spans="1:28" x14ac:dyDescent="0.3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UPPER(VLOOKUP(D657,[2]PRODI_2019!$D$2:$L$72,3,FALSE))</f>
        <v>HUKUM (S1)</v>
      </c>
      <c r="F657" t="str">
        <f>VLOOKUP(D657,[2]PRODI_2019!$D$2:$L$72,9,FALSE)</f>
        <v>Hukum</v>
      </c>
      <c r="G657" t="str">
        <f>VLOOKUP(F657,Sheet1!$H$4:$I$11,2,FALSE)</f>
        <v>1_Hukum</v>
      </c>
      <c r="H657" t="s">
        <v>1269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3488</v>
      </c>
      <c r="U657" t="s">
        <v>29</v>
      </c>
      <c r="Z657" t="str">
        <f>VLOOKUP(A657,[1]registrasi!$B$2:$C$3000,2,FALSE)</f>
        <v>registrasi</v>
      </c>
      <c r="AA657">
        <f>VLOOKUP(D657,[3]Sheet1!$B$2:$D$43,3,FALSE)</f>
        <v>1173</v>
      </c>
      <c r="AB657" t="e">
        <f>VLOOKUP(A657,[1]nim!$A$2:$B$3000,2,FALSE)</f>
        <v>#N/A</v>
      </c>
    </row>
    <row r="658" spans="1:28" x14ac:dyDescent="0.3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UPPER(VLOOKUP(D658,[2]PRODI_2019!$D$2:$L$72,3,FALSE))</f>
        <v>HUKUM (S1)</v>
      </c>
      <c r="F658" t="str">
        <f>VLOOKUP(D658,[2]PRODI_2019!$D$2:$L$72,9,FALSE)</f>
        <v>Hukum</v>
      </c>
      <c r="G658" t="str">
        <f>VLOOKUP(F658,Sheet1!$H$4:$I$11,2,FALSE)</f>
        <v>1_Hukum</v>
      </c>
      <c r="H658" t="s">
        <v>1270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3488</v>
      </c>
      <c r="U658" t="s">
        <v>29</v>
      </c>
      <c r="Z658" t="str">
        <f>VLOOKUP(A658,[1]registrasi!$B$2:$C$3000,2,FALSE)</f>
        <v>registrasi</v>
      </c>
      <c r="AA658">
        <f>VLOOKUP(D658,[3]Sheet1!$B$2:$D$43,3,FALSE)</f>
        <v>1173</v>
      </c>
      <c r="AB658" t="e">
        <f>VLOOKUP(A658,[1]nim!$A$2:$B$3000,2,FALSE)</f>
        <v>#N/A</v>
      </c>
    </row>
    <row r="659" spans="1:28" x14ac:dyDescent="0.3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UPPER(VLOOKUP(D659,[2]PRODI_2019!$D$2:$L$72,3,FALSE))</f>
        <v>HUKUM (S1)</v>
      </c>
      <c r="F659" t="str">
        <f>VLOOKUP(D659,[2]PRODI_2019!$D$2:$L$72,9,FALSE)</f>
        <v>Hukum</v>
      </c>
      <c r="G659" t="str">
        <f>VLOOKUP(F659,Sheet1!$H$4:$I$11,2,FALSE)</f>
        <v>1_Hukum</v>
      </c>
      <c r="H659" t="s">
        <v>1271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3488</v>
      </c>
      <c r="U659" t="s">
        <v>29</v>
      </c>
      <c r="Z659" t="str">
        <f>VLOOKUP(A659,[1]registrasi!$B$2:$C$3000,2,FALSE)</f>
        <v>registrasi</v>
      </c>
      <c r="AA659">
        <f>VLOOKUP(D659,[3]Sheet1!$B$2:$D$43,3,FALSE)</f>
        <v>1173</v>
      </c>
      <c r="AB659" t="e">
        <f>VLOOKUP(A659,[1]nim!$A$2:$B$3000,2,FALSE)</f>
        <v>#N/A</v>
      </c>
    </row>
    <row r="660" spans="1:28" x14ac:dyDescent="0.3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UPPER(VLOOKUP(D660,[2]PRODI_2019!$D$2:$L$72,3,FALSE))</f>
        <v>HUKUM (S1)</v>
      </c>
      <c r="F660" t="str">
        <f>VLOOKUP(D660,[2]PRODI_2019!$D$2:$L$72,9,FALSE)</f>
        <v>Hukum</v>
      </c>
      <c r="G660" t="str">
        <f>VLOOKUP(F660,Sheet1!$H$4:$I$11,2,FALSE)</f>
        <v>1_Hukum</v>
      </c>
      <c r="H660" t="s">
        <v>1272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3488</v>
      </c>
      <c r="U660" t="s">
        <v>29</v>
      </c>
      <c r="Z660" t="str">
        <f>VLOOKUP(A660,[1]registrasi!$B$2:$C$3000,2,FALSE)</f>
        <v>registrasi</v>
      </c>
      <c r="AA660">
        <f>VLOOKUP(D660,[3]Sheet1!$B$2:$D$43,3,FALSE)</f>
        <v>1173</v>
      </c>
      <c r="AB660" t="e">
        <f>VLOOKUP(A660,[1]nim!$A$2:$B$3000,2,FALSE)</f>
        <v>#N/A</v>
      </c>
    </row>
    <row r="661" spans="1:28" x14ac:dyDescent="0.3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UPPER(VLOOKUP(D661,[2]PRODI_2019!$D$2:$L$72,3,FALSE))</f>
        <v>HUKUM (S1)</v>
      </c>
      <c r="F661" t="str">
        <f>VLOOKUP(D661,[2]PRODI_2019!$D$2:$L$72,9,FALSE)</f>
        <v>Hukum</v>
      </c>
      <c r="G661" t="str">
        <f>VLOOKUP(F661,Sheet1!$H$4:$I$11,2,FALSE)</f>
        <v>1_Hukum</v>
      </c>
      <c r="H661" t="s">
        <v>1273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3488</v>
      </c>
      <c r="U661" t="s">
        <v>35</v>
      </c>
      <c r="Z661" t="str">
        <f>VLOOKUP(A661,[1]registrasi!$B$2:$C$3000,2,FALSE)</f>
        <v>registrasi</v>
      </c>
      <c r="AA661">
        <f>VLOOKUP(D661,[3]Sheet1!$B$2:$D$43,3,FALSE)</f>
        <v>1173</v>
      </c>
      <c r="AB661" t="e">
        <f>VLOOKUP(A661,[1]nim!$A$2:$B$3000,2,FALSE)</f>
        <v>#N/A</v>
      </c>
    </row>
    <row r="662" spans="1:28" x14ac:dyDescent="0.3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UPPER(VLOOKUP(D662,[2]PRODI_2019!$D$2:$L$72,3,FALSE))</f>
        <v>HUKUM (S1)</v>
      </c>
      <c r="F662" t="str">
        <f>VLOOKUP(D662,[2]PRODI_2019!$D$2:$L$72,9,FALSE)</f>
        <v>Hukum</v>
      </c>
      <c r="G662" t="str">
        <f>VLOOKUP(F662,Sheet1!$H$4:$I$11,2,FALSE)</f>
        <v>1_Hukum</v>
      </c>
      <c r="H662" t="s">
        <v>1274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3488</v>
      </c>
      <c r="U662" t="s">
        <v>29</v>
      </c>
      <c r="Z662" t="str">
        <f>VLOOKUP(A662,[1]registrasi!$B$2:$C$3000,2,FALSE)</f>
        <v>registrasi</v>
      </c>
      <c r="AA662">
        <f>VLOOKUP(D662,[3]Sheet1!$B$2:$D$43,3,FALSE)</f>
        <v>1173</v>
      </c>
      <c r="AB662" t="e">
        <f>VLOOKUP(A662,[1]nim!$A$2:$B$3000,2,FALSE)</f>
        <v>#N/A</v>
      </c>
    </row>
    <row r="663" spans="1:28" x14ac:dyDescent="0.3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UPPER(VLOOKUP(D663,[2]PRODI_2019!$D$2:$L$72,3,FALSE))</f>
        <v>HUKUM (S1)</v>
      </c>
      <c r="F663" t="str">
        <f>VLOOKUP(D663,[2]PRODI_2019!$D$2:$L$72,9,FALSE)</f>
        <v>Hukum</v>
      </c>
      <c r="G663" t="str">
        <f>VLOOKUP(F663,Sheet1!$H$4:$I$11,2,FALSE)</f>
        <v>1_Hukum</v>
      </c>
      <c r="H663" t="s">
        <v>1275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3488</v>
      </c>
      <c r="U663" t="s">
        <v>29</v>
      </c>
      <c r="Z663" t="str">
        <f>VLOOKUP(A663,[1]registrasi!$B$2:$C$3000,2,FALSE)</f>
        <v>registrasi</v>
      </c>
      <c r="AA663">
        <f>VLOOKUP(D663,[3]Sheet1!$B$2:$D$43,3,FALSE)</f>
        <v>1173</v>
      </c>
      <c r="AB663" t="e">
        <f>VLOOKUP(A663,[1]nim!$A$2:$B$3000,2,FALSE)</f>
        <v>#N/A</v>
      </c>
    </row>
    <row r="664" spans="1:28" x14ac:dyDescent="0.3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UPPER(VLOOKUP(D664,[2]PRODI_2019!$D$2:$L$72,3,FALSE))</f>
        <v>HUKUM (S1)</v>
      </c>
      <c r="F664" t="str">
        <f>VLOOKUP(D664,[2]PRODI_2019!$D$2:$L$72,9,FALSE)</f>
        <v>Hukum</v>
      </c>
      <c r="G664" t="str">
        <f>VLOOKUP(F664,Sheet1!$H$4:$I$11,2,FALSE)</f>
        <v>1_Hukum</v>
      </c>
      <c r="H664" t="s">
        <v>1276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3488</v>
      </c>
      <c r="U664" t="s">
        <v>29</v>
      </c>
      <c r="Z664" t="str">
        <f>VLOOKUP(A664,[1]registrasi!$B$2:$C$3000,2,FALSE)</f>
        <v>registrasi</v>
      </c>
      <c r="AA664">
        <f>VLOOKUP(D664,[3]Sheet1!$B$2:$D$43,3,FALSE)</f>
        <v>1173</v>
      </c>
      <c r="AB664" t="e">
        <f>VLOOKUP(A664,[1]nim!$A$2:$B$3000,2,FALSE)</f>
        <v>#N/A</v>
      </c>
    </row>
    <row r="665" spans="1:28" x14ac:dyDescent="0.3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UPPER(VLOOKUP(D665,[2]PRODI_2019!$D$2:$L$72,3,FALSE))</f>
        <v>HUKUM (S1)</v>
      </c>
      <c r="F665" t="str">
        <f>VLOOKUP(D665,[2]PRODI_2019!$D$2:$L$72,9,FALSE)</f>
        <v>Hukum</v>
      </c>
      <c r="G665" t="str">
        <f>VLOOKUP(F665,Sheet1!$H$4:$I$11,2,FALSE)</f>
        <v>1_Hukum</v>
      </c>
      <c r="H665" t="s">
        <v>1277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3488</v>
      </c>
      <c r="U665" t="s">
        <v>29</v>
      </c>
      <c r="Z665" t="str">
        <f>VLOOKUP(A665,[1]registrasi!$B$2:$C$3000,2,FALSE)</f>
        <v>registrasi</v>
      </c>
      <c r="AA665">
        <f>VLOOKUP(D665,[3]Sheet1!$B$2:$D$43,3,FALSE)</f>
        <v>1173</v>
      </c>
      <c r="AB665" t="e">
        <f>VLOOKUP(A665,[1]nim!$A$2:$B$3000,2,FALSE)</f>
        <v>#N/A</v>
      </c>
    </row>
    <row r="666" spans="1:28" x14ac:dyDescent="0.3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UPPER(VLOOKUP(D666,[2]PRODI_2019!$D$2:$L$72,3,FALSE))</f>
        <v>HUKUM (S1)</v>
      </c>
      <c r="F666" t="str">
        <f>VLOOKUP(D666,[2]PRODI_2019!$D$2:$L$72,9,FALSE)</f>
        <v>Hukum</v>
      </c>
      <c r="G666" t="str">
        <f>VLOOKUP(F666,Sheet1!$H$4:$I$11,2,FALSE)</f>
        <v>1_Hukum</v>
      </c>
      <c r="H666" t="s">
        <v>1278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3488</v>
      </c>
      <c r="U666" t="s">
        <v>29</v>
      </c>
      <c r="Z666" t="str">
        <f>VLOOKUP(A666,[1]registrasi!$B$2:$C$3000,2,FALSE)</f>
        <v>registrasi</v>
      </c>
      <c r="AA666">
        <f>VLOOKUP(D666,[3]Sheet1!$B$2:$D$43,3,FALSE)</f>
        <v>1173</v>
      </c>
      <c r="AB666" t="e">
        <f>VLOOKUP(A666,[1]nim!$A$2:$B$3000,2,FALSE)</f>
        <v>#N/A</v>
      </c>
    </row>
    <row r="667" spans="1:28" x14ac:dyDescent="0.3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UPPER(VLOOKUP(D667,[2]PRODI_2019!$D$2:$L$72,3,FALSE))</f>
        <v>HUKUM (S1)</v>
      </c>
      <c r="F667" t="str">
        <f>VLOOKUP(D667,[2]PRODI_2019!$D$2:$L$72,9,FALSE)</f>
        <v>Hukum</v>
      </c>
      <c r="G667" t="str">
        <f>VLOOKUP(F667,Sheet1!$H$4:$I$11,2,FALSE)</f>
        <v>1_Hukum</v>
      </c>
      <c r="H667" t="s">
        <v>1279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3488</v>
      </c>
      <c r="U667" t="s">
        <v>29</v>
      </c>
      <c r="Z667" t="str">
        <f>VLOOKUP(A667,[1]registrasi!$B$2:$C$3000,2,FALSE)</f>
        <v>registrasi</v>
      </c>
      <c r="AA667">
        <f>VLOOKUP(D667,[3]Sheet1!$B$2:$D$43,3,FALSE)</f>
        <v>1173</v>
      </c>
      <c r="AB667" t="e">
        <f>VLOOKUP(A667,[1]nim!$A$2:$B$3000,2,FALSE)</f>
        <v>#N/A</v>
      </c>
    </row>
    <row r="668" spans="1:28" x14ac:dyDescent="0.3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UPPER(VLOOKUP(D668,[2]PRODI_2019!$D$2:$L$72,3,FALSE))</f>
        <v>HUKUM (S1)</v>
      </c>
      <c r="F668" t="str">
        <f>VLOOKUP(D668,[2]PRODI_2019!$D$2:$L$72,9,FALSE)</f>
        <v>Hukum</v>
      </c>
      <c r="G668" t="str">
        <f>VLOOKUP(F668,Sheet1!$H$4:$I$11,2,FALSE)</f>
        <v>1_Hukum</v>
      </c>
      <c r="H668" t="s">
        <v>1280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3488</v>
      </c>
      <c r="U668" t="s">
        <v>29</v>
      </c>
      <c r="Z668" t="str">
        <f>VLOOKUP(A668,[1]registrasi!$B$2:$C$3000,2,FALSE)</f>
        <v>registrasi</v>
      </c>
      <c r="AA668">
        <f>VLOOKUP(D668,[3]Sheet1!$B$2:$D$43,3,FALSE)</f>
        <v>1173</v>
      </c>
      <c r="AB668" t="e">
        <f>VLOOKUP(A668,[1]nim!$A$2:$B$3000,2,FALSE)</f>
        <v>#N/A</v>
      </c>
    </row>
    <row r="669" spans="1:28" x14ac:dyDescent="0.3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UPPER(VLOOKUP(D669,[2]PRODI_2019!$D$2:$L$72,3,FALSE))</f>
        <v>HUKUM (S1)</v>
      </c>
      <c r="F669" t="str">
        <f>VLOOKUP(D669,[2]PRODI_2019!$D$2:$L$72,9,FALSE)</f>
        <v>Hukum</v>
      </c>
      <c r="G669" t="str">
        <f>VLOOKUP(F669,Sheet1!$H$4:$I$11,2,FALSE)</f>
        <v>1_Hukum</v>
      </c>
      <c r="H669" t="s">
        <v>1281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3488</v>
      </c>
      <c r="U669" t="s">
        <v>29</v>
      </c>
      <c r="Z669" t="str">
        <f>VLOOKUP(A669,[1]registrasi!$B$2:$C$3000,2,FALSE)</f>
        <v>registrasi</v>
      </c>
      <c r="AA669">
        <f>VLOOKUP(D669,[3]Sheet1!$B$2:$D$43,3,FALSE)</f>
        <v>1173</v>
      </c>
      <c r="AB669" t="e">
        <f>VLOOKUP(A669,[1]nim!$A$2:$B$3000,2,FALSE)</f>
        <v>#N/A</v>
      </c>
    </row>
    <row r="670" spans="1:28" x14ac:dyDescent="0.3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UPPER(VLOOKUP(D670,[2]PRODI_2019!$D$2:$L$72,3,FALSE))</f>
        <v>HUKUM (S1)</v>
      </c>
      <c r="F670" t="str">
        <f>VLOOKUP(D670,[2]PRODI_2019!$D$2:$L$72,9,FALSE)</f>
        <v>Hukum</v>
      </c>
      <c r="G670" t="str">
        <f>VLOOKUP(F670,Sheet1!$H$4:$I$11,2,FALSE)</f>
        <v>1_Hukum</v>
      </c>
      <c r="H670" t="s">
        <v>1282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3488</v>
      </c>
      <c r="U670" t="s">
        <v>29</v>
      </c>
      <c r="Z670" t="str">
        <f>VLOOKUP(A670,[1]registrasi!$B$2:$C$3000,2,FALSE)</f>
        <v>registrasi</v>
      </c>
      <c r="AA670">
        <f>VLOOKUP(D670,[3]Sheet1!$B$2:$D$43,3,FALSE)</f>
        <v>1173</v>
      </c>
      <c r="AB670" t="e">
        <f>VLOOKUP(A670,[1]nim!$A$2:$B$3000,2,FALSE)</f>
        <v>#N/A</v>
      </c>
    </row>
    <row r="671" spans="1:28" x14ac:dyDescent="0.3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UPPER(VLOOKUP(D671,[2]PRODI_2019!$D$2:$L$72,3,FALSE))</f>
        <v>HUKUM (S1)</v>
      </c>
      <c r="F671" t="str">
        <f>VLOOKUP(D671,[2]PRODI_2019!$D$2:$L$72,9,FALSE)</f>
        <v>Hukum</v>
      </c>
      <c r="G671" t="str">
        <f>VLOOKUP(F671,Sheet1!$H$4:$I$11,2,FALSE)</f>
        <v>1_Hukum</v>
      </c>
      <c r="H671" t="s">
        <v>1283</v>
      </c>
      <c r="I671" t="s">
        <v>25</v>
      </c>
      <c r="K671" s="1"/>
      <c r="L671" t="s">
        <v>27</v>
      </c>
      <c r="O671" t="s">
        <v>3200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3488</v>
      </c>
      <c r="U671" t="s">
        <v>29</v>
      </c>
      <c r="Z671" t="str">
        <f>VLOOKUP(A671,[1]registrasi!$B$2:$C$3000,2,FALSE)</f>
        <v>registrasi</v>
      </c>
      <c r="AA671">
        <f>VLOOKUP(D671,[3]Sheet1!$B$2:$D$43,3,FALSE)</f>
        <v>1173</v>
      </c>
      <c r="AB671" t="e">
        <f>VLOOKUP(A671,[1]nim!$A$2:$B$3000,2,FALSE)</f>
        <v>#N/A</v>
      </c>
    </row>
    <row r="672" spans="1:28" x14ac:dyDescent="0.3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UPPER(VLOOKUP(D672,[2]PRODI_2019!$D$2:$L$72,3,FALSE))</f>
        <v>HUKUM (S1)</v>
      </c>
      <c r="F672" t="str">
        <f>VLOOKUP(D672,[2]PRODI_2019!$D$2:$L$72,9,FALSE)</f>
        <v>Hukum</v>
      </c>
      <c r="G672" t="str">
        <f>VLOOKUP(F672,Sheet1!$H$4:$I$11,2,FALSE)</f>
        <v>1_Hukum</v>
      </c>
      <c r="H672" t="s">
        <v>1284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3488</v>
      </c>
      <c r="U672" t="s">
        <v>29</v>
      </c>
      <c r="Z672" t="str">
        <f>VLOOKUP(A672,[1]registrasi!$B$2:$C$3000,2,FALSE)</f>
        <v>registrasi</v>
      </c>
      <c r="AA672">
        <f>VLOOKUP(D672,[3]Sheet1!$B$2:$D$43,3,FALSE)</f>
        <v>1173</v>
      </c>
      <c r="AB672" t="e">
        <f>VLOOKUP(A672,[1]nim!$A$2:$B$3000,2,FALSE)</f>
        <v>#N/A</v>
      </c>
    </row>
    <row r="673" spans="1:28" x14ac:dyDescent="0.3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UPPER(VLOOKUP(D673,[2]PRODI_2019!$D$2:$L$72,3,FALSE))</f>
        <v>HUKUM (S1)</v>
      </c>
      <c r="F673" t="str">
        <f>VLOOKUP(D673,[2]PRODI_2019!$D$2:$L$72,9,FALSE)</f>
        <v>Hukum</v>
      </c>
      <c r="G673" t="str">
        <f>VLOOKUP(F673,Sheet1!$H$4:$I$11,2,FALSE)</f>
        <v>1_Hukum</v>
      </c>
      <c r="H673" t="s">
        <v>1285</v>
      </c>
      <c r="I673" t="s">
        <v>25</v>
      </c>
      <c r="K673" s="1"/>
      <c r="L673" t="s">
        <v>199</v>
      </c>
      <c r="O673" t="s">
        <v>3201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3488</v>
      </c>
      <c r="U673" t="s">
        <v>29</v>
      </c>
      <c r="Z673" t="str">
        <f>VLOOKUP(A673,[1]registrasi!$B$2:$C$3000,2,FALSE)</f>
        <v>registrasi</v>
      </c>
      <c r="AA673">
        <f>VLOOKUP(D673,[3]Sheet1!$B$2:$D$43,3,FALSE)</f>
        <v>1173</v>
      </c>
      <c r="AB673" t="e">
        <f>VLOOKUP(A673,[1]nim!$A$2:$B$3000,2,FALSE)</f>
        <v>#N/A</v>
      </c>
    </row>
    <row r="674" spans="1:28" x14ac:dyDescent="0.3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UPPER(VLOOKUP(D674,[2]PRODI_2019!$D$2:$L$72,3,FALSE))</f>
        <v>HUKUM (S1)</v>
      </c>
      <c r="F674" t="str">
        <f>VLOOKUP(D674,[2]PRODI_2019!$D$2:$L$72,9,FALSE)</f>
        <v>Hukum</v>
      </c>
      <c r="G674" t="str">
        <f>VLOOKUP(F674,Sheet1!$H$4:$I$11,2,FALSE)</f>
        <v>1_Hukum</v>
      </c>
      <c r="H674" t="s">
        <v>1286</v>
      </c>
      <c r="I674" t="s">
        <v>33</v>
      </c>
      <c r="K674" s="1"/>
      <c r="L674" t="s">
        <v>27</v>
      </c>
      <c r="O674" t="s">
        <v>3152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3488</v>
      </c>
      <c r="U674" t="s">
        <v>29</v>
      </c>
      <c r="Z674" t="str">
        <f>VLOOKUP(A674,[1]registrasi!$B$2:$C$3000,2,FALSE)</f>
        <v>registrasi</v>
      </c>
      <c r="AA674">
        <f>VLOOKUP(D674,[3]Sheet1!$B$2:$D$43,3,FALSE)</f>
        <v>1173</v>
      </c>
      <c r="AB674" t="e">
        <f>VLOOKUP(A674,[1]nim!$A$2:$B$3000,2,FALSE)</f>
        <v>#N/A</v>
      </c>
    </row>
    <row r="675" spans="1:28" x14ac:dyDescent="0.3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UPPER(VLOOKUP(D675,[2]PRODI_2019!$D$2:$L$72,3,FALSE))</f>
        <v>HUKUM (S1)</v>
      </c>
      <c r="F675" t="str">
        <f>VLOOKUP(D675,[2]PRODI_2019!$D$2:$L$72,9,FALSE)</f>
        <v>Hukum</v>
      </c>
      <c r="G675" t="str">
        <f>VLOOKUP(F675,Sheet1!$H$4:$I$11,2,FALSE)</f>
        <v>1_Hukum</v>
      </c>
      <c r="H675" t="s">
        <v>1287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3488</v>
      </c>
      <c r="U675" t="s">
        <v>29</v>
      </c>
      <c r="Z675" t="str">
        <f>VLOOKUP(A675,[1]registrasi!$B$2:$C$3000,2,FALSE)</f>
        <v>registrasi</v>
      </c>
      <c r="AA675">
        <f>VLOOKUP(D675,[3]Sheet1!$B$2:$D$43,3,FALSE)</f>
        <v>1173</v>
      </c>
      <c r="AB675" t="e">
        <f>VLOOKUP(A675,[1]nim!$A$2:$B$3000,2,FALSE)</f>
        <v>#N/A</v>
      </c>
    </row>
    <row r="676" spans="1:28" x14ac:dyDescent="0.3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UPPER(VLOOKUP(D676,[2]PRODI_2019!$D$2:$L$72,3,FALSE))</f>
        <v>HUKUM (S1)</v>
      </c>
      <c r="F676" t="str">
        <f>VLOOKUP(D676,[2]PRODI_2019!$D$2:$L$72,9,FALSE)</f>
        <v>Hukum</v>
      </c>
      <c r="G676" t="str">
        <f>VLOOKUP(F676,Sheet1!$H$4:$I$11,2,FALSE)</f>
        <v>1_Hukum</v>
      </c>
      <c r="H676" t="s">
        <v>1288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3488</v>
      </c>
      <c r="U676" t="s">
        <v>29</v>
      </c>
      <c r="Z676" t="str">
        <f>VLOOKUP(A676,[1]registrasi!$B$2:$C$3000,2,FALSE)</f>
        <v>registrasi</v>
      </c>
      <c r="AA676">
        <f>VLOOKUP(D676,[3]Sheet1!$B$2:$D$43,3,FALSE)</f>
        <v>1173</v>
      </c>
      <c r="AB676" t="e">
        <f>VLOOKUP(A676,[1]nim!$A$2:$B$3000,2,FALSE)</f>
        <v>#N/A</v>
      </c>
    </row>
    <row r="677" spans="1:28" x14ac:dyDescent="0.3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UPPER(VLOOKUP(D677,[2]PRODI_2019!$D$2:$L$72,3,FALSE))</f>
        <v>HUKUM (S1)</v>
      </c>
      <c r="F677" t="str">
        <f>VLOOKUP(D677,[2]PRODI_2019!$D$2:$L$72,9,FALSE)</f>
        <v>Hukum</v>
      </c>
      <c r="G677" t="str">
        <f>VLOOKUP(F677,Sheet1!$H$4:$I$11,2,FALSE)</f>
        <v>1_Hukum</v>
      </c>
      <c r="H677" t="s">
        <v>1289</v>
      </c>
      <c r="I677" t="s">
        <v>33</v>
      </c>
      <c r="K677" s="1"/>
      <c r="L677" t="s">
        <v>27</v>
      </c>
      <c r="O677" t="s">
        <v>3202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3488</v>
      </c>
      <c r="U677" t="s">
        <v>35</v>
      </c>
      <c r="Z677" t="str">
        <f>VLOOKUP(A677,[1]registrasi!$B$2:$C$3000,2,FALSE)</f>
        <v>registrasi</v>
      </c>
      <c r="AA677">
        <f>VLOOKUP(D677,[3]Sheet1!$B$2:$D$43,3,FALSE)</f>
        <v>1173</v>
      </c>
      <c r="AB677" t="e">
        <f>VLOOKUP(A677,[1]nim!$A$2:$B$3000,2,FALSE)</f>
        <v>#N/A</v>
      </c>
    </row>
    <row r="678" spans="1:28" x14ac:dyDescent="0.3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UPPER(VLOOKUP(D678,[2]PRODI_2019!$D$2:$L$72,3,FALSE))</f>
        <v>HUKUM (S1)</v>
      </c>
      <c r="F678" t="str">
        <f>VLOOKUP(D678,[2]PRODI_2019!$D$2:$L$72,9,FALSE)</f>
        <v>Hukum</v>
      </c>
      <c r="G678" t="str">
        <f>VLOOKUP(F678,Sheet1!$H$4:$I$11,2,FALSE)</f>
        <v>1_Hukum</v>
      </c>
      <c r="H678" t="s">
        <v>1290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3488</v>
      </c>
      <c r="U678" t="s">
        <v>29</v>
      </c>
      <c r="Z678" t="str">
        <f>VLOOKUP(A678,[1]registrasi!$B$2:$C$3000,2,FALSE)</f>
        <v>registrasi</v>
      </c>
      <c r="AA678">
        <f>VLOOKUP(D678,[3]Sheet1!$B$2:$D$43,3,FALSE)</f>
        <v>1173</v>
      </c>
      <c r="AB678" t="e">
        <f>VLOOKUP(A678,[1]nim!$A$2:$B$3000,2,FALSE)</f>
        <v>#N/A</v>
      </c>
    </row>
    <row r="679" spans="1:28" x14ac:dyDescent="0.3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UPPER(VLOOKUP(D679,[2]PRODI_2019!$D$2:$L$72,3,FALSE))</f>
        <v>HUKUM (S1)</v>
      </c>
      <c r="F679" t="str">
        <f>VLOOKUP(D679,[2]PRODI_2019!$D$2:$L$72,9,FALSE)</f>
        <v>Hukum</v>
      </c>
      <c r="G679" t="str">
        <f>VLOOKUP(F679,Sheet1!$H$4:$I$11,2,FALSE)</f>
        <v>1_Hukum</v>
      </c>
      <c r="H679" t="s">
        <v>1291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3488</v>
      </c>
      <c r="U679" t="s">
        <v>29</v>
      </c>
      <c r="Z679" t="str">
        <f>VLOOKUP(A679,[1]registrasi!$B$2:$C$3000,2,FALSE)</f>
        <v>registrasi</v>
      </c>
      <c r="AA679">
        <f>VLOOKUP(D679,[3]Sheet1!$B$2:$D$43,3,FALSE)</f>
        <v>1173</v>
      </c>
      <c r="AB679" t="e">
        <f>VLOOKUP(A679,[1]nim!$A$2:$B$3000,2,FALSE)</f>
        <v>#N/A</v>
      </c>
    </row>
    <row r="680" spans="1:28" x14ac:dyDescent="0.3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UPPER(VLOOKUP(D680,[2]PRODI_2019!$D$2:$L$72,3,FALSE))</f>
        <v>HUKUM (S1)</v>
      </c>
      <c r="F680" t="str">
        <f>VLOOKUP(D680,[2]PRODI_2019!$D$2:$L$72,9,FALSE)</f>
        <v>Hukum</v>
      </c>
      <c r="G680" t="str">
        <f>VLOOKUP(F680,Sheet1!$H$4:$I$11,2,FALSE)</f>
        <v>1_Hukum</v>
      </c>
      <c r="H680" t="s">
        <v>1292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3488</v>
      </c>
      <c r="U680" t="s">
        <v>29</v>
      </c>
      <c r="Z680" t="e">
        <f>VLOOKUP(A680,[1]registrasi!$B$2:$C$3000,2,FALSE)</f>
        <v>#N/A</v>
      </c>
      <c r="AA680">
        <f>VLOOKUP(D680,[3]Sheet1!$B$2:$D$43,3,FALSE)</f>
        <v>1173</v>
      </c>
      <c r="AB680" t="e">
        <f>VLOOKUP(A680,[1]nim!$A$2:$B$3000,2,FALSE)</f>
        <v>#N/A</v>
      </c>
    </row>
    <row r="681" spans="1:28" x14ac:dyDescent="0.3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UPPER(VLOOKUP(D681,[2]PRODI_2019!$D$2:$L$72,3,FALSE))</f>
        <v>HUKUM (S1)</v>
      </c>
      <c r="F681" t="str">
        <f>VLOOKUP(D681,[2]PRODI_2019!$D$2:$L$72,9,FALSE)</f>
        <v>Hukum</v>
      </c>
      <c r="G681" t="str">
        <f>VLOOKUP(F681,Sheet1!$H$4:$I$11,2,FALSE)</f>
        <v>1_Hukum</v>
      </c>
      <c r="H681" t="s">
        <v>1293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3488</v>
      </c>
      <c r="U681" t="s">
        <v>29</v>
      </c>
      <c r="Z681" t="str">
        <f>VLOOKUP(A681,[1]registrasi!$B$2:$C$3000,2,FALSE)</f>
        <v>registrasi</v>
      </c>
      <c r="AA681">
        <f>VLOOKUP(D681,[3]Sheet1!$B$2:$D$43,3,FALSE)</f>
        <v>1173</v>
      </c>
      <c r="AB681" t="e">
        <f>VLOOKUP(A681,[1]nim!$A$2:$B$3000,2,FALSE)</f>
        <v>#N/A</v>
      </c>
    </row>
    <row r="682" spans="1:28" x14ac:dyDescent="0.3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UPPER(VLOOKUP(D682,[2]PRODI_2019!$D$2:$L$72,3,FALSE))</f>
        <v>HUKUM (S1)</v>
      </c>
      <c r="F682" t="str">
        <f>VLOOKUP(D682,[2]PRODI_2019!$D$2:$L$72,9,FALSE)</f>
        <v>Hukum</v>
      </c>
      <c r="G682" t="str">
        <f>VLOOKUP(F682,Sheet1!$H$4:$I$11,2,FALSE)</f>
        <v>1_Hukum</v>
      </c>
      <c r="H682" t="s">
        <v>1294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3488</v>
      </c>
      <c r="U682" t="s">
        <v>29</v>
      </c>
      <c r="Z682" t="str">
        <f>VLOOKUP(A682,[1]registrasi!$B$2:$C$3000,2,FALSE)</f>
        <v>registrasi</v>
      </c>
      <c r="AA682">
        <f>VLOOKUP(D682,[3]Sheet1!$B$2:$D$43,3,FALSE)</f>
        <v>1173</v>
      </c>
      <c r="AB682" t="e">
        <f>VLOOKUP(A682,[1]nim!$A$2:$B$3000,2,FALSE)</f>
        <v>#N/A</v>
      </c>
    </row>
    <row r="683" spans="1:28" x14ac:dyDescent="0.3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UPPER(VLOOKUP(D683,[2]PRODI_2019!$D$2:$L$72,3,FALSE))</f>
        <v>HUKUM (S1)</v>
      </c>
      <c r="F683" t="str">
        <f>VLOOKUP(D683,[2]PRODI_2019!$D$2:$L$72,9,FALSE)</f>
        <v>Hukum</v>
      </c>
      <c r="G683" t="str">
        <f>VLOOKUP(F683,Sheet1!$H$4:$I$11,2,FALSE)</f>
        <v>1_Hukum</v>
      </c>
      <c r="H683" t="s">
        <v>1295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3491</v>
      </c>
      <c r="U683" t="s">
        <v>29</v>
      </c>
      <c r="Z683" t="str">
        <f>VLOOKUP(A683,[1]registrasi!$B$2:$C$3000,2,FALSE)</f>
        <v>registrasi</v>
      </c>
      <c r="AA683">
        <f>VLOOKUP(D683,[3]Sheet1!$B$2:$D$43,3,FALSE)</f>
        <v>1173</v>
      </c>
      <c r="AB683" t="e">
        <f>VLOOKUP(A683,[1]nim!$A$2:$B$3000,2,FALSE)</f>
        <v>#N/A</v>
      </c>
    </row>
    <row r="684" spans="1:28" x14ac:dyDescent="0.3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UPPER(VLOOKUP(D684,[2]PRODI_2019!$D$2:$L$72,3,FALSE))</f>
        <v>HUKUM (S1)</v>
      </c>
      <c r="F684" t="str">
        <f>VLOOKUP(D684,[2]PRODI_2019!$D$2:$L$72,9,FALSE)</f>
        <v>Hukum</v>
      </c>
      <c r="G684" t="str">
        <f>VLOOKUP(F684,Sheet1!$H$4:$I$11,2,FALSE)</f>
        <v>1_Hukum</v>
      </c>
      <c r="H684" t="s">
        <v>1296</v>
      </c>
      <c r="I684" t="s">
        <v>33</v>
      </c>
      <c r="K684" s="1"/>
      <c r="L684" t="s">
        <v>27</v>
      </c>
      <c r="O684" t="s">
        <v>3129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3489</v>
      </c>
      <c r="U684" t="s">
        <v>29</v>
      </c>
      <c r="Z684" t="str">
        <f>VLOOKUP(A684,[1]registrasi!$B$2:$C$3000,2,FALSE)</f>
        <v>registrasi</v>
      </c>
      <c r="AA684">
        <f>VLOOKUP(D684,[3]Sheet1!$B$2:$D$43,3,FALSE)</f>
        <v>1173</v>
      </c>
      <c r="AB684" t="e">
        <f>VLOOKUP(A684,[1]nim!$A$2:$B$3000,2,FALSE)</f>
        <v>#N/A</v>
      </c>
    </row>
    <row r="685" spans="1:28" x14ac:dyDescent="0.3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UPPER(VLOOKUP(D685,[2]PRODI_2019!$D$2:$L$72,3,FALSE))</f>
        <v>HUKUM (S1)</v>
      </c>
      <c r="F685" t="str">
        <f>VLOOKUP(D685,[2]PRODI_2019!$D$2:$L$72,9,FALSE)</f>
        <v>Hukum</v>
      </c>
      <c r="G685" t="str">
        <f>VLOOKUP(F685,Sheet1!$H$4:$I$11,2,FALSE)</f>
        <v>1_Hukum</v>
      </c>
      <c r="H685" t="s">
        <v>1297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3488</v>
      </c>
      <c r="U685" t="s">
        <v>29</v>
      </c>
      <c r="Z685" t="str">
        <f>VLOOKUP(A685,[1]registrasi!$B$2:$C$3000,2,FALSE)</f>
        <v>registrasi</v>
      </c>
      <c r="AA685">
        <f>VLOOKUP(D685,[3]Sheet1!$B$2:$D$43,3,FALSE)</f>
        <v>1173</v>
      </c>
      <c r="AB685" t="e">
        <f>VLOOKUP(A685,[1]nim!$A$2:$B$3000,2,FALSE)</f>
        <v>#N/A</v>
      </c>
    </row>
    <row r="686" spans="1:28" x14ac:dyDescent="0.3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UPPER(VLOOKUP(D686,[2]PRODI_2019!$D$2:$L$72,3,FALSE))</f>
        <v>HUKUM (S1)</v>
      </c>
      <c r="F686" t="str">
        <f>VLOOKUP(D686,[2]PRODI_2019!$D$2:$L$72,9,FALSE)</f>
        <v>Hukum</v>
      </c>
      <c r="G686" t="str">
        <f>VLOOKUP(F686,Sheet1!$H$4:$I$11,2,FALSE)</f>
        <v>1_Hukum</v>
      </c>
      <c r="H686" t="s">
        <v>1298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3488</v>
      </c>
      <c r="U686" t="s">
        <v>29</v>
      </c>
      <c r="Z686" t="str">
        <f>VLOOKUP(A686,[1]registrasi!$B$2:$C$3000,2,FALSE)</f>
        <v>registrasi</v>
      </c>
      <c r="AA686">
        <f>VLOOKUP(D686,[3]Sheet1!$B$2:$D$43,3,FALSE)</f>
        <v>1173</v>
      </c>
      <c r="AB686" t="e">
        <f>VLOOKUP(A686,[1]nim!$A$2:$B$3000,2,FALSE)</f>
        <v>#N/A</v>
      </c>
    </row>
    <row r="687" spans="1:28" x14ac:dyDescent="0.3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UPPER(VLOOKUP(D687,[2]PRODI_2019!$D$2:$L$72,3,FALSE))</f>
        <v>HUKUM (S1)</v>
      </c>
      <c r="F687" t="str">
        <f>VLOOKUP(D687,[2]PRODI_2019!$D$2:$L$72,9,FALSE)</f>
        <v>Hukum</v>
      </c>
      <c r="G687" t="str">
        <f>VLOOKUP(F687,Sheet1!$H$4:$I$11,2,FALSE)</f>
        <v>1_Hukum</v>
      </c>
      <c r="H687" t="s">
        <v>1299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3488</v>
      </c>
      <c r="U687" t="s">
        <v>29</v>
      </c>
      <c r="Z687" t="str">
        <f>VLOOKUP(A687,[1]registrasi!$B$2:$C$3000,2,FALSE)</f>
        <v>registrasi</v>
      </c>
      <c r="AA687">
        <f>VLOOKUP(D687,[3]Sheet1!$B$2:$D$43,3,FALSE)</f>
        <v>1173</v>
      </c>
      <c r="AB687" t="e">
        <f>VLOOKUP(A687,[1]nim!$A$2:$B$3000,2,FALSE)</f>
        <v>#N/A</v>
      </c>
    </row>
    <row r="688" spans="1:28" x14ac:dyDescent="0.3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UPPER(VLOOKUP(D688,[2]PRODI_2019!$D$2:$L$72,3,FALSE))</f>
        <v>HUKUM (S1)</v>
      </c>
      <c r="F688" t="str">
        <f>VLOOKUP(D688,[2]PRODI_2019!$D$2:$L$72,9,FALSE)</f>
        <v>Hukum</v>
      </c>
      <c r="G688" t="str">
        <f>VLOOKUP(F688,Sheet1!$H$4:$I$11,2,FALSE)</f>
        <v>1_Hukum</v>
      </c>
      <c r="H688" t="s">
        <v>1300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3488</v>
      </c>
      <c r="U688" t="s">
        <v>29</v>
      </c>
      <c r="Z688" t="str">
        <f>VLOOKUP(A688,[1]registrasi!$B$2:$C$3000,2,FALSE)</f>
        <v>registrasi</v>
      </c>
      <c r="AA688">
        <f>VLOOKUP(D688,[3]Sheet1!$B$2:$D$43,3,FALSE)</f>
        <v>1173</v>
      </c>
      <c r="AB688" t="e">
        <f>VLOOKUP(A688,[1]nim!$A$2:$B$3000,2,FALSE)</f>
        <v>#N/A</v>
      </c>
    </row>
    <row r="689" spans="1:28" x14ac:dyDescent="0.3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UPPER(VLOOKUP(D689,[2]PRODI_2019!$D$2:$L$72,3,FALSE))</f>
        <v>HUKUM (S1)</v>
      </c>
      <c r="F689" t="str">
        <f>VLOOKUP(D689,[2]PRODI_2019!$D$2:$L$72,9,FALSE)</f>
        <v>Hukum</v>
      </c>
      <c r="G689" t="str">
        <f>VLOOKUP(F689,Sheet1!$H$4:$I$11,2,FALSE)</f>
        <v>1_Hukum</v>
      </c>
      <c r="H689" t="s">
        <v>1301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3491</v>
      </c>
      <c r="U689" t="s">
        <v>29</v>
      </c>
      <c r="Z689" t="e">
        <f>VLOOKUP(A689,[1]registrasi!$B$2:$C$3000,2,FALSE)</f>
        <v>#N/A</v>
      </c>
      <c r="AA689">
        <f>VLOOKUP(D689,[3]Sheet1!$B$2:$D$43,3,FALSE)</f>
        <v>1173</v>
      </c>
      <c r="AB689" t="e">
        <f>VLOOKUP(A689,[1]nim!$A$2:$B$3000,2,FALSE)</f>
        <v>#N/A</v>
      </c>
    </row>
    <row r="690" spans="1:28" x14ac:dyDescent="0.3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UPPER(VLOOKUP(D690,[2]PRODI_2019!$D$2:$L$72,3,FALSE))</f>
        <v>HUKUM (S1)</v>
      </c>
      <c r="F690" t="str">
        <f>VLOOKUP(D690,[2]PRODI_2019!$D$2:$L$72,9,FALSE)</f>
        <v>Hukum</v>
      </c>
      <c r="G690" t="str">
        <f>VLOOKUP(F690,Sheet1!$H$4:$I$11,2,FALSE)</f>
        <v>1_Hukum</v>
      </c>
      <c r="H690" t="s">
        <v>1302</v>
      </c>
      <c r="I690" t="s">
        <v>25</v>
      </c>
      <c r="K690" s="1"/>
      <c r="L690" t="s">
        <v>27</v>
      </c>
      <c r="O690" t="s">
        <v>3203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3491</v>
      </c>
      <c r="U690" t="s">
        <v>29</v>
      </c>
      <c r="Z690" t="str">
        <f>VLOOKUP(A690,[1]registrasi!$B$2:$C$3000,2,FALSE)</f>
        <v>registrasi</v>
      </c>
      <c r="AA690">
        <f>VLOOKUP(D690,[3]Sheet1!$B$2:$D$43,3,FALSE)</f>
        <v>1173</v>
      </c>
      <c r="AB690" t="e">
        <f>VLOOKUP(A690,[1]nim!$A$2:$B$3000,2,FALSE)</f>
        <v>#N/A</v>
      </c>
    </row>
    <row r="691" spans="1:28" x14ac:dyDescent="0.3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UPPER(VLOOKUP(D691,[2]PRODI_2019!$D$2:$L$72,3,FALSE))</f>
        <v>HUKUM (S1)</v>
      </c>
      <c r="F691" t="str">
        <f>VLOOKUP(D691,[2]PRODI_2019!$D$2:$L$72,9,FALSE)</f>
        <v>Hukum</v>
      </c>
      <c r="G691" t="str">
        <f>VLOOKUP(F691,Sheet1!$H$4:$I$11,2,FALSE)</f>
        <v>1_Hukum</v>
      </c>
      <c r="H691" t="s">
        <v>1303</v>
      </c>
      <c r="I691" t="s">
        <v>25</v>
      </c>
      <c r="K691" s="1"/>
      <c r="L691" t="s">
        <v>27</v>
      </c>
      <c r="O691" t="s">
        <v>3204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3489</v>
      </c>
      <c r="U691" t="s">
        <v>29</v>
      </c>
      <c r="Z691" t="str">
        <f>VLOOKUP(A691,[1]registrasi!$B$2:$C$3000,2,FALSE)</f>
        <v>registrasi</v>
      </c>
      <c r="AA691">
        <f>VLOOKUP(D691,[3]Sheet1!$B$2:$D$43,3,FALSE)</f>
        <v>1173</v>
      </c>
      <c r="AB691" t="e">
        <f>VLOOKUP(A691,[1]nim!$A$2:$B$3000,2,FALSE)</f>
        <v>#N/A</v>
      </c>
    </row>
    <row r="692" spans="1:28" x14ac:dyDescent="0.3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UPPER(VLOOKUP(D692,[2]PRODI_2019!$D$2:$L$72,3,FALSE))</f>
        <v>HUKUM (S1)</v>
      </c>
      <c r="F692" t="str">
        <f>VLOOKUP(D692,[2]PRODI_2019!$D$2:$L$72,9,FALSE)</f>
        <v>Hukum</v>
      </c>
      <c r="G692" t="str">
        <f>VLOOKUP(F692,Sheet1!$H$4:$I$11,2,FALSE)</f>
        <v>1_Hukum</v>
      </c>
      <c r="H692" t="s">
        <v>1304</v>
      </c>
      <c r="I692" t="s">
        <v>33</v>
      </c>
      <c r="K692" s="1"/>
      <c r="L692" t="s">
        <v>27</v>
      </c>
      <c r="O692" t="s">
        <v>3205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3491</v>
      </c>
      <c r="U692" t="s">
        <v>35</v>
      </c>
      <c r="Z692" t="str">
        <f>VLOOKUP(A692,[1]registrasi!$B$2:$C$3000,2,FALSE)</f>
        <v>registrasi</v>
      </c>
      <c r="AA692">
        <f>VLOOKUP(D692,[3]Sheet1!$B$2:$D$43,3,FALSE)</f>
        <v>1173</v>
      </c>
      <c r="AB692" t="e">
        <f>VLOOKUP(A692,[1]nim!$A$2:$B$3000,2,FALSE)</f>
        <v>#N/A</v>
      </c>
    </row>
    <row r="693" spans="1:28" x14ac:dyDescent="0.3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UPPER(VLOOKUP(D693,[2]PRODI_2019!$D$2:$L$72,3,FALSE))</f>
        <v>HUKUM (S1)</v>
      </c>
      <c r="F693" t="str">
        <f>VLOOKUP(D693,[2]PRODI_2019!$D$2:$L$72,9,FALSE)</f>
        <v>Hukum</v>
      </c>
      <c r="G693" t="str">
        <f>VLOOKUP(F693,Sheet1!$H$4:$I$11,2,FALSE)</f>
        <v>1_Hukum</v>
      </c>
      <c r="H693" t="s">
        <v>1305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3488</v>
      </c>
      <c r="U693" t="s">
        <v>29</v>
      </c>
      <c r="Z693" t="str">
        <f>VLOOKUP(A693,[1]registrasi!$B$2:$C$3000,2,FALSE)</f>
        <v>registrasi</v>
      </c>
      <c r="AA693">
        <f>VLOOKUP(D693,[3]Sheet1!$B$2:$D$43,3,FALSE)</f>
        <v>1173</v>
      </c>
      <c r="AB693" t="e">
        <f>VLOOKUP(A693,[1]nim!$A$2:$B$3000,2,FALSE)</f>
        <v>#N/A</v>
      </c>
    </row>
    <row r="694" spans="1:28" x14ac:dyDescent="0.3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UPPER(VLOOKUP(D694,[2]PRODI_2019!$D$2:$L$72,3,FALSE))</f>
        <v>HUKUM (S1)</v>
      </c>
      <c r="F694" t="str">
        <f>VLOOKUP(D694,[2]PRODI_2019!$D$2:$L$72,9,FALSE)</f>
        <v>Hukum</v>
      </c>
      <c r="G694" t="str">
        <f>VLOOKUP(F694,Sheet1!$H$4:$I$11,2,FALSE)</f>
        <v>1_Hukum</v>
      </c>
      <c r="H694" t="s">
        <v>1306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3488</v>
      </c>
      <c r="U694" t="s">
        <v>29</v>
      </c>
      <c r="Z694" t="str">
        <f>VLOOKUP(A694,[1]registrasi!$B$2:$C$3000,2,FALSE)</f>
        <v>registrasi</v>
      </c>
      <c r="AA694">
        <f>VLOOKUP(D694,[3]Sheet1!$B$2:$D$43,3,FALSE)</f>
        <v>1173</v>
      </c>
      <c r="AB694" t="e">
        <f>VLOOKUP(A694,[1]nim!$A$2:$B$3000,2,FALSE)</f>
        <v>#N/A</v>
      </c>
    </row>
    <row r="695" spans="1:28" x14ac:dyDescent="0.3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UPPER(VLOOKUP(D695,[2]PRODI_2019!$D$2:$L$72,3,FALSE))</f>
        <v>HUKUM (S1)</v>
      </c>
      <c r="F695" t="str">
        <f>VLOOKUP(D695,[2]PRODI_2019!$D$2:$L$72,9,FALSE)</f>
        <v>Hukum</v>
      </c>
      <c r="G695" t="str">
        <f>VLOOKUP(F695,Sheet1!$H$4:$I$11,2,FALSE)</f>
        <v>1_Hukum</v>
      </c>
      <c r="H695" t="s">
        <v>1307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3491</v>
      </c>
      <c r="U695" t="s">
        <v>35</v>
      </c>
      <c r="Z695" t="str">
        <f>VLOOKUP(A695,[1]registrasi!$B$2:$C$3000,2,FALSE)</f>
        <v>registrasi</v>
      </c>
      <c r="AA695">
        <f>VLOOKUP(D695,[3]Sheet1!$B$2:$D$43,3,FALSE)</f>
        <v>1173</v>
      </c>
      <c r="AB695" t="e">
        <f>VLOOKUP(A695,[1]nim!$A$2:$B$3000,2,FALSE)</f>
        <v>#N/A</v>
      </c>
    </row>
    <row r="696" spans="1:28" x14ac:dyDescent="0.3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UPPER(VLOOKUP(D696,[2]PRODI_2019!$D$2:$L$72,3,FALSE))</f>
        <v>HUKUM (S1)</v>
      </c>
      <c r="F696" t="str">
        <f>VLOOKUP(D696,[2]PRODI_2019!$D$2:$L$72,9,FALSE)</f>
        <v>Hukum</v>
      </c>
      <c r="G696" t="str">
        <f>VLOOKUP(F696,Sheet1!$H$4:$I$11,2,FALSE)</f>
        <v>1_Hukum</v>
      </c>
      <c r="H696" t="s">
        <v>1308</v>
      </c>
      <c r="I696" t="s">
        <v>33</v>
      </c>
      <c r="K696" s="1"/>
      <c r="L696" t="s">
        <v>199</v>
      </c>
      <c r="O696" t="s">
        <v>3206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3491</v>
      </c>
      <c r="U696" t="s">
        <v>29</v>
      </c>
      <c r="Z696" t="str">
        <f>VLOOKUP(A696,[1]registrasi!$B$2:$C$3000,2,FALSE)</f>
        <v>registrasi</v>
      </c>
      <c r="AA696">
        <f>VLOOKUP(D696,[3]Sheet1!$B$2:$D$43,3,FALSE)</f>
        <v>1173</v>
      </c>
      <c r="AB696" t="e">
        <f>VLOOKUP(A696,[1]nim!$A$2:$B$3000,2,FALSE)</f>
        <v>#N/A</v>
      </c>
    </row>
    <row r="697" spans="1:28" x14ac:dyDescent="0.3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UPPER(VLOOKUP(D697,[2]PRODI_2019!$D$2:$L$72,3,FALSE))</f>
        <v>HUKUM (S1)</v>
      </c>
      <c r="F697" t="str">
        <f>VLOOKUP(D697,[2]PRODI_2019!$D$2:$L$72,9,FALSE)</f>
        <v>Hukum</v>
      </c>
      <c r="G697" t="str">
        <f>VLOOKUP(F697,Sheet1!$H$4:$I$11,2,FALSE)</f>
        <v>1_Hukum</v>
      </c>
      <c r="H697" t="s">
        <v>1309</v>
      </c>
      <c r="I697" t="s">
        <v>33</v>
      </c>
      <c r="K697" s="1"/>
      <c r="L697" t="s">
        <v>27</v>
      </c>
      <c r="O697" t="s">
        <v>3207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3489</v>
      </c>
      <c r="U697" t="s">
        <v>29</v>
      </c>
      <c r="Z697" t="e">
        <f>VLOOKUP(A697,[1]registrasi!$B$2:$C$3000,2,FALSE)</f>
        <v>#N/A</v>
      </c>
      <c r="AA697">
        <f>VLOOKUP(D697,[3]Sheet1!$B$2:$D$43,3,FALSE)</f>
        <v>1173</v>
      </c>
      <c r="AB697" t="e">
        <f>VLOOKUP(A697,[1]nim!$A$2:$B$3000,2,FALSE)</f>
        <v>#N/A</v>
      </c>
    </row>
    <row r="698" spans="1:28" x14ac:dyDescent="0.3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UPPER(VLOOKUP(D698,[2]PRODI_2019!$D$2:$L$72,3,FALSE))</f>
        <v>HUKUM (S1)</v>
      </c>
      <c r="F698" t="str">
        <f>VLOOKUP(D698,[2]PRODI_2019!$D$2:$L$72,9,FALSE)</f>
        <v>Hukum</v>
      </c>
      <c r="G698" t="str">
        <f>VLOOKUP(F698,Sheet1!$H$4:$I$11,2,FALSE)</f>
        <v>1_Hukum</v>
      </c>
      <c r="H698" t="s">
        <v>1310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3489</v>
      </c>
      <c r="U698" t="s">
        <v>35</v>
      </c>
      <c r="Z698" t="str">
        <f>VLOOKUP(A698,[1]registrasi!$B$2:$C$3000,2,FALSE)</f>
        <v>registrasi</v>
      </c>
      <c r="AA698">
        <f>VLOOKUP(D698,[3]Sheet1!$B$2:$D$43,3,FALSE)</f>
        <v>1173</v>
      </c>
      <c r="AB698" t="e">
        <f>VLOOKUP(A698,[1]nim!$A$2:$B$3000,2,FALSE)</f>
        <v>#N/A</v>
      </c>
    </row>
    <row r="699" spans="1:28" x14ac:dyDescent="0.3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UPPER(VLOOKUP(D699,[2]PRODI_2019!$D$2:$L$72,3,FALSE))</f>
        <v>HUKUM (S1)</v>
      </c>
      <c r="F699" t="str">
        <f>VLOOKUP(D699,[2]PRODI_2019!$D$2:$L$72,9,FALSE)</f>
        <v>Hukum</v>
      </c>
      <c r="G699" t="str">
        <f>VLOOKUP(F699,Sheet1!$H$4:$I$11,2,FALSE)</f>
        <v>1_Hukum</v>
      </c>
      <c r="H699" t="s">
        <v>1311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3491</v>
      </c>
      <c r="U699" t="s">
        <v>29</v>
      </c>
      <c r="Z699" t="str">
        <f>VLOOKUP(A699,[1]registrasi!$B$2:$C$3000,2,FALSE)</f>
        <v>registrasi</v>
      </c>
      <c r="AA699">
        <f>VLOOKUP(D699,[3]Sheet1!$B$2:$D$43,3,FALSE)</f>
        <v>1173</v>
      </c>
      <c r="AB699" t="e">
        <f>VLOOKUP(A699,[1]nim!$A$2:$B$3000,2,FALSE)</f>
        <v>#N/A</v>
      </c>
    </row>
    <row r="700" spans="1:28" x14ac:dyDescent="0.3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UPPER(VLOOKUP(D700,[2]PRODI_2019!$D$2:$L$72,3,FALSE))</f>
        <v>HUKUM (S1)</v>
      </c>
      <c r="F700" t="str">
        <f>VLOOKUP(D700,[2]PRODI_2019!$D$2:$L$72,9,FALSE)</f>
        <v>Hukum</v>
      </c>
      <c r="G700" t="str">
        <f>VLOOKUP(F700,Sheet1!$H$4:$I$11,2,FALSE)</f>
        <v>1_Hukum</v>
      </c>
      <c r="H700" t="s">
        <v>1312</v>
      </c>
      <c r="I700" t="s">
        <v>25</v>
      </c>
      <c r="K700" s="1"/>
      <c r="L700" t="s">
        <v>27</v>
      </c>
      <c r="O700" t="s">
        <v>3208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3489</v>
      </c>
      <c r="U700" t="s">
        <v>29</v>
      </c>
      <c r="Z700" t="str">
        <f>VLOOKUP(A700,[1]registrasi!$B$2:$C$3000,2,FALSE)</f>
        <v>registrasi</v>
      </c>
      <c r="AA700">
        <f>VLOOKUP(D700,[3]Sheet1!$B$2:$D$43,3,FALSE)</f>
        <v>1173</v>
      </c>
      <c r="AB700" t="e">
        <f>VLOOKUP(A700,[1]nim!$A$2:$B$3000,2,FALSE)</f>
        <v>#N/A</v>
      </c>
    </row>
    <row r="701" spans="1:28" x14ac:dyDescent="0.3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UPPER(VLOOKUP(D701,[2]PRODI_2019!$D$2:$L$72,3,FALSE))</f>
        <v>HUKUM (S1)</v>
      </c>
      <c r="F701" t="str">
        <f>VLOOKUP(D701,[2]PRODI_2019!$D$2:$L$72,9,FALSE)</f>
        <v>Hukum</v>
      </c>
      <c r="G701" t="str">
        <f>VLOOKUP(F701,Sheet1!$H$4:$I$11,2,FALSE)</f>
        <v>1_Hukum</v>
      </c>
      <c r="H701" t="s">
        <v>1313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3491</v>
      </c>
      <c r="U701" t="s">
        <v>35</v>
      </c>
      <c r="Z701" t="e">
        <f>VLOOKUP(A701,[1]registrasi!$B$2:$C$3000,2,FALSE)</f>
        <v>#N/A</v>
      </c>
      <c r="AA701">
        <f>VLOOKUP(D701,[3]Sheet1!$B$2:$D$43,3,FALSE)</f>
        <v>1173</v>
      </c>
      <c r="AB701" t="e">
        <f>VLOOKUP(A701,[1]nim!$A$2:$B$3000,2,FALSE)</f>
        <v>#N/A</v>
      </c>
    </row>
    <row r="702" spans="1:28" x14ac:dyDescent="0.3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UPPER(VLOOKUP(D702,[2]PRODI_2019!$D$2:$L$72,3,FALSE))</f>
        <v>HUKUM (S1)</v>
      </c>
      <c r="F702" t="str">
        <f>VLOOKUP(D702,[2]PRODI_2019!$D$2:$L$72,9,FALSE)</f>
        <v>Hukum</v>
      </c>
      <c r="G702" t="str">
        <f>VLOOKUP(F702,Sheet1!$H$4:$I$11,2,FALSE)</f>
        <v>1_Hukum</v>
      </c>
      <c r="H702" t="s">
        <v>1314</v>
      </c>
      <c r="I702" t="s">
        <v>33</v>
      </c>
      <c r="K702" s="1"/>
      <c r="L702" t="s">
        <v>27</v>
      </c>
      <c r="O702" t="s">
        <v>3209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3489</v>
      </c>
      <c r="U702" t="s">
        <v>29</v>
      </c>
      <c r="Z702" t="str">
        <f>VLOOKUP(A702,[1]registrasi!$B$2:$C$3000,2,FALSE)</f>
        <v>registrasi</v>
      </c>
      <c r="AA702">
        <f>VLOOKUP(D702,[3]Sheet1!$B$2:$D$43,3,FALSE)</f>
        <v>1173</v>
      </c>
      <c r="AB702" t="e">
        <f>VLOOKUP(A702,[1]nim!$A$2:$B$3000,2,FALSE)</f>
        <v>#N/A</v>
      </c>
    </row>
    <row r="703" spans="1:28" x14ac:dyDescent="0.3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UPPER(VLOOKUP(D703,[2]PRODI_2019!$D$2:$L$72,3,FALSE))</f>
        <v>HUKUM (S1)</v>
      </c>
      <c r="F703" t="str">
        <f>VLOOKUP(D703,[2]PRODI_2019!$D$2:$L$72,9,FALSE)</f>
        <v>Hukum</v>
      </c>
      <c r="G703" t="str">
        <f>VLOOKUP(F703,Sheet1!$H$4:$I$11,2,FALSE)</f>
        <v>1_Hukum</v>
      </c>
      <c r="H703" t="s">
        <v>1315</v>
      </c>
      <c r="I703" t="s">
        <v>33</v>
      </c>
      <c r="K703" s="1"/>
      <c r="L703" t="s">
        <v>27</v>
      </c>
      <c r="O703" t="s">
        <v>3210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3489</v>
      </c>
      <c r="U703" t="s">
        <v>29</v>
      </c>
      <c r="Z703" t="e">
        <f>VLOOKUP(A703,[1]registrasi!$B$2:$C$3000,2,FALSE)</f>
        <v>#N/A</v>
      </c>
      <c r="AA703">
        <f>VLOOKUP(D703,[3]Sheet1!$B$2:$D$43,3,FALSE)</f>
        <v>1173</v>
      </c>
      <c r="AB703" t="e">
        <f>VLOOKUP(A703,[1]nim!$A$2:$B$3000,2,FALSE)</f>
        <v>#N/A</v>
      </c>
    </row>
    <row r="704" spans="1:28" x14ac:dyDescent="0.3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UPPER(VLOOKUP(D704,[2]PRODI_2019!$D$2:$L$72,3,FALSE))</f>
        <v>HUKUM (S1)</v>
      </c>
      <c r="F704" t="str">
        <f>VLOOKUP(D704,[2]PRODI_2019!$D$2:$L$72,9,FALSE)</f>
        <v>Hukum</v>
      </c>
      <c r="G704" t="str">
        <f>VLOOKUP(F704,Sheet1!$H$4:$I$11,2,FALSE)</f>
        <v>1_Hukum</v>
      </c>
      <c r="H704" t="s">
        <v>1316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3491</v>
      </c>
      <c r="U704" t="s">
        <v>29</v>
      </c>
      <c r="Z704" t="str">
        <f>VLOOKUP(A704,[1]registrasi!$B$2:$C$3000,2,FALSE)</f>
        <v>registrasi</v>
      </c>
      <c r="AA704">
        <f>VLOOKUP(D704,[3]Sheet1!$B$2:$D$43,3,FALSE)</f>
        <v>1173</v>
      </c>
      <c r="AB704" t="e">
        <f>VLOOKUP(A704,[1]nim!$A$2:$B$3000,2,FALSE)</f>
        <v>#N/A</v>
      </c>
    </row>
    <row r="705" spans="1:28" x14ac:dyDescent="0.3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UPPER(VLOOKUP(D705,[2]PRODI_2019!$D$2:$L$72,3,FALSE))</f>
        <v>HUKUM (S1)</v>
      </c>
      <c r="F705" t="str">
        <f>VLOOKUP(D705,[2]PRODI_2019!$D$2:$L$72,9,FALSE)</f>
        <v>Hukum</v>
      </c>
      <c r="G705" t="str">
        <f>VLOOKUP(F705,Sheet1!$H$4:$I$11,2,FALSE)</f>
        <v>1_Hukum</v>
      </c>
      <c r="H705" t="s">
        <v>1317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3489</v>
      </c>
      <c r="U705" t="s">
        <v>29</v>
      </c>
      <c r="Z705" t="str">
        <f>VLOOKUP(A705,[1]registrasi!$B$2:$C$3000,2,FALSE)</f>
        <v>registrasi</v>
      </c>
      <c r="AA705">
        <f>VLOOKUP(D705,[3]Sheet1!$B$2:$D$43,3,FALSE)</f>
        <v>1173</v>
      </c>
      <c r="AB705" t="e">
        <f>VLOOKUP(A705,[1]nim!$A$2:$B$3000,2,FALSE)</f>
        <v>#N/A</v>
      </c>
    </row>
    <row r="706" spans="1:28" x14ac:dyDescent="0.3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UPPER(VLOOKUP(D706,[2]PRODI_2019!$D$2:$L$72,3,FALSE))</f>
        <v>HUKUM (S1)</v>
      </c>
      <c r="F706" t="str">
        <f>VLOOKUP(D706,[2]PRODI_2019!$D$2:$L$72,9,FALSE)</f>
        <v>Hukum</v>
      </c>
      <c r="G706" t="str">
        <f>VLOOKUP(F706,Sheet1!$H$4:$I$11,2,FALSE)</f>
        <v>1_Hukum</v>
      </c>
      <c r="H706" t="s">
        <v>1318</v>
      </c>
      <c r="I706" t="s">
        <v>25</v>
      </c>
      <c r="K706" s="1"/>
      <c r="L706" t="s">
        <v>200</v>
      </c>
      <c r="O706" t="s">
        <v>3211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3489</v>
      </c>
      <c r="U706" t="s">
        <v>29</v>
      </c>
      <c r="Z706" t="str">
        <f>VLOOKUP(A706,[1]registrasi!$B$2:$C$3000,2,FALSE)</f>
        <v>registrasi</v>
      </c>
      <c r="AA706">
        <f>VLOOKUP(D706,[3]Sheet1!$B$2:$D$43,3,FALSE)</f>
        <v>1173</v>
      </c>
      <c r="AB706" t="e">
        <f>VLOOKUP(A706,[1]nim!$A$2:$B$3000,2,FALSE)</f>
        <v>#N/A</v>
      </c>
    </row>
    <row r="707" spans="1:28" x14ac:dyDescent="0.3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UPPER(VLOOKUP(D707,[2]PRODI_2019!$D$2:$L$72,3,FALSE))</f>
        <v>HUKUM (S1)</v>
      </c>
      <c r="F707" t="str">
        <f>VLOOKUP(D707,[2]PRODI_2019!$D$2:$L$72,9,FALSE)</f>
        <v>Hukum</v>
      </c>
      <c r="G707" t="str">
        <f>VLOOKUP(F707,Sheet1!$H$4:$I$11,2,FALSE)</f>
        <v>1_Hukum</v>
      </c>
      <c r="H707" t="s">
        <v>1319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3491</v>
      </c>
      <c r="U707" t="s">
        <v>29</v>
      </c>
      <c r="Z707" t="str">
        <f>VLOOKUP(A707,[1]registrasi!$B$2:$C$3000,2,FALSE)</f>
        <v>registrasi</v>
      </c>
      <c r="AA707">
        <f>VLOOKUP(D707,[3]Sheet1!$B$2:$D$43,3,FALSE)</f>
        <v>1173</v>
      </c>
      <c r="AB707" t="e">
        <f>VLOOKUP(A707,[1]nim!$A$2:$B$3000,2,FALSE)</f>
        <v>#N/A</v>
      </c>
    </row>
    <row r="708" spans="1:28" x14ac:dyDescent="0.3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UPPER(VLOOKUP(D708,[2]PRODI_2019!$D$2:$L$72,3,FALSE))</f>
        <v>HUKUM (S1)</v>
      </c>
      <c r="F708" t="str">
        <f>VLOOKUP(D708,[2]PRODI_2019!$D$2:$L$72,9,FALSE)</f>
        <v>Hukum</v>
      </c>
      <c r="G708" t="str">
        <f>VLOOKUP(F708,Sheet1!$H$4:$I$11,2,FALSE)</f>
        <v>1_Hukum</v>
      </c>
      <c r="H708" t="s">
        <v>1320</v>
      </c>
      <c r="I708" t="s">
        <v>25</v>
      </c>
      <c r="K708" s="1"/>
      <c r="L708" t="s">
        <v>278</v>
      </c>
      <c r="O708" t="s">
        <v>3212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3491</v>
      </c>
      <c r="U708" t="s">
        <v>29</v>
      </c>
      <c r="Z708" t="str">
        <f>VLOOKUP(A708,[1]registrasi!$B$2:$C$3000,2,FALSE)</f>
        <v>registrasi</v>
      </c>
      <c r="AA708">
        <f>VLOOKUP(D708,[3]Sheet1!$B$2:$D$43,3,FALSE)</f>
        <v>1173</v>
      </c>
      <c r="AB708" t="e">
        <f>VLOOKUP(A708,[1]nim!$A$2:$B$3000,2,FALSE)</f>
        <v>#N/A</v>
      </c>
    </row>
    <row r="709" spans="1:28" x14ac:dyDescent="0.3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UPPER(VLOOKUP(D709,[2]PRODI_2019!$D$2:$L$72,3,FALSE))</f>
        <v>HUKUM (S1)</v>
      </c>
      <c r="F709" t="str">
        <f>VLOOKUP(D709,[2]PRODI_2019!$D$2:$L$72,9,FALSE)</f>
        <v>Hukum</v>
      </c>
      <c r="G709" t="str">
        <f>VLOOKUP(F709,Sheet1!$H$4:$I$11,2,FALSE)</f>
        <v>1_Hukum</v>
      </c>
      <c r="H709" t="s">
        <v>1321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3491</v>
      </c>
      <c r="U709" t="s">
        <v>35</v>
      </c>
      <c r="Z709" t="str">
        <f>VLOOKUP(A709,[1]registrasi!$B$2:$C$3000,2,FALSE)</f>
        <v>registrasi</v>
      </c>
      <c r="AA709">
        <f>VLOOKUP(D709,[3]Sheet1!$B$2:$D$43,3,FALSE)</f>
        <v>1173</v>
      </c>
      <c r="AB709" t="e">
        <f>VLOOKUP(A709,[1]nim!$A$2:$B$3000,2,FALSE)</f>
        <v>#N/A</v>
      </c>
    </row>
    <row r="710" spans="1:28" x14ac:dyDescent="0.3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UPPER(VLOOKUP(D710,[2]PRODI_2019!$D$2:$L$72,3,FALSE))</f>
        <v>HUKUM (S1)</v>
      </c>
      <c r="F710" t="str">
        <f>VLOOKUP(D710,[2]PRODI_2019!$D$2:$L$72,9,FALSE)</f>
        <v>Hukum</v>
      </c>
      <c r="G710" t="str">
        <f>VLOOKUP(F710,Sheet1!$H$4:$I$11,2,FALSE)</f>
        <v>1_Hukum</v>
      </c>
      <c r="H710" t="s">
        <v>1322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3491</v>
      </c>
      <c r="U710" t="s">
        <v>35</v>
      </c>
      <c r="Z710" t="str">
        <f>VLOOKUP(A710,[1]registrasi!$B$2:$C$3000,2,FALSE)</f>
        <v>registrasi</v>
      </c>
      <c r="AA710">
        <f>VLOOKUP(D710,[3]Sheet1!$B$2:$D$43,3,FALSE)</f>
        <v>1173</v>
      </c>
      <c r="AB710" t="e">
        <f>VLOOKUP(A710,[1]nim!$A$2:$B$3000,2,FALSE)</f>
        <v>#N/A</v>
      </c>
    </row>
    <row r="711" spans="1:28" x14ac:dyDescent="0.3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UPPER(VLOOKUP(D711,[2]PRODI_2019!$D$2:$L$72,3,FALSE))</f>
        <v>HUKUM (S1)</v>
      </c>
      <c r="F711" t="str">
        <f>VLOOKUP(D711,[2]PRODI_2019!$D$2:$L$72,9,FALSE)</f>
        <v>Hukum</v>
      </c>
      <c r="G711" t="str">
        <f>VLOOKUP(F711,Sheet1!$H$4:$I$11,2,FALSE)</f>
        <v>1_Hukum</v>
      </c>
      <c r="H711" t="s">
        <v>1323</v>
      </c>
      <c r="I711" t="s">
        <v>33</v>
      </c>
      <c r="K711" s="1"/>
      <c r="L711" t="s">
        <v>27</v>
      </c>
      <c r="O711" t="s">
        <v>3213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3491</v>
      </c>
      <c r="U711" t="s">
        <v>29</v>
      </c>
      <c r="Z711" t="str">
        <f>VLOOKUP(A711,[1]registrasi!$B$2:$C$3000,2,FALSE)</f>
        <v>registrasi</v>
      </c>
      <c r="AA711">
        <f>VLOOKUP(D711,[3]Sheet1!$B$2:$D$43,3,FALSE)</f>
        <v>1173</v>
      </c>
      <c r="AB711" t="e">
        <f>VLOOKUP(A711,[1]nim!$A$2:$B$3000,2,FALSE)</f>
        <v>#N/A</v>
      </c>
    </row>
    <row r="712" spans="1:28" x14ac:dyDescent="0.3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UPPER(VLOOKUP(D712,[2]PRODI_2019!$D$2:$L$72,3,FALSE))</f>
        <v>HUKUM (S1)</v>
      </c>
      <c r="F712" t="str">
        <f>VLOOKUP(D712,[2]PRODI_2019!$D$2:$L$72,9,FALSE)</f>
        <v>Hukum</v>
      </c>
      <c r="G712" t="str">
        <f>VLOOKUP(F712,Sheet1!$H$4:$I$11,2,FALSE)</f>
        <v>1_Hukum</v>
      </c>
      <c r="H712" t="s">
        <v>1324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3491</v>
      </c>
      <c r="U712" t="s">
        <v>29</v>
      </c>
      <c r="Z712" t="str">
        <f>VLOOKUP(A712,[1]registrasi!$B$2:$C$3000,2,FALSE)</f>
        <v>registrasi</v>
      </c>
      <c r="AA712">
        <f>VLOOKUP(D712,[3]Sheet1!$B$2:$D$43,3,FALSE)</f>
        <v>1173</v>
      </c>
      <c r="AB712" t="e">
        <f>VLOOKUP(A712,[1]nim!$A$2:$B$3000,2,FALSE)</f>
        <v>#N/A</v>
      </c>
    </row>
    <row r="713" spans="1:28" x14ac:dyDescent="0.3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UPPER(VLOOKUP(D713,[2]PRODI_2019!$D$2:$L$72,3,FALSE))</f>
        <v>HUKUM (S1)</v>
      </c>
      <c r="F713" t="str">
        <f>VLOOKUP(D713,[2]PRODI_2019!$D$2:$L$72,9,FALSE)</f>
        <v>Hukum</v>
      </c>
      <c r="G713" t="str">
        <f>VLOOKUP(F713,Sheet1!$H$4:$I$11,2,FALSE)</f>
        <v>1_Hukum</v>
      </c>
      <c r="H713" t="s">
        <v>1325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3491</v>
      </c>
      <c r="U713" t="s">
        <v>29</v>
      </c>
      <c r="Z713" t="str">
        <f>VLOOKUP(A713,[1]registrasi!$B$2:$C$3000,2,FALSE)</f>
        <v>registrasi</v>
      </c>
      <c r="AA713">
        <f>VLOOKUP(D713,[3]Sheet1!$B$2:$D$43,3,FALSE)</f>
        <v>1173</v>
      </c>
      <c r="AB713" t="e">
        <f>VLOOKUP(A713,[1]nim!$A$2:$B$3000,2,FALSE)</f>
        <v>#N/A</v>
      </c>
    </row>
    <row r="714" spans="1:28" x14ac:dyDescent="0.3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UPPER(VLOOKUP(D714,[2]PRODI_2019!$D$2:$L$72,3,FALSE))</f>
        <v>HUKUM (S1)</v>
      </c>
      <c r="F714" t="str">
        <f>VLOOKUP(D714,[2]PRODI_2019!$D$2:$L$72,9,FALSE)</f>
        <v>Hukum</v>
      </c>
      <c r="G714" t="str">
        <f>VLOOKUP(F714,Sheet1!$H$4:$I$11,2,FALSE)</f>
        <v>1_Hukum</v>
      </c>
      <c r="H714" t="s">
        <v>1326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3491</v>
      </c>
      <c r="U714" t="s">
        <v>29</v>
      </c>
      <c r="Z714" t="str">
        <f>VLOOKUP(A714,[1]registrasi!$B$2:$C$3000,2,FALSE)</f>
        <v>registrasi</v>
      </c>
      <c r="AA714">
        <f>VLOOKUP(D714,[3]Sheet1!$B$2:$D$43,3,FALSE)</f>
        <v>1173</v>
      </c>
      <c r="AB714" t="e">
        <f>VLOOKUP(A714,[1]nim!$A$2:$B$3000,2,FALSE)</f>
        <v>#N/A</v>
      </c>
    </row>
    <row r="715" spans="1:28" x14ac:dyDescent="0.3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UPPER(VLOOKUP(D715,[2]PRODI_2019!$D$2:$L$72,3,FALSE))</f>
        <v>HUKUM (S1)</v>
      </c>
      <c r="F715" t="str">
        <f>VLOOKUP(D715,[2]PRODI_2019!$D$2:$L$72,9,FALSE)</f>
        <v>Hukum</v>
      </c>
      <c r="G715" t="str">
        <f>VLOOKUP(F715,Sheet1!$H$4:$I$11,2,FALSE)</f>
        <v>1_Hukum</v>
      </c>
      <c r="H715" t="s">
        <v>1327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3491</v>
      </c>
      <c r="U715" t="s">
        <v>29</v>
      </c>
      <c r="Z715" t="str">
        <f>VLOOKUP(A715,[1]registrasi!$B$2:$C$3000,2,FALSE)</f>
        <v>registrasi</v>
      </c>
      <c r="AA715">
        <f>VLOOKUP(D715,[3]Sheet1!$B$2:$D$43,3,FALSE)</f>
        <v>1173</v>
      </c>
      <c r="AB715" t="e">
        <f>VLOOKUP(A715,[1]nim!$A$2:$B$3000,2,FALSE)</f>
        <v>#N/A</v>
      </c>
    </row>
    <row r="716" spans="1:28" x14ac:dyDescent="0.3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UPPER(VLOOKUP(D716,[2]PRODI_2019!$D$2:$L$72,3,FALSE))</f>
        <v>HUKUM (S1)</v>
      </c>
      <c r="F716" t="str">
        <f>VLOOKUP(D716,[2]PRODI_2019!$D$2:$L$72,9,FALSE)</f>
        <v>Hukum</v>
      </c>
      <c r="G716" t="str">
        <f>VLOOKUP(F716,Sheet1!$H$4:$I$11,2,FALSE)</f>
        <v>1_Hukum</v>
      </c>
      <c r="H716" t="s">
        <v>1328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3491</v>
      </c>
      <c r="U716" t="s">
        <v>29</v>
      </c>
      <c r="Z716" t="str">
        <f>VLOOKUP(A716,[1]registrasi!$B$2:$C$3000,2,FALSE)</f>
        <v>registrasi</v>
      </c>
      <c r="AA716">
        <f>VLOOKUP(D716,[3]Sheet1!$B$2:$D$43,3,FALSE)</f>
        <v>1173</v>
      </c>
      <c r="AB716" t="e">
        <f>VLOOKUP(A716,[1]nim!$A$2:$B$3000,2,FALSE)</f>
        <v>#N/A</v>
      </c>
    </row>
    <row r="717" spans="1:28" x14ac:dyDescent="0.3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UPPER(VLOOKUP(D717,[2]PRODI_2019!$D$2:$L$72,3,FALSE))</f>
        <v>HUKUM (S1)</v>
      </c>
      <c r="F717" t="str">
        <f>VLOOKUP(D717,[2]PRODI_2019!$D$2:$L$72,9,FALSE)</f>
        <v>Hukum</v>
      </c>
      <c r="G717" t="str">
        <f>VLOOKUP(F717,Sheet1!$H$4:$I$11,2,FALSE)</f>
        <v>1_Hukum</v>
      </c>
      <c r="H717" t="s">
        <v>1329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3491</v>
      </c>
      <c r="U717" t="s">
        <v>29</v>
      </c>
      <c r="Z717" t="str">
        <f>VLOOKUP(A717,[1]registrasi!$B$2:$C$3000,2,FALSE)</f>
        <v>registrasi</v>
      </c>
      <c r="AA717">
        <f>VLOOKUP(D717,[3]Sheet1!$B$2:$D$43,3,FALSE)</f>
        <v>1173</v>
      </c>
      <c r="AB717" t="e">
        <f>VLOOKUP(A717,[1]nim!$A$2:$B$3000,2,FALSE)</f>
        <v>#N/A</v>
      </c>
    </row>
    <row r="718" spans="1:28" x14ac:dyDescent="0.3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UPPER(VLOOKUP(D718,[2]PRODI_2019!$D$2:$L$72,3,FALSE))</f>
        <v>HUKUM (S1)</v>
      </c>
      <c r="F718" t="str">
        <f>VLOOKUP(D718,[2]PRODI_2019!$D$2:$L$72,9,FALSE)</f>
        <v>Hukum</v>
      </c>
      <c r="G718" t="str">
        <f>VLOOKUP(F718,Sheet1!$H$4:$I$11,2,FALSE)</f>
        <v>1_Hukum</v>
      </c>
      <c r="H718" t="s">
        <v>1330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3491</v>
      </c>
      <c r="U718" t="s">
        <v>29</v>
      </c>
      <c r="Z718" t="str">
        <f>VLOOKUP(A718,[1]registrasi!$B$2:$C$3000,2,FALSE)</f>
        <v>registrasi</v>
      </c>
      <c r="AA718">
        <f>VLOOKUP(D718,[3]Sheet1!$B$2:$D$43,3,FALSE)</f>
        <v>1173</v>
      </c>
      <c r="AB718" t="e">
        <f>VLOOKUP(A718,[1]nim!$A$2:$B$3000,2,FALSE)</f>
        <v>#N/A</v>
      </c>
    </row>
    <row r="719" spans="1:28" x14ac:dyDescent="0.3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UPPER(VLOOKUP(D719,[2]PRODI_2019!$D$2:$L$72,3,FALSE))</f>
        <v>HUKUM (S1)</v>
      </c>
      <c r="F719" t="str">
        <f>VLOOKUP(D719,[2]PRODI_2019!$D$2:$L$72,9,FALSE)</f>
        <v>Hukum</v>
      </c>
      <c r="G719" t="str">
        <f>VLOOKUP(F719,Sheet1!$H$4:$I$11,2,FALSE)</f>
        <v>1_Hukum</v>
      </c>
      <c r="H719" t="s">
        <v>1331</v>
      </c>
      <c r="I719" t="s">
        <v>33</v>
      </c>
      <c r="K719" s="1"/>
      <c r="L719" t="s">
        <v>27</v>
      </c>
      <c r="O719" t="s">
        <v>3214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3488</v>
      </c>
      <c r="U719" t="s">
        <v>29</v>
      </c>
      <c r="Z719" t="str">
        <f>VLOOKUP(A719,[1]registrasi!$B$2:$C$3000,2,FALSE)</f>
        <v>registrasi</v>
      </c>
      <c r="AA719">
        <f>VLOOKUP(D719,[3]Sheet1!$B$2:$D$43,3,FALSE)</f>
        <v>1173</v>
      </c>
      <c r="AB719" t="e">
        <f>VLOOKUP(A719,[1]nim!$A$2:$B$3000,2,FALSE)</f>
        <v>#N/A</v>
      </c>
    </row>
    <row r="720" spans="1:28" x14ac:dyDescent="0.3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UPPER(VLOOKUP(D720,[2]PRODI_2019!$D$2:$L$72,3,FALSE))</f>
        <v>HUKUM (S1)</v>
      </c>
      <c r="F720" t="str">
        <f>VLOOKUP(D720,[2]PRODI_2019!$D$2:$L$72,9,FALSE)</f>
        <v>Hukum</v>
      </c>
      <c r="G720" t="str">
        <f>VLOOKUP(F720,Sheet1!$H$4:$I$11,2,FALSE)</f>
        <v>1_Hukum</v>
      </c>
      <c r="H720" t="s">
        <v>1332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3488</v>
      </c>
      <c r="U720" t="s">
        <v>29</v>
      </c>
      <c r="Z720" t="e">
        <f>VLOOKUP(A720,[1]registrasi!$B$2:$C$3000,2,FALSE)</f>
        <v>#N/A</v>
      </c>
      <c r="AA720">
        <f>VLOOKUP(D720,[3]Sheet1!$B$2:$D$43,3,FALSE)</f>
        <v>1173</v>
      </c>
      <c r="AB720" t="e">
        <f>VLOOKUP(A720,[1]nim!$A$2:$B$3000,2,FALSE)</f>
        <v>#N/A</v>
      </c>
    </row>
    <row r="721" spans="1:28" x14ac:dyDescent="0.3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UPPER(VLOOKUP(D721,[2]PRODI_2019!$D$2:$L$72,3,FALSE))</f>
        <v>HUKUM (S1)</v>
      </c>
      <c r="F721" t="str">
        <f>VLOOKUP(D721,[2]PRODI_2019!$D$2:$L$72,9,FALSE)</f>
        <v>Hukum</v>
      </c>
      <c r="G721" t="str">
        <f>VLOOKUP(F721,Sheet1!$H$4:$I$11,2,FALSE)</f>
        <v>1_Hukum</v>
      </c>
      <c r="H721" t="s">
        <v>1333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3488</v>
      </c>
      <c r="U721" t="s">
        <v>29</v>
      </c>
      <c r="Z721" t="str">
        <f>VLOOKUP(A721,[1]registrasi!$B$2:$C$3000,2,FALSE)</f>
        <v>registrasi</v>
      </c>
      <c r="AA721">
        <f>VLOOKUP(D721,[3]Sheet1!$B$2:$D$43,3,FALSE)</f>
        <v>1173</v>
      </c>
      <c r="AB721" t="e">
        <f>VLOOKUP(A721,[1]nim!$A$2:$B$3000,2,FALSE)</f>
        <v>#N/A</v>
      </c>
    </row>
    <row r="722" spans="1:28" x14ac:dyDescent="0.3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UPPER(VLOOKUP(D722,[2]PRODI_2019!$D$2:$L$72,3,FALSE))</f>
        <v>HUKUM (S1)</v>
      </c>
      <c r="F722" t="str">
        <f>VLOOKUP(D722,[2]PRODI_2019!$D$2:$L$72,9,FALSE)</f>
        <v>Hukum</v>
      </c>
      <c r="G722" t="str">
        <f>VLOOKUP(F722,Sheet1!$H$4:$I$11,2,FALSE)</f>
        <v>1_Hukum</v>
      </c>
      <c r="H722" t="s">
        <v>1334</v>
      </c>
      <c r="I722" t="s">
        <v>33</v>
      </c>
      <c r="K722" s="1"/>
      <c r="L722" t="s">
        <v>27</v>
      </c>
      <c r="O722" t="s">
        <v>3215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3491</v>
      </c>
      <c r="U722" t="s">
        <v>35</v>
      </c>
      <c r="Z722" t="str">
        <f>VLOOKUP(A722,[1]registrasi!$B$2:$C$3000,2,FALSE)</f>
        <v>registrasi</v>
      </c>
      <c r="AA722">
        <f>VLOOKUP(D722,[3]Sheet1!$B$2:$D$43,3,FALSE)</f>
        <v>1173</v>
      </c>
      <c r="AB722" t="e">
        <f>VLOOKUP(A722,[1]nim!$A$2:$B$3000,2,FALSE)</f>
        <v>#N/A</v>
      </c>
    </row>
    <row r="723" spans="1:28" x14ac:dyDescent="0.3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UPPER(VLOOKUP(D723,[2]PRODI_2019!$D$2:$L$72,3,FALSE))</f>
        <v>HUKUM (S1)</v>
      </c>
      <c r="F723" t="str">
        <f>VLOOKUP(D723,[2]PRODI_2019!$D$2:$L$72,9,FALSE)</f>
        <v>Hukum</v>
      </c>
      <c r="G723" t="str">
        <f>VLOOKUP(F723,Sheet1!$H$4:$I$11,2,FALSE)</f>
        <v>1_Hukum</v>
      </c>
      <c r="H723" t="s">
        <v>1335</v>
      </c>
      <c r="I723" t="s">
        <v>33</v>
      </c>
      <c r="K723" s="1"/>
      <c r="L723" t="s">
        <v>27</v>
      </c>
      <c r="O723" t="s">
        <v>3216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3491</v>
      </c>
      <c r="U723" t="s">
        <v>29</v>
      </c>
      <c r="Z723" t="str">
        <f>VLOOKUP(A723,[1]registrasi!$B$2:$C$3000,2,FALSE)</f>
        <v>registrasi</v>
      </c>
      <c r="AA723">
        <f>VLOOKUP(D723,[3]Sheet1!$B$2:$D$43,3,FALSE)</f>
        <v>1173</v>
      </c>
      <c r="AB723" t="e">
        <f>VLOOKUP(A723,[1]nim!$A$2:$B$3000,2,FALSE)</f>
        <v>#N/A</v>
      </c>
    </row>
    <row r="724" spans="1:28" x14ac:dyDescent="0.3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UPPER(VLOOKUP(D724,[2]PRODI_2019!$D$2:$L$72,3,FALSE))</f>
        <v>HUKUM (S1)</v>
      </c>
      <c r="F724" t="str">
        <f>VLOOKUP(D724,[2]PRODI_2019!$D$2:$L$72,9,FALSE)</f>
        <v>Hukum</v>
      </c>
      <c r="G724" t="str">
        <f>VLOOKUP(F724,Sheet1!$H$4:$I$11,2,FALSE)</f>
        <v>1_Hukum</v>
      </c>
      <c r="H724" t="s">
        <v>1336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3491</v>
      </c>
      <c r="U724" t="s">
        <v>29</v>
      </c>
      <c r="Z724" t="str">
        <f>VLOOKUP(A724,[1]registrasi!$B$2:$C$3000,2,FALSE)</f>
        <v>registrasi</v>
      </c>
      <c r="AA724">
        <f>VLOOKUP(D724,[3]Sheet1!$B$2:$D$43,3,FALSE)</f>
        <v>1173</v>
      </c>
      <c r="AB724" t="e">
        <f>VLOOKUP(A724,[1]nim!$A$2:$B$3000,2,FALSE)</f>
        <v>#N/A</v>
      </c>
    </row>
    <row r="725" spans="1:28" x14ac:dyDescent="0.3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UPPER(VLOOKUP(D725,[2]PRODI_2019!$D$2:$L$72,3,FALSE))</f>
        <v>HUKUM (S1)</v>
      </c>
      <c r="F725" t="str">
        <f>VLOOKUP(D725,[2]PRODI_2019!$D$2:$L$72,9,FALSE)</f>
        <v>Hukum</v>
      </c>
      <c r="G725" t="str">
        <f>VLOOKUP(F725,Sheet1!$H$4:$I$11,2,FALSE)</f>
        <v>1_Hukum</v>
      </c>
      <c r="H725" t="s">
        <v>1337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3488</v>
      </c>
      <c r="U725" t="s">
        <v>29</v>
      </c>
      <c r="Z725" t="str">
        <f>VLOOKUP(A725,[1]registrasi!$B$2:$C$3000,2,FALSE)</f>
        <v>registrasi</v>
      </c>
      <c r="AA725">
        <f>VLOOKUP(D725,[3]Sheet1!$B$2:$D$43,3,FALSE)</f>
        <v>1173</v>
      </c>
      <c r="AB725" t="e">
        <f>VLOOKUP(A725,[1]nim!$A$2:$B$3000,2,FALSE)</f>
        <v>#N/A</v>
      </c>
    </row>
    <row r="726" spans="1:28" x14ac:dyDescent="0.3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UPPER(VLOOKUP(D726,[2]PRODI_2019!$D$2:$L$72,3,FALSE))</f>
        <v>HUKUM (S1)</v>
      </c>
      <c r="F726" t="str">
        <f>VLOOKUP(D726,[2]PRODI_2019!$D$2:$L$72,9,FALSE)</f>
        <v>Hukum</v>
      </c>
      <c r="G726" t="str">
        <f>VLOOKUP(F726,Sheet1!$H$4:$I$11,2,FALSE)</f>
        <v>1_Hukum</v>
      </c>
      <c r="H726" t="s">
        <v>1338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3488</v>
      </c>
      <c r="U726" t="s">
        <v>29</v>
      </c>
      <c r="Z726" t="e">
        <f>VLOOKUP(A726,[1]registrasi!$B$2:$C$3000,2,FALSE)</f>
        <v>#N/A</v>
      </c>
      <c r="AA726">
        <f>VLOOKUP(D726,[3]Sheet1!$B$2:$D$43,3,FALSE)</f>
        <v>1173</v>
      </c>
      <c r="AB726" t="e">
        <f>VLOOKUP(A726,[1]nim!$A$2:$B$3000,2,FALSE)</f>
        <v>#N/A</v>
      </c>
    </row>
    <row r="727" spans="1:28" x14ac:dyDescent="0.3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UPPER(VLOOKUP(D727,[2]PRODI_2019!$D$2:$L$72,3,FALSE))</f>
        <v>HUKUM (S1)</v>
      </c>
      <c r="F727" t="str">
        <f>VLOOKUP(D727,[2]PRODI_2019!$D$2:$L$72,9,FALSE)</f>
        <v>Hukum</v>
      </c>
      <c r="G727" t="str">
        <f>VLOOKUP(F727,Sheet1!$H$4:$I$11,2,FALSE)</f>
        <v>1_Hukum</v>
      </c>
      <c r="H727" t="s">
        <v>1339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3489</v>
      </c>
      <c r="U727" t="s">
        <v>29</v>
      </c>
      <c r="Z727" t="str">
        <f>VLOOKUP(A727,[1]registrasi!$B$2:$C$3000,2,FALSE)</f>
        <v>registrasi</v>
      </c>
      <c r="AA727">
        <f>VLOOKUP(D727,[3]Sheet1!$B$2:$D$43,3,FALSE)</f>
        <v>1173</v>
      </c>
      <c r="AB727" t="e">
        <f>VLOOKUP(A727,[1]nim!$A$2:$B$3000,2,FALSE)</f>
        <v>#N/A</v>
      </c>
    </row>
    <row r="728" spans="1:28" x14ac:dyDescent="0.3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UPPER(VLOOKUP(D728,[2]PRODI_2019!$D$2:$L$72,3,FALSE))</f>
        <v>HUKUM (S1)</v>
      </c>
      <c r="F728" t="str">
        <f>VLOOKUP(D728,[2]PRODI_2019!$D$2:$L$72,9,FALSE)</f>
        <v>Hukum</v>
      </c>
      <c r="G728" t="str">
        <f>VLOOKUP(F728,Sheet1!$H$4:$I$11,2,FALSE)</f>
        <v>1_Hukum</v>
      </c>
      <c r="H728" t="s">
        <v>1340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3491</v>
      </c>
      <c r="U728" t="s">
        <v>29</v>
      </c>
      <c r="Z728" t="str">
        <f>VLOOKUP(A728,[1]registrasi!$B$2:$C$3000,2,FALSE)</f>
        <v>registrasi</v>
      </c>
      <c r="AA728">
        <f>VLOOKUP(D728,[3]Sheet1!$B$2:$D$43,3,FALSE)</f>
        <v>1173</v>
      </c>
      <c r="AB728" t="e">
        <f>VLOOKUP(A728,[1]nim!$A$2:$B$3000,2,FALSE)</f>
        <v>#N/A</v>
      </c>
    </row>
    <row r="729" spans="1:28" x14ac:dyDescent="0.3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UPPER(VLOOKUP(D729,[2]PRODI_2019!$D$2:$L$72,3,FALSE))</f>
        <v>HUKUM (S1)</v>
      </c>
      <c r="F729" t="str">
        <f>VLOOKUP(D729,[2]PRODI_2019!$D$2:$L$72,9,FALSE)</f>
        <v>Hukum</v>
      </c>
      <c r="G729" t="str">
        <f>VLOOKUP(F729,Sheet1!$H$4:$I$11,2,FALSE)</f>
        <v>1_Hukum</v>
      </c>
      <c r="H729" t="s">
        <v>1341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3488</v>
      </c>
      <c r="U729" t="s">
        <v>29</v>
      </c>
      <c r="Z729" t="str">
        <f>VLOOKUP(A729,[1]registrasi!$B$2:$C$3000,2,FALSE)</f>
        <v>registrasi</v>
      </c>
      <c r="AA729">
        <f>VLOOKUP(D729,[3]Sheet1!$B$2:$D$43,3,FALSE)</f>
        <v>1173</v>
      </c>
      <c r="AB729" t="e">
        <f>VLOOKUP(A729,[1]nim!$A$2:$B$3000,2,FALSE)</f>
        <v>#N/A</v>
      </c>
    </row>
    <row r="730" spans="1:28" x14ac:dyDescent="0.3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UPPER(VLOOKUP(D730,[2]PRODI_2019!$D$2:$L$72,3,FALSE))</f>
        <v>HUKUM (S1)</v>
      </c>
      <c r="F730" t="str">
        <f>VLOOKUP(D730,[2]PRODI_2019!$D$2:$L$72,9,FALSE)</f>
        <v>Hukum</v>
      </c>
      <c r="G730" t="str">
        <f>VLOOKUP(F730,Sheet1!$H$4:$I$11,2,FALSE)</f>
        <v>1_Hukum</v>
      </c>
      <c r="H730" t="s">
        <v>1342</v>
      </c>
      <c r="I730" t="s">
        <v>25</v>
      </c>
      <c r="K730" s="1"/>
      <c r="L730" t="s">
        <v>27</v>
      </c>
      <c r="O730" t="s">
        <v>3217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3502</v>
      </c>
      <c r="T730" t="s">
        <v>3489</v>
      </c>
      <c r="U730" t="s">
        <v>29</v>
      </c>
      <c r="Z730" t="str">
        <f>VLOOKUP(A730,[1]registrasi!$B$2:$C$3000,2,FALSE)</f>
        <v>registrasi</v>
      </c>
      <c r="AA730">
        <f>VLOOKUP(D730,[3]Sheet1!$B$2:$D$43,3,FALSE)</f>
        <v>1173</v>
      </c>
      <c r="AB730" t="e">
        <f>VLOOKUP(A730,[1]nim!$A$2:$B$3000,2,FALSE)</f>
        <v>#N/A</v>
      </c>
    </row>
    <row r="731" spans="1:28" x14ac:dyDescent="0.3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UPPER(VLOOKUP(D731,[2]PRODI_2019!$D$2:$L$72,3,FALSE))</f>
        <v>HUKUM (S1)</v>
      </c>
      <c r="F731" t="str">
        <f>VLOOKUP(D731,[2]PRODI_2019!$D$2:$L$72,9,FALSE)</f>
        <v>Hukum</v>
      </c>
      <c r="G731" t="str">
        <f>VLOOKUP(F731,Sheet1!$H$4:$I$11,2,FALSE)</f>
        <v>1_Hukum</v>
      </c>
      <c r="H731" t="s">
        <v>1343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3489</v>
      </c>
      <c r="U731" t="s">
        <v>29</v>
      </c>
      <c r="Z731" t="str">
        <f>VLOOKUP(A731,[1]registrasi!$B$2:$C$3000,2,FALSE)</f>
        <v>registrasi</v>
      </c>
      <c r="AA731">
        <f>VLOOKUP(D731,[3]Sheet1!$B$2:$D$43,3,FALSE)</f>
        <v>1173</v>
      </c>
      <c r="AB731" t="e">
        <f>VLOOKUP(A731,[1]nim!$A$2:$B$3000,2,FALSE)</f>
        <v>#N/A</v>
      </c>
    </row>
    <row r="732" spans="1:28" x14ac:dyDescent="0.3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UPPER(VLOOKUP(D732,[2]PRODI_2019!$D$2:$L$72,3,FALSE))</f>
        <v>HUKUM (S1)</v>
      </c>
      <c r="F732" t="str">
        <f>VLOOKUP(D732,[2]PRODI_2019!$D$2:$L$72,9,FALSE)</f>
        <v>Hukum</v>
      </c>
      <c r="G732" t="str">
        <f>VLOOKUP(F732,Sheet1!$H$4:$I$11,2,FALSE)</f>
        <v>1_Hukum</v>
      </c>
      <c r="H732" t="s">
        <v>1344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3489</v>
      </c>
      <c r="U732" t="s">
        <v>29</v>
      </c>
      <c r="Z732" t="str">
        <f>VLOOKUP(A732,[1]registrasi!$B$2:$C$3000,2,FALSE)</f>
        <v>registrasi</v>
      </c>
      <c r="AA732">
        <f>VLOOKUP(D732,[3]Sheet1!$B$2:$D$43,3,FALSE)</f>
        <v>1173</v>
      </c>
      <c r="AB732" t="e">
        <f>VLOOKUP(A732,[1]nim!$A$2:$B$3000,2,FALSE)</f>
        <v>#N/A</v>
      </c>
    </row>
    <row r="733" spans="1:28" x14ac:dyDescent="0.3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UPPER(VLOOKUP(D733,[2]PRODI_2019!$D$2:$L$72,3,FALSE))</f>
        <v>HUKUM (S1)</v>
      </c>
      <c r="F733" t="str">
        <f>VLOOKUP(D733,[2]PRODI_2019!$D$2:$L$72,9,FALSE)</f>
        <v>Hukum</v>
      </c>
      <c r="G733" t="str">
        <f>VLOOKUP(F733,Sheet1!$H$4:$I$11,2,FALSE)</f>
        <v>1_Hukum</v>
      </c>
      <c r="H733" t="s">
        <v>1345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3491</v>
      </c>
      <c r="U733" t="s">
        <v>29</v>
      </c>
      <c r="Z733" t="str">
        <f>VLOOKUP(A733,[1]registrasi!$B$2:$C$3000,2,FALSE)</f>
        <v>registrasi</v>
      </c>
      <c r="AA733">
        <f>VLOOKUP(D733,[3]Sheet1!$B$2:$D$43,3,FALSE)</f>
        <v>1173</v>
      </c>
      <c r="AB733" t="e">
        <f>VLOOKUP(A733,[1]nim!$A$2:$B$3000,2,FALSE)</f>
        <v>#N/A</v>
      </c>
    </row>
    <row r="734" spans="1:28" x14ac:dyDescent="0.3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UPPER(VLOOKUP(D734,[2]PRODI_2019!$D$2:$L$72,3,FALSE))</f>
        <v>HUKUM (S1)</v>
      </c>
      <c r="F734" t="str">
        <f>VLOOKUP(D734,[2]PRODI_2019!$D$2:$L$72,9,FALSE)</f>
        <v>Hukum</v>
      </c>
      <c r="G734" t="str">
        <f>VLOOKUP(F734,Sheet1!$H$4:$I$11,2,FALSE)</f>
        <v>1_Hukum</v>
      </c>
      <c r="H734" t="s">
        <v>1346</v>
      </c>
      <c r="I734" t="s">
        <v>25</v>
      </c>
      <c r="K734" s="1"/>
      <c r="L734" t="s">
        <v>27</v>
      </c>
      <c r="O734" t="s">
        <v>3218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3489</v>
      </c>
      <c r="U734" t="s">
        <v>35</v>
      </c>
      <c r="Z734" t="str">
        <f>VLOOKUP(A734,[1]registrasi!$B$2:$C$3000,2,FALSE)</f>
        <v>registrasi</v>
      </c>
      <c r="AA734">
        <f>VLOOKUP(D734,[3]Sheet1!$B$2:$D$43,3,FALSE)</f>
        <v>1173</v>
      </c>
      <c r="AB734" t="e">
        <f>VLOOKUP(A734,[1]nim!$A$2:$B$3000,2,FALSE)</f>
        <v>#N/A</v>
      </c>
    </row>
    <row r="735" spans="1:28" x14ac:dyDescent="0.3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UPPER(VLOOKUP(D735,[2]PRODI_2019!$D$2:$L$72,3,FALSE))</f>
        <v>HUKUM (S1)</v>
      </c>
      <c r="F735" t="str">
        <f>VLOOKUP(D735,[2]PRODI_2019!$D$2:$L$72,9,FALSE)</f>
        <v>Hukum</v>
      </c>
      <c r="G735" t="str">
        <f>VLOOKUP(F735,Sheet1!$H$4:$I$11,2,FALSE)</f>
        <v>1_Hukum</v>
      </c>
      <c r="H735" t="s">
        <v>1347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3489</v>
      </c>
      <c r="U735" t="s">
        <v>29</v>
      </c>
      <c r="Z735" t="str">
        <f>VLOOKUP(A735,[1]registrasi!$B$2:$C$3000,2,FALSE)</f>
        <v>registrasi</v>
      </c>
      <c r="AA735">
        <f>VLOOKUP(D735,[3]Sheet1!$B$2:$D$43,3,FALSE)</f>
        <v>1173</v>
      </c>
      <c r="AB735" t="e">
        <f>VLOOKUP(A735,[1]nim!$A$2:$B$3000,2,FALSE)</f>
        <v>#N/A</v>
      </c>
    </row>
    <row r="736" spans="1:28" x14ac:dyDescent="0.3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UPPER(VLOOKUP(D736,[2]PRODI_2019!$D$2:$L$72,3,FALSE))</f>
        <v>HUKUM (S1)</v>
      </c>
      <c r="F736" t="str">
        <f>VLOOKUP(D736,[2]PRODI_2019!$D$2:$L$72,9,FALSE)</f>
        <v>Hukum</v>
      </c>
      <c r="G736" t="str">
        <f>VLOOKUP(F736,Sheet1!$H$4:$I$11,2,FALSE)</f>
        <v>1_Hukum</v>
      </c>
      <c r="H736" t="s">
        <v>1348</v>
      </c>
      <c r="I736" t="s">
        <v>33</v>
      </c>
      <c r="K736" s="1"/>
      <c r="L736" t="s">
        <v>27</v>
      </c>
      <c r="O736" t="s">
        <v>3219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3489</v>
      </c>
      <c r="U736" t="s">
        <v>29</v>
      </c>
      <c r="Z736" t="str">
        <f>VLOOKUP(A736,[1]registrasi!$B$2:$C$3000,2,FALSE)</f>
        <v>registrasi</v>
      </c>
      <c r="AA736">
        <f>VLOOKUP(D736,[3]Sheet1!$B$2:$D$43,3,FALSE)</f>
        <v>1173</v>
      </c>
      <c r="AB736" t="e">
        <f>VLOOKUP(A736,[1]nim!$A$2:$B$3000,2,FALSE)</f>
        <v>#N/A</v>
      </c>
    </row>
    <row r="737" spans="1:28" x14ac:dyDescent="0.3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UPPER(VLOOKUP(D737,[2]PRODI_2019!$D$2:$L$72,3,FALSE))</f>
        <v>HUKUM (S1)</v>
      </c>
      <c r="F737" t="str">
        <f>VLOOKUP(D737,[2]PRODI_2019!$D$2:$L$72,9,FALSE)</f>
        <v>Hukum</v>
      </c>
      <c r="G737" t="str">
        <f>VLOOKUP(F737,Sheet1!$H$4:$I$11,2,FALSE)</f>
        <v>1_Hukum</v>
      </c>
      <c r="H737" t="s">
        <v>1349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3491</v>
      </c>
      <c r="U737" t="s">
        <v>29</v>
      </c>
      <c r="Z737" t="str">
        <f>VLOOKUP(A737,[1]registrasi!$B$2:$C$3000,2,FALSE)</f>
        <v>registrasi</v>
      </c>
      <c r="AA737">
        <f>VLOOKUP(D737,[3]Sheet1!$B$2:$D$43,3,FALSE)</f>
        <v>1173</v>
      </c>
      <c r="AB737" t="e">
        <f>VLOOKUP(A737,[1]nim!$A$2:$B$3000,2,FALSE)</f>
        <v>#N/A</v>
      </c>
    </row>
    <row r="738" spans="1:28" x14ac:dyDescent="0.3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UPPER(VLOOKUP(D738,[2]PRODI_2019!$D$2:$L$72,3,FALSE))</f>
        <v>HUKUM (S1)</v>
      </c>
      <c r="F738" t="str">
        <f>VLOOKUP(D738,[2]PRODI_2019!$D$2:$L$72,9,FALSE)</f>
        <v>Hukum</v>
      </c>
      <c r="G738" t="str">
        <f>VLOOKUP(F738,Sheet1!$H$4:$I$11,2,FALSE)</f>
        <v>1_Hukum</v>
      </c>
      <c r="H738" t="s">
        <v>1350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3489</v>
      </c>
      <c r="U738" t="s">
        <v>35</v>
      </c>
      <c r="Z738" t="str">
        <f>VLOOKUP(A738,[1]registrasi!$B$2:$C$3000,2,FALSE)</f>
        <v>registrasi</v>
      </c>
      <c r="AA738">
        <f>VLOOKUP(D738,[3]Sheet1!$B$2:$D$43,3,FALSE)</f>
        <v>1173</v>
      </c>
      <c r="AB738" t="e">
        <f>VLOOKUP(A738,[1]nim!$A$2:$B$3000,2,FALSE)</f>
        <v>#N/A</v>
      </c>
    </row>
    <row r="739" spans="1:28" x14ac:dyDescent="0.3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UPPER(VLOOKUP(D739,[2]PRODI_2019!$D$2:$L$72,3,FALSE))</f>
        <v>HUKUM (S1)</v>
      </c>
      <c r="F739" t="str">
        <f>VLOOKUP(D739,[2]PRODI_2019!$D$2:$L$72,9,FALSE)</f>
        <v>Hukum</v>
      </c>
      <c r="G739" t="str">
        <f>VLOOKUP(F739,Sheet1!$H$4:$I$11,2,FALSE)</f>
        <v>1_Hukum</v>
      </c>
      <c r="H739" t="s">
        <v>1351</v>
      </c>
      <c r="I739" t="s">
        <v>33</v>
      </c>
      <c r="K739" s="1"/>
      <c r="L739" t="s">
        <v>27</v>
      </c>
      <c r="O739" t="s">
        <v>3220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3489</v>
      </c>
      <c r="U739" t="s">
        <v>35</v>
      </c>
      <c r="Z739" t="str">
        <f>VLOOKUP(A739,[1]registrasi!$B$2:$C$3000,2,FALSE)</f>
        <v>registrasi</v>
      </c>
      <c r="AA739">
        <f>VLOOKUP(D739,[3]Sheet1!$B$2:$D$43,3,FALSE)</f>
        <v>1173</v>
      </c>
      <c r="AB739" t="e">
        <f>VLOOKUP(A739,[1]nim!$A$2:$B$3000,2,FALSE)</f>
        <v>#N/A</v>
      </c>
    </row>
    <row r="740" spans="1:28" x14ac:dyDescent="0.3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UPPER(VLOOKUP(D740,[2]PRODI_2019!$D$2:$L$72,3,FALSE))</f>
        <v>HUKUM (S1)</v>
      </c>
      <c r="F740" t="str">
        <f>VLOOKUP(D740,[2]PRODI_2019!$D$2:$L$72,9,FALSE)</f>
        <v>Hukum</v>
      </c>
      <c r="G740" t="str">
        <f>VLOOKUP(F740,Sheet1!$H$4:$I$11,2,FALSE)</f>
        <v>1_Hukum</v>
      </c>
      <c r="H740" t="s">
        <v>1352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3488</v>
      </c>
      <c r="U740" t="s">
        <v>29</v>
      </c>
      <c r="Z740" t="str">
        <f>VLOOKUP(A740,[1]registrasi!$B$2:$C$3000,2,FALSE)</f>
        <v>registrasi</v>
      </c>
      <c r="AA740">
        <f>VLOOKUP(D740,[3]Sheet1!$B$2:$D$43,3,FALSE)</f>
        <v>1173</v>
      </c>
      <c r="AB740" t="e">
        <f>VLOOKUP(A740,[1]nim!$A$2:$B$3000,2,FALSE)</f>
        <v>#N/A</v>
      </c>
    </row>
    <row r="741" spans="1:28" x14ac:dyDescent="0.3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UPPER(VLOOKUP(D741,[2]PRODI_2019!$D$2:$L$72,3,FALSE))</f>
        <v>HUKUM (S1)</v>
      </c>
      <c r="F741" t="str">
        <f>VLOOKUP(D741,[2]PRODI_2019!$D$2:$L$72,9,FALSE)</f>
        <v>Hukum</v>
      </c>
      <c r="G741" t="str">
        <f>VLOOKUP(F741,Sheet1!$H$4:$I$11,2,FALSE)</f>
        <v>1_Hukum</v>
      </c>
      <c r="H741" t="s">
        <v>1353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3489</v>
      </c>
      <c r="U741" t="s">
        <v>35</v>
      </c>
      <c r="Z741" t="str">
        <f>VLOOKUP(A741,[1]registrasi!$B$2:$C$3000,2,FALSE)</f>
        <v>registrasi</v>
      </c>
      <c r="AA741">
        <f>VLOOKUP(D741,[3]Sheet1!$B$2:$D$43,3,FALSE)</f>
        <v>1173</v>
      </c>
      <c r="AB741" t="e">
        <f>VLOOKUP(A741,[1]nim!$A$2:$B$3000,2,FALSE)</f>
        <v>#N/A</v>
      </c>
    </row>
    <row r="742" spans="1:28" x14ac:dyDescent="0.3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UPPER(VLOOKUP(D742,[2]PRODI_2019!$D$2:$L$72,3,FALSE))</f>
        <v>HUKUM (S1)</v>
      </c>
      <c r="F742" t="str">
        <f>VLOOKUP(D742,[2]PRODI_2019!$D$2:$L$72,9,FALSE)</f>
        <v>Hukum</v>
      </c>
      <c r="G742" t="str">
        <f>VLOOKUP(F742,Sheet1!$H$4:$I$11,2,FALSE)</f>
        <v>1_Hukum</v>
      </c>
      <c r="H742" t="s">
        <v>1354</v>
      </c>
      <c r="I742" t="s">
        <v>33</v>
      </c>
      <c r="K742" s="1"/>
      <c r="L742" t="s">
        <v>27</v>
      </c>
      <c r="O742" t="s">
        <v>3221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3489</v>
      </c>
      <c r="U742" t="s">
        <v>29</v>
      </c>
      <c r="Z742" t="str">
        <f>VLOOKUP(A742,[1]registrasi!$B$2:$C$3000,2,FALSE)</f>
        <v>registrasi</v>
      </c>
      <c r="AA742">
        <f>VLOOKUP(D742,[3]Sheet1!$B$2:$D$43,3,FALSE)</f>
        <v>1173</v>
      </c>
      <c r="AB742" t="e">
        <f>VLOOKUP(A742,[1]nim!$A$2:$B$3000,2,FALSE)</f>
        <v>#N/A</v>
      </c>
    </row>
    <row r="743" spans="1:28" x14ac:dyDescent="0.3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UPPER(VLOOKUP(D743,[2]PRODI_2019!$D$2:$L$72,3,FALSE))</f>
        <v>HUKUM (S1)</v>
      </c>
      <c r="F743" t="str">
        <f>VLOOKUP(D743,[2]PRODI_2019!$D$2:$L$72,9,FALSE)</f>
        <v>Hukum</v>
      </c>
      <c r="G743" t="str">
        <f>VLOOKUP(F743,Sheet1!$H$4:$I$11,2,FALSE)</f>
        <v>1_Hukum</v>
      </c>
      <c r="H743" t="s">
        <v>1355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3489</v>
      </c>
      <c r="U743" t="s">
        <v>29</v>
      </c>
      <c r="Z743" t="str">
        <f>VLOOKUP(A743,[1]registrasi!$B$2:$C$3000,2,FALSE)</f>
        <v>registrasi</v>
      </c>
      <c r="AA743">
        <f>VLOOKUP(D743,[3]Sheet1!$B$2:$D$43,3,FALSE)</f>
        <v>1173</v>
      </c>
      <c r="AB743" t="e">
        <f>VLOOKUP(A743,[1]nim!$A$2:$B$3000,2,FALSE)</f>
        <v>#N/A</v>
      </c>
    </row>
    <row r="744" spans="1:28" x14ac:dyDescent="0.3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UPPER(VLOOKUP(D744,[2]PRODI_2019!$D$2:$L$72,3,FALSE))</f>
        <v>HUKUM (S1)</v>
      </c>
      <c r="F744" t="str">
        <f>VLOOKUP(D744,[2]PRODI_2019!$D$2:$L$72,9,FALSE)</f>
        <v>Hukum</v>
      </c>
      <c r="G744" t="str">
        <f>VLOOKUP(F744,Sheet1!$H$4:$I$11,2,FALSE)</f>
        <v>1_Hukum</v>
      </c>
      <c r="H744" t="s">
        <v>1356</v>
      </c>
      <c r="I744" t="s">
        <v>33</v>
      </c>
      <c r="K744" s="1"/>
      <c r="L744" t="s">
        <v>27</v>
      </c>
      <c r="O744" t="s">
        <v>3119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3489</v>
      </c>
      <c r="U744" t="s">
        <v>29</v>
      </c>
      <c r="Z744" t="str">
        <f>VLOOKUP(A744,[1]registrasi!$B$2:$C$3000,2,FALSE)</f>
        <v>registrasi</v>
      </c>
      <c r="AA744">
        <f>VLOOKUP(D744,[3]Sheet1!$B$2:$D$43,3,FALSE)</f>
        <v>1173</v>
      </c>
      <c r="AB744" t="e">
        <f>VLOOKUP(A744,[1]nim!$A$2:$B$3000,2,FALSE)</f>
        <v>#N/A</v>
      </c>
    </row>
    <row r="745" spans="1:28" x14ac:dyDescent="0.3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UPPER(VLOOKUP(D745,[2]PRODI_2019!$D$2:$L$72,3,FALSE))</f>
        <v>HUKUM (S1)</v>
      </c>
      <c r="F745" t="str">
        <f>VLOOKUP(D745,[2]PRODI_2019!$D$2:$L$72,9,FALSE)</f>
        <v>Hukum</v>
      </c>
      <c r="G745" t="str">
        <f>VLOOKUP(F745,Sheet1!$H$4:$I$11,2,FALSE)</f>
        <v>1_Hukum</v>
      </c>
      <c r="H745" t="s">
        <v>1357</v>
      </c>
      <c r="I745" t="s">
        <v>33</v>
      </c>
      <c r="K745" s="1"/>
      <c r="L745" t="s">
        <v>199</v>
      </c>
      <c r="O745" t="s">
        <v>3222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3503</v>
      </c>
      <c r="T745" t="s">
        <v>3490</v>
      </c>
      <c r="U745" t="s">
        <v>29</v>
      </c>
      <c r="Z745" t="str">
        <f>VLOOKUP(A745,[1]registrasi!$B$2:$C$3000,2,FALSE)</f>
        <v>registrasi</v>
      </c>
      <c r="AA745">
        <f>VLOOKUP(D745,[3]Sheet1!$B$2:$D$43,3,FALSE)</f>
        <v>1173</v>
      </c>
      <c r="AB745" t="e">
        <f>VLOOKUP(A745,[1]nim!$A$2:$B$3000,2,FALSE)</f>
        <v>#N/A</v>
      </c>
    </row>
    <row r="746" spans="1:28" x14ac:dyDescent="0.3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UPPER(VLOOKUP(D746,[2]PRODI_2019!$D$2:$L$72,3,FALSE))</f>
        <v>HUKUM (S1)</v>
      </c>
      <c r="F746" t="str">
        <f>VLOOKUP(D746,[2]PRODI_2019!$D$2:$L$72,9,FALSE)</f>
        <v>Hukum</v>
      </c>
      <c r="G746" t="str">
        <f>VLOOKUP(F746,Sheet1!$H$4:$I$11,2,FALSE)</f>
        <v>1_Hukum</v>
      </c>
      <c r="H746" t="s">
        <v>1358</v>
      </c>
      <c r="I746" t="s">
        <v>33</v>
      </c>
      <c r="K746" s="1"/>
      <c r="L746" t="s">
        <v>27</v>
      </c>
      <c r="O746" t="s">
        <v>3223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3490</v>
      </c>
      <c r="U746" t="s">
        <v>35</v>
      </c>
      <c r="Z746" t="str">
        <f>VLOOKUP(A746,[1]registrasi!$B$2:$C$3000,2,FALSE)</f>
        <v>registrasi</v>
      </c>
      <c r="AA746">
        <f>VLOOKUP(D746,[3]Sheet1!$B$2:$D$43,3,FALSE)</f>
        <v>1173</v>
      </c>
      <c r="AB746" t="e">
        <f>VLOOKUP(A746,[1]nim!$A$2:$B$3000,2,FALSE)</f>
        <v>#N/A</v>
      </c>
    </row>
    <row r="747" spans="1:28" x14ac:dyDescent="0.3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UPPER(VLOOKUP(D747,[2]PRODI_2019!$D$2:$L$72,3,FALSE))</f>
        <v>HUKUM (S1)</v>
      </c>
      <c r="F747" t="str">
        <f>VLOOKUP(D747,[2]PRODI_2019!$D$2:$L$72,9,FALSE)</f>
        <v>Hukum</v>
      </c>
      <c r="G747" t="str">
        <f>VLOOKUP(F747,Sheet1!$H$4:$I$11,2,FALSE)</f>
        <v>1_Hukum</v>
      </c>
      <c r="H747" t="s">
        <v>1359</v>
      </c>
      <c r="I747" t="s">
        <v>33</v>
      </c>
      <c r="K747" s="1"/>
      <c r="L747" t="s">
        <v>27</v>
      </c>
      <c r="O747" t="s">
        <v>3224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3492</v>
      </c>
      <c r="U747" t="s">
        <v>35</v>
      </c>
      <c r="Z747" t="str">
        <f>VLOOKUP(A747,[1]registrasi!$B$2:$C$3000,2,FALSE)</f>
        <v>registrasi</v>
      </c>
      <c r="AA747">
        <f>VLOOKUP(D747,[3]Sheet1!$B$2:$D$43,3,FALSE)</f>
        <v>1173</v>
      </c>
      <c r="AB747" t="e">
        <f>VLOOKUP(A747,[1]nim!$A$2:$B$3000,2,FALSE)</f>
        <v>#N/A</v>
      </c>
    </row>
    <row r="748" spans="1:28" x14ac:dyDescent="0.3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UPPER(VLOOKUP(D748,[2]PRODI_2019!$D$2:$L$72,3,FALSE))</f>
        <v>HUKUM (S1)</v>
      </c>
      <c r="F748" t="str">
        <f>VLOOKUP(D748,[2]PRODI_2019!$D$2:$L$72,9,FALSE)</f>
        <v>Hukum</v>
      </c>
      <c r="G748" t="str">
        <f>VLOOKUP(F748,Sheet1!$H$4:$I$11,2,FALSE)</f>
        <v>1_Hukum</v>
      </c>
      <c r="H748" t="s">
        <v>1360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3488</v>
      </c>
      <c r="U748" t="s">
        <v>35</v>
      </c>
      <c r="Z748" t="str">
        <f>VLOOKUP(A748,[1]registrasi!$B$2:$C$3000,2,FALSE)</f>
        <v>registrasi</v>
      </c>
      <c r="AA748">
        <f>VLOOKUP(D748,[3]Sheet1!$B$2:$D$43,3,FALSE)</f>
        <v>1173</v>
      </c>
      <c r="AB748" t="e">
        <f>VLOOKUP(A748,[1]nim!$A$2:$B$3000,2,FALSE)</f>
        <v>#N/A</v>
      </c>
    </row>
    <row r="749" spans="1:28" x14ac:dyDescent="0.3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UPPER(VLOOKUP(D749,[2]PRODI_2019!$D$2:$L$72,3,FALSE))</f>
        <v>HUKUM (S1)</v>
      </c>
      <c r="F749" t="str">
        <f>VLOOKUP(D749,[2]PRODI_2019!$D$2:$L$72,9,FALSE)</f>
        <v>Hukum</v>
      </c>
      <c r="G749" t="str">
        <f>VLOOKUP(F749,Sheet1!$H$4:$I$11,2,FALSE)</f>
        <v>1_Hukum</v>
      </c>
      <c r="H749" t="s">
        <v>1361</v>
      </c>
      <c r="I749" t="s">
        <v>25</v>
      </c>
      <c r="K749" s="1"/>
      <c r="L749" t="s">
        <v>27</v>
      </c>
      <c r="O749" t="s">
        <v>3225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3489</v>
      </c>
      <c r="U749" t="s">
        <v>35</v>
      </c>
      <c r="Z749" t="str">
        <f>VLOOKUP(A749,[1]registrasi!$B$2:$C$3000,2,FALSE)</f>
        <v>registrasi</v>
      </c>
      <c r="AA749">
        <f>VLOOKUP(D749,[3]Sheet1!$B$2:$D$43,3,FALSE)</f>
        <v>1173</v>
      </c>
      <c r="AB749" t="e">
        <f>VLOOKUP(A749,[1]nim!$A$2:$B$3000,2,FALSE)</f>
        <v>#N/A</v>
      </c>
    </row>
    <row r="750" spans="1:28" x14ac:dyDescent="0.3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UPPER(VLOOKUP(D750,[2]PRODI_2019!$D$2:$L$72,3,FALSE))</f>
        <v>HUKUM (S1)</v>
      </c>
      <c r="F750" t="str">
        <f>VLOOKUP(D750,[2]PRODI_2019!$D$2:$L$72,9,FALSE)</f>
        <v>Hukum</v>
      </c>
      <c r="G750" t="str">
        <f>VLOOKUP(F750,Sheet1!$H$4:$I$11,2,FALSE)</f>
        <v>1_Hukum</v>
      </c>
      <c r="H750" t="s">
        <v>1362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3488</v>
      </c>
      <c r="U750" t="s">
        <v>29</v>
      </c>
      <c r="Z750" t="e">
        <f>VLOOKUP(A750,[1]registrasi!$B$2:$C$3000,2,FALSE)</f>
        <v>#N/A</v>
      </c>
      <c r="AA750">
        <f>VLOOKUP(D750,[3]Sheet1!$B$2:$D$43,3,FALSE)</f>
        <v>1173</v>
      </c>
      <c r="AB750" t="e">
        <f>VLOOKUP(A750,[1]nim!$A$2:$B$3000,2,FALSE)</f>
        <v>#N/A</v>
      </c>
    </row>
    <row r="751" spans="1:28" x14ac:dyDescent="0.3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UPPER(VLOOKUP(D751,[2]PRODI_2019!$D$2:$L$72,3,FALSE))</f>
        <v>HUKUM (S1)</v>
      </c>
      <c r="F751" t="str">
        <f>VLOOKUP(D751,[2]PRODI_2019!$D$2:$L$72,9,FALSE)</f>
        <v>Hukum</v>
      </c>
      <c r="G751" t="str">
        <f>VLOOKUP(F751,Sheet1!$H$4:$I$11,2,FALSE)</f>
        <v>1_Hukum</v>
      </c>
      <c r="H751" t="s">
        <v>1363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3488</v>
      </c>
      <c r="U751" t="s">
        <v>29</v>
      </c>
      <c r="Z751" t="str">
        <f>VLOOKUP(A751,[1]registrasi!$B$2:$C$3000,2,FALSE)</f>
        <v>registrasi</v>
      </c>
      <c r="AA751">
        <f>VLOOKUP(D751,[3]Sheet1!$B$2:$D$43,3,FALSE)</f>
        <v>1173</v>
      </c>
      <c r="AB751" t="e">
        <f>VLOOKUP(A751,[1]nim!$A$2:$B$3000,2,FALSE)</f>
        <v>#N/A</v>
      </c>
    </row>
    <row r="752" spans="1:28" x14ac:dyDescent="0.3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UPPER(VLOOKUP(D752,[2]PRODI_2019!$D$2:$L$72,3,FALSE))</f>
        <v>HUKUM (S1)</v>
      </c>
      <c r="F752" t="str">
        <f>VLOOKUP(D752,[2]PRODI_2019!$D$2:$L$72,9,FALSE)</f>
        <v>Hukum</v>
      </c>
      <c r="G752" t="str">
        <f>VLOOKUP(F752,Sheet1!$H$4:$I$11,2,FALSE)</f>
        <v>1_Hukum</v>
      </c>
      <c r="H752" t="s">
        <v>1364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3488</v>
      </c>
      <c r="U752" t="s">
        <v>35</v>
      </c>
      <c r="Z752" t="e">
        <f>VLOOKUP(A752,[1]registrasi!$B$2:$C$3000,2,FALSE)</f>
        <v>#N/A</v>
      </c>
      <c r="AA752">
        <f>VLOOKUP(D752,[3]Sheet1!$B$2:$D$43,3,FALSE)</f>
        <v>1173</v>
      </c>
      <c r="AB752" t="e">
        <f>VLOOKUP(A752,[1]nim!$A$2:$B$3000,2,FALSE)</f>
        <v>#N/A</v>
      </c>
    </row>
    <row r="753" spans="1:28" x14ac:dyDescent="0.3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UPPER(VLOOKUP(D753,[2]PRODI_2019!$D$2:$L$72,3,FALSE))</f>
        <v>HUKUM (S1)</v>
      </c>
      <c r="F753" t="str">
        <f>VLOOKUP(D753,[2]PRODI_2019!$D$2:$L$72,9,FALSE)</f>
        <v>Hukum</v>
      </c>
      <c r="G753" t="str">
        <f>VLOOKUP(F753,Sheet1!$H$4:$I$11,2,FALSE)</f>
        <v>1_Hukum</v>
      </c>
      <c r="H753" t="s">
        <v>1365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3488</v>
      </c>
      <c r="U753" t="s">
        <v>29</v>
      </c>
      <c r="Z753" t="str">
        <f>VLOOKUP(A753,[1]registrasi!$B$2:$C$3000,2,FALSE)</f>
        <v>registrasi</v>
      </c>
      <c r="AA753">
        <f>VLOOKUP(D753,[3]Sheet1!$B$2:$D$43,3,FALSE)</f>
        <v>1173</v>
      </c>
      <c r="AB753" t="e">
        <f>VLOOKUP(A753,[1]nim!$A$2:$B$3000,2,FALSE)</f>
        <v>#N/A</v>
      </c>
    </row>
    <row r="754" spans="1:28" x14ac:dyDescent="0.3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UPPER(VLOOKUP(D754,[2]PRODI_2019!$D$2:$L$72,3,FALSE))</f>
        <v>HUKUM (S1)</v>
      </c>
      <c r="F754" t="str">
        <f>VLOOKUP(D754,[2]PRODI_2019!$D$2:$L$72,9,FALSE)</f>
        <v>Hukum</v>
      </c>
      <c r="G754" t="str">
        <f>VLOOKUP(F754,Sheet1!$H$4:$I$11,2,FALSE)</f>
        <v>1_Hukum</v>
      </c>
      <c r="H754" t="s">
        <v>1366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3488</v>
      </c>
      <c r="U754" t="s">
        <v>29</v>
      </c>
      <c r="Z754" t="str">
        <f>VLOOKUP(A754,[1]registrasi!$B$2:$C$3000,2,FALSE)</f>
        <v>registrasi</v>
      </c>
      <c r="AA754">
        <f>VLOOKUP(D754,[3]Sheet1!$B$2:$D$43,3,FALSE)</f>
        <v>1173</v>
      </c>
      <c r="AB754" t="e">
        <f>VLOOKUP(A754,[1]nim!$A$2:$B$3000,2,FALSE)</f>
        <v>#N/A</v>
      </c>
    </row>
    <row r="755" spans="1:28" x14ac:dyDescent="0.3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UPPER(VLOOKUP(D755,[2]PRODI_2019!$D$2:$L$72,3,FALSE))</f>
        <v>ILMU KELAUTAN</v>
      </c>
      <c r="F755" t="str">
        <f>VLOOKUP(D755,[2]PRODI_2019!$D$2:$L$72,9,FALSE)</f>
        <v>Pertanian</v>
      </c>
      <c r="G755" t="str">
        <f>VLOOKUP(F755,Sheet1!$H$4:$I$11,2,FALSE)</f>
        <v>4_Pertanian</v>
      </c>
      <c r="H755" t="s">
        <v>1367</v>
      </c>
      <c r="I755" t="s">
        <v>33</v>
      </c>
      <c r="K755" s="1"/>
      <c r="L755" t="s">
        <v>27</v>
      </c>
      <c r="O755" t="s">
        <v>3226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3504</v>
      </c>
      <c r="U755" t="s">
        <v>29</v>
      </c>
      <c r="Z755" t="e">
        <f>VLOOKUP(A755,[1]registrasi!$B$2:$C$3000,2,FALSE)</f>
        <v>#N/A</v>
      </c>
      <c r="AA755">
        <f>VLOOKUP(D755,[3]Sheet1!$B$2:$D$43,3,FALSE)</f>
        <v>125</v>
      </c>
      <c r="AB755" t="e">
        <f>VLOOKUP(A755,[1]nim!$A$2:$B$3000,2,FALSE)</f>
        <v>#N/A</v>
      </c>
    </row>
    <row r="756" spans="1:28" x14ac:dyDescent="0.3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UPPER(VLOOKUP(D756,[2]PRODI_2019!$D$2:$L$72,3,FALSE))</f>
        <v>ILMU KELAUTAN</v>
      </c>
      <c r="F756" t="str">
        <f>VLOOKUP(D756,[2]PRODI_2019!$D$2:$L$72,9,FALSE)</f>
        <v>Pertanian</v>
      </c>
      <c r="G756" t="str">
        <f>VLOOKUP(F756,Sheet1!$H$4:$I$11,2,FALSE)</f>
        <v>4_Pertanian</v>
      </c>
      <c r="H756" t="s">
        <v>1368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3488</v>
      </c>
      <c r="U756" t="s">
        <v>29</v>
      </c>
      <c r="Z756" t="str">
        <f>VLOOKUP(A756,[1]registrasi!$B$2:$C$3000,2,FALSE)</f>
        <v>registrasi</v>
      </c>
      <c r="AA756">
        <f>VLOOKUP(D756,[3]Sheet1!$B$2:$D$43,3,FALSE)</f>
        <v>125</v>
      </c>
      <c r="AB756" t="e">
        <f>VLOOKUP(A756,[1]nim!$A$2:$B$3000,2,FALSE)</f>
        <v>#N/A</v>
      </c>
    </row>
    <row r="757" spans="1:28" x14ac:dyDescent="0.3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UPPER(VLOOKUP(D757,[2]PRODI_2019!$D$2:$L$72,3,FALSE))</f>
        <v>ILMU KELAUTAN</v>
      </c>
      <c r="F757" t="str">
        <f>VLOOKUP(D757,[2]PRODI_2019!$D$2:$L$72,9,FALSE)</f>
        <v>Pertanian</v>
      </c>
      <c r="G757" t="str">
        <f>VLOOKUP(F757,Sheet1!$H$4:$I$11,2,FALSE)</f>
        <v>4_Pertanian</v>
      </c>
      <c r="H757" t="s">
        <v>1369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3488</v>
      </c>
      <c r="U757" t="s">
        <v>29</v>
      </c>
      <c r="Z757" t="str">
        <f>VLOOKUP(A757,[1]registrasi!$B$2:$C$3000,2,FALSE)</f>
        <v>registrasi</v>
      </c>
      <c r="AA757">
        <f>VLOOKUP(D757,[3]Sheet1!$B$2:$D$43,3,FALSE)</f>
        <v>125</v>
      </c>
      <c r="AB757" t="e">
        <f>VLOOKUP(A757,[1]nim!$A$2:$B$3000,2,FALSE)</f>
        <v>#N/A</v>
      </c>
    </row>
    <row r="758" spans="1:28" x14ac:dyDescent="0.3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UPPER(VLOOKUP(D758,[2]PRODI_2019!$D$2:$L$72,3,FALSE))</f>
        <v>ILMU KELAUTAN</v>
      </c>
      <c r="F758" t="str">
        <f>VLOOKUP(D758,[2]PRODI_2019!$D$2:$L$72,9,FALSE)</f>
        <v>Pertanian</v>
      </c>
      <c r="G758" t="str">
        <f>VLOOKUP(F758,Sheet1!$H$4:$I$11,2,FALSE)</f>
        <v>4_Pertanian</v>
      </c>
      <c r="H758" t="s">
        <v>1370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3488</v>
      </c>
      <c r="U758" t="s">
        <v>29</v>
      </c>
      <c r="Z758" t="str">
        <f>VLOOKUP(A758,[1]registrasi!$B$2:$C$3000,2,FALSE)</f>
        <v>registrasi</v>
      </c>
      <c r="AA758">
        <f>VLOOKUP(D758,[3]Sheet1!$B$2:$D$43,3,FALSE)</f>
        <v>125</v>
      </c>
      <c r="AB758" t="e">
        <f>VLOOKUP(A758,[1]nim!$A$2:$B$3000,2,FALSE)</f>
        <v>#N/A</v>
      </c>
    </row>
    <row r="759" spans="1:28" x14ac:dyDescent="0.3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UPPER(VLOOKUP(D759,[2]PRODI_2019!$D$2:$L$72,3,FALSE))</f>
        <v>ILMU KELAUTAN</v>
      </c>
      <c r="F759" t="str">
        <f>VLOOKUP(D759,[2]PRODI_2019!$D$2:$L$72,9,FALSE)</f>
        <v>Pertanian</v>
      </c>
      <c r="G759" t="str">
        <f>VLOOKUP(F759,Sheet1!$H$4:$I$11,2,FALSE)</f>
        <v>4_Pertanian</v>
      </c>
      <c r="H759" t="s">
        <v>1371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3488</v>
      </c>
      <c r="U759" t="s">
        <v>29</v>
      </c>
      <c r="Z759" t="str">
        <f>VLOOKUP(A759,[1]registrasi!$B$2:$C$3000,2,FALSE)</f>
        <v>registrasi</v>
      </c>
      <c r="AA759">
        <f>VLOOKUP(D759,[3]Sheet1!$B$2:$D$43,3,FALSE)</f>
        <v>125</v>
      </c>
      <c r="AB759" t="e">
        <f>VLOOKUP(A759,[1]nim!$A$2:$B$3000,2,FALSE)</f>
        <v>#N/A</v>
      </c>
    </row>
    <row r="760" spans="1:28" x14ac:dyDescent="0.3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UPPER(VLOOKUP(D760,[2]PRODI_2019!$D$2:$L$72,3,FALSE))</f>
        <v>ILMU KELAUTAN</v>
      </c>
      <c r="F760" t="str">
        <f>VLOOKUP(D760,[2]PRODI_2019!$D$2:$L$72,9,FALSE)</f>
        <v>Pertanian</v>
      </c>
      <c r="G760" t="str">
        <f>VLOOKUP(F760,Sheet1!$H$4:$I$11,2,FALSE)</f>
        <v>4_Pertanian</v>
      </c>
      <c r="H760" t="s">
        <v>1372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3488</v>
      </c>
      <c r="U760" t="s">
        <v>29</v>
      </c>
      <c r="Z760" t="str">
        <f>VLOOKUP(A760,[1]registrasi!$B$2:$C$3000,2,FALSE)</f>
        <v>registrasi</v>
      </c>
      <c r="AA760">
        <f>VLOOKUP(D760,[3]Sheet1!$B$2:$D$43,3,FALSE)</f>
        <v>125</v>
      </c>
      <c r="AB760" t="e">
        <f>VLOOKUP(A760,[1]nim!$A$2:$B$3000,2,FALSE)</f>
        <v>#N/A</v>
      </c>
    </row>
    <row r="761" spans="1:28" x14ac:dyDescent="0.3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UPPER(VLOOKUP(D761,[2]PRODI_2019!$D$2:$L$72,3,FALSE))</f>
        <v>ILMU KELAUTAN</v>
      </c>
      <c r="F761" t="str">
        <f>VLOOKUP(D761,[2]PRODI_2019!$D$2:$L$72,9,FALSE)</f>
        <v>Pertanian</v>
      </c>
      <c r="G761" t="str">
        <f>VLOOKUP(F761,Sheet1!$H$4:$I$11,2,FALSE)</f>
        <v>4_Pertanian</v>
      </c>
      <c r="H761" t="s">
        <v>1373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3488</v>
      </c>
      <c r="U761" t="s">
        <v>29</v>
      </c>
      <c r="Z761" t="str">
        <f>VLOOKUP(A761,[1]registrasi!$B$2:$C$3000,2,FALSE)</f>
        <v>registrasi</v>
      </c>
      <c r="AA761">
        <f>VLOOKUP(D761,[3]Sheet1!$B$2:$D$43,3,FALSE)</f>
        <v>125</v>
      </c>
      <c r="AB761" t="e">
        <f>VLOOKUP(A761,[1]nim!$A$2:$B$3000,2,FALSE)</f>
        <v>#N/A</v>
      </c>
    </row>
    <row r="762" spans="1:28" x14ac:dyDescent="0.3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UPPER(VLOOKUP(D762,[2]PRODI_2019!$D$2:$L$72,3,FALSE))</f>
        <v>ILMU KELAUTAN</v>
      </c>
      <c r="F762" t="str">
        <f>VLOOKUP(D762,[2]PRODI_2019!$D$2:$L$72,9,FALSE)</f>
        <v>Pertanian</v>
      </c>
      <c r="G762" t="str">
        <f>VLOOKUP(F762,Sheet1!$H$4:$I$11,2,FALSE)</f>
        <v>4_Pertanian</v>
      </c>
      <c r="H762" t="s">
        <v>1374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3488</v>
      </c>
      <c r="U762" t="s">
        <v>29</v>
      </c>
      <c r="Z762" t="str">
        <f>VLOOKUP(A762,[1]registrasi!$B$2:$C$3000,2,FALSE)</f>
        <v>registrasi</v>
      </c>
      <c r="AA762">
        <f>VLOOKUP(D762,[3]Sheet1!$B$2:$D$43,3,FALSE)</f>
        <v>125</v>
      </c>
      <c r="AB762" t="e">
        <f>VLOOKUP(A762,[1]nim!$A$2:$B$3000,2,FALSE)</f>
        <v>#N/A</v>
      </c>
    </row>
    <row r="763" spans="1:28" x14ac:dyDescent="0.3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UPPER(VLOOKUP(D763,[2]PRODI_2019!$D$2:$L$72,3,FALSE))</f>
        <v>ILMU KELAUTAN</v>
      </c>
      <c r="F763" t="str">
        <f>VLOOKUP(D763,[2]PRODI_2019!$D$2:$L$72,9,FALSE)</f>
        <v>Pertanian</v>
      </c>
      <c r="G763" t="str">
        <f>VLOOKUP(F763,Sheet1!$H$4:$I$11,2,FALSE)</f>
        <v>4_Pertanian</v>
      </c>
      <c r="H763" t="s">
        <v>1375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3488</v>
      </c>
      <c r="U763" t="s">
        <v>29</v>
      </c>
      <c r="Z763" t="str">
        <f>VLOOKUP(A763,[1]registrasi!$B$2:$C$3000,2,FALSE)</f>
        <v>registrasi</v>
      </c>
      <c r="AA763">
        <f>VLOOKUP(D763,[3]Sheet1!$B$2:$D$43,3,FALSE)</f>
        <v>125</v>
      </c>
      <c r="AB763" t="e">
        <f>VLOOKUP(A763,[1]nim!$A$2:$B$3000,2,FALSE)</f>
        <v>#N/A</v>
      </c>
    </row>
    <row r="764" spans="1:28" x14ac:dyDescent="0.3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UPPER(VLOOKUP(D764,[2]PRODI_2019!$D$2:$L$72,3,FALSE))</f>
        <v>ILMU KELAUTAN</v>
      </c>
      <c r="F764" t="str">
        <f>VLOOKUP(D764,[2]PRODI_2019!$D$2:$L$72,9,FALSE)</f>
        <v>Pertanian</v>
      </c>
      <c r="G764" t="str">
        <f>VLOOKUP(F764,Sheet1!$H$4:$I$11,2,FALSE)</f>
        <v>4_Pertanian</v>
      </c>
      <c r="H764" t="s">
        <v>1376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3488</v>
      </c>
      <c r="U764" t="s">
        <v>29</v>
      </c>
      <c r="Z764" t="str">
        <f>VLOOKUP(A764,[1]registrasi!$B$2:$C$3000,2,FALSE)</f>
        <v>registrasi</v>
      </c>
      <c r="AA764">
        <f>VLOOKUP(D764,[3]Sheet1!$B$2:$D$43,3,FALSE)</f>
        <v>125</v>
      </c>
      <c r="AB764" t="e">
        <f>VLOOKUP(A764,[1]nim!$A$2:$B$3000,2,FALSE)</f>
        <v>#N/A</v>
      </c>
    </row>
    <row r="765" spans="1:28" x14ac:dyDescent="0.3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UPPER(VLOOKUP(D765,[2]PRODI_2019!$D$2:$L$72,3,FALSE))</f>
        <v>ILMU KELAUTAN</v>
      </c>
      <c r="F765" t="str">
        <f>VLOOKUP(D765,[2]PRODI_2019!$D$2:$L$72,9,FALSE)</f>
        <v>Pertanian</v>
      </c>
      <c r="G765" t="str">
        <f>VLOOKUP(F765,Sheet1!$H$4:$I$11,2,FALSE)</f>
        <v>4_Pertanian</v>
      </c>
      <c r="H765" t="s">
        <v>1377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3488</v>
      </c>
      <c r="U765" t="s">
        <v>29</v>
      </c>
      <c r="Z765" t="str">
        <f>VLOOKUP(A765,[1]registrasi!$B$2:$C$3000,2,FALSE)</f>
        <v>registrasi</v>
      </c>
      <c r="AA765">
        <f>VLOOKUP(D765,[3]Sheet1!$B$2:$D$43,3,FALSE)</f>
        <v>125</v>
      </c>
      <c r="AB765" t="e">
        <f>VLOOKUP(A765,[1]nim!$A$2:$B$3000,2,FALSE)</f>
        <v>#N/A</v>
      </c>
    </row>
    <row r="766" spans="1:28" x14ac:dyDescent="0.3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UPPER(VLOOKUP(D766,[2]PRODI_2019!$D$2:$L$72,3,FALSE))</f>
        <v>ILMU KELAUTAN</v>
      </c>
      <c r="F766" t="str">
        <f>VLOOKUP(D766,[2]PRODI_2019!$D$2:$L$72,9,FALSE)</f>
        <v>Pertanian</v>
      </c>
      <c r="G766" t="str">
        <f>VLOOKUP(F766,Sheet1!$H$4:$I$11,2,FALSE)</f>
        <v>4_Pertanian</v>
      </c>
      <c r="H766" t="s">
        <v>1378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3488</v>
      </c>
      <c r="U766" t="s">
        <v>29</v>
      </c>
      <c r="Z766" t="str">
        <f>VLOOKUP(A766,[1]registrasi!$B$2:$C$3000,2,FALSE)</f>
        <v>registrasi</v>
      </c>
      <c r="AA766">
        <f>VLOOKUP(D766,[3]Sheet1!$B$2:$D$43,3,FALSE)</f>
        <v>125</v>
      </c>
      <c r="AB766" t="e">
        <f>VLOOKUP(A766,[1]nim!$A$2:$B$3000,2,FALSE)</f>
        <v>#N/A</v>
      </c>
    </row>
    <row r="767" spans="1:28" x14ac:dyDescent="0.3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UPPER(VLOOKUP(D767,[2]PRODI_2019!$D$2:$L$72,3,FALSE))</f>
        <v>ILMU KELAUTAN</v>
      </c>
      <c r="F767" t="str">
        <f>VLOOKUP(D767,[2]PRODI_2019!$D$2:$L$72,9,FALSE)</f>
        <v>Pertanian</v>
      </c>
      <c r="G767" t="str">
        <f>VLOOKUP(F767,Sheet1!$H$4:$I$11,2,FALSE)</f>
        <v>4_Pertanian</v>
      </c>
      <c r="H767" t="s">
        <v>1379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3488</v>
      </c>
      <c r="U767" t="s">
        <v>29</v>
      </c>
      <c r="Z767" t="str">
        <f>VLOOKUP(A767,[1]registrasi!$B$2:$C$3000,2,FALSE)</f>
        <v>registrasi</v>
      </c>
      <c r="AA767">
        <f>VLOOKUP(D767,[3]Sheet1!$B$2:$D$43,3,FALSE)</f>
        <v>125</v>
      </c>
      <c r="AB767" t="e">
        <f>VLOOKUP(A767,[1]nim!$A$2:$B$3000,2,FALSE)</f>
        <v>#N/A</v>
      </c>
    </row>
    <row r="768" spans="1:28" x14ac:dyDescent="0.3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UPPER(VLOOKUP(D768,[2]PRODI_2019!$D$2:$L$72,3,FALSE))</f>
        <v>ILMU KELAUTAN</v>
      </c>
      <c r="F768" t="str">
        <f>VLOOKUP(D768,[2]PRODI_2019!$D$2:$L$72,9,FALSE)</f>
        <v>Pertanian</v>
      </c>
      <c r="G768" t="str">
        <f>VLOOKUP(F768,Sheet1!$H$4:$I$11,2,FALSE)</f>
        <v>4_Pertanian</v>
      </c>
      <c r="H768" t="s">
        <v>1380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3488</v>
      </c>
      <c r="U768" t="s">
        <v>29</v>
      </c>
      <c r="Z768" t="str">
        <f>VLOOKUP(A768,[1]registrasi!$B$2:$C$3000,2,FALSE)</f>
        <v>registrasi</v>
      </c>
      <c r="AA768">
        <f>VLOOKUP(D768,[3]Sheet1!$B$2:$D$43,3,FALSE)</f>
        <v>125</v>
      </c>
      <c r="AB768" t="e">
        <f>VLOOKUP(A768,[1]nim!$A$2:$B$3000,2,FALSE)</f>
        <v>#N/A</v>
      </c>
    </row>
    <row r="769" spans="1:28" x14ac:dyDescent="0.3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UPPER(VLOOKUP(D769,[2]PRODI_2019!$D$2:$L$72,3,FALSE))</f>
        <v>ILMU KELAUTAN</v>
      </c>
      <c r="F769" t="str">
        <f>VLOOKUP(D769,[2]PRODI_2019!$D$2:$L$72,9,FALSE)</f>
        <v>Pertanian</v>
      </c>
      <c r="G769" t="str">
        <f>VLOOKUP(F769,Sheet1!$H$4:$I$11,2,FALSE)</f>
        <v>4_Pertanian</v>
      </c>
      <c r="H769" t="s">
        <v>1381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3488</v>
      </c>
      <c r="U769" t="s">
        <v>29</v>
      </c>
      <c r="Z769" t="str">
        <f>VLOOKUP(A769,[1]registrasi!$B$2:$C$3000,2,FALSE)</f>
        <v>registrasi</v>
      </c>
      <c r="AA769">
        <f>VLOOKUP(D769,[3]Sheet1!$B$2:$D$43,3,FALSE)</f>
        <v>125</v>
      </c>
      <c r="AB769" t="e">
        <f>VLOOKUP(A769,[1]nim!$A$2:$B$3000,2,FALSE)</f>
        <v>#N/A</v>
      </c>
    </row>
    <row r="770" spans="1:28" x14ac:dyDescent="0.3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UPPER(VLOOKUP(D770,[2]PRODI_2019!$D$2:$L$72,3,FALSE))</f>
        <v>ILMU KELAUTAN</v>
      </c>
      <c r="F770" t="str">
        <f>VLOOKUP(D770,[2]PRODI_2019!$D$2:$L$72,9,FALSE)</f>
        <v>Pertanian</v>
      </c>
      <c r="G770" t="str">
        <f>VLOOKUP(F770,Sheet1!$H$4:$I$11,2,FALSE)</f>
        <v>4_Pertanian</v>
      </c>
      <c r="H770" t="s">
        <v>1382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3488</v>
      </c>
      <c r="U770" t="s">
        <v>35</v>
      </c>
      <c r="Z770" t="str">
        <f>VLOOKUP(A770,[1]registrasi!$B$2:$C$3000,2,FALSE)</f>
        <v>registrasi</v>
      </c>
      <c r="AA770">
        <f>VLOOKUP(D770,[3]Sheet1!$B$2:$D$43,3,FALSE)</f>
        <v>125</v>
      </c>
      <c r="AB770" t="e">
        <f>VLOOKUP(A770,[1]nim!$A$2:$B$3000,2,FALSE)</f>
        <v>#N/A</v>
      </c>
    </row>
    <row r="771" spans="1:28" x14ac:dyDescent="0.3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UPPER(VLOOKUP(D771,[2]PRODI_2019!$D$2:$L$72,3,FALSE))</f>
        <v>ILMU KELAUTAN</v>
      </c>
      <c r="F771" t="str">
        <f>VLOOKUP(D771,[2]PRODI_2019!$D$2:$L$72,9,FALSE)</f>
        <v>Pertanian</v>
      </c>
      <c r="G771" t="str">
        <f>VLOOKUP(F771,Sheet1!$H$4:$I$11,2,FALSE)</f>
        <v>4_Pertanian</v>
      </c>
      <c r="H771" t="s">
        <v>1383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3489</v>
      </c>
      <c r="U771" t="s">
        <v>29</v>
      </c>
      <c r="Z771" t="str">
        <f>VLOOKUP(A771,[1]registrasi!$B$2:$C$3000,2,FALSE)</f>
        <v>registrasi</v>
      </c>
      <c r="AA771">
        <f>VLOOKUP(D771,[3]Sheet1!$B$2:$D$43,3,FALSE)</f>
        <v>125</v>
      </c>
      <c r="AB771" t="e">
        <f>VLOOKUP(A771,[1]nim!$A$2:$B$3000,2,FALSE)</f>
        <v>#N/A</v>
      </c>
    </row>
    <row r="772" spans="1:28" x14ac:dyDescent="0.3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UPPER(VLOOKUP(D772,[2]PRODI_2019!$D$2:$L$72,3,FALSE))</f>
        <v>ILMU KELAUTAN</v>
      </c>
      <c r="F772" t="str">
        <f>VLOOKUP(D772,[2]PRODI_2019!$D$2:$L$72,9,FALSE)</f>
        <v>Pertanian</v>
      </c>
      <c r="G772" t="str">
        <f>VLOOKUP(F772,Sheet1!$H$4:$I$11,2,FALSE)</f>
        <v>4_Pertanian</v>
      </c>
      <c r="H772" t="s">
        <v>1384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3489</v>
      </c>
      <c r="U772" t="s">
        <v>29</v>
      </c>
      <c r="Z772" t="str">
        <f>VLOOKUP(A772,[1]registrasi!$B$2:$C$3000,2,FALSE)</f>
        <v>registrasi</v>
      </c>
      <c r="AA772">
        <f>VLOOKUP(D772,[3]Sheet1!$B$2:$D$43,3,FALSE)</f>
        <v>125</v>
      </c>
      <c r="AB772" t="e">
        <f>VLOOKUP(A772,[1]nim!$A$2:$B$3000,2,FALSE)</f>
        <v>#N/A</v>
      </c>
    </row>
    <row r="773" spans="1:28" x14ac:dyDescent="0.3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UPPER(VLOOKUP(D773,[2]PRODI_2019!$D$2:$L$72,3,FALSE))</f>
        <v>ILMU KELAUTAN</v>
      </c>
      <c r="F773" t="str">
        <f>VLOOKUP(D773,[2]PRODI_2019!$D$2:$L$72,9,FALSE)</f>
        <v>Pertanian</v>
      </c>
      <c r="G773" t="str">
        <f>VLOOKUP(F773,Sheet1!$H$4:$I$11,2,FALSE)</f>
        <v>4_Pertanian</v>
      </c>
      <c r="H773" t="s">
        <v>1385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3491</v>
      </c>
      <c r="U773" t="s">
        <v>29</v>
      </c>
      <c r="Z773" t="str">
        <f>VLOOKUP(A773,[1]registrasi!$B$2:$C$3000,2,FALSE)</f>
        <v>registrasi</v>
      </c>
      <c r="AA773">
        <f>VLOOKUP(D773,[3]Sheet1!$B$2:$D$43,3,FALSE)</f>
        <v>125</v>
      </c>
      <c r="AB773" t="e">
        <f>VLOOKUP(A773,[1]nim!$A$2:$B$3000,2,FALSE)</f>
        <v>#N/A</v>
      </c>
    </row>
    <row r="774" spans="1:28" x14ac:dyDescent="0.3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UPPER(VLOOKUP(D774,[2]PRODI_2019!$D$2:$L$72,3,FALSE))</f>
        <v>ILMU KELAUTAN</v>
      </c>
      <c r="F774" t="str">
        <f>VLOOKUP(D774,[2]PRODI_2019!$D$2:$L$72,9,FALSE)</f>
        <v>Pertanian</v>
      </c>
      <c r="G774" t="str">
        <f>VLOOKUP(F774,Sheet1!$H$4:$I$11,2,FALSE)</f>
        <v>4_Pertanian</v>
      </c>
      <c r="H774" t="s">
        <v>1386</v>
      </c>
      <c r="I774" t="s">
        <v>25</v>
      </c>
      <c r="K774" s="1"/>
      <c r="L774" t="s">
        <v>199</v>
      </c>
      <c r="O774" t="s">
        <v>3227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3488</v>
      </c>
      <c r="U774" t="s">
        <v>29</v>
      </c>
      <c r="Z774" t="e">
        <f>VLOOKUP(A774,[1]registrasi!$B$2:$C$3000,2,FALSE)</f>
        <v>#N/A</v>
      </c>
      <c r="AA774">
        <f>VLOOKUP(D774,[3]Sheet1!$B$2:$D$43,3,FALSE)</f>
        <v>125</v>
      </c>
      <c r="AB774" t="e">
        <f>VLOOKUP(A774,[1]nim!$A$2:$B$3000,2,FALSE)</f>
        <v>#N/A</v>
      </c>
    </row>
    <row r="775" spans="1:28" x14ac:dyDescent="0.3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UPPER(VLOOKUP(D775,[2]PRODI_2019!$D$2:$L$72,3,FALSE))</f>
        <v>ILMU KELAUTAN</v>
      </c>
      <c r="F775" t="str">
        <f>VLOOKUP(D775,[2]PRODI_2019!$D$2:$L$72,9,FALSE)</f>
        <v>Pertanian</v>
      </c>
      <c r="G775" t="str">
        <f>VLOOKUP(F775,Sheet1!$H$4:$I$11,2,FALSE)</f>
        <v>4_Pertanian</v>
      </c>
      <c r="H775" t="s">
        <v>1387</v>
      </c>
      <c r="I775" t="s">
        <v>25</v>
      </c>
      <c r="K775" s="1"/>
      <c r="L775" t="s">
        <v>27</v>
      </c>
      <c r="O775" t="s">
        <v>3218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3489</v>
      </c>
      <c r="U775" t="s">
        <v>29</v>
      </c>
      <c r="Z775" t="str">
        <f>VLOOKUP(A775,[1]registrasi!$B$2:$C$3000,2,FALSE)</f>
        <v>registrasi</v>
      </c>
      <c r="AA775">
        <f>VLOOKUP(D775,[3]Sheet1!$B$2:$D$43,3,FALSE)</f>
        <v>125</v>
      </c>
      <c r="AB775" t="e">
        <f>VLOOKUP(A775,[1]nim!$A$2:$B$3000,2,FALSE)</f>
        <v>#N/A</v>
      </c>
    </row>
    <row r="776" spans="1:28" x14ac:dyDescent="0.3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UPPER(VLOOKUP(D776,[2]PRODI_2019!$D$2:$L$72,3,FALSE))</f>
        <v>ILMU KEOLAHRAGAAN</v>
      </c>
      <c r="F776" t="str">
        <f>VLOOKUP(D776,[2]PRODI_2019!$D$2:$L$72,9,FALSE)</f>
        <v>Kedokteran</v>
      </c>
      <c r="G776" t="str">
        <f>VLOOKUP(F776,Sheet1!$H$4:$I$11,2,FALSE)</f>
        <v>8_Kedokteran</v>
      </c>
      <c r="H776" t="s">
        <v>1388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3488</v>
      </c>
      <c r="U776" t="s">
        <v>29</v>
      </c>
      <c r="Z776" t="str">
        <f>VLOOKUP(A776,[1]registrasi!$B$2:$C$3000,2,FALSE)</f>
        <v>registrasi</v>
      </c>
      <c r="AA776">
        <f>VLOOKUP(D776,[3]Sheet1!$B$2:$D$43,3,FALSE)</f>
        <v>70</v>
      </c>
      <c r="AB776" t="e">
        <f>VLOOKUP(A776,[1]nim!$A$2:$B$3000,2,FALSE)</f>
        <v>#N/A</v>
      </c>
    </row>
    <row r="777" spans="1:28" x14ac:dyDescent="0.3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UPPER(VLOOKUP(D777,[2]PRODI_2019!$D$2:$L$72,3,FALSE))</f>
        <v>ILMU KEOLAHRAGAAN</v>
      </c>
      <c r="F777" t="str">
        <f>VLOOKUP(D777,[2]PRODI_2019!$D$2:$L$72,9,FALSE)</f>
        <v>Kedokteran</v>
      </c>
      <c r="G777" t="str">
        <f>VLOOKUP(F777,Sheet1!$H$4:$I$11,2,FALSE)</f>
        <v>8_Kedokteran</v>
      </c>
      <c r="H777" t="s">
        <v>1389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3488</v>
      </c>
      <c r="U777" t="s">
        <v>29</v>
      </c>
      <c r="Z777" t="str">
        <f>VLOOKUP(A777,[1]registrasi!$B$2:$C$3000,2,FALSE)</f>
        <v>registrasi</v>
      </c>
      <c r="AA777">
        <f>VLOOKUP(D777,[3]Sheet1!$B$2:$D$43,3,FALSE)</f>
        <v>70</v>
      </c>
      <c r="AB777" t="e">
        <f>VLOOKUP(A777,[1]nim!$A$2:$B$3000,2,FALSE)</f>
        <v>#N/A</v>
      </c>
    </row>
    <row r="778" spans="1:28" x14ac:dyDescent="0.3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UPPER(VLOOKUP(D778,[2]PRODI_2019!$D$2:$L$72,3,FALSE))</f>
        <v>ILMU KEOLAHRAGAAN</v>
      </c>
      <c r="F778" t="str">
        <f>VLOOKUP(D778,[2]PRODI_2019!$D$2:$L$72,9,FALSE)</f>
        <v>Kedokteran</v>
      </c>
      <c r="G778" t="str">
        <f>VLOOKUP(F778,Sheet1!$H$4:$I$11,2,FALSE)</f>
        <v>8_Kedokteran</v>
      </c>
      <c r="H778" t="s">
        <v>1390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3488</v>
      </c>
      <c r="U778" t="s">
        <v>29</v>
      </c>
      <c r="Z778" t="str">
        <f>VLOOKUP(A778,[1]registrasi!$B$2:$C$3000,2,FALSE)</f>
        <v>registrasi</v>
      </c>
      <c r="AA778">
        <f>VLOOKUP(D778,[3]Sheet1!$B$2:$D$43,3,FALSE)</f>
        <v>70</v>
      </c>
      <c r="AB778" t="e">
        <f>VLOOKUP(A778,[1]nim!$A$2:$B$3000,2,FALSE)</f>
        <v>#N/A</v>
      </c>
    </row>
    <row r="779" spans="1:28" x14ac:dyDescent="0.3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UPPER(VLOOKUP(D779,[2]PRODI_2019!$D$2:$L$72,3,FALSE))</f>
        <v>ILMU KEOLAHRAGAAN</v>
      </c>
      <c r="F779" t="str">
        <f>VLOOKUP(D779,[2]PRODI_2019!$D$2:$L$72,9,FALSE)</f>
        <v>Kedokteran</v>
      </c>
      <c r="G779" t="str">
        <f>VLOOKUP(F779,Sheet1!$H$4:$I$11,2,FALSE)</f>
        <v>8_Kedokteran</v>
      </c>
      <c r="H779" t="s">
        <v>1391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3488</v>
      </c>
      <c r="U779" t="s">
        <v>29</v>
      </c>
      <c r="Z779" t="str">
        <f>VLOOKUP(A779,[1]registrasi!$B$2:$C$3000,2,FALSE)</f>
        <v>registrasi</v>
      </c>
      <c r="AA779">
        <f>VLOOKUP(D779,[3]Sheet1!$B$2:$D$43,3,FALSE)</f>
        <v>70</v>
      </c>
      <c r="AB779" t="e">
        <f>VLOOKUP(A779,[1]nim!$A$2:$B$3000,2,FALSE)</f>
        <v>#N/A</v>
      </c>
    </row>
    <row r="780" spans="1:28" x14ac:dyDescent="0.3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UPPER(VLOOKUP(D780,[2]PRODI_2019!$D$2:$L$72,3,FALSE))</f>
        <v>ILMU KEOLAHRAGAAN</v>
      </c>
      <c r="F780" t="str">
        <f>VLOOKUP(D780,[2]PRODI_2019!$D$2:$L$72,9,FALSE)</f>
        <v>Kedokteran</v>
      </c>
      <c r="G780" t="str">
        <f>VLOOKUP(F780,Sheet1!$H$4:$I$11,2,FALSE)</f>
        <v>8_Kedokteran</v>
      </c>
      <c r="H780" t="s">
        <v>1392</v>
      </c>
      <c r="I780" t="s">
        <v>25</v>
      </c>
      <c r="K780" s="1"/>
      <c r="L780" t="s">
        <v>27</v>
      </c>
      <c r="O780" t="s">
        <v>3228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3489</v>
      </c>
      <c r="U780" t="s">
        <v>29</v>
      </c>
      <c r="Z780" t="str">
        <f>VLOOKUP(A780,[1]registrasi!$B$2:$C$3000,2,FALSE)</f>
        <v>registrasi</v>
      </c>
      <c r="AA780">
        <f>VLOOKUP(D780,[3]Sheet1!$B$2:$D$43,3,FALSE)</f>
        <v>70</v>
      </c>
      <c r="AB780" t="e">
        <f>VLOOKUP(A780,[1]nim!$A$2:$B$3000,2,FALSE)</f>
        <v>#N/A</v>
      </c>
    </row>
    <row r="781" spans="1:28" x14ac:dyDescent="0.3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UPPER(VLOOKUP(D781,[2]PRODI_2019!$D$2:$L$72,3,FALSE))</f>
        <v>ILMU KEOLAHRAGAAN</v>
      </c>
      <c r="F781" t="str">
        <f>VLOOKUP(D781,[2]PRODI_2019!$D$2:$L$72,9,FALSE)</f>
        <v>Kedokteran</v>
      </c>
      <c r="G781" t="str">
        <f>VLOOKUP(F781,Sheet1!$H$4:$I$11,2,FALSE)</f>
        <v>8_Kedokteran</v>
      </c>
      <c r="H781" t="s">
        <v>1393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3488</v>
      </c>
      <c r="U781" t="s">
        <v>29</v>
      </c>
      <c r="Z781" t="str">
        <f>VLOOKUP(A781,[1]registrasi!$B$2:$C$3000,2,FALSE)</f>
        <v>registrasi</v>
      </c>
      <c r="AA781">
        <f>VLOOKUP(D781,[3]Sheet1!$B$2:$D$43,3,FALSE)</f>
        <v>70</v>
      </c>
      <c r="AB781" t="e">
        <f>VLOOKUP(A781,[1]nim!$A$2:$B$3000,2,FALSE)</f>
        <v>#N/A</v>
      </c>
    </row>
    <row r="782" spans="1:28" x14ac:dyDescent="0.3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UPPER(VLOOKUP(D782,[2]PRODI_2019!$D$2:$L$72,3,FALSE))</f>
        <v>ILMU KEOLAHRAGAAN</v>
      </c>
      <c r="F782" t="str">
        <f>VLOOKUP(D782,[2]PRODI_2019!$D$2:$L$72,9,FALSE)</f>
        <v>Kedokteran</v>
      </c>
      <c r="G782" t="str">
        <f>VLOOKUP(F782,Sheet1!$H$4:$I$11,2,FALSE)</f>
        <v>8_Kedokteran</v>
      </c>
      <c r="H782" t="s">
        <v>1394</v>
      </c>
      <c r="I782" t="s">
        <v>25</v>
      </c>
      <c r="K782" s="1"/>
      <c r="L782" t="s">
        <v>27</v>
      </c>
      <c r="O782" t="s">
        <v>3229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3488</v>
      </c>
      <c r="U782" t="s">
        <v>29</v>
      </c>
      <c r="Z782" t="str">
        <f>VLOOKUP(A782,[1]registrasi!$B$2:$C$3000,2,FALSE)</f>
        <v>registrasi</v>
      </c>
      <c r="AA782">
        <f>VLOOKUP(D782,[3]Sheet1!$B$2:$D$43,3,FALSE)</f>
        <v>70</v>
      </c>
      <c r="AB782" t="e">
        <f>VLOOKUP(A782,[1]nim!$A$2:$B$3000,2,FALSE)</f>
        <v>#N/A</v>
      </c>
    </row>
    <row r="783" spans="1:28" x14ac:dyDescent="0.3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UPPER(VLOOKUP(D783,[2]PRODI_2019!$D$2:$L$72,3,FALSE))</f>
        <v>ILMU KEOLAHRAGAAN</v>
      </c>
      <c r="F783" t="str">
        <f>VLOOKUP(D783,[2]PRODI_2019!$D$2:$L$72,9,FALSE)</f>
        <v>Kedokteran</v>
      </c>
      <c r="G783" t="str">
        <f>VLOOKUP(F783,Sheet1!$H$4:$I$11,2,FALSE)</f>
        <v>8_Kedokteran</v>
      </c>
      <c r="H783" t="s">
        <v>1395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3488</v>
      </c>
      <c r="U783" t="s">
        <v>29</v>
      </c>
      <c r="Z783" t="str">
        <f>VLOOKUP(A783,[1]registrasi!$B$2:$C$3000,2,FALSE)</f>
        <v>registrasi</v>
      </c>
      <c r="AA783">
        <f>VLOOKUP(D783,[3]Sheet1!$B$2:$D$43,3,FALSE)</f>
        <v>70</v>
      </c>
      <c r="AB783" t="e">
        <f>VLOOKUP(A783,[1]nim!$A$2:$B$3000,2,FALSE)</f>
        <v>#N/A</v>
      </c>
    </row>
    <row r="784" spans="1:28" x14ac:dyDescent="0.3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UPPER(VLOOKUP(D784,[2]PRODI_2019!$D$2:$L$72,3,FALSE))</f>
        <v>ILMU KEOLAHRAGAAN</v>
      </c>
      <c r="F784" t="str">
        <f>VLOOKUP(D784,[2]PRODI_2019!$D$2:$L$72,9,FALSE)</f>
        <v>Kedokteran</v>
      </c>
      <c r="G784" t="str">
        <f>VLOOKUP(F784,Sheet1!$H$4:$I$11,2,FALSE)</f>
        <v>8_Kedokteran</v>
      </c>
      <c r="H784" t="s">
        <v>1396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3488</v>
      </c>
      <c r="U784" t="s">
        <v>29</v>
      </c>
      <c r="Z784" t="str">
        <f>VLOOKUP(A784,[1]registrasi!$B$2:$C$3000,2,FALSE)</f>
        <v>registrasi</v>
      </c>
      <c r="AA784">
        <f>VLOOKUP(D784,[3]Sheet1!$B$2:$D$43,3,FALSE)</f>
        <v>70</v>
      </c>
      <c r="AB784" t="e">
        <f>VLOOKUP(A784,[1]nim!$A$2:$B$3000,2,FALSE)</f>
        <v>#N/A</v>
      </c>
    </row>
    <row r="785" spans="1:28" x14ac:dyDescent="0.3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UPPER(VLOOKUP(D785,[2]PRODI_2019!$D$2:$L$72,3,FALSE))</f>
        <v>ILMU KEOLAHRAGAAN</v>
      </c>
      <c r="F785" t="str">
        <f>VLOOKUP(D785,[2]PRODI_2019!$D$2:$L$72,9,FALSE)</f>
        <v>Kedokteran</v>
      </c>
      <c r="G785" t="str">
        <f>VLOOKUP(F785,Sheet1!$H$4:$I$11,2,FALSE)</f>
        <v>8_Kedokteran</v>
      </c>
      <c r="H785" t="s">
        <v>1397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3488</v>
      </c>
      <c r="U785" t="s">
        <v>29</v>
      </c>
      <c r="Z785" t="str">
        <f>VLOOKUP(A785,[1]registrasi!$B$2:$C$3000,2,FALSE)</f>
        <v>registrasi</v>
      </c>
      <c r="AA785">
        <f>VLOOKUP(D785,[3]Sheet1!$B$2:$D$43,3,FALSE)</f>
        <v>70</v>
      </c>
      <c r="AB785" t="e">
        <f>VLOOKUP(A785,[1]nim!$A$2:$B$3000,2,FALSE)</f>
        <v>#N/A</v>
      </c>
    </row>
    <row r="786" spans="1:28" x14ac:dyDescent="0.3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UPPER(VLOOKUP(D786,[2]PRODI_2019!$D$2:$L$72,3,FALSE))</f>
        <v>ILMU KEOLAHRAGAAN</v>
      </c>
      <c r="F786" t="str">
        <f>VLOOKUP(D786,[2]PRODI_2019!$D$2:$L$72,9,FALSE)</f>
        <v>Kedokteran</v>
      </c>
      <c r="G786" t="str">
        <f>VLOOKUP(F786,Sheet1!$H$4:$I$11,2,FALSE)</f>
        <v>8_Kedokteran</v>
      </c>
      <c r="H786" t="s">
        <v>1398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3488</v>
      </c>
      <c r="U786" t="s">
        <v>35</v>
      </c>
      <c r="Z786" t="str">
        <f>VLOOKUP(A786,[1]registrasi!$B$2:$C$3000,2,FALSE)</f>
        <v>registrasi</v>
      </c>
      <c r="AA786">
        <f>VLOOKUP(D786,[3]Sheet1!$B$2:$D$43,3,FALSE)</f>
        <v>70</v>
      </c>
      <c r="AB786" t="e">
        <f>VLOOKUP(A786,[1]nim!$A$2:$B$3000,2,FALSE)</f>
        <v>#N/A</v>
      </c>
    </row>
    <row r="787" spans="1:28" x14ac:dyDescent="0.3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UPPER(VLOOKUP(D787,[2]PRODI_2019!$D$2:$L$72,3,FALSE))</f>
        <v>ILMU KEOLAHRAGAAN</v>
      </c>
      <c r="F787" t="str">
        <f>VLOOKUP(D787,[2]PRODI_2019!$D$2:$L$72,9,FALSE)</f>
        <v>Kedokteran</v>
      </c>
      <c r="G787" t="str">
        <f>VLOOKUP(F787,Sheet1!$H$4:$I$11,2,FALSE)</f>
        <v>8_Kedokteran</v>
      </c>
      <c r="H787" t="s">
        <v>1399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3488</v>
      </c>
      <c r="U787" t="s">
        <v>29</v>
      </c>
      <c r="Z787" t="str">
        <f>VLOOKUP(A787,[1]registrasi!$B$2:$C$3000,2,FALSE)</f>
        <v>registrasi</v>
      </c>
      <c r="AA787">
        <f>VLOOKUP(D787,[3]Sheet1!$B$2:$D$43,3,FALSE)</f>
        <v>70</v>
      </c>
      <c r="AB787" t="e">
        <f>VLOOKUP(A787,[1]nim!$A$2:$B$3000,2,FALSE)</f>
        <v>#N/A</v>
      </c>
    </row>
    <row r="788" spans="1:28" x14ac:dyDescent="0.3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UPPER(VLOOKUP(D788,[2]PRODI_2019!$D$2:$L$72,3,FALSE))</f>
        <v>ILMU KEOLAHRAGAAN</v>
      </c>
      <c r="F788" t="str">
        <f>VLOOKUP(D788,[2]PRODI_2019!$D$2:$L$72,9,FALSE)</f>
        <v>Kedokteran</v>
      </c>
      <c r="G788" t="str">
        <f>VLOOKUP(F788,Sheet1!$H$4:$I$11,2,FALSE)</f>
        <v>8_Kedokteran</v>
      </c>
      <c r="H788" t="s">
        <v>1400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3488</v>
      </c>
      <c r="U788" t="s">
        <v>29</v>
      </c>
      <c r="Z788" t="str">
        <f>VLOOKUP(A788,[1]registrasi!$B$2:$C$3000,2,FALSE)</f>
        <v>registrasi</v>
      </c>
      <c r="AA788">
        <f>VLOOKUP(D788,[3]Sheet1!$B$2:$D$43,3,FALSE)</f>
        <v>70</v>
      </c>
      <c r="AB788" t="e">
        <f>VLOOKUP(A788,[1]nim!$A$2:$B$3000,2,FALSE)</f>
        <v>#N/A</v>
      </c>
    </row>
    <row r="789" spans="1:28" x14ac:dyDescent="0.3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UPPER(VLOOKUP(D789,[2]PRODI_2019!$D$2:$L$72,3,FALSE))</f>
        <v>ILMU KEOLAHRAGAAN</v>
      </c>
      <c r="F789" t="str">
        <f>VLOOKUP(D789,[2]PRODI_2019!$D$2:$L$72,9,FALSE)</f>
        <v>Kedokteran</v>
      </c>
      <c r="G789" t="str">
        <f>VLOOKUP(F789,Sheet1!$H$4:$I$11,2,FALSE)</f>
        <v>8_Kedokteran</v>
      </c>
      <c r="H789" t="s">
        <v>1401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3488</v>
      </c>
      <c r="U789" t="s">
        <v>29</v>
      </c>
      <c r="Z789" t="str">
        <f>VLOOKUP(A789,[1]registrasi!$B$2:$C$3000,2,FALSE)</f>
        <v>registrasi</v>
      </c>
      <c r="AA789">
        <f>VLOOKUP(D789,[3]Sheet1!$B$2:$D$43,3,FALSE)</f>
        <v>70</v>
      </c>
      <c r="AB789" t="e">
        <f>VLOOKUP(A789,[1]nim!$A$2:$B$3000,2,FALSE)</f>
        <v>#N/A</v>
      </c>
    </row>
    <row r="790" spans="1:28" x14ac:dyDescent="0.3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UPPER(VLOOKUP(D790,[2]PRODI_2019!$D$2:$L$72,3,FALSE))</f>
        <v>ILMU KEOLAHRAGAAN</v>
      </c>
      <c r="F790" t="str">
        <f>VLOOKUP(D790,[2]PRODI_2019!$D$2:$L$72,9,FALSE)</f>
        <v>Kedokteran</v>
      </c>
      <c r="G790" t="str">
        <f>VLOOKUP(F790,Sheet1!$H$4:$I$11,2,FALSE)</f>
        <v>8_Kedokteran</v>
      </c>
      <c r="H790" t="s">
        <v>1402</v>
      </c>
      <c r="I790" t="s">
        <v>25</v>
      </c>
      <c r="K790" s="1"/>
      <c r="L790" t="s">
        <v>27</v>
      </c>
      <c r="O790" t="s">
        <v>3230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3488</v>
      </c>
      <c r="U790" t="s">
        <v>29</v>
      </c>
      <c r="Z790" t="str">
        <f>VLOOKUP(A790,[1]registrasi!$B$2:$C$3000,2,FALSE)</f>
        <v>registrasi</v>
      </c>
      <c r="AA790">
        <f>VLOOKUP(D790,[3]Sheet1!$B$2:$D$43,3,FALSE)</f>
        <v>70</v>
      </c>
      <c r="AB790" t="e">
        <f>VLOOKUP(A790,[1]nim!$A$2:$B$3000,2,FALSE)</f>
        <v>#N/A</v>
      </c>
    </row>
    <row r="791" spans="1:28" x14ac:dyDescent="0.3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UPPER(VLOOKUP(D791,[2]PRODI_2019!$D$2:$L$72,3,FALSE))</f>
        <v>ILMU KEOLAHRAGAAN</v>
      </c>
      <c r="F791" t="str">
        <f>VLOOKUP(D791,[2]PRODI_2019!$D$2:$L$72,9,FALSE)</f>
        <v>Kedokteran</v>
      </c>
      <c r="G791" t="str">
        <f>VLOOKUP(F791,Sheet1!$H$4:$I$11,2,FALSE)</f>
        <v>8_Kedokteran</v>
      </c>
      <c r="H791" t="s">
        <v>1403</v>
      </c>
      <c r="I791" t="s">
        <v>25</v>
      </c>
      <c r="K791" s="1"/>
      <c r="L791" t="s">
        <v>27</v>
      </c>
      <c r="O791" t="s">
        <v>3105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3488</v>
      </c>
      <c r="U791" t="s">
        <v>29</v>
      </c>
      <c r="Z791" t="str">
        <f>VLOOKUP(A791,[1]registrasi!$B$2:$C$3000,2,FALSE)</f>
        <v>registrasi</v>
      </c>
      <c r="AA791">
        <f>VLOOKUP(D791,[3]Sheet1!$B$2:$D$43,3,FALSE)</f>
        <v>70</v>
      </c>
      <c r="AB791" t="e">
        <f>VLOOKUP(A791,[1]nim!$A$2:$B$3000,2,FALSE)</f>
        <v>#N/A</v>
      </c>
    </row>
    <row r="792" spans="1:28" x14ac:dyDescent="0.3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UPPER(VLOOKUP(D792,[2]PRODI_2019!$D$2:$L$72,3,FALSE))</f>
        <v>ILMU KEOLAHRAGAAN</v>
      </c>
      <c r="F792" t="str">
        <f>VLOOKUP(D792,[2]PRODI_2019!$D$2:$L$72,9,FALSE)</f>
        <v>Kedokteran</v>
      </c>
      <c r="G792" t="str">
        <f>VLOOKUP(F792,Sheet1!$H$4:$I$11,2,FALSE)</f>
        <v>8_Kedokteran</v>
      </c>
      <c r="H792" t="s">
        <v>1404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3488</v>
      </c>
      <c r="U792" t="s">
        <v>29</v>
      </c>
      <c r="Z792" t="str">
        <f>VLOOKUP(A792,[1]registrasi!$B$2:$C$3000,2,FALSE)</f>
        <v>registrasi</v>
      </c>
      <c r="AA792">
        <f>VLOOKUP(D792,[3]Sheet1!$B$2:$D$43,3,FALSE)</f>
        <v>70</v>
      </c>
      <c r="AB792" t="e">
        <f>VLOOKUP(A792,[1]nim!$A$2:$B$3000,2,FALSE)</f>
        <v>#N/A</v>
      </c>
    </row>
    <row r="793" spans="1:28" x14ac:dyDescent="0.3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UPPER(VLOOKUP(D793,[2]PRODI_2019!$D$2:$L$72,3,FALSE))</f>
        <v>ILMU KEOLAHRAGAAN</v>
      </c>
      <c r="F793" t="str">
        <f>VLOOKUP(D793,[2]PRODI_2019!$D$2:$L$72,9,FALSE)</f>
        <v>Kedokteran</v>
      </c>
      <c r="G793" t="str">
        <f>VLOOKUP(F793,Sheet1!$H$4:$I$11,2,FALSE)</f>
        <v>8_Kedokteran</v>
      </c>
      <c r="H793" t="s">
        <v>1405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3488</v>
      </c>
      <c r="U793" t="s">
        <v>35</v>
      </c>
      <c r="Z793" t="str">
        <f>VLOOKUP(A793,[1]registrasi!$B$2:$C$3000,2,FALSE)</f>
        <v>registrasi</v>
      </c>
      <c r="AA793">
        <f>VLOOKUP(D793,[3]Sheet1!$B$2:$D$43,3,FALSE)</f>
        <v>70</v>
      </c>
      <c r="AB793" t="e">
        <f>VLOOKUP(A793,[1]nim!$A$2:$B$3000,2,FALSE)</f>
        <v>#N/A</v>
      </c>
    </row>
    <row r="794" spans="1:28" x14ac:dyDescent="0.3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UPPER(VLOOKUP(D794,[2]PRODI_2019!$D$2:$L$72,3,FALSE))</f>
        <v>ILMU KEOLAHRAGAAN</v>
      </c>
      <c r="F794" t="str">
        <f>VLOOKUP(D794,[2]PRODI_2019!$D$2:$L$72,9,FALSE)</f>
        <v>Kedokteran</v>
      </c>
      <c r="G794" t="str">
        <f>VLOOKUP(F794,Sheet1!$H$4:$I$11,2,FALSE)</f>
        <v>8_Kedokteran</v>
      </c>
      <c r="H794" t="s">
        <v>1406</v>
      </c>
      <c r="I794" t="s">
        <v>33</v>
      </c>
      <c r="K794" s="1"/>
      <c r="L794" t="s">
        <v>27</v>
      </c>
      <c r="O794" t="s">
        <v>3231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3488</v>
      </c>
      <c r="U794" t="s">
        <v>35</v>
      </c>
      <c r="Z794" t="str">
        <f>VLOOKUP(A794,[1]registrasi!$B$2:$C$3000,2,FALSE)</f>
        <v>registrasi</v>
      </c>
      <c r="AA794">
        <f>VLOOKUP(D794,[3]Sheet1!$B$2:$D$43,3,FALSE)</f>
        <v>70</v>
      </c>
      <c r="AB794" t="e">
        <f>VLOOKUP(A794,[1]nim!$A$2:$B$3000,2,FALSE)</f>
        <v>#N/A</v>
      </c>
    </row>
    <row r="795" spans="1:28" x14ac:dyDescent="0.3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UPPER(VLOOKUP(D795,[2]PRODI_2019!$D$2:$L$72,3,FALSE))</f>
        <v>ILMU KEOLAHRAGAAN</v>
      </c>
      <c r="F795" t="str">
        <f>VLOOKUP(D795,[2]PRODI_2019!$D$2:$L$72,9,FALSE)</f>
        <v>Kedokteran</v>
      </c>
      <c r="G795" t="str">
        <f>VLOOKUP(F795,Sheet1!$H$4:$I$11,2,FALSE)</f>
        <v>8_Kedokteran</v>
      </c>
      <c r="H795" t="s">
        <v>1407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3488</v>
      </c>
      <c r="U795" t="s">
        <v>29</v>
      </c>
      <c r="Z795" t="str">
        <f>VLOOKUP(A795,[1]registrasi!$B$2:$C$3000,2,FALSE)</f>
        <v>registrasi</v>
      </c>
      <c r="AA795">
        <f>VLOOKUP(D795,[3]Sheet1!$B$2:$D$43,3,FALSE)</f>
        <v>70</v>
      </c>
      <c r="AB795" t="e">
        <f>VLOOKUP(A795,[1]nim!$A$2:$B$3000,2,FALSE)</f>
        <v>#N/A</v>
      </c>
    </row>
    <row r="796" spans="1:28" x14ac:dyDescent="0.3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UPPER(VLOOKUP(D796,[2]PRODI_2019!$D$2:$L$72,3,FALSE))</f>
        <v>ILMU KOMUNIKASI</v>
      </c>
      <c r="F796" t="str">
        <f>VLOOKUP(D796,[2]PRODI_2019!$D$2:$L$72,9,FALSE)</f>
        <v>FISIP</v>
      </c>
      <c r="G796" t="str">
        <f>VLOOKUP(F796,Sheet1!$H$4:$I$11,2,FALSE)</f>
        <v>6_FISIP</v>
      </c>
      <c r="H796" t="s">
        <v>1408</v>
      </c>
      <c r="I796" t="s">
        <v>33</v>
      </c>
      <c r="K796" s="1"/>
      <c r="L796" t="s">
        <v>27</v>
      </c>
      <c r="O796" t="s">
        <v>3232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3484</v>
      </c>
      <c r="U796" t="s">
        <v>35</v>
      </c>
      <c r="Z796" t="str">
        <f>VLOOKUP(A796,[1]registrasi!$B$2:$C$3000,2,FALSE)</f>
        <v>registrasi</v>
      </c>
      <c r="AA796">
        <f>VLOOKUP(D796,[3]Sheet1!$B$2:$D$43,3,FALSE)</f>
        <v>1608</v>
      </c>
      <c r="AB796" t="e">
        <f>VLOOKUP(A796,[1]nim!$A$2:$B$3000,2,FALSE)</f>
        <v>#N/A</v>
      </c>
    </row>
    <row r="797" spans="1:28" x14ac:dyDescent="0.3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UPPER(VLOOKUP(D797,[2]PRODI_2019!$D$2:$L$72,3,FALSE))</f>
        <v>ILMU KOMUNIKASI</v>
      </c>
      <c r="F797" t="str">
        <f>VLOOKUP(D797,[2]PRODI_2019!$D$2:$L$72,9,FALSE)</f>
        <v>FISIP</v>
      </c>
      <c r="G797" t="str">
        <f>VLOOKUP(F797,Sheet1!$H$4:$I$11,2,FALSE)</f>
        <v>6_FISIP</v>
      </c>
      <c r="H797" t="s">
        <v>1409</v>
      </c>
      <c r="I797" t="s">
        <v>33</v>
      </c>
      <c r="K797" s="1"/>
      <c r="L797" t="s">
        <v>27</v>
      </c>
      <c r="O797" t="s">
        <v>3233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3504</v>
      </c>
      <c r="U797" t="s">
        <v>29</v>
      </c>
      <c r="Z797" t="str">
        <f>VLOOKUP(A797,[1]registrasi!$B$2:$C$3000,2,FALSE)</f>
        <v>registrasi</v>
      </c>
      <c r="AA797">
        <f>VLOOKUP(D797,[3]Sheet1!$B$2:$D$43,3,FALSE)</f>
        <v>1608</v>
      </c>
      <c r="AB797" t="e">
        <f>VLOOKUP(A797,[1]nim!$A$2:$B$3000,2,FALSE)</f>
        <v>#N/A</v>
      </c>
    </row>
    <row r="798" spans="1:28" x14ac:dyDescent="0.3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UPPER(VLOOKUP(D798,[2]PRODI_2019!$D$2:$L$72,3,FALSE))</f>
        <v>ILMU KOMUNIKASI</v>
      </c>
      <c r="F798" t="str">
        <f>VLOOKUP(D798,[2]PRODI_2019!$D$2:$L$72,9,FALSE)</f>
        <v>FISIP</v>
      </c>
      <c r="G798" t="str">
        <f>VLOOKUP(F798,Sheet1!$H$4:$I$11,2,FALSE)</f>
        <v>6_FISIP</v>
      </c>
      <c r="H798" t="s">
        <v>1410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3488</v>
      </c>
      <c r="U798" t="s">
        <v>29</v>
      </c>
      <c r="Z798" t="str">
        <f>VLOOKUP(A798,[1]registrasi!$B$2:$C$3000,2,FALSE)</f>
        <v>registrasi</v>
      </c>
      <c r="AA798">
        <f>VLOOKUP(D798,[3]Sheet1!$B$2:$D$43,3,FALSE)</f>
        <v>1608</v>
      </c>
      <c r="AB798" t="e">
        <f>VLOOKUP(A798,[1]nim!$A$2:$B$3000,2,FALSE)</f>
        <v>#N/A</v>
      </c>
    </row>
    <row r="799" spans="1:28" x14ac:dyDescent="0.3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UPPER(VLOOKUP(D799,[2]PRODI_2019!$D$2:$L$72,3,FALSE))</f>
        <v>ILMU KOMUNIKASI</v>
      </c>
      <c r="F799" t="str">
        <f>VLOOKUP(D799,[2]PRODI_2019!$D$2:$L$72,9,FALSE)</f>
        <v>FISIP</v>
      </c>
      <c r="G799" t="str">
        <f>VLOOKUP(F799,Sheet1!$H$4:$I$11,2,FALSE)</f>
        <v>6_FISIP</v>
      </c>
      <c r="H799" t="s">
        <v>1411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3488</v>
      </c>
      <c r="U799" t="s">
        <v>29</v>
      </c>
      <c r="Z799" t="str">
        <f>VLOOKUP(A799,[1]registrasi!$B$2:$C$3000,2,FALSE)</f>
        <v>registrasi</v>
      </c>
      <c r="AA799">
        <f>VLOOKUP(D799,[3]Sheet1!$B$2:$D$43,3,FALSE)</f>
        <v>1608</v>
      </c>
      <c r="AB799" t="e">
        <f>VLOOKUP(A799,[1]nim!$A$2:$B$3000,2,FALSE)</f>
        <v>#N/A</v>
      </c>
    </row>
    <row r="800" spans="1:28" x14ac:dyDescent="0.3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UPPER(VLOOKUP(D800,[2]PRODI_2019!$D$2:$L$72,3,FALSE))</f>
        <v>ILMU KOMUNIKASI</v>
      </c>
      <c r="F800" t="str">
        <f>VLOOKUP(D800,[2]PRODI_2019!$D$2:$L$72,9,FALSE)</f>
        <v>FISIP</v>
      </c>
      <c r="G800" t="str">
        <f>VLOOKUP(F800,Sheet1!$H$4:$I$11,2,FALSE)</f>
        <v>6_FISIP</v>
      </c>
      <c r="H800" t="s">
        <v>1412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3488</v>
      </c>
      <c r="U800" t="s">
        <v>29</v>
      </c>
      <c r="Z800" t="str">
        <f>VLOOKUP(A800,[1]registrasi!$B$2:$C$3000,2,FALSE)</f>
        <v>registrasi</v>
      </c>
      <c r="AA800">
        <f>VLOOKUP(D800,[3]Sheet1!$B$2:$D$43,3,FALSE)</f>
        <v>1608</v>
      </c>
      <c r="AB800" t="e">
        <f>VLOOKUP(A800,[1]nim!$A$2:$B$3000,2,FALSE)</f>
        <v>#N/A</v>
      </c>
    </row>
    <row r="801" spans="1:28" x14ac:dyDescent="0.3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UPPER(VLOOKUP(D801,[2]PRODI_2019!$D$2:$L$72,3,FALSE))</f>
        <v>ILMU KOMUNIKASI</v>
      </c>
      <c r="F801" t="str">
        <f>VLOOKUP(D801,[2]PRODI_2019!$D$2:$L$72,9,FALSE)</f>
        <v>FISIP</v>
      </c>
      <c r="G801" t="str">
        <f>VLOOKUP(F801,Sheet1!$H$4:$I$11,2,FALSE)</f>
        <v>6_FISIP</v>
      </c>
      <c r="H801" t="s">
        <v>1413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3488</v>
      </c>
      <c r="U801" t="s">
        <v>29</v>
      </c>
      <c r="Z801" t="str">
        <f>VLOOKUP(A801,[1]registrasi!$B$2:$C$3000,2,FALSE)</f>
        <v>registrasi</v>
      </c>
      <c r="AA801">
        <f>VLOOKUP(D801,[3]Sheet1!$B$2:$D$43,3,FALSE)</f>
        <v>1608</v>
      </c>
      <c r="AB801" t="e">
        <f>VLOOKUP(A801,[1]nim!$A$2:$B$3000,2,FALSE)</f>
        <v>#N/A</v>
      </c>
    </row>
    <row r="802" spans="1:28" x14ac:dyDescent="0.3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UPPER(VLOOKUP(D802,[2]PRODI_2019!$D$2:$L$72,3,FALSE))</f>
        <v>ILMU KOMUNIKASI</v>
      </c>
      <c r="F802" t="str">
        <f>VLOOKUP(D802,[2]PRODI_2019!$D$2:$L$72,9,FALSE)</f>
        <v>FISIP</v>
      </c>
      <c r="G802" t="str">
        <f>VLOOKUP(F802,Sheet1!$H$4:$I$11,2,FALSE)</f>
        <v>6_FISIP</v>
      </c>
      <c r="H802" t="s">
        <v>1414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3488</v>
      </c>
      <c r="U802" t="s">
        <v>35</v>
      </c>
      <c r="Z802" t="str">
        <f>VLOOKUP(A802,[1]registrasi!$B$2:$C$3000,2,FALSE)</f>
        <v>registrasi</v>
      </c>
      <c r="AA802">
        <f>VLOOKUP(D802,[3]Sheet1!$B$2:$D$43,3,FALSE)</f>
        <v>1608</v>
      </c>
      <c r="AB802" t="e">
        <f>VLOOKUP(A802,[1]nim!$A$2:$B$3000,2,FALSE)</f>
        <v>#N/A</v>
      </c>
    </row>
    <row r="803" spans="1:28" x14ac:dyDescent="0.3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UPPER(VLOOKUP(D803,[2]PRODI_2019!$D$2:$L$72,3,FALSE))</f>
        <v>ILMU KOMUNIKASI</v>
      </c>
      <c r="F803" t="str">
        <f>VLOOKUP(D803,[2]PRODI_2019!$D$2:$L$72,9,FALSE)</f>
        <v>FISIP</v>
      </c>
      <c r="G803" t="str">
        <f>VLOOKUP(F803,Sheet1!$H$4:$I$11,2,FALSE)</f>
        <v>6_FISIP</v>
      </c>
      <c r="H803" t="s">
        <v>1415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3488</v>
      </c>
      <c r="U803" t="s">
        <v>29</v>
      </c>
      <c r="Z803" t="str">
        <f>VLOOKUP(A803,[1]registrasi!$B$2:$C$3000,2,FALSE)</f>
        <v>registrasi</v>
      </c>
      <c r="AA803">
        <f>VLOOKUP(D803,[3]Sheet1!$B$2:$D$43,3,FALSE)</f>
        <v>1608</v>
      </c>
      <c r="AB803" t="e">
        <f>VLOOKUP(A803,[1]nim!$A$2:$B$3000,2,FALSE)</f>
        <v>#N/A</v>
      </c>
    </row>
    <row r="804" spans="1:28" x14ac:dyDescent="0.3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UPPER(VLOOKUP(D804,[2]PRODI_2019!$D$2:$L$72,3,FALSE))</f>
        <v>ILMU KOMUNIKASI</v>
      </c>
      <c r="F804" t="str">
        <f>VLOOKUP(D804,[2]PRODI_2019!$D$2:$L$72,9,FALSE)</f>
        <v>FISIP</v>
      </c>
      <c r="G804" t="str">
        <f>VLOOKUP(F804,Sheet1!$H$4:$I$11,2,FALSE)</f>
        <v>6_FISIP</v>
      </c>
      <c r="H804" t="s">
        <v>1416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3488</v>
      </c>
      <c r="U804" t="s">
        <v>29</v>
      </c>
      <c r="Z804" t="str">
        <f>VLOOKUP(A804,[1]registrasi!$B$2:$C$3000,2,FALSE)</f>
        <v>registrasi</v>
      </c>
      <c r="AA804">
        <f>VLOOKUP(D804,[3]Sheet1!$B$2:$D$43,3,FALSE)</f>
        <v>1608</v>
      </c>
      <c r="AB804" t="e">
        <f>VLOOKUP(A804,[1]nim!$A$2:$B$3000,2,FALSE)</f>
        <v>#N/A</v>
      </c>
    </row>
    <row r="805" spans="1:28" x14ac:dyDescent="0.3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UPPER(VLOOKUP(D805,[2]PRODI_2019!$D$2:$L$72,3,FALSE))</f>
        <v>ILMU KOMUNIKASI</v>
      </c>
      <c r="F805" t="str">
        <f>VLOOKUP(D805,[2]PRODI_2019!$D$2:$L$72,9,FALSE)</f>
        <v>FISIP</v>
      </c>
      <c r="G805" t="str">
        <f>VLOOKUP(F805,Sheet1!$H$4:$I$11,2,FALSE)</f>
        <v>6_FISIP</v>
      </c>
      <c r="H805" t="s">
        <v>1417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3488</v>
      </c>
      <c r="U805" t="s">
        <v>29</v>
      </c>
      <c r="Z805" t="str">
        <f>VLOOKUP(A805,[1]registrasi!$B$2:$C$3000,2,FALSE)</f>
        <v>registrasi</v>
      </c>
      <c r="AA805">
        <f>VLOOKUP(D805,[3]Sheet1!$B$2:$D$43,3,FALSE)</f>
        <v>1608</v>
      </c>
      <c r="AB805" t="e">
        <f>VLOOKUP(A805,[1]nim!$A$2:$B$3000,2,FALSE)</f>
        <v>#N/A</v>
      </c>
    </row>
    <row r="806" spans="1:28" x14ac:dyDescent="0.3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UPPER(VLOOKUP(D806,[2]PRODI_2019!$D$2:$L$72,3,FALSE))</f>
        <v>ILMU KOMUNIKASI</v>
      </c>
      <c r="F806" t="str">
        <f>VLOOKUP(D806,[2]PRODI_2019!$D$2:$L$72,9,FALSE)</f>
        <v>FISIP</v>
      </c>
      <c r="G806" t="str">
        <f>VLOOKUP(F806,Sheet1!$H$4:$I$11,2,FALSE)</f>
        <v>6_FISIP</v>
      </c>
      <c r="H806" t="s">
        <v>1418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3488</v>
      </c>
      <c r="U806" t="s">
        <v>29</v>
      </c>
      <c r="Z806" t="str">
        <f>VLOOKUP(A806,[1]registrasi!$B$2:$C$3000,2,FALSE)</f>
        <v>registrasi</v>
      </c>
      <c r="AA806">
        <f>VLOOKUP(D806,[3]Sheet1!$B$2:$D$43,3,FALSE)</f>
        <v>1608</v>
      </c>
      <c r="AB806" t="e">
        <f>VLOOKUP(A806,[1]nim!$A$2:$B$3000,2,FALSE)</f>
        <v>#N/A</v>
      </c>
    </row>
    <row r="807" spans="1:28" x14ac:dyDescent="0.3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UPPER(VLOOKUP(D807,[2]PRODI_2019!$D$2:$L$72,3,FALSE))</f>
        <v>ILMU KOMUNIKASI</v>
      </c>
      <c r="F807" t="str">
        <f>VLOOKUP(D807,[2]PRODI_2019!$D$2:$L$72,9,FALSE)</f>
        <v>FISIP</v>
      </c>
      <c r="G807" t="str">
        <f>VLOOKUP(F807,Sheet1!$H$4:$I$11,2,FALSE)</f>
        <v>6_FISIP</v>
      </c>
      <c r="H807" t="s">
        <v>1419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3491</v>
      </c>
      <c r="U807" t="s">
        <v>35</v>
      </c>
      <c r="Z807" t="str">
        <f>VLOOKUP(A807,[1]registrasi!$B$2:$C$3000,2,FALSE)</f>
        <v>registrasi</v>
      </c>
      <c r="AA807">
        <f>VLOOKUP(D807,[3]Sheet1!$B$2:$D$43,3,FALSE)</f>
        <v>1608</v>
      </c>
      <c r="AB807" t="e">
        <f>VLOOKUP(A807,[1]nim!$A$2:$B$3000,2,FALSE)</f>
        <v>#N/A</v>
      </c>
    </row>
    <row r="808" spans="1:28" x14ac:dyDescent="0.3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UPPER(VLOOKUP(D808,[2]PRODI_2019!$D$2:$L$72,3,FALSE))</f>
        <v>ILMU KOMUNIKASI</v>
      </c>
      <c r="F808" t="str">
        <f>VLOOKUP(D808,[2]PRODI_2019!$D$2:$L$72,9,FALSE)</f>
        <v>FISIP</v>
      </c>
      <c r="G808" t="str">
        <f>VLOOKUP(F808,Sheet1!$H$4:$I$11,2,FALSE)</f>
        <v>6_FISIP</v>
      </c>
      <c r="H808" t="s">
        <v>1420</v>
      </c>
      <c r="I808" t="s">
        <v>33</v>
      </c>
      <c r="K808" s="1"/>
      <c r="L808" t="s">
        <v>27</v>
      </c>
      <c r="O808" t="s">
        <v>3234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3489</v>
      </c>
      <c r="U808" t="s">
        <v>29</v>
      </c>
      <c r="Z808" t="e">
        <f>VLOOKUP(A808,[1]registrasi!$B$2:$C$3000,2,FALSE)</f>
        <v>#N/A</v>
      </c>
      <c r="AA808">
        <f>VLOOKUP(D808,[3]Sheet1!$B$2:$D$43,3,FALSE)</f>
        <v>1608</v>
      </c>
      <c r="AB808" t="e">
        <f>VLOOKUP(A808,[1]nim!$A$2:$B$3000,2,FALSE)</f>
        <v>#N/A</v>
      </c>
    </row>
    <row r="809" spans="1:28" x14ac:dyDescent="0.3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UPPER(VLOOKUP(D809,[2]PRODI_2019!$D$2:$L$72,3,FALSE))</f>
        <v>ILMU KOMUNIKASI</v>
      </c>
      <c r="F809" t="str">
        <f>VLOOKUP(D809,[2]PRODI_2019!$D$2:$L$72,9,FALSE)</f>
        <v>FISIP</v>
      </c>
      <c r="G809" t="str">
        <f>VLOOKUP(F809,Sheet1!$H$4:$I$11,2,FALSE)</f>
        <v>6_FISIP</v>
      </c>
      <c r="H809" t="s">
        <v>1421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3488</v>
      </c>
      <c r="U809" t="s">
        <v>29</v>
      </c>
      <c r="Z809" t="str">
        <f>VLOOKUP(A809,[1]registrasi!$B$2:$C$3000,2,FALSE)</f>
        <v>registrasi</v>
      </c>
      <c r="AA809">
        <f>VLOOKUP(D809,[3]Sheet1!$B$2:$D$43,3,FALSE)</f>
        <v>1608</v>
      </c>
      <c r="AB809" t="e">
        <f>VLOOKUP(A809,[1]nim!$A$2:$B$3000,2,FALSE)</f>
        <v>#N/A</v>
      </c>
    </row>
    <row r="810" spans="1:28" x14ac:dyDescent="0.3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UPPER(VLOOKUP(D810,[2]PRODI_2019!$D$2:$L$72,3,FALSE))</f>
        <v>ILMU KOMUNIKASI</v>
      </c>
      <c r="F810" t="str">
        <f>VLOOKUP(D810,[2]PRODI_2019!$D$2:$L$72,9,FALSE)</f>
        <v>FISIP</v>
      </c>
      <c r="G810" t="str">
        <f>VLOOKUP(F810,Sheet1!$H$4:$I$11,2,FALSE)</f>
        <v>6_FISIP</v>
      </c>
      <c r="H810" t="s">
        <v>1422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3488</v>
      </c>
      <c r="U810" t="s">
        <v>35</v>
      </c>
      <c r="Z810" t="str">
        <f>VLOOKUP(A810,[1]registrasi!$B$2:$C$3000,2,FALSE)</f>
        <v>registrasi</v>
      </c>
      <c r="AA810">
        <f>VLOOKUP(D810,[3]Sheet1!$B$2:$D$43,3,FALSE)</f>
        <v>1608</v>
      </c>
      <c r="AB810" t="e">
        <f>VLOOKUP(A810,[1]nim!$A$2:$B$3000,2,FALSE)</f>
        <v>#N/A</v>
      </c>
    </row>
    <row r="811" spans="1:28" x14ac:dyDescent="0.3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UPPER(VLOOKUP(D811,[2]PRODI_2019!$D$2:$L$72,3,FALSE))</f>
        <v>ILMU KOMUNIKASI</v>
      </c>
      <c r="F811" t="str">
        <f>VLOOKUP(D811,[2]PRODI_2019!$D$2:$L$72,9,FALSE)</f>
        <v>FISIP</v>
      </c>
      <c r="G811" t="str">
        <f>VLOOKUP(F811,Sheet1!$H$4:$I$11,2,FALSE)</f>
        <v>6_FISIP</v>
      </c>
      <c r="H811" t="s">
        <v>1423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3488</v>
      </c>
      <c r="U811" t="s">
        <v>29</v>
      </c>
      <c r="Z811" t="str">
        <f>VLOOKUP(A811,[1]registrasi!$B$2:$C$3000,2,FALSE)</f>
        <v>registrasi</v>
      </c>
      <c r="AA811">
        <f>VLOOKUP(D811,[3]Sheet1!$B$2:$D$43,3,FALSE)</f>
        <v>1608</v>
      </c>
      <c r="AB811" t="e">
        <f>VLOOKUP(A811,[1]nim!$A$2:$B$3000,2,FALSE)</f>
        <v>#N/A</v>
      </c>
    </row>
    <row r="812" spans="1:28" x14ac:dyDescent="0.3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UPPER(VLOOKUP(D812,[2]PRODI_2019!$D$2:$L$72,3,FALSE))</f>
        <v>ILMU KOMUNIKASI</v>
      </c>
      <c r="F812" t="str">
        <f>VLOOKUP(D812,[2]PRODI_2019!$D$2:$L$72,9,FALSE)</f>
        <v>FISIP</v>
      </c>
      <c r="G812" t="str">
        <f>VLOOKUP(F812,Sheet1!$H$4:$I$11,2,FALSE)</f>
        <v>6_FISIP</v>
      </c>
      <c r="H812" t="s">
        <v>1424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3488</v>
      </c>
      <c r="U812" t="s">
        <v>29</v>
      </c>
      <c r="Z812" t="str">
        <f>VLOOKUP(A812,[1]registrasi!$B$2:$C$3000,2,FALSE)</f>
        <v>registrasi</v>
      </c>
      <c r="AA812">
        <f>VLOOKUP(D812,[3]Sheet1!$B$2:$D$43,3,FALSE)</f>
        <v>1608</v>
      </c>
      <c r="AB812" t="e">
        <f>VLOOKUP(A812,[1]nim!$A$2:$B$3000,2,FALSE)</f>
        <v>#N/A</v>
      </c>
    </row>
    <row r="813" spans="1:28" x14ac:dyDescent="0.3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UPPER(VLOOKUP(D813,[2]PRODI_2019!$D$2:$L$72,3,FALSE))</f>
        <v>ILMU KOMUNIKASI</v>
      </c>
      <c r="F813" t="str">
        <f>VLOOKUP(D813,[2]PRODI_2019!$D$2:$L$72,9,FALSE)</f>
        <v>FISIP</v>
      </c>
      <c r="G813" t="str">
        <f>VLOOKUP(F813,Sheet1!$H$4:$I$11,2,FALSE)</f>
        <v>6_FISIP</v>
      </c>
      <c r="H813" t="s">
        <v>1425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3488</v>
      </c>
      <c r="U813" t="s">
        <v>29</v>
      </c>
      <c r="Z813" t="str">
        <f>VLOOKUP(A813,[1]registrasi!$B$2:$C$3000,2,FALSE)</f>
        <v>registrasi</v>
      </c>
      <c r="AA813">
        <f>VLOOKUP(D813,[3]Sheet1!$B$2:$D$43,3,FALSE)</f>
        <v>1608</v>
      </c>
      <c r="AB813" t="e">
        <f>VLOOKUP(A813,[1]nim!$A$2:$B$3000,2,FALSE)</f>
        <v>#N/A</v>
      </c>
    </row>
    <row r="814" spans="1:28" x14ac:dyDescent="0.3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UPPER(VLOOKUP(D814,[2]PRODI_2019!$D$2:$L$72,3,FALSE))</f>
        <v>ILMU KOMUNIKASI</v>
      </c>
      <c r="F814" t="str">
        <f>VLOOKUP(D814,[2]PRODI_2019!$D$2:$L$72,9,FALSE)</f>
        <v>FISIP</v>
      </c>
      <c r="G814" t="str">
        <f>VLOOKUP(F814,Sheet1!$H$4:$I$11,2,FALSE)</f>
        <v>6_FISIP</v>
      </c>
      <c r="H814" t="s">
        <v>1426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3488</v>
      </c>
      <c r="U814" t="s">
        <v>29</v>
      </c>
      <c r="Z814" t="str">
        <f>VLOOKUP(A814,[1]registrasi!$B$2:$C$3000,2,FALSE)</f>
        <v>registrasi</v>
      </c>
      <c r="AA814">
        <f>VLOOKUP(D814,[3]Sheet1!$B$2:$D$43,3,FALSE)</f>
        <v>1608</v>
      </c>
      <c r="AB814" t="e">
        <f>VLOOKUP(A814,[1]nim!$A$2:$B$3000,2,FALSE)</f>
        <v>#N/A</v>
      </c>
    </row>
    <row r="815" spans="1:28" x14ac:dyDescent="0.3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UPPER(VLOOKUP(D815,[2]PRODI_2019!$D$2:$L$72,3,FALSE))</f>
        <v>ILMU KOMUNIKASI</v>
      </c>
      <c r="F815" t="str">
        <f>VLOOKUP(D815,[2]PRODI_2019!$D$2:$L$72,9,FALSE)</f>
        <v>FISIP</v>
      </c>
      <c r="G815" t="str">
        <f>VLOOKUP(F815,Sheet1!$H$4:$I$11,2,FALSE)</f>
        <v>6_FISIP</v>
      </c>
      <c r="H815" t="s">
        <v>1427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3488</v>
      </c>
      <c r="U815" t="s">
        <v>29</v>
      </c>
      <c r="Z815" t="str">
        <f>VLOOKUP(A815,[1]registrasi!$B$2:$C$3000,2,FALSE)</f>
        <v>registrasi</v>
      </c>
      <c r="AA815">
        <f>VLOOKUP(D815,[3]Sheet1!$B$2:$D$43,3,FALSE)</f>
        <v>1608</v>
      </c>
      <c r="AB815" t="e">
        <f>VLOOKUP(A815,[1]nim!$A$2:$B$3000,2,FALSE)</f>
        <v>#N/A</v>
      </c>
    </row>
    <row r="816" spans="1:28" x14ac:dyDescent="0.3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UPPER(VLOOKUP(D816,[2]PRODI_2019!$D$2:$L$72,3,FALSE))</f>
        <v>ILMU KOMUNIKASI</v>
      </c>
      <c r="F816" t="str">
        <f>VLOOKUP(D816,[2]PRODI_2019!$D$2:$L$72,9,FALSE)</f>
        <v>FISIP</v>
      </c>
      <c r="G816" t="str">
        <f>VLOOKUP(F816,Sheet1!$H$4:$I$11,2,FALSE)</f>
        <v>6_FISIP</v>
      </c>
      <c r="H816" t="s">
        <v>1428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3488</v>
      </c>
      <c r="U816" t="s">
        <v>29</v>
      </c>
      <c r="Z816" t="str">
        <f>VLOOKUP(A816,[1]registrasi!$B$2:$C$3000,2,FALSE)</f>
        <v>registrasi</v>
      </c>
      <c r="AA816">
        <f>VLOOKUP(D816,[3]Sheet1!$B$2:$D$43,3,FALSE)</f>
        <v>1608</v>
      </c>
      <c r="AB816" t="e">
        <f>VLOOKUP(A816,[1]nim!$A$2:$B$3000,2,FALSE)</f>
        <v>#N/A</v>
      </c>
    </row>
    <row r="817" spans="1:28" x14ac:dyDescent="0.3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UPPER(VLOOKUP(D817,[2]PRODI_2019!$D$2:$L$72,3,FALSE))</f>
        <v>ILMU KOMUNIKASI</v>
      </c>
      <c r="F817" t="str">
        <f>VLOOKUP(D817,[2]PRODI_2019!$D$2:$L$72,9,FALSE)</f>
        <v>FISIP</v>
      </c>
      <c r="G817" t="str">
        <f>VLOOKUP(F817,Sheet1!$H$4:$I$11,2,FALSE)</f>
        <v>6_FISIP</v>
      </c>
      <c r="H817" t="s">
        <v>1429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3488</v>
      </c>
      <c r="U817" t="s">
        <v>35</v>
      </c>
      <c r="Z817" t="str">
        <f>VLOOKUP(A817,[1]registrasi!$B$2:$C$3000,2,FALSE)</f>
        <v>registrasi</v>
      </c>
      <c r="AA817">
        <f>VLOOKUP(D817,[3]Sheet1!$B$2:$D$43,3,FALSE)</f>
        <v>1608</v>
      </c>
      <c r="AB817" t="e">
        <f>VLOOKUP(A817,[1]nim!$A$2:$B$3000,2,FALSE)</f>
        <v>#N/A</v>
      </c>
    </row>
    <row r="818" spans="1:28" x14ac:dyDescent="0.3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UPPER(VLOOKUP(D818,[2]PRODI_2019!$D$2:$L$72,3,FALSE))</f>
        <v>ILMU KOMUNIKASI</v>
      </c>
      <c r="F818" t="str">
        <f>VLOOKUP(D818,[2]PRODI_2019!$D$2:$L$72,9,FALSE)</f>
        <v>FISIP</v>
      </c>
      <c r="G818" t="str">
        <f>VLOOKUP(F818,Sheet1!$H$4:$I$11,2,FALSE)</f>
        <v>6_FISIP</v>
      </c>
      <c r="H818" t="s">
        <v>1430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3488</v>
      </c>
      <c r="U818" t="s">
        <v>29</v>
      </c>
      <c r="Z818" t="str">
        <f>VLOOKUP(A818,[1]registrasi!$B$2:$C$3000,2,FALSE)</f>
        <v>registrasi</v>
      </c>
      <c r="AA818">
        <f>VLOOKUP(D818,[3]Sheet1!$B$2:$D$43,3,FALSE)</f>
        <v>1608</v>
      </c>
      <c r="AB818" t="e">
        <f>VLOOKUP(A818,[1]nim!$A$2:$B$3000,2,FALSE)</f>
        <v>#N/A</v>
      </c>
    </row>
    <row r="819" spans="1:28" x14ac:dyDescent="0.3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UPPER(VLOOKUP(D819,[2]PRODI_2019!$D$2:$L$72,3,FALSE))</f>
        <v>ILMU KOMUNIKASI</v>
      </c>
      <c r="F819" t="str">
        <f>VLOOKUP(D819,[2]PRODI_2019!$D$2:$L$72,9,FALSE)</f>
        <v>FISIP</v>
      </c>
      <c r="G819" t="str">
        <f>VLOOKUP(F819,Sheet1!$H$4:$I$11,2,FALSE)</f>
        <v>6_FISIP</v>
      </c>
      <c r="H819" t="s">
        <v>1431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3488</v>
      </c>
      <c r="U819" t="s">
        <v>29</v>
      </c>
      <c r="Z819" t="str">
        <f>VLOOKUP(A819,[1]registrasi!$B$2:$C$3000,2,FALSE)</f>
        <v>registrasi</v>
      </c>
      <c r="AA819">
        <f>VLOOKUP(D819,[3]Sheet1!$B$2:$D$43,3,FALSE)</f>
        <v>1608</v>
      </c>
      <c r="AB819" t="e">
        <f>VLOOKUP(A819,[1]nim!$A$2:$B$3000,2,FALSE)</f>
        <v>#N/A</v>
      </c>
    </row>
    <row r="820" spans="1:28" x14ac:dyDescent="0.3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UPPER(VLOOKUP(D820,[2]PRODI_2019!$D$2:$L$72,3,FALSE))</f>
        <v>ILMU KOMUNIKASI</v>
      </c>
      <c r="F820" t="str">
        <f>VLOOKUP(D820,[2]PRODI_2019!$D$2:$L$72,9,FALSE)</f>
        <v>FISIP</v>
      </c>
      <c r="G820" t="str">
        <f>VLOOKUP(F820,Sheet1!$H$4:$I$11,2,FALSE)</f>
        <v>6_FISIP</v>
      </c>
      <c r="H820" t="s">
        <v>1432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3488</v>
      </c>
      <c r="U820" t="s">
        <v>29</v>
      </c>
      <c r="Z820" t="str">
        <f>VLOOKUP(A820,[1]registrasi!$B$2:$C$3000,2,FALSE)</f>
        <v>registrasi</v>
      </c>
      <c r="AA820">
        <f>VLOOKUP(D820,[3]Sheet1!$B$2:$D$43,3,FALSE)</f>
        <v>1608</v>
      </c>
      <c r="AB820" t="e">
        <f>VLOOKUP(A820,[1]nim!$A$2:$B$3000,2,FALSE)</f>
        <v>#N/A</v>
      </c>
    </row>
    <row r="821" spans="1:28" x14ac:dyDescent="0.3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UPPER(VLOOKUP(D821,[2]PRODI_2019!$D$2:$L$72,3,FALSE))</f>
        <v>ILMU KOMUNIKASI</v>
      </c>
      <c r="F821" t="str">
        <f>VLOOKUP(D821,[2]PRODI_2019!$D$2:$L$72,9,FALSE)</f>
        <v>FISIP</v>
      </c>
      <c r="G821" t="str">
        <f>VLOOKUP(F821,Sheet1!$H$4:$I$11,2,FALSE)</f>
        <v>6_FISIP</v>
      </c>
      <c r="H821" t="s">
        <v>1433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3488</v>
      </c>
      <c r="U821" t="s">
        <v>35</v>
      </c>
      <c r="Z821" t="str">
        <f>VLOOKUP(A821,[1]registrasi!$B$2:$C$3000,2,FALSE)</f>
        <v>registrasi</v>
      </c>
      <c r="AA821">
        <f>VLOOKUP(D821,[3]Sheet1!$B$2:$D$43,3,FALSE)</f>
        <v>1608</v>
      </c>
      <c r="AB821" t="e">
        <f>VLOOKUP(A821,[1]nim!$A$2:$B$3000,2,FALSE)</f>
        <v>#N/A</v>
      </c>
    </row>
    <row r="822" spans="1:28" x14ac:dyDescent="0.3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UPPER(VLOOKUP(D822,[2]PRODI_2019!$D$2:$L$72,3,FALSE))</f>
        <v>ILMU KOMUNIKASI</v>
      </c>
      <c r="F822" t="str">
        <f>VLOOKUP(D822,[2]PRODI_2019!$D$2:$L$72,9,FALSE)</f>
        <v>FISIP</v>
      </c>
      <c r="G822" t="str">
        <f>VLOOKUP(F822,Sheet1!$H$4:$I$11,2,FALSE)</f>
        <v>6_FISIP</v>
      </c>
      <c r="H822" t="s">
        <v>1434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3488</v>
      </c>
      <c r="U822" t="s">
        <v>29</v>
      </c>
      <c r="Z822" t="str">
        <f>VLOOKUP(A822,[1]registrasi!$B$2:$C$3000,2,FALSE)</f>
        <v>registrasi</v>
      </c>
      <c r="AA822">
        <f>VLOOKUP(D822,[3]Sheet1!$B$2:$D$43,3,FALSE)</f>
        <v>1608</v>
      </c>
      <c r="AB822" t="e">
        <f>VLOOKUP(A822,[1]nim!$A$2:$B$3000,2,FALSE)</f>
        <v>#N/A</v>
      </c>
    </row>
    <row r="823" spans="1:28" x14ac:dyDescent="0.3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UPPER(VLOOKUP(D823,[2]PRODI_2019!$D$2:$L$72,3,FALSE))</f>
        <v>ILMU KOMUNIKASI</v>
      </c>
      <c r="F823" t="str">
        <f>VLOOKUP(D823,[2]PRODI_2019!$D$2:$L$72,9,FALSE)</f>
        <v>FISIP</v>
      </c>
      <c r="G823" t="str">
        <f>VLOOKUP(F823,Sheet1!$H$4:$I$11,2,FALSE)</f>
        <v>6_FISIP</v>
      </c>
      <c r="H823" t="s">
        <v>1435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3488</v>
      </c>
      <c r="U823" t="s">
        <v>29</v>
      </c>
      <c r="Z823" t="str">
        <f>VLOOKUP(A823,[1]registrasi!$B$2:$C$3000,2,FALSE)</f>
        <v>registrasi</v>
      </c>
      <c r="AA823">
        <f>VLOOKUP(D823,[3]Sheet1!$B$2:$D$43,3,FALSE)</f>
        <v>1608</v>
      </c>
      <c r="AB823" t="e">
        <f>VLOOKUP(A823,[1]nim!$A$2:$B$3000,2,FALSE)</f>
        <v>#N/A</v>
      </c>
    </row>
    <row r="824" spans="1:28" x14ac:dyDescent="0.3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UPPER(VLOOKUP(D824,[2]PRODI_2019!$D$2:$L$72,3,FALSE))</f>
        <v>ILMU KOMUNIKASI</v>
      </c>
      <c r="F824" t="str">
        <f>VLOOKUP(D824,[2]PRODI_2019!$D$2:$L$72,9,FALSE)</f>
        <v>FISIP</v>
      </c>
      <c r="G824" t="str">
        <f>VLOOKUP(F824,Sheet1!$H$4:$I$11,2,FALSE)</f>
        <v>6_FISIP</v>
      </c>
      <c r="H824" t="s">
        <v>1436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3488</v>
      </c>
      <c r="U824" t="s">
        <v>29</v>
      </c>
      <c r="Z824" t="str">
        <f>VLOOKUP(A824,[1]registrasi!$B$2:$C$3000,2,FALSE)</f>
        <v>registrasi</v>
      </c>
      <c r="AA824">
        <f>VLOOKUP(D824,[3]Sheet1!$B$2:$D$43,3,FALSE)</f>
        <v>1608</v>
      </c>
      <c r="AB824" t="e">
        <f>VLOOKUP(A824,[1]nim!$A$2:$B$3000,2,FALSE)</f>
        <v>#N/A</v>
      </c>
    </row>
    <row r="825" spans="1:28" x14ac:dyDescent="0.3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UPPER(VLOOKUP(D825,[2]PRODI_2019!$D$2:$L$72,3,FALSE))</f>
        <v>ILMU KOMUNIKASI</v>
      </c>
      <c r="F825" t="str">
        <f>VLOOKUP(D825,[2]PRODI_2019!$D$2:$L$72,9,FALSE)</f>
        <v>FISIP</v>
      </c>
      <c r="G825" t="str">
        <f>VLOOKUP(F825,Sheet1!$H$4:$I$11,2,FALSE)</f>
        <v>6_FISIP</v>
      </c>
      <c r="H825" t="s">
        <v>1437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3488</v>
      </c>
      <c r="U825" t="s">
        <v>35</v>
      </c>
      <c r="Z825" t="str">
        <f>VLOOKUP(A825,[1]registrasi!$B$2:$C$3000,2,FALSE)</f>
        <v>registrasi</v>
      </c>
      <c r="AA825">
        <f>VLOOKUP(D825,[3]Sheet1!$B$2:$D$43,3,FALSE)</f>
        <v>1608</v>
      </c>
      <c r="AB825" t="e">
        <f>VLOOKUP(A825,[1]nim!$A$2:$B$3000,2,FALSE)</f>
        <v>#N/A</v>
      </c>
    </row>
    <row r="826" spans="1:28" x14ac:dyDescent="0.3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UPPER(VLOOKUP(D826,[2]PRODI_2019!$D$2:$L$72,3,FALSE))</f>
        <v>ILMU KOMUNIKASI</v>
      </c>
      <c r="F826" t="str">
        <f>VLOOKUP(D826,[2]PRODI_2019!$D$2:$L$72,9,FALSE)</f>
        <v>FISIP</v>
      </c>
      <c r="G826" t="str">
        <f>VLOOKUP(F826,Sheet1!$H$4:$I$11,2,FALSE)</f>
        <v>6_FISIP</v>
      </c>
      <c r="H826" t="s">
        <v>1438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3488</v>
      </c>
      <c r="U826" t="s">
        <v>29</v>
      </c>
      <c r="Z826" t="str">
        <f>VLOOKUP(A826,[1]registrasi!$B$2:$C$3000,2,FALSE)</f>
        <v>registrasi</v>
      </c>
      <c r="AA826">
        <f>VLOOKUP(D826,[3]Sheet1!$B$2:$D$43,3,FALSE)</f>
        <v>1608</v>
      </c>
      <c r="AB826" t="e">
        <f>VLOOKUP(A826,[1]nim!$A$2:$B$3000,2,FALSE)</f>
        <v>#N/A</v>
      </c>
    </row>
    <row r="827" spans="1:28" x14ac:dyDescent="0.3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UPPER(VLOOKUP(D827,[2]PRODI_2019!$D$2:$L$72,3,FALSE))</f>
        <v>ILMU KOMUNIKASI</v>
      </c>
      <c r="F827" t="str">
        <f>VLOOKUP(D827,[2]PRODI_2019!$D$2:$L$72,9,FALSE)</f>
        <v>FISIP</v>
      </c>
      <c r="G827" t="str">
        <f>VLOOKUP(F827,Sheet1!$H$4:$I$11,2,FALSE)</f>
        <v>6_FISIP</v>
      </c>
      <c r="H827" t="s">
        <v>1439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3488</v>
      </c>
      <c r="U827" t="s">
        <v>29</v>
      </c>
      <c r="Z827" t="str">
        <f>VLOOKUP(A827,[1]registrasi!$B$2:$C$3000,2,FALSE)</f>
        <v>registrasi</v>
      </c>
      <c r="AA827">
        <f>VLOOKUP(D827,[3]Sheet1!$B$2:$D$43,3,FALSE)</f>
        <v>1608</v>
      </c>
      <c r="AB827" t="e">
        <f>VLOOKUP(A827,[1]nim!$A$2:$B$3000,2,FALSE)</f>
        <v>#N/A</v>
      </c>
    </row>
    <row r="828" spans="1:28" x14ac:dyDescent="0.3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UPPER(VLOOKUP(D828,[2]PRODI_2019!$D$2:$L$72,3,FALSE))</f>
        <v>ILMU KOMUNIKASI</v>
      </c>
      <c r="F828" t="str">
        <f>VLOOKUP(D828,[2]PRODI_2019!$D$2:$L$72,9,FALSE)</f>
        <v>FISIP</v>
      </c>
      <c r="G828" t="str">
        <f>VLOOKUP(F828,Sheet1!$H$4:$I$11,2,FALSE)</f>
        <v>6_FISIP</v>
      </c>
      <c r="H828" t="s">
        <v>1440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3488</v>
      </c>
      <c r="U828" t="s">
        <v>29</v>
      </c>
      <c r="Z828" t="str">
        <f>VLOOKUP(A828,[1]registrasi!$B$2:$C$3000,2,FALSE)</f>
        <v>registrasi</v>
      </c>
      <c r="AA828">
        <f>VLOOKUP(D828,[3]Sheet1!$B$2:$D$43,3,FALSE)</f>
        <v>1608</v>
      </c>
      <c r="AB828" t="e">
        <f>VLOOKUP(A828,[1]nim!$A$2:$B$3000,2,FALSE)</f>
        <v>#N/A</v>
      </c>
    </row>
    <row r="829" spans="1:28" x14ac:dyDescent="0.3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UPPER(VLOOKUP(D829,[2]PRODI_2019!$D$2:$L$72,3,FALSE))</f>
        <v>ILMU KOMUNIKASI</v>
      </c>
      <c r="F829" t="str">
        <f>VLOOKUP(D829,[2]PRODI_2019!$D$2:$L$72,9,FALSE)</f>
        <v>FISIP</v>
      </c>
      <c r="G829" t="str">
        <f>VLOOKUP(F829,Sheet1!$H$4:$I$11,2,FALSE)</f>
        <v>6_FISIP</v>
      </c>
      <c r="H829" t="s">
        <v>1441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3488</v>
      </c>
      <c r="U829" t="s">
        <v>29</v>
      </c>
      <c r="Z829" t="str">
        <f>VLOOKUP(A829,[1]registrasi!$B$2:$C$3000,2,FALSE)</f>
        <v>registrasi</v>
      </c>
      <c r="AA829">
        <f>VLOOKUP(D829,[3]Sheet1!$B$2:$D$43,3,FALSE)</f>
        <v>1608</v>
      </c>
      <c r="AB829" t="e">
        <f>VLOOKUP(A829,[1]nim!$A$2:$B$3000,2,FALSE)</f>
        <v>#N/A</v>
      </c>
    </row>
    <row r="830" spans="1:28" x14ac:dyDescent="0.3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UPPER(VLOOKUP(D830,[2]PRODI_2019!$D$2:$L$72,3,FALSE))</f>
        <v>ILMU KOMUNIKASI</v>
      </c>
      <c r="F830" t="str">
        <f>VLOOKUP(D830,[2]PRODI_2019!$D$2:$L$72,9,FALSE)</f>
        <v>FISIP</v>
      </c>
      <c r="G830" t="str">
        <f>VLOOKUP(F830,Sheet1!$H$4:$I$11,2,FALSE)</f>
        <v>6_FISIP</v>
      </c>
      <c r="H830" t="s">
        <v>1442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3488</v>
      </c>
      <c r="U830" t="s">
        <v>29</v>
      </c>
      <c r="Z830" t="str">
        <f>VLOOKUP(A830,[1]registrasi!$B$2:$C$3000,2,FALSE)</f>
        <v>registrasi</v>
      </c>
      <c r="AA830">
        <f>VLOOKUP(D830,[3]Sheet1!$B$2:$D$43,3,FALSE)</f>
        <v>1608</v>
      </c>
      <c r="AB830" t="e">
        <f>VLOOKUP(A830,[1]nim!$A$2:$B$3000,2,FALSE)</f>
        <v>#N/A</v>
      </c>
    </row>
    <row r="831" spans="1:28" x14ac:dyDescent="0.3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UPPER(VLOOKUP(D831,[2]PRODI_2019!$D$2:$L$72,3,FALSE))</f>
        <v>ILMU KOMUNIKASI</v>
      </c>
      <c r="F831" t="str">
        <f>VLOOKUP(D831,[2]PRODI_2019!$D$2:$L$72,9,FALSE)</f>
        <v>FISIP</v>
      </c>
      <c r="G831" t="str">
        <f>VLOOKUP(F831,Sheet1!$H$4:$I$11,2,FALSE)</f>
        <v>6_FISIP</v>
      </c>
      <c r="H831" t="s">
        <v>1443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3488</v>
      </c>
      <c r="U831" t="s">
        <v>29</v>
      </c>
      <c r="Z831" t="str">
        <f>VLOOKUP(A831,[1]registrasi!$B$2:$C$3000,2,FALSE)</f>
        <v>registrasi</v>
      </c>
      <c r="AA831">
        <f>VLOOKUP(D831,[3]Sheet1!$B$2:$D$43,3,FALSE)</f>
        <v>1608</v>
      </c>
      <c r="AB831" t="e">
        <f>VLOOKUP(A831,[1]nim!$A$2:$B$3000,2,FALSE)</f>
        <v>#N/A</v>
      </c>
    </row>
    <row r="832" spans="1:28" x14ac:dyDescent="0.3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UPPER(VLOOKUP(D832,[2]PRODI_2019!$D$2:$L$72,3,FALSE))</f>
        <v>ILMU KOMUNIKASI</v>
      </c>
      <c r="F832" t="str">
        <f>VLOOKUP(D832,[2]PRODI_2019!$D$2:$L$72,9,FALSE)</f>
        <v>FISIP</v>
      </c>
      <c r="G832" t="str">
        <f>VLOOKUP(F832,Sheet1!$H$4:$I$11,2,FALSE)</f>
        <v>6_FISIP</v>
      </c>
      <c r="H832" t="s">
        <v>1444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3488</v>
      </c>
      <c r="U832" t="s">
        <v>35</v>
      </c>
      <c r="Z832" t="str">
        <f>VLOOKUP(A832,[1]registrasi!$B$2:$C$3000,2,FALSE)</f>
        <v>registrasi</v>
      </c>
      <c r="AA832">
        <f>VLOOKUP(D832,[3]Sheet1!$B$2:$D$43,3,FALSE)</f>
        <v>1608</v>
      </c>
      <c r="AB832" t="e">
        <f>VLOOKUP(A832,[1]nim!$A$2:$B$3000,2,FALSE)</f>
        <v>#N/A</v>
      </c>
    </row>
    <row r="833" spans="1:28" x14ac:dyDescent="0.3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UPPER(VLOOKUP(D833,[2]PRODI_2019!$D$2:$L$72,3,FALSE))</f>
        <v>ILMU KOMUNIKASI</v>
      </c>
      <c r="F833" t="str">
        <f>VLOOKUP(D833,[2]PRODI_2019!$D$2:$L$72,9,FALSE)</f>
        <v>FISIP</v>
      </c>
      <c r="G833" t="str">
        <f>VLOOKUP(F833,Sheet1!$H$4:$I$11,2,FALSE)</f>
        <v>6_FISIP</v>
      </c>
      <c r="H833" t="s">
        <v>1445</v>
      </c>
      <c r="I833" t="s">
        <v>33</v>
      </c>
      <c r="K833" s="1"/>
      <c r="L833" t="s">
        <v>27</v>
      </c>
      <c r="O833" t="s">
        <v>3235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3491</v>
      </c>
      <c r="U833" t="s">
        <v>35</v>
      </c>
      <c r="Z833" t="str">
        <f>VLOOKUP(A833,[1]registrasi!$B$2:$C$3000,2,FALSE)</f>
        <v>registrasi</v>
      </c>
      <c r="AA833">
        <f>VLOOKUP(D833,[3]Sheet1!$B$2:$D$43,3,FALSE)</f>
        <v>1608</v>
      </c>
      <c r="AB833" t="e">
        <f>VLOOKUP(A833,[1]nim!$A$2:$B$3000,2,FALSE)</f>
        <v>#N/A</v>
      </c>
    </row>
    <row r="834" spans="1:28" x14ac:dyDescent="0.3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UPPER(VLOOKUP(D834,[2]PRODI_2019!$D$2:$L$72,3,FALSE))</f>
        <v>ILMU KOMUNIKASI</v>
      </c>
      <c r="F834" t="str">
        <f>VLOOKUP(D834,[2]PRODI_2019!$D$2:$L$72,9,FALSE)</f>
        <v>FISIP</v>
      </c>
      <c r="G834" t="str">
        <f>VLOOKUP(F834,Sheet1!$H$4:$I$11,2,FALSE)</f>
        <v>6_FISIP</v>
      </c>
      <c r="H834" t="s">
        <v>1446</v>
      </c>
      <c r="I834" t="s">
        <v>33</v>
      </c>
      <c r="K834" s="1"/>
      <c r="L834" t="s">
        <v>27</v>
      </c>
      <c r="O834" t="s">
        <v>3236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3489</v>
      </c>
      <c r="U834" t="s">
        <v>29</v>
      </c>
      <c r="Z834" t="str">
        <f>VLOOKUP(A834,[1]registrasi!$B$2:$C$3000,2,FALSE)</f>
        <v>registrasi</v>
      </c>
      <c r="AA834">
        <f>VLOOKUP(D834,[3]Sheet1!$B$2:$D$43,3,FALSE)</f>
        <v>1608</v>
      </c>
      <c r="AB834" t="e">
        <f>VLOOKUP(A834,[1]nim!$A$2:$B$3000,2,FALSE)</f>
        <v>#N/A</v>
      </c>
    </row>
    <row r="835" spans="1:28" x14ac:dyDescent="0.3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UPPER(VLOOKUP(D835,[2]PRODI_2019!$D$2:$L$72,3,FALSE))</f>
        <v>ILMU KOMUNIKASI</v>
      </c>
      <c r="F835" t="str">
        <f>VLOOKUP(D835,[2]PRODI_2019!$D$2:$L$72,9,FALSE)</f>
        <v>FISIP</v>
      </c>
      <c r="G835" t="str">
        <f>VLOOKUP(F835,Sheet1!$H$4:$I$11,2,FALSE)</f>
        <v>6_FISIP</v>
      </c>
      <c r="H835" t="s">
        <v>1447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3488</v>
      </c>
      <c r="U835" t="s">
        <v>29</v>
      </c>
      <c r="Z835" t="str">
        <f>VLOOKUP(A835,[1]registrasi!$B$2:$C$3000,2,FALSE)</f>
        <v>registrasi</v>
      </c>
      <c r="AA835">
        <f>VLOOKUP(D835,[3]Sheet1!$B$2:$D$43,3,FALSE)</f>
        <v>1608</v>
      </c>
      <c r="AB835" t="e">
        <f>VLOOKUP(A835,[1]nim!$A$2:$B$3000,2,FALSE)</f>
        <v>#N/A</v>
      </c>
    </row>
    <row r="836" spans="1:28" x14ac:dyDescent="0.3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UPPER(VLOOKUP(D836,[2]PRODI_2019!$D$2:$L$72,3,FALSE))</f>
        <v>ILMU KOMUNIKASI</v>
      </c>
      <c r="F836" t="str">
        <f>VLOOKUP(D836,[2]PRODI_2019!$D$2:$L$72,9,FALSE)</f>
        <v>FISIP</v>
      </c>
      <c r="G836" t="str">
        <f>VLOOKUP(F836,Sheet1!$H$4:$I$11,2,FALSE)</f>
        <v>6_FISIP</v>
      </c>
      <c r="H836" t="s">
        <v>1448</v>
      </c>
      <c r="I836" t="s">
        <v>33</v>
      </c>
      <c r="K836" s="1"/>
      <c r="L836" t="s">
        <v>27</v>
      </c>
      <c r="O836" t="s">
        <v>3237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3488</v>
      </c>
      <c r="U836" t="s">
        <v>29</v>
      </c>
      <c r="Z836" t="str">
        <f>VLOOKUP(A836,[1]registrasi!$B$2:$C$3000,2,FALSE)</f>
        <v>registrasi</v>
      </c>
      <c r="AA836">
        <f>VLOOKUP(D836,[3]Sheet1!$B$2:$D$43,3,FALSE)</f>
        <v>1608</v>
      </c>
      <c r="AB836" t="e">
        <f>VLOOKUP(A836,[1]nim!$A$2:$B$3000,2,FALSE)</f>
        <v>#N/A</v>
      </c>
    </row>
    <row r="837" spans="1:28" x14ac:dyDescent="0.3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UPPER(VLOOKUP(D837,[2]PRODI_2019!$D$2:$L$72,3,FALSE))</f>
        <v>ILMU KOMUNIKASI</v>
      </c>
      <c r="F837" t="str">
        <f>VLOOKUP(D837,[2]PRODI_2019!$D$2:$L$72,9,FALSE)</f>
        <v>FISIP</v>
      </c>
      <c r="G837" t="str">
        <f>VLOOKUP(F837,Sheet1!$H$4:$I$11,2,FALSE)</f>
        <v>6_FISIP</v>
      </c>
      <c r="H837" t="s">
        <v>1449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3488</v>
      </c>
      <c r="U837" t="s">
        <v>35</v>
      </c>
      <c r="Z837" t="e">
        <f>VLOOKUP(A837,[1]registrasi!$B$2:$C$3000,2,FALSE)</f>
        <v>#N/A</v>
      </c>
      <c r="AA837">
        <f>VLOOKUP(D837,[3]Sheet1!$B$2:$D$43,3,FALSE)</f>
        <v>1608</v>
      </c>
      <c r="AB837" t="e">
        <f>VLOOKUP(A837,[1]nim!$A$2:$B$3000,2,FALSE)</f>
        <v>#N/A</v>
      </c>
    </row>
    <row r="838" spans="1:28" x14ac:dyDescent="0.3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UPPER(VLOOKUP(D838,[2]PRODI_2019!$D$2:$L$72,3,FALSE))</f>
        <v>ILMU KOMUNIKASI</v>
      </c>
      <c r="F838" t="str">
        <f>VLOOKUP(D838,[2]PRODI_2019!$D$2:$L$72,9,FALSE)</f>
        <v>FISIP</v>
      </c>
      <c r="G838" t="str">
        <f>VLOOKUP(F838,Sheet1!$H$4:$I$11,2,FALSE)</f>
        <v>6_FISIP</v>
      </c>
      <c r="H838" t="s">
        <v>1450</v>
      </c>
      <c r="I838" t="s">
        <v>33</v>
      </c>
      <c r="K838" s="1"/>
      <c r="L838" t="s">
        <v>27</v>
      </c>
      <c r="O838" t="s">
        <v>3238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3491</v>
      </c>
      <c r="U838" t="s">
        <v>29</v>
      </c>
      <c r="Z838" t="str">
        <f>VLOOKUP(A838,[1]registrasi!$B$2:$C$3000,2,FALSE)</f>
        <v>registrasi</v>
      </c>
      <c r="AA838">
        <f>VLOOKUP(D838,[3]Sheet1!$B$2:$D$43,3,FALSE)</f>
        <v>1608</v>
      </c>
      <c r="AB838" t="e">
        <f>VLOOKUP(A838,[1]nim!$A$2:$B$3000,2,FALSE)</f>
        <v>#N/A</v>
      </c>
    </row>
    <row r="839" spans="1:28" x14ac:dyDescent="0.3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UPPER(VLOOKUP(D839,[2]PRODI_2019!$D$2:$L$72,3,FALSE))</f>
        <v>ILMU KOMUNIKASI</v>
      </c>
      <c r="F839" t="str">
        <f>VLOOKUP(D839,[2]PRODI_2019!$D$2:$L$72,9,FALSE)</f>
        <v>FISIP</v>
      </c>
      <c r="G839" t="str">
        <f>VLOOKUP(F839,Sheet1!$H$4:$I$11,2,FALSE)</f>
        <v>6_FISIP</v>
      </c>
      <c r="H839" t="s">
        <v>1451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3488</v>
      </c>
      <c r="U839" t="s">
        <v>29</v>
      </c>
      <c r="Z839" t="str">
        <f>VLOOKUP(A839,[1]registrasi!$B$2:$C$3000,2,FALSE)</f>
        <v>registrasi</v>
      </c>
      <c r="AA839">
        <f>VLOOKUP(D839,[3]Sheet1!$B$2:$D$43,3,FALSE)</f>
        <v>1608</v>
      </c>
      <c r="AB839" t="e">
        <f>VLOOKUP(A839,[1]nim!$A$2:$B$3000,2,FALSE)</f>
        <v>#N/A</v>
      </c>
    </row>
    <row r="840" spans="1:28" x14ac:dyDescent="0.3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UPPER(VLOOKUP(D840,[2]PRODI_2019!$D$2:$L$72,3,FALSE))</f>
        <v>ILMU KOMUNIKASI</v>
      </c>
      <c r="F840" t="str">
        <f>VLOOKUP(D840,[2]PRODI_2019!$D$2:$L$72,9,FALSE)</f>
        <v>FISIP</v>
      </c>
      <c r="G840" t="str">
        <f>VLOOKUP(F840,Sheet1!$H$4:$I$11,2,FALSE)</f>
        <v>6_FISIP</v>
      </c>
      <c r="H840" t="s">
        <v>1452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3488</v>
      </c>
      <c r="U840" t="s">
        <v>35</v>
      </c>
      <c r="Z840" t="str">
        <f>VLOOKUP(A840,[1]registrasi!$B$2:$C$3000,2,FALSE)</f>
        <v>registrasi</v>
      </c>
      <c r="AA840">
        <f>VLOOKUP(D840,[3]Sheet1!$B$2:$D$43,3,FALSE)</f>
        <v>1608</v>
      </c>
      <c r="AB840" t="e">
        <f>VLOOKUP(A840,[1]nim!$A$2:$B$3000,2,FALSE)</f>
        <v>#N/A</v>
      </c>
    </row>
    <row r="841" spans="1:28" x14ac:dyDescent="0.3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UPPER(VLOOKUP(D841,[2]PRODI_2019!$D$2:$L$72,3,FALSE))</f>
        <v>ILMU KOMUNIKASI</v>
      </c>
      <c r="F841" t="str">
        <f>VLOOKUP(D841,[2]PRODI_2019!$D$2:$L$72,9,FALSE)</f>
        <v>FISIP</v>
      </c>
      <c r="G841" t="str">
        <f>VLOOKUP(F841,Sheet1!$H$4:$I$11,2,FALSE)</f>
        <v>6_FISIP</v>
      </c>
      <c r="H841" t="s">
        <v>1453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3488</v>
      </c>
      <c r="U841" t="s">
        <v>29</v>
      </c>
      <c r="Z841" t="str">
        <f>VLOOKUP(A841,[1]registrasi!$B$2:$C$3000,2,FALSE)</f>
        <v>registrasi</v>
      </c>
      <c r="AA841">
        <f>VLOOKUP(D841,[3]Sheet1!$B$2:$D$43,3,FALSE)</f>
        <v>1608</v>
      </c>
      <c r="AB841" t="e">
        <f>VLOOKUP(A841,[1]nim!$A$2:$B$3000,2,FALSE)</f>
        <v>#N/A</v>
      </c>
    </row>
    <row r="842" spans="1:28" x14ac:dyDescent="0.3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UPPER(VLOOKUP(D842,[2]PRODI_2019!$D$2:$L$72,3,FALSE))</f>
        <v>ILMU KOMUNIKASI</v>
      </c>
      <c r="F842" t="str">
        <f>VLOOKUP(D842,[2]PRODI_2019!$D$2:$L$72,9,FALSE)</f>
        <v>FISIP</v>
      </c>
      <c r="G842" t="str">
        <f>VLOOKUP(F842,Sheet1!$H$4:$I$11,2,FALSE)</f>
        <v>6_FISIP</v>
      </c>
      <c r="H842" t="s">
        <v>1454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3488</v>
      </c>
      <c r="U842" t="s">
        <v>29</v>
      </c>
      <c r="Z842" t="str">
        <f>VLOOKUP(A842,[1]registrasi!$B$2:$C$3000,2,FALSE)</f>
        <v>registrasi</v>
      </c>
      <c r="AA842">
        <f>VLOOKUP(D842,[3]Sheet1!$B$2:$D$43,3,FALSE)</f>
        <v>1608</v>
      </c>
      <c r="AB842" t="e">
        <f>VLOOKUP(A842,[1]nim!$A$2:$B$3000,2,FALSE)</f>
        <v>#N/A</v>
      </c>
    </row>
    <row r="843" spans="1:28" x14ac:dyDescent="0.3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UPPER(VLOOKUP(D843,[2]PRODI_2019!$D$2:$L$72,3,FALSE))</f>
        <v>ILMU KOMUNIKASI</v>
      </c>
      <c r="F843" t="str">
        <f>VLOOKUP(D843,[2]PRODI_2019!$D$2:$L$72,9,FALSE)</f>
        <v>FISIP</v>
      </c>
      <c r="G843" t="str">
        <f>VLOOKUP(F843,Sheet1!$H$4:$I$11,2,FALSE)</f>
        <v>6_FISIP</v>
      </c>
      <c r="H843" t="s">
        <v>1455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3488</v>
      </c>
      <c r="U843" t="s">
        <v>35</v>
      </c>
      <c r="Z843" t="str">
        <f>VLOOKUP(A843,[1]registrasi!$B$2:$C$3000,2,FALSE)</f>
        <v>registrasi</v>
      </c>
      <c r="AA843">
        <f>VLOOKUP(D843,[3]Sheet1!$B$2:$D$43,3,FALSE)</f>
        <v>1608</v>
      </c>
      <c r="AB843" t="e">
        <f>VLOOKUP(A843,[1]nim!$A$2:$B$3000,2,FALSE)</f>
        <v>#N/A</v>
      </c>
    </row>
    <row r="844" spans="1:28" x14ac:dyDescent="0.3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UPPER(VLOOKUP(D844,[2]PRODI_2019!$D$2:$L$72,3,FALSE))</f>
        <v>ILMU KOMUNIKASI</v>
      </c>
      <c r="F844" t="str">
        <f>VLOOKUP(D844,[2]PRODI_2019!$D$2:$L$72,9,FALSE)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3488</v>
      </c>
      <c r="U844" t="s">
        <v>29</v>
      </c>
      <c r="Z844" t="str">
        <f>VLOOKUP(A844,[1]registrasi!$B$2:$C$3000,2,FALSE)</f>
        <v>registrasi</v>
      </c>
      <c r="AA844">
        <f>VLOOKUP(D844,[3]Sheet1!$B$2:$D$43,3,FALSE)</f>
        <v>1608</v>
      </c>
      <c r="AB844" t="e">
        <f>VLOOKUP(A844,[1]nim!$A$2:$B$3000,2,FALSE)</f>
        <v>#N/A</v>
      </c>
    </row>
    <row r="845" spans="1:28" x14ac:dyDescent="0.3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UPPER(VLOOKUP(D845,[2]PRODI_2019!$D$2:$L$72,3,FALSE))</f>
        <v>ILMU KOMUNIKASI</v>
      </c>
      <c r="F845" t="str">
        <f>VLOOKUP(D845,[2]PRODI_2019!$D$2:$L$72,9,FALSE)</f>
        <v>FISIP</v>
      </c>
      <c r="G845" t="str">
        <f>VLOOKUP(F845,Sheet1!$H$4:$I$11,2,FALSE)</f>
        <v>6_FISIP</v>
      </c>
      <c r="H845" t="s">
        <v>1456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3488</v>
      </c>
      <c r="U845" t="s">
        <v>29</v>
      </c>
      <c r="Z845" t="str">
        <f>VLOOKUP(A845,[1]registrasi!$B$2:$C$3000,2,FALSE)</f>
        <v>registrasi</v>
      </c>
      <c r="AA845">
        <f>VLOOKUP(D845,[3]Sheet1!$B$2:$D$43,3,FALSE)</f>
        <v>1608</v>
      </c>
      <c r="AB845" t="e">
        <f>VLOOKUP(A845,[1]nim!$A$2:$B$3000,2,FALSE)</f>
        <v>#N/A</v>
      </c>
    </row>
    <row r="846" spans="1:28" x14ac:dyDescent="0.3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UPPER(VLOOKUP(D846,[2]PRODI_2019!$D$2:$L$72,3,FALSE))</f>
        <v>ILMU KOMUNIKASI</v>
      </c>
      <c r="F846" t="str">
        <f>VLOOKUP(D846,[2]PRODI_2019!$D$2:$L$72,9,FALSE)</f>
        <v>FISIP</v>
      </c>
      <c r="G846" t="str">
        <f>VLOOKUP(F846,Sheet1!$H$4:$I$11,2,FALSE)</f>
        <v>6_FISIP</v>
      </c>
      <c r="H846" t="s">
        <v>1457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3488</v>
      </c>
      <c r="U846" t="s">
        <v>29</v>
      </c>
      <c r="Z846" t="str">
        <f>VLOOKUP(A846,[1]registrasi!$B$2:$C$3000,2,FALSE)</f>
        <v>registrasi</v>
      </c>
      <c r="AA846">
        <f>VLOOKUP(D846,[3]Sheet1!$B$2:$D$43,3,FALSE)</f>
        <v>1608</v>
      </c>
      <c r="AB846" t="e">
        <f>VLOOKUP(A846,[1]nim!$A$2:$B$3000,2,FALSE)</f>
        <v>#N/A</v>
      </c>
    </row>
    <row r="847" spans="1:28" x14ac:dyDescent="0.3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UPPER(VLOOKUP(D847,[2]PRODI_2019!$D$2:$L$72,3,FALSE))</f>
        <v>ILMU KOMUNIKASI</v>
      </c>
      <c r="F847" t="str">
        <f>VLOOKUP(D847,[2]PRODI_2019!$D$2:$L$72,9,FALSE)</f>
        <v>FISIP</v>
      </c>
      <c r="G847" t="str">
        <f>VLOOKUP(F847,Sheet1!$H$4:$I$11,2,FALSE)</f>
        <v>6_FISIP</v>
      </c>
      <c r="H847" t="s">
        <v>1458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3488</v>
      </c>
      <c r="U847" t="s">
        <v>29</v>
      </c>
      <c r="Z847" t="str">
        <f>VLOOKUP(A847,[1]registrasi!$B$2:$C$3000,2,FALSE)</f>
        <v>registrasi</v>
      </c>
      <c r="AA847">
        <f>VLOOKUP(D847,[3]Sheet1!$B$2:$D$43,3,FALSE)</f>
        <v>1608</v>
      </c>
      <c r="AB847" t="e">
        <f>VLOOKUP(A847,[1]nim!$A$2:$B$3000,2,FALSE)</f>
        <v>#N/A</v>
      </c>
    </row>
    <row r="848" spans="1:28" x14ac:dyDescent="0.3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UPPER(VLOOKUP(D848,[2]PRODI_2019!$D$2:$L$72,3,FALSE))</f>
        <v>ILMU KOMUNIKASI</v>
      </c>
      <c r="F848" t="str">
        <f>VLOOKUP(D848,[2]PRODI_2019!$D$2:$L$72,9,FALSE)</f>
        <v>FISIP</v>
      </c>
      <c r="G848" t="str">
        <f>VLOOKUP(F848,Sheet1!$H$4:$I$11,2,FALSE)</f>
        <v>6_FISIP</v>
      </c>
      <c r="H848" t="s">
        <v>1459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3488</v>
      </c>
      <c r="U848" t="s">
        <v>29</v>
      </c>
      <c r="Z848" t="str">
        <f>VLOOKUP(A848,[1]registrasi!$B$2:$C$3000,2,FALSE)</f>
        <v>registrasi</v>
      </c>
      <c r="AA848">
        <f>VLOOKUP(D848,[3]Sheet1!$B$2:$D$43,3,FALSE)</f>
        <v>1608</v>
      </c>
      <c r="AB848" t="e">
        <f>VLOOKUP(A848,[1]nim!$A$2:$B$3000,2,FALSE)</f>
        <v>#N/A</v>
      </c>
    </row>
    <row r="849" spans="1:28" x14ac:dyDescent="0.3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UPPER(VLOOKUP(D849,[2]PRODI_2019!$D$2:$L$72,3,FALSE))</f>
        <v>ILMU KOMUNIKASI</v>
      </c>
      <c r="F849" t="str">
        <f>VLOOKUP(D849,[2]PRODI_2019!$D$2:$L$72,9,FALSE)</f>
        <v>FISIP</v>
      </c>
      <c r="G849" t="str">
        <f>VLOOKUP(F849,Sheet1!$H$4:$I$11,2,FALSE)</f>
        <v>6_FISIP</v>
      </c>
      <c r="H849" t="s">
        <v>1460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3488</v>
      </c>
      <c r="U849" t="s">
        <v>29</v>
      </c>
      <c r="Z849" t="str">
        <f>VLOOKUP(A849,[1]registrasi!$B$2:$C$3000,2,FALSE)</f>
        <v>registrasi</v>
      </c>
      <c r="AA849">
        <f>VLOOKUP(D849,[3]Sheet1!$B$2:$D$43,3,FALSE)</f>
        <v>1608</v>
      </c>
      <c r="AB849" t="e">
        <f>VLOOKUP(A849,[1]nim!$A$2:$B$3000,2,FALSE)</f>
        <v>#N/A</v>
      </c>
    </row>
    <row r="850" spans="1:28" x14ac:dyDescent="0.3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UPPER(VLOOKUP(D850,[2]PRODI_2019!$D$2:$L$72,3,FALSE))</f>
        <v>ILMU KOMUNIKASI</v>
      </c>
      <c r="F850" t="str">
        <f>VLOOKUP(D850,[2]PRODI_2019!$D$2:$L$72,9,FALSE)</f>
        <v>FISIP</v>
      </c>
      <c r="G850" t="str">
        <f>VLOOKUP(F850,Sheet1!$H$4:$I$11,2,FALSE)</f>
        <v>6_FISIP</v>
      </c>
      <c r="H850" t="s">
        <v>1461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3488</v>
      </c>
      <c r="U850" t="s">
        <v>29</v>
      </c>
      <c r="Z850" t="str">
        <f>VLOOKUP(A850,[1]registrasi!$B$2:$C$3000,2,FALSE)</f>
        <v>registrasi</v>
      </c>
      <c r="AA850">
        <f>VLOOKUP(D850,[3]Sheet1!$B$2:$D$43,3,FALSE)</f>
        <v>1608</v>
      </c>
      <c r="AB850" t="e">
        <f>VLOOKUP(A850,[1]nim!$A$2:$B$3000,2,FALSE)</f>
        <v>#N/A</v>
      </c>
    </row>
    <row r="851" spans="1:28" x14ac:dyDescent="0.3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UPPER(VLOOKUP(D851,[2]PRODI_2019!$D$2:$L$72,3,FALSE))</f>
        <v>ILMU KOMUNIKASI</v>
      </c>
      <c r="F851" t="str">
        <f>VLOOKUP(D851,[2]PRODI_2019!$D$2:$L$72,9,FALSE)</f>
        <v>FISIP</v>
      </c>
      <c r="G851" t="str">
        <f>VLOOKUP(F851,Sheet1!$H$4:$I$11,2,FALSE)</f>
        <v>6_FISIP</v>
      </c>
      <c r="H851" t="s">
        <v>1462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3488</v>
      </c>
      <c r="U851" t="s">
        <v>29</v>
      </c>
      <c r="Z851" t="str">
        <f>VLOOKUP(A851,[1]registrasi!$B$2:$C$3000,2,FALSE)</f>
        <v>registrasi</v>
      </c>
      <c r="AA851">
        <f>VLOOKUP(D851,[3]Sheet1!$B$2:$D$43,3,FALSE)</f>
        <v>1608</v>
      </c>
      <c r="AB851" t="e">
        <f>VLOOKUP(A851,[1]nim!$A$2:$B$3000,2,FALSE)</f>
        <v>#N/A</v>
      </c>
    </row>
    <row r="852" spans="1:28" x14ac:dyDescent="0.3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UPPER(VLOOKUP(D852,[2]PRODI_2019!$D$2:$L$72,3,FALSE))</f>
        <v>ILMU KOMUNIKASI</v>
      </c>
      <c r="F852" t="str">
        <f>VLOOKUP(D852,[2]PRODI_2019!$D$2:$L$72,9,FALSE)</f>
        <v>FISIP</v>
      </c>
      <c r="G852" t="str">
        <f>VLOOKUP(F852,Sheet1!$H$4:$I$11,2,FALSE)</f>
        <v>6_FISIP</v>
      </c>
      <c r="H852" t="s">
        <v>1463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3488</v>
      </c>
      <c r="U852" t="s">
        <v>29</v>
      </c>
      <c r="Z852" t="str">
        <f>VLOOKUP(A852,[1]registrasi!$B$2:$C$3000,2,FALSE)</f>
        <v>registrasi</v>
      </c>
      <c r="AA852">
        <f>VLOOKUP(D852,[3]Sheet1!$B$2:$D$43,3,FALSE)</f>
        <v>1608</v>
      </c>
      <c r="AB852" t="e">
        <f>VLOOKUP(A852,[1]nim!$A$2:$B$3000,2,FALSE)</f>
        <v>#N/A</v>
      </c>
    </row>
    <row r="853" spans="1:28" x14ac:dyDescent="0.3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UPPER(VLOOKUP(D853,[2]PRODI_2019!$D$2:$L$72,3,FALSE))</f>
        <v>ILMU KOMUNIKASI</v>
      </c>
      <c r="F853" t="str">
        <f>VLOOKUP(D853,[2]PRODI_2019!$D$2:$L$72,9,FALSE)</f>
        <v>FISIP</v>
      </c>
      <c r="G853" t="str">
        <f>VLOOKUP(F853,Sheet1!$H$4:$I$11,2,FALSE)</f>
        <v>6_FISIP</v>
      </c>
      <c r="H853" t="s">
        <v>1464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3488</v>
      </c>
      <c r="U853" t="s">
        <v>29</v>
      </c>
      <c r="Z853" t="str">
        <f>VLOOKUP(A853,[1]registrasi!$B$2:$C$3000,2,FALSE)</f>
        <v>registrasi</v>
      </c>
      <c r="AA853">
        <f>VLOOKUP(D853,[3]Sheet1!$B$2:$D$43,3,FALSE)</f>
        <v>1608</v>
      </c>
      <c r="AB853" t="e">
        <f>VLOOKUP(A853,[1]nim!$A$2:$B$3000,2,FALSE)</f>
        <v>#N/A</v>
      </c>
    </row>
    <row r="854" spans="1:28" x14ac:dyDescent="0.3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UPPER(VLOOKUP(D854,[2]PRODI_2019!$D$2:$L$72,3,FALSE))</f>
        <v>ILMU KOMUNIKASI</v>
      </c>
      <c r="F854" t="str">
        <f>VLOOKUP(D854,[2]PRODI_2019!$D$2:$L$72,9,FALSE)</f>
        <v>FISIP</v>
      </c>
      <c r="G854" t="str">
        <f>VLOOKUP(F854,Sheet1!$H$4:$I$11,2,FALSE)</f>
        <v>6_FISIP</v>
      </c>
      <c r="H854" t="s">
        <v>1465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3488</v>
      </c>
      <c r="U854" t="s">
        <v>29</v>
      </c>
      <c r="Z854" t="str">
        <f>VLOOKUP(A854,[1]registrasi!$B$2:$C$3000,2,FALSE)</f>
        <v>registrasi</v>
      </c>
      <c r="AA854">
        <f>VLOOKUP(D854,[3]Sheet1!$B$2:$D$43,3,FALSE)</f>
        <v>1608</v>
      </c>
      <c r="AB854" t="e">
        <f>VLOOKUP(A854,[1]nim!$A$2:$B$3000,2,FALSE)</f>
        <v>#N/A</v>
      </c>
    </row>
    <row r="855" spans="1:28" x14ac:dyDescent="0.3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UPPER(VLOOKUP(D855,[2]PRODI_2019!$D$2:$L$72,3,FALSE))</f>
        <v>ILMU KOMUNIKASI</v>
      </c>
      <c r="F855" t="str">
        <f>VLOOKUP(D855,[2]PRODI_2019!$D$2:$L$72,9,FALSE)</f>
        <v>FISIP</v>
      </c>
      <c r="G855" t="str">
        <f>VLOOKUP(F855,Sheet1!$H$4:$I$11,2,FALSE)</f>
        <v>6_FISIP</v>
      </c>
      <c r="H855" t="s">
        <v>1466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3488</v>
      </c>
      <c r="U855" t="s">
        <v>29</v>
      </c>
      <c r="Z855" t="str">
        <f>VLOOKUP(A855,[1]registrasi!$B$2:$C$3000,2,FALSE)</f>
        <v>registrasi</v>
      </c>
      <c r="AA855">
        <f>VLOOKUP(D855,[3]Sheet1!$B$2:$D$43,3,FALSE)</f>
        <v>1608</v>
      </c>
      <c r="AB855" t="e">
        <f>VLOOKUP(A855,[1]nim!$A$2:$B$3000,2,FALSE)</f>
        <v>#N/A</v>
      </c>
    </row>
    <row r="856" spans="1:28" x14ac:dyDescent="0.3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UPPER(VLOOKUP(D856,[2]PRODI_2019!$D$2:$L$72,3,FALSE))</f>
        <v>ILMU KOMUNIKASI</v>
      </c>
      <c r="F856" t="str">
        <f>VLOOKUP(D856,[2]PRODI_2019!$D$2:$L$72,9,FALSE)</f>
        <v>FISIP</v>
      </c>
      <c r="G856" t="str">
        <f>VLOOKUP(F856,Sheet1!$H$4:$I$11,2,FALSE)</f>
        <v>6_FISIP</v>
      </c>
      <c r="H856" t="s">
        <v>1467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3488</v>
      </c>
      <c r="U856" t="s">
        <v>29</v>
      </c>
      <c r="Z856" t="str">
        <f>VLOOKUP(A856,[1]registrasi!$B$2:$C$3000,2,FALSE)</f>
        <v>registrasi</v>
      </c>
      <c r="AA856">
        <f>VLOOKUP(D856,[3]Sheet1!$B$2:$D$43,3,FALSE)</f>
        <v>1608</v>
      </c>
      <c r="AB856" t="e">
        <f>VLOOKUP(A856,[1]nim!$A$2:$B$3000,2,FALSE)</f>
        <v>#N/A</v>
      </c>
    </row>
    <row r="857" spans="1:28" x14ac:dyDescent="0.3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UPPER(VLOOKUP(D857,[2]PRODI_2019!$D$2:$L$72,3,FALSE))</f>
        <v>ILMU KOMUNIKASI</v>
      </c>
      <c r="F857" t="str">
        <f>VLOOKUP(D857,[2]PRODI_2019!$D$2:$L$72,9,FALSE)</f>
        <v>FISIP</v>
      </c>
      <c r="G857" t="str">
        <f>VLOOKUP(F857,Sheet1!$H$4:$I$11,2,FALSE)</f>
        <v>6_FISIP</v>
      </c>
      <c r="H857" t="s">
        <v>1468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3488</v>
      </c>
      <c r="U857" t="s">
        <v>29</v>
      </c>
      <c r="Z857" t="str">
        <f>VLOOKUP(A857,[1]registrasi!$B$2:$C$3000,2,FALSE)</f>
        <v>registrasi</v>
      </c>
      <c r="AA857">
        <f>VLOOKUP(D857,[3]Sheet1!$B$2:$D$43,3,FALSE)</f>
        <v>1608</v>
      </c>
      <c r="AB857" t="e">
        <f>VLOOKUP(A857,[1]nim!$A$2:$B$3000,2,FALSE)</f>
        <v>#N/A</v>
      </c>
    </row>
    <row r="858" spans="1:28" x14ac:dyDescent="0.3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UPPER(VLOOKUP(D858,[2]PRODI_2019!$D$2:$L$72,3,FALSE))</f>
        <v>ILMU KOMUNIKASI</v>
      </c>
      <c r="F858" t="str">
        <f>VLOOKUP(D858,[2]PRODI_2019!$D$2:$L$72,9,FALSE)</f>
        <v>FISIP</v>
      </c>
      <c r="G858" t="str">
        <f>VLOOKUP(F858,Sheet1!$H$4:$I$11,2,FALSE)</f>
        <v>6_FISIP</v>
      </c>
      <c r="H858" t="s">
        <v>1469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3488</v>
      </c>
      <c r="U858" t="s">
        <v>29</v>
      </c>
      <c r="Z858" t="str">
        <f>VLOOKUP(A858,[1]registrasi!$B$2:$C$3000,2,FALSE)</f>
        <v>registrasi</v>
      </c>
      <c r="AA858">
        <f>VLOOKUP(D858,[3]Sheet1!$B$2:$D$43,3,FALSE)</f>
        <v>1608</v>
      </c>
      <c r="AB858" t="e">
        <f>VLOOKUP(A858,[1]nim!$A$2:$B$3000,2,FALSE)</f>
        <v>#N/A</v>
      </c>
    </row>
    <row r="859" spans="1:28" x14ac:dyDescent="0.3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UPPER(VLOOKUP(D859,[2]PRODI_2019!$D$2:$L$72,3,FALSE))</f>
        <v>ILMU KOMUNIKASI</v>
      </c>
      <c r="F859" t="str">
        <f>VLOOKUP(D859,[2]PRODI_2019!$D$2:$L$72,9,FALSE)</f>
        <v>FISIP</v>
      </c>
      <c r="G859" t="str">
        <f>VLOOKUP(F859,Sheet1!$H$4:$I$11,2,FALSE)</f>
        <v>6_FISIP</v>
      </c>
      <c r="H859" t="s">
        <v>1470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3488</v>
      </c>
      <c r="U859" t="s">
        <v>29</v>
      </c>
      <c r="Z859" t="str">
        <f>VLOOKUP(A859,[1]registrasi!$B$2:$C$3000,2,FALSE)</f>
        <v>registrasi</v>
      </c>
      <c r="AA859">
        <f>VLOOKUP(D859,[3]Sheet1!$B$2:$D$43,3,FALSE)</f>
        <v>1608</v>
      </c>
      <c r="AB859" t="e">
        <f>VLOOKUP(A859,[1]nim!$A$2:$B$3000,2,FALSE)</f>
        <v>#N/A</v>
      </c>
    </row>
    <row r="860" spans="1:28" x14ac:dyDescent="0.3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UPPER(VLOOKUP(D860,[2]PRODI_2019!$D$2:$L$72,3,FALSE))</f>
        <v>ILMU KOMUNIKASI</v>
      </c>
      <c r="F860" t="str">
        <f>VLOOKUP(D860,[2]PRODI_2019!$D$2:$L$72,9,FALSE)</f>
        <v>FISIP</v>
      </c>
      <c r="G860" t="str">
        <f>VLOOKUP(F860,Sheet1!$H$4:$I$11,2,FALSE)</f>
        <v>6_FISIP</v>
      </c>
      <c r="H860" t="s">
        <v>1471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3488</v>
      </c>
      <c r="U860" t="s">
        <v>29</v>
      </c>
      <c r="Z860" t="str">
        <f>VLOOKUP(A860,[1]registrasi!$B$2:$C$3000,2,FALSE)</f>
        <v>registrasi</v>
      </c>
      <c r="AA860">
        <f>VLOOKUP(D860,[3]Sheet1!$B$2:$D$43,3,FALSE)</f>
        <v>1608</v>
      </c>
      <c r="AB860" t="e">
        <f>VLOOKUP(A860,[1]nim!$A$2:$B$3000,2,FALSE)</f>
        <v>#N/A</v>
      </c>
    </row>
    <row r="861" spans="1:28" x14ac:dyDescent="0.3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UPPER(VLOOKUP(D861,[2]PRODI_2019!$D$2:$L$72,3,FALSE))</f>
        <v>ILMU KOMUNIKASI</v>
      </c>
      <c r="F861" t="str">
        <f>VLOOKUP(D861,[2]PRODI_2019!$D$2:$L$72,9,FALSE)</f>
        <v>FISIP</v>
      </c>
      <c r="G861" t="str">
        <f>VLOOKUP(F861,Sheet1!$H$4:$I$11,2,FALSE)</f>
        <v>6_FISIP</v>
      </c>
      <c r="H861" t="s">
        <v>1472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3488</v>
      </c>
      <c r="U861" t="s">
        <v>29</v>
      </c>
      <c r="Z861" t="str">
        <f>VLOOKUP(A861,[1]registrasi!$B$2:$C$3000,2,FALSE)</f>
        <v>registrasi</v>
      </c>
      <c r="AA861">
        <f>VLOOKUP(D861,[3]Sheet1!$B$2:$D$43,3,FALSE)</f>
        <v>1608</v>
      </c>
      <c r="AB861" t="e">
        <f>VLOOKUP(A861,[1]nim!$A$2:$B$3000,2,FALSE)</f>
        <v>#N/A</v>
      </c>
    </row>
    <row r="862" spans="1:28" x14ac:dyDescent="0.3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UPPER(VLOOKUP(D862,[2]PRODI_2019!$D$2:$L$72,3,FALSE))</f>
        <v>ILMU KOMUNIKASI</v>
      </c>
      <c r="F862" t="str">
        <f>VLOOKUP(D862,[2]PRODI_2019!$D$2:$L$72,9,FALSE)</f>
        <v>FISIP</v>
      </c>
      <c r="G862" t="str">
        <f>VLOOKUP(F862,Sheet1!$H$4:$I$11,2,FALSE)</f>
        <v>6_FISIP</v>
      </c>
      <c r="H862" t="s">
        <v>1473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3488</v>
      </c>
      <c r="U862" t="s">
        <v>29</v>
      </c>
      <c r="Z862" t="str">
        <f>VLOOKUP(A862,[1]registrasi!$B$2:$C$3000,2,FALSE)</f>
        <v>registrasi</v>
      </c>
      <c r="AA862">
        <f>VLOOKUP(D862,[3]Sheet1!$B$2:$D$43,3,FALSE)</f>
        <v>1608</v>
      </c>
      <c r="AB862" t="e">
        <f>VLOOKUP(A862,[1]nim!$A$2:$B$3000,2,FALSE)</f>
        <v>#N/A</v>
      </c>
    </row>
    <row r="863" spans="1:28" x14ac:dyDescent="0.3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UPPER(VLOOKUP(D863,[2]PRODI_2019!$D$2:$L$72,3,FALSE))</f>
        <v>ILMU KOMUNIKASI</v>
      </c>
      <c r="F863" t="str">
        <f>VLOOKUP(D863,[2]PRODI_2019!$D$2:$L$72,9,FALSE)</f>
        <v>FISIP</v>
      </c>
      <c r="G863" t="str">
        <f>VLOOKUP(F863,Sheet1!$H$4:$I$11,2,FALSE)</f>
        <v>6_FISIP</v>
      </c>
      <c r="H863" t="s">
        <v>1474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3488</v>
      </c>
      <c r="U863" t="s">
        <v>35</v>
      </c>
      <c r="Z863" t="str">
        <f>VLOOKUP(A863,[1]registrasi!$B$2:$C$3000,2,FALSE)</f>
        <v>registrasi</v>
      </c>
      <c r="AA863">
        <f>VLOOKUP(D863,[3]Sheet1!$B$2:$D$43,3,FALSE)</f>
        <v>1608</v>
      </c>
      <c r="AB863" t="e">
        <f>VLOOKUP(A863,[1]nim!$A$2:$B$3000,2,FALSE)</f>
        <v>#N/A</v>
      </c>
    </row>
    <row r="864" spans="1:28" x14ac:dyDescent="0.3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UPPER(VLOOKUP(D864,[2]PRODI_2019!$D$2:$L$72,3,FALSE))</f>
        <v>ILMU KOMUNIKASI</v>
      </c>
      <c r="F864" t="str">
        <f>VLOOKUP(D864,[2]PRODI_2019!$D$2:$L$72,9,FALSE)</f>
        <v>FISIP</v>
      </c>
      <c r="G864" t="str">
        <f>VLOOKUP(F864,Sheet1!$H$4:$I$11,2,FALSE)</f>
        <v>6_FISIP</v>
      </c>
      <c r="H864" t="s">
        <v>1475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3488</v>
      </c>
      <c r="U864" t="s">
        <v>35</v>
      </c>
      <c r="Z864" t="str">
        <f>VLOOKUP(A864,[1]registrasi!$B$2:$C$3000,2,FALSE)</f>
        <v>registrasi</v>
      </c>
      <c r="AA864">
        <f>VLOOKUP(D864,[3]Sheet1!$B$2:$D$43,3,FALSE)</f>
        <v>1608</v>
      </c>
      <c r="AB864" t="e">
        <f>VLOOKUP(A864,[1]nim!$A$2:$B$3000,2,FALSE)</f>
        <v>#N/A</v>
      </c>
    </row>
    <row r="865" spans="1:28" x14ac:dyDescent="0.3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UPPER(VLOOKUP(D865,[2]PRODI_2019!$D$2:$L$72,3,FALSE))</f>
        <v>ILMU KOMUNIKASI</v>
      </c>
      <c r="F865" t="str">
        <f>VLOOKUP(D865,[2]PRODI_2019!$D$2:$L$72,9,FALSE)</f>
        <v>FISIP</v>
      </c>
      <c r="G865" t="str">
        <f>VLOOKUP(F865,Sheet1!$H$4:$I$11,2,FALSE)</f>
        <v>6_FISIP</v>
      </c>
      <c r="H865" t="s">
        <v>1476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3488</v>
      </c>
      <c r="U865" t="s">
        <v>29</v>
      </c>
      <c r="Z865" t="str">
        <f>VLOOKUP(A865,[1]registrasi!$B$2:$C$3000,2,FALSE)</f>
        <v>registrasi</v>
      </c>
      <c r="AA865">
        <f>VLOOKUP(D865,[3]Sheet1!$B$2:$D$43,3,FALSE)</f>
        <v>1608</v>
      </c>
      <c r="AB865" t="e">
        <f>VLOOKUP(A865,[1]nim!$A$2:$B$3000,2,FALSE)</f>
        <v>#N/A</v>
      </c>
    </row>
    <row r="866" spans="1:28" x14ac:dyDescent="0.3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UPPER(VLOOKUP(D866,[2]PRODI_2019!$D$2:$L$72,3,FALSE))</f>
        <v>ILMU KOMUNIKASI</v>
      </c>
      <c r="F866" t="str">
        <f>VLOOKUP(D866,[2]PRODI_2019!$D$2:$L$72,9,FALSE)</f>
        <v>FISIP</v>
      </c>
      <c r="G866" t="str">
        <f>VLOOKUP(F866,Sheet1!$H$4:$I$11,2,FALSE)</f>
        <v>6_FISIP</v>
      </c>
      <c r="H866" t="s">
        <v>1477</v>
      </c>
      <c r="I866" t="s">
        <v>33</v>
      </c>
      <c r="K866" s="1"/>
      <c r="L866" t="s">
        <v>27</v>
      </c>
      <c r="O866" t="s">
        <v>3150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3488</v>
      </c>
      <c r="U866" t="s">
        <v>29</v>
      </c>
      <c r="Z866" t="str">
        <f>VLOOKUP(A866,[1]registrasi!$B$2:$C$3000,2,FALSE)</f>
        <v>registrasi</v>
      </c>
      <c r="AA866">
        <f>VLOOKUP(D866,[3]Sheet1!$B$2:$D$43,3,FALSE)</f>
        <v>1608</v>
      </c>
      <c r="AB866" t="e">
        <f>VLOOKUP(A866,[1]nim!$A$2:$B$3000,2,FALSE)</f>
        <v>#N/A</v>
      </c>
    </row>
    <row r="867" spans="1:28" x14ac:dyDescent="0.3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UPPER(VLOOKUP(D867,[2]PRODI_2019!$D$2:$L$72,3,FALSE))</f>
        <v>ILMU KOMUNIKASI</v>
      </c>
      <c r="F867" t="str">
        <f>VLOOKUP(D867,[2]PRODI_2019!$D$2:$L$72,9,FALSE)</f>
        <v>FISIP</v>
      </c>
      <c r="G867" t="str">
        <f>VLOOKUP(F867,Sheet1!$H$4:$I$11,2,FALSE)</f>
        <v>6_FISIP</v>
      </c>
      <c r="H867" t="s">
        <v>1478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3488</v>
      </c>
      <c r="U867" t="s">
        <v>29</v>
      </c>
      <c r="Z867" t="e">
        <f>VLOOKUP(A867,[1]registrasi!$B$2:$C$3000,2,FALSE)</f>
        <v>#N/A</v>
      </c>
      <c r="AA867">
        <f>VLOOKUP(D867,[3]Sheet1!$B$2:$D$43,3,FALSE)</f>
        <v>1608</v>
      </c>
      <c r="AB867" t="e">
        <f>VLOOKUP(A867,[1]nim!$A$2:$B$3000,2,FALSE)</f>
        <v>#N/A</v>
      </c>
    </row>
    <row r="868" spans="1:28" x14ac:dyDescent="0.3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UPPER(VLOOKUP(D868,[2]PRODI_2019!$D$2:$L$72,3,FALSE))</f>
        <v>ILMU KOMUNIKASI</v>
      </c>
      <c r="F868" t="str">
        <f>VLOOKUP(D868,[2]PRODI_2019!$D$2:$L$72,9,FALSE)</f>
        <v>FISIP</v>
      </c>
      <c r="G868" t="str">
        <f>VLOOKUP(F868,Sheet1!$H$4:$I$11,2,FALSE)</f>
        <v>6_FISIP</v>
      </c>
      <c r="H868" t="s">
        <v>1479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3488</v>
      </c>
      <c r="U868" t="s">
        <v>35</v>
      </c>
      <c r="Z868" t="e">
        <f>VLOOKUP(A868,[1]registrasi!$B$2:$C$3000,2,FALSE)</f>
        <v>#N/A</v>
      </c>
      <c r="AA868">
        <f>VLOOKUP(D868,[3]Sheet1!$B$2:$D$43,3,FALSE)</f>
        <v>1608</v>
      </c>
      <c r="AB868" t="e">
        <f>VLOOKUP(A868,[1]nim!$A$2:$B$3000,2,FALSE)</f>
        <v>#N/A</v>
      </c>
    </row>
    <row r="869" spans="1:28" x14ac:dyDescent="0.3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UPPER(VLOOKUP(D869,[2]PRODI_2019!$D$2:$L$72,3,FALSE))</f>
        <v>ILMU KOMUNIKASI</v>
      </c>
      <c r="F869" t="str">
        <f>VLOOKUP(D869,[2]PRODI_2019!$D$2:$L$72,9,FALSE)</f>
        <v>FISIP</v>
      </c>
      <c r="G869" t="str">
        <f>VLOOKUP(F869,Sheet1!$H$4:$I$11,2,FALSE)</f>
        <v>6_FISIP</v>
      </c>
      <c r="H869" t="s">
        <v>1480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3488</v>
      </c>
      <c r="U869" t="s">
        <v>29</v>
      </c>
      <c r="Z869" t="str">
        <f>VLOOKUP(A869,[1]registrasi!$B$2:$C$3000,2,FALSE)</f>
        <v>registrasi</v>
      </c>
      <c r="AA869">
        <f>VLOOKUP(D869,[3]Sheet1!$B$2:$D$43,3,FALSE)</f>
        <v>1608</v>
      </c>
      <c r="AB869" t="e">
        <f>VLOOKUP(A869,[1]nim!$A$2:$B$3000,2,FALSE)</f>
        <v>#N/A</v>
      </c>
    </row>
    <row r="870" spans="1:28" x14ac:dyDescent="0.3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UPPER(VLOOKUP(D870,[2]PRODI_2019!$D$2:$L$72,3,FALSE))</f>
        <v>ILMU KOMUNIKASI</v>
      </c>
      <c r="F870" t="str">
        <f>VLOOKUP(D870,[2]PRODI_2019!$D$2:$L$72,9,FALSE)</f>
        <v>FISIP</v>
      </c>
      <c r="G870" t="str">
        <f>VLOOKUP(F870,Sheet1!$H$4:$I$11,2,FALSE)</f>
        <v>6_FISIP</v>
      </c>
      <c r="H870" t="s">
        <v>1481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3488</v>
      </c>
      <c r="U870" t="s">
        <v>35</v>
      </c>
      <c r="Z870" t="str">
        <f>VLOOKUP(A870,[1]registrasi!$B$2:$C$3000,2,FALSE)</f>
        <v>registrasi</v>
      </c>
      <c r="AA870">
        <f>VLOOKUP(D870,[3]Sheet1!$B$2:$D$43,3,FALSE)</f>
        <v>1608</v>
      </c>
      <c r="AB870" t="e">
        <f>VLOOKUP(A870,[1]nim!$A$2:$B$3000,2,FALSE)</f>
        <v>#N/A</v>
      </c>
    </row>
    <row r="871" spans="1:28" x14ac:dyDescent="0.3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UPPER(VLOOKUP(D871,[2]PRODI_2019!$D$2:$L$72,3,FALSE))</f>
        <v>ILMU KOMUNIKASI</v>
      </c>
      <c r="F871" t="str">
        <f>VLOOKUP(D871,[2]PRODI_2019!$D$2:$L$72,9,FALSE)</f>
        <v>FISIP</v>
      </c>
      <c r="G871" t="str">
        <f>VLOOKUP(F871,Sheet1!$H$4:$I$11,2,FALSE)</f>
        <v>6_FISIP</v>
      </c>
      <c r="H871" t="s">
        <v>1482</v>
      </c>
      <c r="I871" t="s">
        <v>33</v>
      </c>
      <c r="K871" s="1"/>
      <c r="L871" t="s">
        <v>27</v>
      </c>
      <c r="O871" t="s">
        <v>3239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3484</v>
      </c>
      <c r="U871" t="s">
        <v>29</v>
      </c>
      <c r="Z871" t="e">
        <f>VLOOKUP(A871,[1]registrasi!$B$2:$C$3000,2,FALSE)</f>
        <v>#N/A</v>
      </c>
      <c r="AA871">
        <f>VLOOKUP(D871,[3]Sheet1!$B$2:$D$43,3,FALSE)</f>
        <v>1608</v>
      </c>
      <c r="AB871" t="e">
        <f>VLOOKUP(A871,[1]nim!$A$2:$B$3000,2,FALSE)</f>
        <v>#N/A</v>
      </c>
    </row>
    <row r="872" spans="1:28" x14ac:dyDescent="0.3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UPPER(VLOOKUP(D872,[2]PRODI_2019!$D$2:$L$72,3,FALSE))</f>
        <v>ILMU KOMUNIKASI</v>
      </c>
      <c r="F872" t="str">
        <f>VLOOKUP(D872,[2]PRODI_2019!$D$2:$L$72,9,FALSE)</f>
        <v>FISIP</v>
      </c>
      <c r="G872" t="str">
        <f>VLOOKUP(F872,Sheet1!$H$4:$I$11,2,FALSE)</f>
        <v>6_FISIP</v>
      </c>
      <c r="H872" t="s">
        <v>1483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3488</v>
      </c>
      <c r="U872" t="s">
        <v>29</v>
      </c>
      <c r="Z872" t="str">
        <f>VLOOKUP(A872,[1]registrasi!$B$2:$C$3000,2,FALSE)</f>
        <v>registrasi</v>
      </c>
      <c r="AA872">
        <f>VLOOKUP(D872,[3]Sheet1!$B$2:$D$43,3,FALSE)</f>
        <v>1608</v>
      </c>
      <c r="AB872" t="e">
        <f>VLOOKUP(A872,[1]nim!$A$2:$B$3000,2,FALSE)</f>
        <v>#N/A</v>
      </c>
    </row>
    <row r="873" spans="1:28" x14ac:dyDescent="0.3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UPPER(VLOOKUP(D873,[2]PRODI_2019!$D$2:$L$72,3,FALSE))</f>
        <v>ILMU KOMUNIKASI</v>
      </c>
      <c r="F873" t="str">
        <f>VLOOKUP(D873,[2]PRODI_2019!$D$2:$L$72,9,FALSE)</f>
        <v>FISIP</v>
      </c>
      <c r="G873" t="str">
        <f>VLOOKUP(F873,Sheet1!$H$4:$I$11,2,FALSE)</f>
        <v>6_FISIP</v>
      </c>
      <c r="H873" t="s">
        <v>1484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3488</v>
      </c>
      <c r="U873" t="s">
        <v>29</v>
      </c>
      <c r="Z873" t="str">
        <f>VLOOKUP(A873,[1]registrasi!$B$2:$C$3000,2,FALSE)</f>
        <v>registrasi</v>
      </c>
      <c r="AA873">
        <f>VLOOKUP(D873,[3]Sheet1!$B$2:$D$43,3,FALSE)</f>
        <v>1608</v>
      </c>
      <c r="AB873" t="e">
        <f>VLOOKUP(A873,[1]nim!$A$2:$B$3000,2,FALSE)</f>
        <v>#N/A</v>
      </c>
    </row>
    <row r="874" spans="1:28" x14ac:dyDescent="0.3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UPPER(VLOOKUP(D874,[2]PRODI_2019!$D$2:$L$72,3,FALSE))</f>
        <v>ILMU KOMUNIKASI</v>
      </c>
      <c r="F874" t="str">
        <f>VLOOKUP(D874,[2]PRODI_2019!$D$2:$L$72,9,FALSE)</f>
        <v>FISIP</v>
      </c>
      <c r="G874" t="str">
        <f>VLOOKUP(F874,Sheet1!$H$4:$I$11,2,FALSE)</f>
        <v>6_FISIP</v>
      </c>
      <c r="H874" t="s">
        <v>1485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3488</v>
      </c>
      <c r="U874" t="s">
        <v>29</v>
      </c>
      <c r="Z874" t="str">
        <f>VLOOKUP(A874,[1]registrasi!$B$2:$C$3000,2,FALSE)</f>
        <v>registrasi</v>
      </c>
      <c r="AA874">
        <f>VLOOKUP(D874,[3]Sheet1!$B$2:$D$43,3,FALSE)</f>
        <v>1608</v>
      </c>
      <c r="AB874" t="e">
        <f>VLOOKUP(A874,[1]nim!$A$2:$B$3000,2,FALSE)</f>
        <v>#N/A</v>
      </c>
    </row>
    <row r="875" spans="1:28" x14ac:dyDescent="0.3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UPPER(VLOOKUP(D875,[2]PRODI_2019!$D$2:$L$72,3,FALSE))</f>
        <v>ILMU KOMUNIKASI</v>
      </c>
      <c r="F875" t="str">
        <f>VLOOKUP(D875,[2]PRODI_2019!$D$2:$L$72,9,FALSE)</f>
        <v>FISIP</v>
      </c>
      <c r="G875" t="str">
        <f>VLOOKUP(F875,Sheet1!$H$4:$I$11,2,FALSE)</f>
        <v>6_FISIP</v>
      </c>
      <c r="H875" t="s">
        <v>1486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3488</v>
      </c>
      <c r="U875" t="s">
        <v>29</v>
      </c>
      <c r="Z875" t="str">
        <f>VLOOKUP(A875,[1]registrasi!$B$2:$C$3000,2,FALSE)</f>
        <v>registrasi</v>
      </c>
      <c r="AA875">
        <f>VLOOKUP(D875,[3]Sheet1!$B$2:$D$43,3,FALSE)</f>
        <v>1608</v>
      </c>
      <c r="AB875" t="e">
        <f>VLOOKUP(A875,[1]nim!$A$2:$B$3000,2,FALSE)</f>
        <v>#N/A</v>
      </c>
    </row>
    <row r="876" spans="1:28" x14ac:dyDescent="0.3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UPPER(VLOOKUP(D876,[2]PRODI_2019!$D$2:$L$72,3,FALSE))</f>
        <v>ILMU KOMUNIKASI</v>
      </c>
      <c r="F876" t="str">
        <f>VLOOKUP(D876,[2]PRODI_2019!$D$2:$L$72,9,FALSE)</f>
        <v>FISIP</v>
      </c>
      <c r="G876" t="str">
        <f>VLOOKUP(F876,Sheet1!$H$4:$I$11,2,FALSE)</f>
        <v>6_FISIP</v>
      </c>
      <c r="H876" t="s">
        <v>1487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3488</v>
      </c>
      <c r="U876" t="s">
        <v>29</v>
      </c>
      <c r="Z876" t="str">
        <f>VLOOKUP(A876,[1]registrasi!$B$2:$C$3000,2,FALSE)</f>
        <v>registrasi</v>
      </c>
      <c r="AA876">
        <f>VLOOKUP(D876,[3]Sheet1!$B$2:$D$43,3,FALSE)</f>
        <v>1608</v>
      </c>
      <c r="AB876" t="e">
        <f>VLOOKUP(A876,[1]nim!$A$2:$B$3000,2,FALSE)</f>
        <v>#N/A</v>
      </c>
    </row>
    <row r="877" spans="1:28" x14ac:dyDescent="0.3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UPPER(VLOOKUP(D877,[2]PRODI_2019!$D$2:$L$72,3,FALSE))</f>
        <v>ILMU KOMUNIKASI</v>
      </c>
      <c r="F877" t="str">
        <f>VLOOKUP(D877,[2]PRODI_2019!$D$2:$L$72,9,FALSE)</f>
        <v>FISIP</v>
      </c>
      <c r="G877" t="str">
        <f>VLOOKUP(F877,Sheet1!$H$4:$I$11,2,FALSE)</f>
        <v>6_FISIP</v>
      </c>
      <c r="H877" t="s">
        <v>1488</v>
      </c>
      <c r="I877" t="s">
        <v>25</v>
      </c>
      <c r="K877" s="1"/>
      <c r="L877" t="s">
        <v>199</v>
      </c>
      <c r="O877" t="s">
        <v>3240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3488</v>
      </c>
      <c r="U877" t="s">
        <v>35</v>
      </c>
      <c r="Z877" t="str">
        <f>VLOOKUP(A877,[1]registrasi!$B$2:$C$3000,2,FALSE)</f>
        <v>registrasi</v>
      </c>
      <c r="AA877">
        <f>VLOOKUP(D877,[3]Sheet1!$B$2:$D$43,3,FALSE)</f>
        <v>1608</v>
      </c>
      <c r="AB877" t="e">
        <f>VLOOKUP(A877,[1]nim!$A$2:$B$3000,2,FALSE)</f>
        <v>#N/A</v>
      </c>
    </row>
    <row r="878" spans="1:28" x14ac:dyDescent="0.3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UPPER(VLOOKUP(D878,[2]PRODI_2019!$D$2:$L$72,3,FALSE))</f>
        <v>ILMU KOMUNIKASI</v>
      </c>
      <c r="F878" t="str">
        <f>VLOOKUP(D878,[2]PRODI_2019!$D$2:$L$72,9,FALSE)</f>
        <v>FISIP</v>
      </c>
      <c r="G878" t="str">
        <f>VLOOKUP(F878,Sheet1!$H$4:$I$11,2,FALSE)</f>
        <v>6_FISIP</v>
      </c>
      <c r="H878" t="s">
        <v>1489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3488</v>
      </c>
      <c r="U878" t="s">
        <v>35</v>
      </c>
      <c r="Z878" t="str">
        <f>VLOOKUP(A878,[1]registrasi!$B$2:$C$3000,2,FALSE)</f>
        <v>registrasi</v>
      </c>
      <c r="AA878">
        <f>VLOOKUP(D878,[3]Sheet1!$B$2:$D$43,3,FALSE)</f>
        <v>1608</v>
      </c>
      <c r="AB878" t="e">
        <f>VLOOKUP(A878,[1]nim!$A$2:$B$3000,2,FALSE)</f>
        <v>#N/A</v>
      </c>
    </row>
    <row r="879" spans="1:28" x14ac:dyDescent="0.3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UPPER(VLOOKUP(D879,[2]PRODI_2019!$D$2:$L$72,3,FALSE))</f>
        <v>ILMU KOMUNIKASI</v>
      </c>
      <c r="F879" t="str">
        <f>VLOOKUP(D879,[2]PRODI_2019!$D$2:$L$72,9,FALSE)</f>
        <v>FISIP</v>
      </c>
      <c r="G879" t="str">
        <f>VLOOKUP(F879,Sheet1!$H$4:$I$11,2,FALSE)</f>
        <v>6_FISIP</v>
      </c>
      <c r="H879" t="s">
        <v>1490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3488</v>
      </c>
      <c r="U879" t="s">
        <v>29</v>
      </c>
      <c r="Z879" t="e">
        <f>VLOOKUP(A879,[1]registrasi!$B$2:$C$3000,2,FALSE)</f>
        <v>#N/A</v>
      </c>
      <c r="AA879">
        <f>VLOOKUP(D879,[3]Sheet1!$B$2:$D$43,3,FALSE)</f>
        <v>1608</v>
      </c>
      <c r="AB879" t="e">
        <f>VLOOKUP(A879,[1]nim!$A$2:$B$3000,2,FALSE)</f>
        <v>#N/A</v>
      </c>
    </row>
    <row r="880" spans="1:28" x14ac:dyDescent="0.3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UPPER(VLOOKUP(D880,[2]PRODI_2019!$D$2:$L$72,3,FALSE))</f>
        <v>ILMU KOMUNIKASI</v>
      </c>
      <c r="F880" t="str">
        <f>VLOOKUP(D880,[2]PRODI_2019!$D$2:$L$72,9,FALSE)</f>
        <v>FISIP</v>
      </c>
      <c r="G880" t="str">
        <f>VLOOKUP(F880,Sheet1!$H$4:$I$11,2,FALSE)</f>
        <v>6_FISIP</v>
      </c>
      <c r="H880" t="s">
        <v>1491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3489</v>
      </c>
      <c r="U880" t="s">
        <v>29</v>
      </c>
      <c r="Z880" t="str">
        <f>VLOOKUP(A880,[1]registrasi!$B$2:$C$3000,2,FALSE)</f>
        <v>registrasi</v>
      </c>
      <c r="AA880">
        <f>VLOOKUP(D880,[3]Sheet1!$B$2:$D$43,3,FALSE)</f>
        <v>1608</v>
      </c>
      <c r="AB880" t="e">
        <f>VLOOKUP(A880,[1]nim!$A$2:$B$3000,2,FALSE)</f>
        <v>#N/A</v>
      </c>
    </row>
    <row r="881" spans="1:28" x14ac:dyDescent="0.3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UPPER(VLOOKUP(D881,[2]PRODI_2019!$D$2:$L$72,3,FALSE))</f>
        <v>ILMU KOMUNIKASI</v>
      </c>
      <c r="F881" t="str">
        <f>VLOOKUP(D881,[2]PRODI_2019!$D$2:$L$72,9,FALSE)</f>
        <v>FISIP</v>
      </c>
      <c r="G881" t="str">
        <f>VLOOKUP(F881,Sheet1!$H$4:$I$11,2,FALSE)</f>
        <v>6_FISIP</v>
      </c>
      <c r="H881" t="s">
        <v>1492</v>
      </c>
      <c r="I881" t="s">
        <v>33</v>
      </c>
      <c r="K881" s="1"/>
      <c r="L881" t="s">
        <v>27</v>
      </c>
      <c r="O881" t="s">
        <v>3241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3489</v>
      </c>
      <c r="U881" t="s">
        <v>29</v>
      </c>
      <c r="Z881" t="str">
        <f>VLOOKUP(A881,[1]registrasi!$B$2:$C$3000,2,FALSE)</f>
        <v>registrasi</v>
      </c>
      <c r="AA881">
        <f>VLOOKUP(D881,[3]Sheet1!$B$2:$D$43,3,FALSE)</f>
        <v>1608</v>
      </c>
      <c r="AB881" t="e">
        <f>VLOOKUP(A881,[1]nim!$A$2:$B$3000,2,FALSE)</f>
        <v>#N/A</v>
      </c>
    </row>
    <row r="882" spans="1:28" x14ac:dyDescent="0.3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UPPER(VLOOKUP(D882,[2]PRODI_2019!$D$2:$L$72,3,FALSE))</f>
        <v>ILMU KOMUNIKASI</v>
      </c>
      <c r="F882" t="str">
        <f>VLOOKUP(D882,[2]PRODI_2019!$D$2:$L$72,9,FALSE)</f>
        <v>FISIP</v>
      </c>
      <c r="G882" t="str">
        <f>VLOOKUP(F882,Sheet1!$H$4:$I$11,2,FALSE)</f>
        <v>6_FISIP</v>
      </c>
      <c r="H882" t="s">
        <v>1493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3491</v>
      </c>
      <c r="U882" t="s">
        <v>29</v>
      </c>
      <c r="Z882" t="str">
        <f>VLOOKUP(A882,[1]registrasi!$B$2:$C$3000,2,FALSE)</f>
        <v>registrasi</v>
      </c>
      <c r="AA882">
        <f>VLOOKUP(D882,[3]Sheet1!$B$2:$D$43,3,FALSE)</f>
        <v>1608</v>
      </c>
      <c r="AB882" t="e">
        <f>VLOOKUP(A882,[1]nim!$A$2:$B$3000,2,FALSE)</f>
        <v>#N/A</v>
      </c>
    </row>
    <row r="883" spans="1:28" x14ac:dyDescent="0.3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UPPER(VLOOKUP(D883,[2]PRODI_2019!$D$2:$L$72,3,FALSE))</f>
        <v>ILMU KOMUNIKASI</v>
      </c>
      <c r="F883" t="str">
        <f>VLOOKUP(D883,[2]PRODI_2019!$D$2:$L$72,9,FALSE)</f>
        <v>FISIP</v>
      </c>
      <c r="G883" t="str">
        <f>VLOOKUP(F883,Sheet1!$H$4:$I$11,2,FALSE)</f>
        <v>6_FISIP</v>
      </c>
      <c r="H883" t="s">
        <v>1494</v>
      </c>
      <c r="I883" t="s">
        <v>25</v>
      </c>
      <c r="K883" s="1"/>
      <c r="L883" t="s">
        <v>199</v>
      </c>
      <c r="O883" t="s">
        <v>3242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3491</v>
      </c>
      <c r="U883" t="s">
        <v>35</v>
      </c>
      <c r="Z883" t="str">
        <f>VLOOKUP(A883,[1]registrasi!$B$2:$C$3000,2,FALSE)</f>
        <v>registrasi</v>
      </c>
      <c r="AA883">
        <f>VLOOKUP(D883,[3]Sheet1!$B$2:$D$43,3,FALSE)</f>
        <v>1608</v>
      </c>
      <c r="AB883" t="e">
        <f>VLOOKUP(A883,[1]nim!$A$2:$B$3000,2,FALSE)</f>
        <v>#N/A</v>
      </c>
    </row>
    <row r="884" spans="1:28" x14ac:dyDescent="0.3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UPPER(VLOOKUP(D884,[2]PRODI_2019!$D$2:$L$72,3,FALSE))</f>
        <v>ILMU KOMUNIKASI</v>
      </c>
      <c r="F884" t="str">
        <f>VLOOKUP(D884,[2]PRODI_2019!$D$2:$L$72,9,FALSE)</f>
        <v>FISIP</v>
      </c>
      <c r="G884" t="str">
        <f>VLOOKUP(F884,Sheet1!$H$4:$I$11,2,FALSE)</f>
        <v>6_FISIP</v>
      </c>
      <c r="H884" t="s">
        <v>1495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3491</v>
      </c>
      <c r="U884" t="s">
        <v>29</v>
      </c>
      <c r="Z884" t="str">
        <f>VLOOKUP(A884,[1]registrasi!$B$2:$C$3000,2,FALSE)</f>
        <v>registrasi</v>
      </c>
      <c r="AA884">
        <f>VLOOKUP(D884,[3]Sheet1!$B$2:$D$43,3,FALSE)</f>
        <v>1608</v>
      </c>
      <c r="AB884" t="e">
        <f>VLOOKUP(A884,[1]nim!$A$2:$B$3000,2,FALSE)</f>
        <v>#N/A</v>
      </c>
    </row>
    <row r="885" spans="1:28" x14ac:dyDescent="0.3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UPPER(VLOOKUP(D885,[2]PRODI_2019!$D$2:$L$72,3,FALSE))</f>
        <v>ILMU KOMUNIKASI</v>
      </c>
      <c r="F885" t="str">
        <f>VLOOKUP(D885,[2]PRODI_2019!$D$2:$L$72,9,FALSE)</f>
        <v>FISIP</v>
      </c>
      <c r="G885" t="str">
        <f>VLOOKUP(F885,Sheet1!$H$4:$I$11,2,FALSE)</f>
        <v>6_FISIP</v>
      </c>
      <c r="H885" t="s">
        <v>1496</v>
      </c>
      <c r="I885" t="s">
        <v>25</v>
      </c>
      <c r="K885" s="1"/>
      <c r="L885" t="s">
        <v>199</v>
      </c>
      <c r="O885" t="s">
        <v>3243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3489</v>
      </c>
      <c r="U885" t="s">
        <v>35</v>
      </c>
      <c r="Z885" t="str">
        <f>VLOOKUP(A885,[1]registrasi!$B$2:$C$3000,2,FALSE)</f>
        <v>registrasi</v>
      </c>
      <c r="AA885">
        <f>VLOOKUP(D885,[3]Sheet1!$B$2:$D$43,3,FALSE)</f>
        <v>1608</v>
      </c>
      <c r="AB885" t="e">
        <f>VLOOKUP(A885,[1]nim!$A$2:$B$3000,2,FALSE)</f>
        <v>#N/A</v>
      </c>
    </row>
    <row r="886" spans="1:28" x14ac:dyDescent="0.3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UPPER(VLOOKUP(D886,[2]PRODI_2019!$D$2:$L$72,3,FALSE))</f>
        <v>ILMU KOMUNIKASI</v>
      </c>
      <c r="F886" t="str">
        <f>VLOOKUP(D886,[2]PRODI_2019!$D$2:$L$72,9,FALSE)</f>
        <v>FISIP</v>
      </c>
      <c r="G886" t="str">
        <f>VLOOKUP(F886,Sheet1!$H$4:$I$11,2,FALSE)</f>
        <v>6_FISIP</v>
      </c>
      <c r="H886" t="s">
        <v>1497</v>
      </c>
      <c r="I886" t="s">
        <v>25</v>
      </c>
      <c r="K886" s="1"/>
      <c r="L886" t="s">
        <v>27</v>
      </c>
      <c r="O886" t="s">
        <v>3244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3489</v>
      </c>
      <c r="U886" t="s">
        <v>29</v>
      </c>
      <c r="Z886" t="str">
        <f>VLOOKUP(A886,[1]registrasi!$B$2:$C$3000,2,FALSE)</f>
        <v>registrasi</v>
      </c>
      <c r="AA886">
        <f>VLOOKUP(D886,[3]Sheet1!$B$2:$D$43,3,FALSE)</f>
        <v>1608</v>
      </c>
      <c r="AB886" t="e">
        <f>VLOOKUP(A886,[1]nim!$A$2:$B$3000,2,FALSE)</f>
        <v>#N/A</v>
      </c>
    </row>
    <row r="887" spans="1:28" x14ac:dyDescent="0.3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UPPER(VLOOKUP(D887,[2]PRODI_2019!$D$2:$L$72,3,FALSE))</f>
        <v>ILMU KOMUNIKASI</v>
      </c>
      <c r="F887" t="str">
        <f>VLOOKUP(D887,[2]PRODI_2019!$D$2:$L$72,9,FALSE)</f>
        <v>FISIP</v>
      </c>
      <c r="G887" t="str">
        <f>VLOOKUP(F887,Sheet1!$H$4:$I$11,2,FALSE)</f>
        <v>6_FISIP</v>
      </c>
      <c r="H887" t="s">
        <v>1498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3491</v>
      </c>
      <c r="U887" t="s">
        <v>35</v>
      </c>
      <c r="Z887" t="str">
        <f>VLOOKUP(A887,[1]registrasi!$B$2:$C$3000,2,FALSE)</f>
        <v>registrasi</v>
      </c>
      <c r="AA887">
        <f>VLOOKUP(D887,[3]Sheet1!$B$2:$D$43,3,FALSE)</f>
        <v>1608</v>
      </c>
      <c r="AB887" t="e">
        <f>VLOOKUP(A887,[1]nim!$A$2:$B$3000,2,FALSE)</f>
        <v>#N/A</v>
      </c>
    </row>
    <row r="888" spans="1:28" x14ac:dyDescent="0.3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UPPER(VLOOKUP(D888,[2]PRODI_2019!$D$2:$L$72,3,FALSE))</f>
        <v>ILMU KOMUNIKASI</v>
      </c>
      <c r="F888" t="str">
        <f>VLOOKUP(D888,[2]PRODI_2019!$D$2:$L$72,9,FALSE)</f>
        <v>FISIP</v>
      </c>
      <c r="G888" t="str">
        <f>VLOOKUP(F888,Sheet1!$H$4:$I$11,2,FALSE)</f>
        <v>6_FISIP</v>
      </c>
      <c r="H888" t="s">
        <v>1499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3488</v>
      </c>
      <c r="U888" t="s">
        <v>29</v>
      </c>
      <c r="Z888" t="str">
        <f>VLOOKUP(A888,[1]registrasi!$B$2:$C$3000,2,FALSE)</f>
        <v>registrasi</v>
      </c>
      <c r="AA888">
        <f>VLOOKUP(D888,[3]Sheet1!$B$2:$D$43,3,FALSE)</f>
        <v>1608</v>
      </c>
      <c r="AB888" t="e">
        <f>VLOOKUP(A888,[1]nim!$A$2:$B$3000,2,FALSE)</f>
        <v>#N/A</v>
      </c>
    </row>
    <row r="889" spans="1:28" x14ac:dyDescent="0.3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UPPER(VLOOKUP(D889,[2]PRODI_2019!$D$2:$L$72,3,FALSE))</f>
        <v>ILMU KOMUNIKASI</v>
      </c>
      <c r="F889" t="str">
        <f>VLOOKUP(D889,[2]PRODI_2019!$D$2:$L$72,9,FALSE)</f>
        <v>FISIP</v>
      </c>
      <c r="G889" t="str">
        <f>VLOOKUP(F889,Sheet1!$H$4:$I$11,2,FALSE)</f>
        <v>6_FISIP</v>
      </c>
      <c r="H889" t="s">
        <v>1500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3491</v>
      </c>
      <c r="U889" t="s">
        <v>35</v>
      </c>
      <c r="Z889" t="str">
        <f>VLOOKUP(A889,[1]registrasi!$B$2:$C$3000,2,FALSE)</f>
        <v>registrasi</v>
      </c>
      <c r="AA889">
        <f>VLOOKUP(D889,[3]Sheet1!$B$2:$D$43,3,FALSE)</f>
        <v>1608</v>
      </c>
      <c r="AB889" t="e">
        <f>VLOOKUP(A889,[1]nim!$A$2:$B$3000,2,FALSE)</f>
        <v>#N/A</v>
      </c>
    </row>
    <row r="890" spans="1:28" x14ac:dyDescent="0.3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UPPER(VLOOKUP(D890,[2]PRODI_2019!$D$2:$L$72,3,FALSE))</f>
        <v>ILMU KOMUNIKASI</v>
      </c>
      <c r="F890" t="str">
        <f>VLOOKUP(D890,[2]PRODI_2019!$D$2:$L$72,9,FALSE)</f>
        <v>FISIP</v>
      </c>
      <c r="G890" t="str">
        <f>VLOOKUP(F890,Sheet1!$H$4:$I$11,2,FALSE)</f>
        <v>6_FISIP</v>
      </c>
      <c r="H890" t="s">
        <v>1501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3491</v>
      </c>
      <c r="U890" t="s">
        <v>29</v>
      </c>
      <c r="Z890" t="str">
        <f>VLOOKUP(A890,[1]registrasi!$B$2:$C$3000,2,FALSE)</f>
        <v>registrasi</v>
      </c>
      <c r="AA890">
        <f>VLOOKUP(D890,[3]Sheet1!$B$2:$D$43,3,FALSE)</f>
        <v>1608</v>
      </c>
      <c r="AB890" t="e">
        <f>VLOOKUP(A890,[1]nim!$A$2:$B$3000,2,FALSE)</f>
        <v>#N/A</v>
      </c>
    </row>
    <row r="891" spans="1:28" x14ac:dyDescent="0.3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UPPER(VLOOKUP(D891,[2]PRODI_2019!$D$2:$L$72,3,FALSE))</f>
        <v>ILMU KOMUNIKASI</v>
      </c>
      <c r="F891" t="str">
        <f>VLOOKUP(D891,[2]PRODI_2019!$D$2:$L$72,9,FALSE)</f>
        <v>FISIP</v>
      </c>
      <c r="G891" t="str">
        <f>VLOOKUP(F891,Sheet1!$H$4:$I$11,2,FALSE)</f>
        <v>6_FISIP</v>
      </c>
      <c r="H891" t="s">
        <v>1502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3491</v>
      </c>
      <c r="U891" t="s">
        <v>29</v>
      </c>
      <c r="Z891" t="str">
        <f>VLOOKUP(A891,[1]registrasi!$B$2:$C$3000,2,FALSE)</f>
        <v>registrasi</v>
      </c>
      <c r="AA891">
        <f>VLOOKUP(D891,[3]Sheet1!$B$2:$D$43,3,FALSE)</f>
        <v>1608</v>
      </c>
      <c r="AB891" t="e">
        <f>VLOOKUP(A891,[1]nim!$A$2:$B$3000,2,FALSE)</f>
        <v>#N/A</v>
      </c>
    </row>
    <row r="892" spans="1:28" x14ac:dyDescent="0.3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UPPER(VLOOKUP(D892,[2]PRODI_2019!$D$2:$L$72,3,FALSE))</f>
        <v>ILMU KOMUNIKASI</v>
      </c>
      <c r="F892" t="str">
        <f>VLOOKUP(D892,[2]PRODI_2019!$D$2:$L$72,9,FALSE)</f>
        <v>FISIP</v>
      </c>
      <c r="G892" t="str">
        <f>VLOOKUP(F892,Sheet1!$H$4:$I$11,2,FALSE)</f>
        <v>6_FISIP</v>
      </c>
      <c r="H892" t="s">
        <v>1503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3491</v>
      </c>
      <c r="U892" t="s">
        <v>29</v>
      </c>
      <c r="Z892" t="str">
        <f>VLOOKUP(A892,[1]registrasi!$B$2:$C$3000,2,FALSE)</f>
        <v>registrasi</v>
      </c>
      <c r="AA892">
        <f>VLOOKUP(D892,[3]Sheet1!$B$2:$D$43,3,FALSE)</f>
        <v>1608</v>
      </c>
      <c r="AB892" t="e">
        <f>VLOOKUP(A892,[1]nim!$A$2:$B$3000,2,FALSE)</f>
        <v>#N/A</v>
      </c>
    </row>
    <row r="893" spans="1:28" x14ac:dyDescent="0.3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UPPER(VLOOKUP(D893,[2]PRODI_2019!$D$2:$L$72,3,FALSE))</f>
        <v>ILMU KOMUNIKASI</v>
      </c>
      <c r="F893" t="str">
        <f>VLOOKUP(D893,[2]PRODI_2019!$D$2:$L$72,9,FALSE)</f>
        <v>FISIP</v>
      </c>
      <c r="G893" t="str">
        <f>VLOOKUP(F893,Sheet1!$H$4:$I$11,2,FALSE)</f>
        <v>6_FISIP</v>
      </c>
      <c r="H893" t="s">
        <v>1504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3491</v>
      </c>
      <c r="U893" t="s">
        <v>35</v>
      </c>
      <c r="Z893" t="str">
        <f>VLOOKUP(A893,[1]registrasi!$B$2:$C$3000,2,FALSE)</f>
        <v>registrasi</v>
      </c>
      <c r="AA893">
        <f>VLOOKUP(D893,[3]Sheet1!$B$2:$D$43,3,FALSE)</f>
        <v>1608</v>
      </c>
      <c r="AB893" t="e">
        <f>VLOOKUP(A893,[1]nim!$A$2:$B$3000,2,FALSE)</f>
        <v>#N/A</v>
      </c>
    </row>
    <row r="894" spans="1:28" x14ac:dyDescent="0.3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UPPER(VLOOKUP(D894,[2]PRODI_2019!$D$2:$L$72,3,FALSE))</f>
        <v>ILMU KOMUNIKASI</v>
      </c>
      <c r="F894" t="str">
        <f>VLOOKUP(D894,[2]PRODI_2019!$D$2:$L$72,9,FALSE)</f>
        <v>FISIP</v>
      </c>
      <c r="G894" t="str">
        <f>VLOOKUP(F894,Sheet1!$H$4:$I$11,2,FALSE)</f>
        <v>6_FISIP</v>
      </c>
      <c r="H894" t="s">
        <v>1505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3491</v>
      </c>
      <c r="U894" t="s">
        <v>35</v>
      </c>
      <c r="Z894" t="str">
        <f>VLOOKUP(A894,[1]registrasi!$B$2:$C$3000,2,FALSE)</f>
        <v>registrasi</v>
      </c>
      <c r="AA894">
        <f>VLOOKUP(D894,[3]Sheet1!$B$2:$D$43,3,FALSE)</f>
        <v>1608</v>
      </c>
      <c r="AB894" t="e">
        <f>VLOOKUP(A894,[1]nim!$A$2:$B$3000,2,FALSE)</f>
        <v>#N/A</v>
      </c>
    </row>
    <row r="895" spans="1:28" x14ac:dyDescent="0.3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UPPER(VLOOKUP(D895,[2]PRODI_2019!$D$2:$L$72,3,FALSE))</f>
        <v>ILMU KOMUNIKASI</v>
      </c>
      <c r="F895" t="str">
        <f>VLOOKUP(D895,[2]PRODI_2019!$D$2:$L$72,9,FALSE)</f>
        <v>FISIP</v>
      </c>
      <c r="G895" t="str">
        <f>VLOOKUP(F895,Sheet1!$H$4:$I$11,2,FALSE)</f>
        <v>6_FISIP</v>
      </c>
      <c r="H895" t="s">
        <v>1506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3491</v>
      </c>
      <c r="U895" t="s">
        <v>35</v>
      </c>
      <c r="Z895" t="str">
        <f>VLOOKUP(A895,[1]registrasi!$B$2:$C$3000,2,FALSE)</f>
        <v>registrasi</v>
      </c>
      <c r="AA895">
        <f>VLOOKUP(D895,[3]Sheet1!$B$2:$D$43,3,FALSE)</f>
        <v>1608</v>
      </c>
      <c r="AB895" t="e">
        <f>VLOOKUP(A895,[1]nim!$A$2:$B$3000,2,FALSE)</f>
        <v>#N/A</v>
      </c>
    </row>
    <row r="896" spans="1:28" x14ac:dyDescent="0.3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UPPER(VLOOKUP(D896,[2]PRODI_2019!$D$2:$L$72,3,FALSE))</f>
        <v>ILMU KOMUNIKASI</v>
      </c>
      <c r="F896" t="str">
        <f>VLOOKUP(D896,[2]PRODI_2019!$D$2:$L$72,9,FALSE)</f>
        <v>FISIP</v>
      </c>
      <c r="G896" t="str">
        <f>VLOOKUP(F896,Sheet1!$H$4:$I$11,2,FALSE)</f>
        <v>6_FISIP</v>
      </c>
      <c r="H896" t="s">
        <v>1507</v>
      </c>
      <c r="I896" t="s">
        <v>33</v>
      </c>
      <c r="K896" s="1"/>
      <c r="L896" t="s">
        <v>27</v>
      </c>
      <c r="O896" t="s">
        <v>3245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3488</v>
      </c>
      <c r="U896" t="s">
        <v>29</v>
      </c>
      <c r="Z896" t="e">
        <f>VLOOKUP(A896,[1]registrasi!$B$2:$C$3000,2,FALSE)</f>
        <v>#N/A</v>
      </c>
      <c r="AA896">
        <f>VLOOKUP(D896,[3]Sheet1!$B$2:$D$43,3,FALSE)</f>
        <v>1608</v>
      </c>
      <c r="AB896" t="e">
        <f>VLOOKUP(A896,[1]nim!$A$2:$B$3000,2,FALSE)</f>
        <v>#N/A</v>
      </c>
    </row>
    <row r="897" spans="1:28" x14ac:dyDescent="0.3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UPPER(VLOOKUP(D897,[2]PRODI_2019!$D$2:$L$72,3,FALSE))</f>
        <v>ILMU KOMUNIKASI</v>
      </c>
      <c r="F897" t="str">
        <f>VLOOKUP(D897,[2]PRODI_2019!$D$2:$L$72,9,FALSE)</f>
        <v>FISIP</v>
      </c>
      <c r="G897" t="str">
        <f>VLOOKUP(F897,Sheet1!$H$4:$I$11,2,FALSE)</f>
        <v>6_FISIP</v>
      </c>
      <c r="H897" t="s">
        <v>1508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3488</v>
      </c>
      <c r="U897" t="s">
        <v>29</v>
      </c>
      <c r="Z897" t="str">
        <f>VLOOKUP(A897,[1]registrasi!$B$2:$C$3000,2,FALSE)</f>
        <v>registrasi</v>
      </c>
      <c r="AA897">
        <f>VLOOKUP(D897,[3]Sheet1!$B$2:$D$43,3,FALSE)</f>
        <v>1608</v>
      </c>
      <c r="AB897" t="e">
        <f>VLOOKUP(A897,[1]nim!$A$2:$B$3000,2,FALSE)</f>
        <v>#N/A</v>
      </c>
    </row>
    <row r="898" spans="1:28" x14ac:dyDescent="0.3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UPPER(VLOOKUP(D898,[2]PRODI_2019!$D$2:$L$72,3,FALSE))</f>
        <v>ILMU KOMUNIKASI</v>
      </c>
      <c r="F898" t="str">
        <f>VLOOKUP(D898,[2]PRODI_2019!$D$2:$L$72,9,FALSE)</f>
        <v>FISIP</v>
      </c>
      <c r="G898" t="str">
        <f>VLOOKUP(F898,Sheet1!$H$4:$I$11,2,FALSE)</f>
        <v>6_FISIP</v>
      </c>
      <c r="H898" t="s">
        <v>1509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3491</v>
      </c>
      <c r="U898" t="s">
        <v>29</v>
      </c>
      <c r="Z898" t="str">
        <f>VLOOKUP(A898,[1]registrasi!$B$2:$C$3000,2,FALSE)</f>
        <v>registrasi</v>
      </c>
      <c r="AA898">
        <f>VLOOKUP(D898,[3]Sheet1!$B$2:$D$43,3,FALSE)</f>
        <v>1608</v>
      </c>
      <c r="AB898" t="e">
        <f>VLOOKUP(A898,[1]nim!$A$2:$B$3000,2,FALSE)</f>
        <v>#N/A</v>
      </c>
    </row>
    <row r="899" spans="1:28" x14ac:dyDescent="0.3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UPPER(VLOOKUP(D899,[2]PRODI_2019!$D$2:$L$72,3,FALSE))</f>
        <v>ILMU KOMUNIKASI</v>
      </c>
      <c r="F899" t="str">
        <f>VLOOKUP(D899,[2]PRODI_2019!$D$2:$L$72,9,FALSE)</f>
        <v>FISIP</v>
      </c>
      <c r="G899" t="str">
        <f>VLOOKUP(F899,Sheet1!$H$4:$I$11,2,FALSE)</f>
        <v>6_FISIP</v>
      </c>
      <c r="H899" t="s">
        <v>1510</v>
      </c>
      <c r="I899" t="s">
        <v>33</v>
      </c>
      <c r="K899" s="1"/>
      <c r="L899" t="s">
        <v>27</v>
      </c>
      <c r="O899" t="s">
        <v>3246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3491</v>
      </c>
      <c r="U899" t="s">
        <v>29</v>
      </c>
      <c r="Z899" t="str">
        <f>VLOOKUP(A899,[1]registrasi!$B$2:$C$3000,2,FALSE)</f>
        <v>registrasi</v>
      </c>
      <c r="AA899">
        <f>VLOOKUP(D899,[3]Sheet1!$B$2:$D$43,3,FALSE)</f>
        <v>1608</v>
      </c>
      <c r="AB899" t="e">
        <f>VLOOKUP(A899,[1]nim!$A$2:$B$3000,2,FALSE)</f>
        <v>#N/A</v>
      </c>
    </row>
    <row r="900" spans="1:28" x14ac:dyDescent="0.3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UPPER(VLOOKUP(D900,[2]PRODI_2019!$D$2:$L$72,3,FALSE))</f>
        <v>ILMU KOMUNIKASI</v>
      </c>
      <c r="F900" t="str">
        <f>VLOOKUP(D900,[2]PRODI_2019!$D$2:$L$72,9,FALSE)</f>
        <v>FISIP</v>
      </c>
      <c r="G900" t="str">
        <f>VLOOKUP(F900,Sheet1!$H$4:$I$11,2,FALSE)</f>
        <v>6_FISIP</v>
      </c>
      <c r="H900" t="s">
        <v>1511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3488</v>
      </c>
      <c r="U900" t="s">
        <v>29</v>
      </c>
      <c r="Z900" t="str">
        <f>VLOOKUP(A900,[1]registrasi!$B$2:$C$3000,2,FALSE)</f>
        <v>registrasi</v>
      </c>
      <c r="AA900">
        <f>VLOOKUP(D900,[3]Sheet1!$B$2:$D$43,3,FALSE)</f>
        <v>1608</v>
      </c>
      <c r="AB900" t="e">
        <f>VLOOKUP(A900,[1]nim!$A$2:$B$3000,2,FALSE)</f>
        <v>#N/A</v>
      </c>
    </row>
    <row r="901" spans="1:28" x14ac:dyDescent="0.3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UPPER(VLOOKUP(D901,[2]PRODI_2019!$D$2:$L$72,3,FALSE))</f>
        <v>ILMU KOMUNIKASI</v>
      </c>
      <c r="F901" t="str">
        <f>VLOOKUP(D901,[2]PRODI_2019!$D$2:$L$72,9,FALSE)</f>
        <v>FISIP</v>
      </c>
      <c r="G901" t="str">
        <f>VLOOKUP(F901,Sheet1!$H$4:$I$11,2,FALSE)</f>
        <v>6_FISIP</v>
      </c>
      <c r="H901" t="s">
        <v>1512</v>
      </c>
      <c r="I901" t="s">
        <v>25</v>
      </c>
      <c r="K901" s="1"/>
      <c r="L901" t="s">
        <v>27</v>
      </c>
      <c r="O901" t="s">
        <v>3247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3491</v>
      </c>
      <c r="U901" t="s">
        <v>29</v>
      </c>
      <c r="Z901" t="str">
        <f>VLOOKUP(A901,[1]registrasi!$B$2:$C$3000,2,FALSE)</f>
        <v>registrasi</v>
      </c>
      <c r="AA901">
        <f>VLOOKUP(D901,[3]Sheet1!$B$2:$D$43,3,FALSE)</f>
        <v>1608</v>
      </c>
      <c r="AB901" t="e">
        <f>VLOOKUP(A901,[1]nim!$A$2:$B$3000,2,FALSE)</f>
        <v>#N/A</v>
      </c>
    </row>
    <row r="902" spans="1:28" x14ac:dyDescent="0.3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UPPER(VLOOKUP(D902,[2]PRODI_2019!$D$2:$L$72,3,FALSE))</f>
        <v>ILMU KOMUNIKASI</v>
      </c>
      <c r="F902" t="str">
        <f>VLOOKUP(D902,[2]PRODI_2019!$D$2:$L$72,9,FALSE)</f>
        <v>FISIP</v>
      </c>
      <c r="G902" t="str">
        <f>VLOOKUP(F902,Sheet1!$H$4:$I$11,2,FALSE)</f>
        <v>6_FISIP</v>
      </c>
      <c r="H902" t="s">
        <v>1513</v>
      </c>
      <c r="I902" t="s">
        <v>33</v>
      </c>
      <c r="K902" s="1"/>
      <c r="L902" t="s">
        <v>27</v>
      </c>
      <c r="O902" t="s">
        <v>3248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3489</v>
      </c>
      <c r="U902" t="s">
        <v>29</v>
      </c>
      <c r="Z902" t="e">
        <f>VLOOKUP(A902,[1]registrasi!$B$2:$C$3000,2,FALSE)</f>
        <v>#N/A</v>
      </c>
      <c r="AA902">
        <f>VLOOKUP(D902,[3]Sheet1!$B$2:$D$43,3,FALSE)</f>
        <v>1608</v>
      </c>
      <c r="AB902" t="e">
        <f>VLOOKUP(A902,[1]nim!$A$2:$B$3000,2,FALSE)</f>
        <v>#N/A</v>
      </c>
    </row>
    <row r="903" spans="1:28" x14ac:dyDescent="0.3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UPPER(VLOOKUP(D903,[2]PRODI_2019!$D$2:$L$72,3,FALSE))</f>
        <v>ILMU KOMUNIKASI</v>
      </c>
      <c r="F903" t="str">
        <f>VLOOKUP(D903,[2]PRODI_2019!$D$2:$L$72,9,FALSE)</f>
        <v>FISIP</v>
      </c>
      <c r="G903" t="str">
        <f>VLOOKUP(F903,Sheet1!$H$4:$I$11,2,FALSE)</f>
        <v>6_FISIP</v>
      </c>
      <c r="H903" t="s">
        <v>1514</v>
      </c>
      <c r="I903" t="s">
        <v>33</v>
      </c>
      <c r="K903" s="1"/>
      <c r="L903" t="s">
        <v>27</v>
      </c>
      <c r="O903" t="s">
        <v>3170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3489</v>
      </c>
      <c r="U903" t="s">
        <v>35</v>
      </c>
      <c r="Z903" t="str">
        <f>VLOOKUP(A903,[1]registrasi!$B$2:$C$3000,2,FALSE)</f>
        <v>registrasi</v>
      </c>
      <c r="AA903">
        <f>VLOOKUP(D903,[3]Sheet1!$B$2:$D$43,3,FALSE)</f>
        <v>1608</v>
      </c>
      <c r="AB903" t="e">
        <f>VLOOKUP(A903,[1]nim!$A$2:$B$3000,2,FALSE)</f>
        <v>#N/A</v>
      </c>
    </row>
    <row r="904" spans="1:28" x14ac:dyDescent="0.3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UPPER(VLOOKUP(D904,[2]PRODI_2019!$D$2:$L$72,3,FALSE))</f>
        <v>ILMU KOMUNIKASI</v>
      </c>
      <c r="F904" t="str">
        <f>VLOOKUP(D904,[2]PRODI_2019!$D$2:$L$72,9,FALSE)</f>
        <v>FISIP</v>
      </c>
      <c r="G904" t="str">
        <f>VLOOKUP(F904,Sheet1!$H$4:$I$11,2,FALSE)</f>
        <v>6_FISIP</v>
      </c>
      <c r="H904" t="s">
        <v>1515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3489</v>
      </c>
      <c r="U904" t="s">
        <v>29</v>
      </c>
      <c r="Z904" t="e">
        <f>VLOOKUP(A904,[1]registrasi!$B$2:$C$3000,2,FALSE)</f>
        <v>#N/A</v>
      </c>
      <c r="AA904">
        <f>VLOOKUP(D904,[3]Sheet1!$B$2:$D$43,3,FALSE)</f>
        <v>1608</v>
      </c>
      <c r="AB904" t="e">
        <f>VLOOKUP(A904,[1]nim!$A$2:$B$3000,2,FALSE)</f>
        <v>#N/A</v>
      </c>
    </row>
    <row r="905" spans="1:28" x14ac:dyDescent="0.3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UPPER(VLOOKUP(D905,[2]PRODI_2019!$D$2:$L$72,3,FALSE))</f>
        <v>ILMU KOMUNIKASI</v>
      </c>
      <c r="F905" t="str">
        <f>VLOOKUP(D905,[2]PRODI_2019!$D$2:$L$72,9,FALSE)</f>
        <v>FISIP</v>
      </c>
      <c r="G905" t="str">
        <f>VLOOKUP(F905,Sheet1!$H$4:$I$11,2,FALSE)</f>
        <v>6_FISIP</v>
      </c>
      <c r="H905" t="s">
        <v>1516</v>
      </c>
      <c r="I905" t="s">
        <v>33</v>
      </c>
      <c r="K905" s="1"/>
      <c r="L905" t="s">
        <v>27</v>
      </c>
      <c r="O905" t="s">
        <v>3174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3490</v>
      </c>
      <c r="U905" t="s">
        <v>35</v>
      </c>
      <c r="Z905" t="str">
        <f>VLOOKUP(A905,[1]registrasi!$B$2:$C$3000,2,FALSE)</f>
        <v>registrasi</v>
      </c>
      <c r="AA905">
        <f>VLOOKUP(D905,[3]Sheet1!$B$2:$D$43,3,FALSE)</f>
        <v>1608</v>
      </c>
      <c r="AB905" t="e">
        <f>VLOOKUP(A905,[1]nim!$A$2:$B$3000,2,FALSE)</f>
        <v>#N/A</v>
      </c>
    </row>
    <row r="906" spans="1:28" x14ac:dyDescent="0.3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UPPER(VLOOKUP(D906,[2]PRODI_2019!$D$2:$L$72,3,FALSE))</f>
        <v>ILMU KOMUNIKASI</v>
      </c>
      <c r="F906" t="str">
        <f>VLOOKUP(D906,[2]PRODI_2019!$D$2:$L$72,9,FALSE)</f>
        <v>FISIP</v>
      </c>
      <c r="G906" t="str">
        <f>VLOOKUP(F906,Sheet1!$H$4:$I$11,2,FALSE)</f>
        <v>6_FISIP</v>
      </c>
      <c r="H906" t="s">
        <v>1517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3489</v>
      </c>
      <c r="U906" t="s">
        <v>29</v>
      </c>
      <c r="Z906" t="str">
        <f>VLOOKUP(A906,[1]registrasi!$B$2:$C$3000,2,FALSE)</f>
        <v>registrasi</v>
      </c>
      <c r="AA906">
        <f>VLOOKUP(D906,[3]Sheet1!$B$2:$D$43,3,FALSE)</f>
        <v>1608</v>
      </c>
      <c r="AB906" t="e">
        <f>VLOOKUP(A906,[1]nim!$A$2:$B$3000,2,FALSE)</f>
        <v>#N/A</v>
      </c>
    </row>
    <row r="907" spans="1:28" x14ac:dyDescent="0.3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UPPER(VLOOKUP(D907,[2]PRODI_2019!$D$2:$L$72,3,FALSE))</f>
        <v>ILMU KOMUNIKASI</v>
      </c>
      <c r="F907" t="str">
        <f>VLOOKUP(D907,[2]PRODI_2019!$D$2:$L$72,9,FALSE)</f>
        <v>FISIP</v>
      </c>
      <c r="G907" t="str">
        <f>VLOOKUP(F907,Sheet1!$H$4:$I$11,2,FALSE)</f>
        <v>6_FISIP</v>
      </c>
      <c r="H907" t="s">
        <v>1518</v>
      </c>
      <c r="I907" t="s">
        <v>25</v>
      </c>
      <c r="K907" s="1"/>
      <c r="L907" t="s">
        <v>27</v>
      </c>
      <c r="O907" t="s">
        <v>3164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3489</v>
      </c>
      <c r="U907" t="s">
        <v>29</v>
      </c>
      <c r="Z907" t="e">
        <f>VLOOKUP(A907,[1]registrasi!$B$2:$C$3000,2,FALSE)</f>
        <v>#N/A</v>
      </c>
      <c r="AA907">
        <f>VLOOKUP(D907,[3]Sheet1!$B$2:$D$43,3,FALSE)</f>
        <v>1608</v>
      </c>
      <c r="AB907" t="e">
        <f>VLOOKUP(A907,[1]nim!$A$2:$B$3000,2,FALSE)</f>
        <v>#N/A</v>
      </c>
    </row>
    <row r="908" spans="1:28" x14ac:dyDescent="0.3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UPPER(VLOOKUP(D908,[2]PRODI_2019!$D$2:$L$72,3,FALSE))</f>
        <v>ILMU KOMUNIKASI</v>
      </c>
      <c r="F908" t="str">
        <f>VLOOKUP(D908,[2]PRODI_2019!$D$2:$L$72,9,FALSE)</f>
        <v>FISIP</v>
      </c>
      <c r="G908" t="str">
        <f>VLOOKUP(F908,Sheet1!$H$4:$I$11,2,FALSE)</f>
        <v>6_FISIP</v>
      </c>
      <c r="H908" t="s">
        <v>1519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3491</v>
      </c>
      <c r="U908" t="s">
        <v>35</v>
      </c>
      <c r="Z908" t="str">
        <f>VLOOKUP(A908,[1]registrasi!$B$2:$C$3000,2,FALSE)</f>
        <v>registrasi</v>
      </c>
      <c r="AA908">
        <f>VLOOKUP(D908,[3]Sheet1!$B$2:$D$43,3,FALSE)</f>
        <v>1608</v>
      </c>
      <c r="AB908" t="e">
        <f>VLOOKUP(A908,[1]nim!$A$2:$B$3000,2,FALSE)</f>
        <v>#N/A</v>
      </c>
    </row>
    <row r="909" spans="1:28" x14ac:dyDescent="0.3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UPPER(VLOOKUP(D909,[2]PRODI_2019!$D$2:$L$72,3,FALSE))</f>
        <v>ILMU KOMUNIKASI</v>
      </c>
      <c r="F909" t="str">
        <f>VLOOKUP(D909,[2]PRODI_2019!$D$2:$L$72,9,FALSE)</f>
        <v>FISIP</v>
      </c>
      <c r="G909" t="str">
        <f>VLOOKUP(F909,Sheet1!$H$4:$I$11,2,FALSE)</f>
        <v>6_FISIP</v>
      </c>
      <c r="H909" t="s">
        <v>1520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3489</v>
      </c>
      <c r="U909" t="s">
        <v>29</v>
      </c>
      <c r="Z909" t="str">
        <f>VLOOKUP(A909,[1]registrasi!$B$2:$C$3000,2,FALSE)</f>
        <v>registrasi</v>
      </c>
      <c r="AA909">
        <f>VLOOKUP(D909,[3]Sheet1!$B$2:$D$43,3,FALSE)</f>
        <v>1608</v>
      </c>
      <c r="AB909" t="e">
        <f>VLOOKUP(A909,[1]nim!$A$2:$B$3000,2,FALSE)</f>
        <v>#N/A</v>
      </c>
    </row>
    <row r="910" spans="1:28" x14ac:dyDescent="0.3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UPPER(VLOOKUP(D910,[2]PRODI_2019!$D$2:$L$72,3,FALSE))</f>
        <v>ILMU KOMUNIKASI</v>
      </c>
      <c r="F910" t="str">
        <f>VLOOKUP(D910,[2]PRODI_2019!$D$2:$L$72,9,FALSE)</f>
        <v>FISIP</v>
      </c>
      <c r="G910" t="str">
        <f>VLOOKUP(F910,Sheet1!$H$4:$I$11,2,FALSE)</f>
        <v>6_FISIP</v>
      </c>
      <c r="H910" t="s">
        <v>1521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3491</v>
      </c>
      <c r="U910" t="s">
        <v>29</v>
      </c>
      <c r="Z910" t="e">
        <f>VLOOKUP(A910,[1]registrasi!$B$2:$C$3000,2,FALSE)</f>
        <v>#N/A</v>
      </c>
      <c r="AA910">
        <f>VLOOKUP(D910,[3]Sheet1!$B$2:$D$43,3,FALSE)</f>
        <v>1608</v>
      </c>
      <c r="AB910" t="e">
        <f>VLOOKUP(A910,[1]nim!$A$2:$B$3000,2,FALSE)</f>
        <v>#N/A</v>
      </c>
    </row>
    <row r="911" spans="1:28" x14ac:dyDescent="0.3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UPPER(VLOOKUP(D911,[2]PRODI_2019!$D$2:$L$72,3,FALSE))</f>
        <v>ILMU KOMUNIKASI</v>
      </c>
      <c r="F911" t="str">
        <f>VLOOKUP(D911,[2]PRODI_2019!$D$2:$L$72,9,FALSE)</f>
        <v>FISIP</v>
      </c>
      <c r="G911" t="str">
        <f>VLOOKUP(F911,Sheet1!$H$4:$I$11,2,FALSE)</f>
        <v>6_FISIP</v>
      </c>
      <c r="H911" t="s">
        <v>1522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3489</v>
      </c>
      <c r="U911" t="s">
        <v>29</v>
      </c>
      <c r="Z911" t="str">
        <f>VLOOKUP(A911,[1]registrasi!$B$2:$C$3000,2,FALSE)</f>
        <v>registrasi</v>
      </c>
      <c r="AA911">
        <f>VLOOKUP(D911,[3]Sheet1!$B$2:$D$43,3,FALSE)</f>
        <v>1608</v>
      </c>
      <c r="AB911" t="e">
        <f>VLOOKUP(A911,[1]nim!$A$2:$B$3000,2,FALSE)</f>
        <v>#N/A</v>
      </c>
    </row>
    <row r="912" spans="1:28" x14ac:dyDescent="0.3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UPPER(VLOOKUP(D912,[2]PRODI_2019!$D$2:$L$72,3,FALSE))</f>
        <v>ILMU KOMUNIKASI</v>
      </c>
      <c r="F912" t="str">
        <f>VLOOKUP(D912,[2]PRODI_2019!$D$2:$L$72,9,FALSE)</f>
        <v>FISIP</v>
      </c>
      <c r="G912" t="str">
        <f>VLOOKUP(F912,Sheet1!$H$4:$I$11,2,FALSE)</f>
        <v>6_FISIP</v>
      </c>
      <c r="H912" t="s">
        <v>1523</v>
      </c>
      <c r="I912" t="s">
        <v>33</v>
      </c>
      <c r="K912" s="1"/>
      <c r="L912" t="s">
        <v>27</v>
      </c>
      <c r="O912" t="s">
        <v>3249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3489</v>
      </c>
      <c r="U912" t="s">
        <v>29</v>
      </c>
      <c r="Z912" t="str">
        <f>VLOOKUP(A912,[1]registrasi!$B$2:$C$3000,2,FALSE)</f>
        <v>registrasi</v>
      </c>
      <c r="AA912">
        <f>VLOOKUP(D912,[3]Sheet1!$B$2:$D$43,3,FALSE)</f>
        <v>1608</v>
      </c>
      <c r="AB912" t="e">
        <f>VLOOKUP(A912,[1]nim!$A$2:$B$3000,2,FALSE)</f>
        <v>#N/A</v>
      </c>
    </row>
    <row r="913" spans="1:28" x14ac:dyDescent="0.3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UPPER(VLOOKUP(D913,[2]PRODI_2019!$D$2:$L$72,3,FALSE))</f>
        <v>ILMU KOMUNIKASI</v>
      </c>
      <c r="F913" t="str">
        <f>VLOOKUP(D913,[2]PRODI_2019!$D$2:$L$72,9,FALSE)</f>
        <v>FISIP</v>
      </c>
      <c r="G913" t="str">
        <f>VLOOKUP(F913,Sheet1!$H$4:$I$11,2,FALSE)</f>
        <v>6_FISIP</v>
      </c>
      <c r="H913" t="s">
        <v>1524</v>
      </c>
      <c r="I913" t="s">
        <v>33</v>
      </c>
      <c r="K913" s="1"/>
      <c r="L913" t="s">
        <v>27</v>
      </c>
      <c r="O913" t="s">
        <v>3250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3490</v>
      </c>
      <c r="U913" t="s">
        <v>35</v>
      </c>
      <c r="Z913" t="str">
        <f>VLOOKUP(A913,[1]registrasi!$B$2:$C$3000,2,FALSE)</f>
        <v>registrasi</v>
      </c>
      <c r="AA913">
        <f>VLOOKUP(D913,[3]Sheet1!$B$2:$D$43,3,FALSE)</f>
        <v>1608</v>
      </c>
      <c r="AB913" t="e">
        <f>VLOOKUP(A913,[1]nim!$A$2:$B$3000,2,FALSE)</f>
        <v>#N/A</v>
      </c>
    </row>
    <row r="914" spans="1:28" x14ac:dyDescent="0.3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UPPER(VLOOKUP(D914,[2]PRODI_2019!$D$2:$L$72,3,FALSE))</f>
        <v>ILMU KOMUNIKASI</v>
      </c>
      <c r="F914" t="str">
        <f>VLOOKUP(D914,[2]PRODI_2019!$D$2:$L$72,9,FALSE)</f>
        <v>FISIP</v>
      </c>
      <c r="G914" t="str">
        <f>VLOOKUP(F914,Sheet1!$H$4:$I$11,2,FALSE)</f>
        <v>6_FISIP</v>
      </c>
      <c r="H914" t="s">
        <v>1525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3488</v>
      </c>
      <c r="U914" t="s">
        <v>29</v>
      </c>
      <c r="Z914" t="str">
        <f>VLOOKUP(A914,[1]registrasi!$B$2:$C$3000,2,FALSE)</f>
        <v>registrasi</v>
      </c>
      <c r="AA914">
        <f>VLOOKUP(D914,[3]Sheet1!$B$2:$D$43,3,FALSE)</f>
        <v>1608</v>
      </c>
      <c r="AB914" t="e">
        <f>VLOOKUP(A914,[1]nim!$A$2:$B$3000,2,FALSE)</f>
        <v>#N/A</v>
      </c>
    </row>
    <row r="915" spans="1:28" x14ac:dyDescent="0.3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UPPER(VLOOKUP(D915,[2]PRODI_2019!$D$2:$L$72,3,FALSE))</f>
        <v>ILMU KOMUNIKASI</v>
      </c>
      <c r="F915" t="str">
        <f>VLOOKUP(D915,[2]PRODI_2019!$D$2:$L$72,9,FALSE)</f>
        <v>FISIP</v>
      </c>
      <c r="G915" t="str">
        <f>VLOOKUP(F915,Sheet1!$H$4:$I$11,2,FALSE)</f>
        <v>6_FISIP</v>
      </c>
      <c r="H915" t="s">
        <v>1526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3488</v>
      </c>
      <c r="U915" t="s">
        <v>35</v>
      </c>
      <c r="Z915" t="str">
        <f>VLOOKUP(A915,[1]registrasi!$B$2:$C$3000,2,FALSE)</f>
        <v>registrasi</v>
      </c>
      <c r="AA915">
        <f>VLOOKUP(D915,[3]Sheet1!$B$2:$D$43,3,FALSE)</f>
        <v>1608</v>
      </c>
      <c r="AB915" t="e">
        <f>VLOOKUP(A915,[1]nim!$A$2:$B$3000,2,FALSE)</f>
        <v>#N/A</v>
      </c>
    </row>
    <row r="916" spans="1:28" x14ac:dyDescent="0.3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UPPER(VLOOKUP(D916,[2]PRODI_2019!$D$2:$L$72,3,FALSE))</f>
        <v>ILMU KOMUNIKASI</v>
      </c>
      <c r="F916" t="str">
        <f>VLOOKUP(D916,[2]PRODI_2019!$D$2:$L$72,9,FALSE)</f>
        <v>FISIP</v>
      </c>
      <c r="G916" t="str">
        <f>VLOOKUP(F916,Sheet1!$H$4:$I$11,2,FALSE)</f>
        <v>6_FISIP</v>
      </c>
      <c r="H916" t="s">
        <v>1527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3488</v>
      </c>
      <c r="U916" t="s">
        <v>29</v>
      </c>
      <c r="Z916" t="str">
        <f>VLOOKUP(A916,[1]registrasi!$B$2:$C$3000,2,FALSE)</f>
        <v>registrasi</v>
      </c>
      <c r="AA916">
        <f>VLOOKUP(D916,[3]Sheet1!$B$2:$D$43,3,FALSE)</f>
        <v>1608</v>
      </c>
      <c r="AB916" t="e">
        <f>VLOOKUP(A916,[1]nim!$A$2:$B$3000,2,FALSE)</f>
        <v>#N/A</v>
      </c>
    </row>
    <row r="917" spans="1:28" x14ac:dyDescent="0.3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UPPER(VLOOKUP(D917,[2]PRODI_2019!$D$2:$L$72,3,FALSE))</f>
        <v>ILMU KOMUNIKASI</v>
      </c>
      <c r="F917" t="str">
        <f>VLOOKUP(D917,[2]PRODI_2019!$D$2:$L$72,9,FALSE)</f>
        <v>FISIP</v>
      </c>
      <c r="G917" t="str">
        <f>VLOOKUP(F917,Sheet1!$H$4:$I$11,2,FALSE)</f>
        <v>6_FISIP</v>
      </c>
      <c r="H917" t="s">
        <v>1528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3489</v>
      </c>
      <c r="U917" t="s">
        <v>29</v>
      </c>
      <c r="Z917" t="str">
        <f>VLOOKUP(A917,[1]registrasi!$B$2:$C$3000,2,FALSE)</f>
        <v>registrasi</v>
      </c>
      <c r="AA917">
        <f>VLOOKUP(D917,[3]Sheet1!$B$2:$D$43,3,FALSE)</f>
        <v>1608</v>
      </c>
      <c r="AB917" t="e">
        <f>VLOOKUP(A917,[1]nim!$A$2:$B$3000,2,FALSE)</f>
        <v>#N/A</v>
      </c>
    </row>
    <row r="918" spans="1:28" x14ac:dyDescent="0.3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UPPER(VLOOKUP(D918,[2]PRODI_2019!$D$2:$L$72,3,FALSE))</f>
        <v>ILMU PEMERINTAHAN</v>
      </c>
      <c r="F918" t="str">
        <f>VLOOKUP(D918,[2]PRODI_2019!$D$2:$L$72,9,FALSE)</f>
        <v>FISIP</v>
      </c>
      <c r="G918" t="str">
        <f>VLOOKUP(F918,Sheet1!$H$4:$I$11,2,FALSE)</f>
        <v>6_FISIP</v>
      </c>
      <c r="H918" t="s">
        <v>1529</v>
      </c>
      <c r="I918" t="s">
        <v>25</v>
      </c>
      <c r="K918" s="1"/>
      <c r="L918" t="s">
        <v>200</v>
      </c>
      <c r="O918" t="s">
        <v>3251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3484</v>
      </c>
      <c r="U918" t="s">
        <v>35</v>
      </c>
      <c r="Z918" t="str">
        <f>VLOOKUP(A918,[1]registrasi!$B$2:$C$3000,2,FALSE)</f>
        <v>registrasi</v>
      </c>
      <c r="AA918">
        <f>VLOOKUP(D918,[3]Sheet1!$B$2:$D$43,3,FALSE)</f>
        <v>693</v>
      </c>
      <c r="AB918" t="e">
        <f>VLOOKUP(A918,[1]nim!$A$2:$B$3000,2,FALSE)</f>
        <v>#N/A</v>
      </c>
    </row>
    <row r="919" spans="1:28" x14ac:dyDescent="0.3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UPPER(VLOOKUP(D919,[2]PRODI_2019!$D$2:$L$72,3,FALSE))</f>
        <v>ILMU PEMERINTAHAN</v>
      </c>
      <c r="F919" t="str">
        <f>VLOOKUP(D919,[2]PRODI_2019!$D$2:$L$72,9,FALSE)</f>
        <v>FISIP</v>
      </c>
      <c r="G919" t="str">
        <f>VLOOKUP(F919,Sheet1!$H$4:$I$11,2,FALSE)</f>
        <v>6_FISIP</v>
      </c>
      <c r="H919" t="s">
        <v>1530</v>
      </c>
      <c r="I919" t="s">
        <v>25</v>
      </c>
      <c r="K919" s="1"/>
      <c r="L919" t="s">
        <v>27</v>
      </c>
      <c r="O919" t="s">
        <v>3252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3496</v>
      </c>
      <c r="T919" t="s">
        <v>3497</v>
      </c>
      <c r="U919" t="s">
        <v>29</v>
      </c>
      <c r="Z919" t="str">
        <f>VLOOKUP(A919,[1]registrasi!$B$2:$C$3000,2,FALSE)</f>
        <v>registrasi</v>
      </c>
      <c r="AA919">
        <f>VLOOKUP(D919,[3]Sheet1!$B$2:$D$43,3,FALSE)</f>
        <v>693</v>
      </c>
      <c r="AB919" t="e">
        <f>VLOOKUP(A919,[1]nim!$A$2:$B$3000,2,FALSE)</f>
        <v>#N/A</v>
      </c>
    </row>
    <row r="920" spans="1:28" x14ac:dyDescent="0.3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UPPER(VLOOKUP(D920,[2]PRODI_2019!$D$2:$L$72,3,FALSE))</f>
        <v>ILMU PEMERINTAHAN</v>
      </c>
      <c r="F920" t="str">
        <f>VLOOKUP(D920,[2]PRODI_2019!$D$2:$L$72,9,FALSE)</f>
        <v>FISIP</v>
      </c>
      <c r="G920" t="str">
        <f>VLOOKUP(F920,Sheet1!$H$4:$I$11,2,FALSE)</f>
        <v>6_FISIP</v>
      </c>
      <c r="H920" t="s">
        <v>1531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3504</v>
      </c>
      <c r="U920" t="s">
        <v>29</v>
      </c>
      <c r="Z920" t="e">
        <f>VLOOKUP(A920,[1]registrasi!$B$2:$C$3000,2,FALSE)</f>
        <v>#N/A</v>
      </c>
      <c r="AA920">
        <f>VLOOKUP(D920,[3]Sheet1!$B$2:$D$43,3,FALSE)</f>
        <v>693</v>
      </c>
      <c r="AB920" t="e">
        <f>VLOOKUP(A920,[1]nim!$A$2:$B$3000,2,FALSE)</f>
        <v>#N/A</v>
      </c>
    </row>
    <row r="921" spans="1:28" x14ac:dyDescent="0.3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UPPER(VLOOKUP(D921,[2]PRODI_2019!$D$2:$L$72,3,FALSE))</f>
        <v>ILMU PEMERINTAHAN</v>
      </c>
      <c r="F921" t="str">
        <f>VLOOKUP(D921,[2]PRODI_2019!$D$2:$L$72,9,FALSE)</f>
        <v>FISIP</v>
      </c>
      <c r="G921" t="str">
        <f>VLOOKUP(F921,Sheet1!$H$4:$I$11,2,FALSE)</f>
        <v>6_FISIP</v>
      </c>
      <c r="H921" t="s">
        <v>1532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3488</v>
      </c>
      <c r="U921" t="s">
        <v>35</v>
      </c>
      <c r="Z921" t="str">
        <f>VLOOKUP(A921,[1]registrasi!$B$2:$C$3000,2,FALSE)</f>
        <v>registrasi</v>
      </c>
      <c r="AA921">
        <f>VLOOKUP(D921,[3]Sheet1!$B$2:$D$43,3,FALSE)</f>
        <v>693</v>
      </c>
      <c r="AB921" t="e">
        <f>VLOOKUP(A921,[1]nim!$A$2:$B$3000,2,FALSE)</f>
        <v>#N/A</v>
      </c>
    </row>
    <row r="922" spans="1:28" x14ac:dyDescent="0.3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UPPER(VLOOKUP(D922,[2]PRODI_2019!$D$2:$L$72,3,FALSE))</f>
        <v>ILMU PEMERINTAHAN</v>
      </c>
      <c r="F922" t="str">
        <f>VLOOKUP(D922,[2]PRODI_2019!$D$2:$L$72,9,FALSE)</f>
        <v>FISIP</v>
      </c>
      <c r="G922" t="str">
        <f>VLOOKUP(F922,Sheet1!$H$4:$I$11,2,FALSE)</f>
        <v>6_FISIP</v>
      </c>
      <c r="H922" t="s">
        <v>1533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3488</v>
      </c>
      <c r="U922" t="s">
        <v>29</v>
      </c>
      <c r="Z922" t="str">
        <f>VLOOKUP(A922,[1]registrasi!$B$2:$C$3000,2,FALSE)</f>
        <v>registrasi</v>
      </c>
      <c r="AA922">
        <f>VLOOKUP(D922,[3]Sheet1!$B$2:$D$43,3,FALSE)</f>
        <v>693</v>
      </c>
      <c r="AB922" t="e">
        <f>VLOOKUP(A922,[1]nim!$A$2:$B$3000,2,FALSE)</f>
        <v>#N/A</v>
      </c>
    </row>
    <row r="923" spans="1:28" x14ac:dyDescent="0.3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UPPER(VLOOKUP(D923,[2]PRODI_2019!$D$2:$L$72,3,FALSE))</f>
        <v>ILMU PEMERINTAHAN</v>
      </c>
      <c r="F923" t="str">
        <f>VLOOKUP(D923,[2]PRODI_2019!$D$2:$L$72,9,FALSE)</f>
        <v>FISIP</v>
      </c>
      <c r="G923" t="str">
        <f>VLOOKUP(F923,Sheet1!$H$4:$I$11,2,FALSE)</f>
        <v>6_FISIP</v>
      </c>
      <c r="H923" t="s">
        <v>1534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3488</v>
      </c>
      <c r="U923" t="s">
        <v>29</v>
      </c>
      <c r="Z923" t="str">
        <f>VLOOKUP(A923,[1]registrasi!$B$2:$C$3000,2,FALSE)</f>
        <v>registrasi</v>
      </c>
      <c r="AA923">
        <f>VLOOKUP(D923,[3]Sheet1!$B$2:$D$43,3,FALSE)</f>
        <v>693</v>
      </c>
      <c r="AB923" t="e">
        <f>VLOOKUP(A923,[1]nim!$A$2:$B$3000,2,FALSE)</f>
        <v>#N/A</v>
      </c>
    </row>
    <row r="924" spans="1:28" x14ac:dyDescent="0.3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UPPER(VLOOKUP(D924,[2]PRODI_2019!$D$2:$L$72,3,FALSE))</f>
        <v>ILMU PEMERINTAHAN</v>
      </c>
      <c r="F924" t="str">
        <f>VLOOKUP(D924,[2]PRODI_2019!$D$2:$L$72,9,FALSE)</f>
        <v>FISIP</v>
      </c>
      <c r="G924" t="str">
        <f>VLOOKUP(F924,Sheet1!$H$4:$I$11,2,FALSE)</f>
        <v>6_FISIP</v>
      </c>
      <c r="H924" t="s">
        <v>1535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3488</v>
      </c>
      <c r="U924" t="s">
        <v>29</v>
      </c>
      <c r="Z924" t="str">
        <f>VLOOKUP(A924,[1]registrasi!$B$2:$C$3000,2,FALSE)</f>
        <v>registrasi</v>
      </c>
      <c r="AA924">
        <f>VLOOKUP(D924,[3]Sheet1!$B$2:$D$43,3,FALSE)</f>
        <v>693</v>
      </c>
      <c r="AB924" t="e">
        <f>VLOOKUP(A924,[1]nim!$A$2:$B$3000,2,FALSE)</f>
        <v>#N/A</v>
      </c>
    </row>
    <row r="925" spans="1:28" x14ac:dyDescent="0.3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UPPER(VLOOKUP(D925,[2]PRODI_2019!$D$2:$L$72,3,FALSE))</f>
        <v>ILMU PEMERINTAHAN</v>
      </c>
      <c r="F925" t="str">
        <f>VLOOKUP(D925,[2]PRODI_2019!$D$2:$L$72,9,FALSE)</f>
        <v>FISIP</v>
      </c>
      <c r="G925" t="str">
        <f>VLOOKUP(F925,Sheet1!$H$4:$I$11,2,FALSE)</f>
        <v>6_FISIP</v>
      </c>
      <c r="H925" t="s">
        <v>1536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3488</v>
      </c>
      <c r="U925" t="s">
        <v>29</v>
      </c>
      <c r="Z925" t="str">
        <f>VLOOKUP(A925,[1]registrasi!$B$2:$C$3000,2,FALSE)</f>
        <v>registrasi</v>
      </c>
      <c r="AA925">
        <f>VLOOKUP(D925,[3]Sheet1!$B$2:$D$43,3,FALSE)</f>
        <v>693</v>
      </c>
      <c r="AB925" t="e">
        <f>VLOOKUP(A925,[1]nim!$A$2:$B$3000,2,FALSE)</f>
        <v>#N/A</v>
      </c>
    </row>
    <row r="926" spans="1:28" x14ac:dyDescent="0.3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UPPER(VLOOKUP(D926,[2]PRODI_2019!$D$2:$L$72,3,FALSE))</f>
        <v>ILMU PEMERINTAHAN</v>
      </c>
      <c r="F926" t="str">
        <f>VLOOKUP(D926,[2]PRODI_2019!$D$2:$L$72,9,FALSE)</f>
        <v>FISIP</v>
      </c>
      <c r="G926" t="str">
        <f>VLOOKUP(F926,Sheet1!$H$4:$I$11,2,FALSE)</f>
        <v>6_FISIP</v>
      </c>
      <c r="H926" t="s">
        <v>1537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3488</v>
      </c>
      <c r="U926" t="s">
        <v>29</v>
      </c>
      <c r="Z926" t="str">
        <f>VLOOKUP(A926,[1]registrasi!$B$2:$C$3000,2,FALSE)</f>
        <v>registrasi</v>
      </c>
      <c r="AA926">
        <f>VLOOKUP(D926,[3]Sheet1!$B$2:$D$43,3,FALSE)</f>
        <v>693</v>
      </c>
      <c r="AB926" t="e">
        <f>VLOOKUP(A926,[1]nim!$A$2:$B$3000,2,FALSE)</f>
        <v>#N/A</v>
      </c>
    </row>
    <row r="927" spans="1:28" x14ac:dyDescent="0.3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UPPER(VLOOKUP(D927,[2]PRODI_2019!$D$2:$L$72,3,FALSE))</f>
        <v>ILMU PEMERINTAHAN</v>
      </c>
      <c r="F927" t="str">
        <f>VLOOKUP(D927,[2]PRODI_2019!$D$2:$L$72,9,FALSE)</f>
        <v>FISIP</v>
      </c>
      <c r="G927" t="str">
        <f>VLOOKUP(F927,Sheet1!$H$4:$I$11,2,FALSE)</f>
        <v>6_FISIP</v>
      </c>
      <c r="H927" t="s">
        <v>1538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3488</v>
      </c>
      <c r="U927" t="s">
        <v>29</v>
      </c>
      <c r="Z927" t="str">
        <f>VLOOKUP(A927,[1]registrasi!$B$2:$C$3000,2,FALSE)</f>
        <v>registrasi</v>
      </c>
      <c r="AA927">
        <f>VLOOKUP(D927,[3]Sheet1!$B$2:$D$43,3,FALSE)</f>
        <v>693</v>
      </c>
      <c r="AB927" t="e">
        <f>VLOOKUP(A927,[1]nim!$A$2:$B$3000,2,FALSE)</f>
        <v>#N/A</v>
      </c>
    </row>
    <row r="928" spans="1:28" x14ac:dyDescent="0.3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UPPER(VLOOKUP(D928,[2]PRODI_2019!$D$2:$L$72,3,FALSE))</f>
        <v>ILMU PEMERINTAHAN</v>
      </c>
      <c r="F928" t="str">
        <f>VLOOKUP(D928,[2]PRODI_2019!$D$2:$L$72,9,FALSE)</f>
        <v>FISIP</v>
      </c>
      <c r="G928" t="str">
        <f>VLOOKUP(F928,Sheet1!$H$4:$I$11,2,FALSE)</f>
        <v>6_FISIP</v>
      </c>
      <c r="H928" t="s">
        <v>1539</v>
      </c>
      <c r="I928" t="s">
        <v>25</v>
      </c>
      <c r="K928" s="1"/>
      <c r="L928" t="s">
        <v>27</v>
      </c>
      <c r="O928" t="s">
        <v>3253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3488</v>
      </c>
      <c r="U928" t="s">
        <v>35</v>
      </c>
      <c r="Z928" t="str">
        <f>VLOOKUP(A928,[1]registrasi!$B$2:$C$3000,2,FALSE)</f>
        <v>registrasi</v>
      </c>
      <c r="AA928">
        <f>VLOOKUP(D928,[3]Sheet1!$B$2:$D$43,3,FALSE)</f>
        <v>693</v>
      </c>
      <c r="AB928" t="e">
        <f>VLOOKUP(A928,[1]nim!$A$2:$B$3000,2,FALSE)</f>
        <v>#N/A</v>
      </c>
    </row>
    <row r="929" spans="1:28" x14ac:dyDescent="0.3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UPPER(VLOOKUP(D929,[2]PRODI_2019!$D$2:$L$72,3,FALSE))</f>
        <v>ILMU PEMERINTAHAN</v>
      </c>
      <c r="F929" t="str">
        <f>VLOOKUP(D929,[2]PRODI_2019!$D$2:$L$72,9,FALSE)</f>
        <v>FISIP</v>
      </c>
      <c r="G929" t="str">
        <f>VLOOKUP(F929,Sheet1!$H$4:$I$11,2,FALSE)</f>
        <v>6_FISIP</v>
      </c>
      <c r="H929" t="s">
        <v>1540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3488</v>
      </c>
      <c r="U929" t="s">
        <v>29</v>
      </c>
      <c r="Z929" t="str">
        <f>VLOOKUP(A929,[1]registrasi!$B$2:$C$3000,2,FALSE)</f>
        <v>registrasi</v>
      </c>
      <c r="AA929">
        <f>VLOOKUP(D929,[3]Sheet1!$B$2:$D$43,3,FALSE)</f>
        <v>693</v>
      </c>
      <c r="AB929" t="e">
        <f>VLOOKUP(A929,[1]nim!$A$2:$B$3000,2,FALSE)</f>
        <v>#N/A</v>
      </c>
    </row>
    <row r="930" spans="1:28" x14ac:dyDescent="0.3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UPPER(VLOOKUP(D930,[2]PRODI_2019!$D$2:$L$72,3,FALSE))</f>
        <v>ILMU PEMERINTAHAN</v>
      </c>
      <c r="F930" t="str">
        <f>VLOOKUP(D930,[2]PRODI_2019!$D$2:$L$72,9,FALSE)</f>
        <v>FISIP</v>
      </c>
      <c r="G930" t="str">
        <f>VLOOKUP(F930,Sheet1!$H$4:$I$11,2,FALSE)</f>
        <v>6_FISIP</v>
      </c>
      <c r="H930" t="s">
        <v>1541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3488</v>
      </c>
      <c r="U930" t="s">
        <v>29</v>
      </c>
      <c r="Z930" t="str">
        <f>VLOOKUP(A930,[1]registrasi!$B$2:$C$3000,2,FALSE)</f>
        <v>registrasi</v>
      </c>
      <c r="AA930">
        <f>VLOOKUP(D930,[3]Sheet1!$B$2:$D$43,3,FALSE)</f>
        <v>693</v>
      </c>
      <c r="AB930" t="e">
        <f>VLOOKUP(A930,[1]nim!$A$2:$B$3000,2,FALSE)</f>
        <v>#N/A</v>
      </c>
    </row>
    <row r="931" spans="1:28" x14ac:dyDescent="0.3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UPPER(VLOOKUP(D931,[2]PRODI_2019!$D$2:$L$72,3,FALSE))</f>
        <v>ILMU PEMERINTAHAN</v>
      </c>
      <c r="F931" t="str">
        <f>VLOOKUP(D931,[2]PRODI_2019!$D$2:$L$72,9,FALSE)</f>
        <v>FISIP</v>
      </c>
      <c r="G931" t="str">
        <f>VLOOKUP(F931,Sheet1!$H$4:$I$11,2,FALSE)</f>
        <v>6_FISIP</v>
      </c>
      <c r="H931" t="s">
        <v>1542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3488</v>
      </c>
      <c r="U931" t="s">
        <v>29</v>
      </c>
      <c r="Z931" t="str">
        <f>VLOOKUP(A931,[1]registrasi!$B$2:$C$3000,2,FALSE)</f>
        <v>registrasi</v>
      </c>
      <c r="AA931">
        <f>VLOOKUP(D931,[3]Sheet1!$B$2:$D$43,3,FALSE)</f>
        <v>693</v>
      </c>
      <c r="AB931" t="e">
        <f>VLOOKUP(A931,[1]nim!$A$2:$B$3000,2,FALSE)</f>
        <v>#N/A</v>
      </c>
    </row>
    <row r="932" spans="1:28" x14ac:dyDescent="0.3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UPPER(VLOOKUP(D932,[2]PRODI_2019!$D$2:$L$72,3,FALSE))</f>
        <v>ILMU PEMERINTAHAN</v>
      </c>
      <c r="F932" t="str">
        <f>VLOOKUP(D932,[2]PRODI_2019!$D$2:$L$72,9,FALSE)</f>
        <v>FISIP</v>
      </c>
      <c r="G932" t="str">
        <f>VLOOKUP(F932,Sheet1!$H$4:$I$11,2,FALSE)</f>
        <v>6_FISIP</v>
      </c>
      <c r="H932" t="s">
        <v>1543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3488</v>
      </c>
      <c r="U932" t="s">
        <v>29</v>
      </c>
      <c r="Z932" t="str">
        <f>VLOOKUP(A932,[1]registrasi!$B$2:$C$3000,2,FALSE)</f>
        <v>registrasi</v>
      </c>
      <c r="AA932">
        <f>VLOOKUP(D932,[3]Sheet1!$B$2:$D$43,3,FALSE)</f>
        <v>693</v>
      </c>
      <c r="AB932" t="e">
        <f>VLOOKUP(A932,[1]nim!$A$2:$B$3000,2,FALSE)</f>
        <v>#N/A</v>
      </c>
    </row>
    <row r="933" spans="1:28" x14ac:dyDescent="0.3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UPPER(VLOOKUP(D933,[2]PRODI_2019!$D$2:$L$72,3,FALSE))</f>
        <v>ILMU PEMERINTAHAN</v>
      </c>
      <c r="F933" t="str">
        <f>VLOOKUP(D933,[2]PRODI_2019!$D$2:$L$72,9,FALSE)</f>
        <v>FISIP</v>
      </c>
      <c r="G933" t="str">
        <f>VLOOKUP(F933,Sheet1!$H$4:$I$11,2,FALSE)</f>
        <v>6_FISIP</v>
      </c>
      <c r="H933" t="s">
        <v>1544</v>
      </c>
      <c r="I933" t="s">
        <v>33</v>
      </c>
      <c r="K933" s="1"/>
      <c r="L933" t="s">
        <v>27</v>
      </c>
      <c r="O933" t="s">
        <v>3254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3488</v>
      </c>
      <c r="U933" t="s">
        <v>35</v>
      </c>
      <c r="Z933" t="str">
        <f>VLOOKUP(A933,[1]registrasi!$B$2:$C$3000,2,FALSE)</f>
        <v>registrasi</v>
      </c>
      <c r="AA933">
        <f>VLOOKUP(D933,[3]Sheet1!$B$2:$D$43,3,FALSE)</f>
        <v>693</v>
      </c>
      <c r="AB933" t="e">
        <f>VLOOKUP(A933,[1]nim!$A$2:$B$3000,2,FALSE)</f>
        <v>#N/A</v>
      </c>
    </row>
    <row r="934" spans="1:28" x14ac:dyDescent="0.3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UPPER(VLOOKUP(D934,[2]PRODI_2019!$D$2:$L$72,3,FALSE))</f>
        <v>ILMU PEMERINTAHAN</v>
      </c>
      <c r="F934" t="str">
        <f>VLOOKUP(D934,[2]PRODI_2019!$D$2:$L$72,9,FALSE)</f>
        <v>FISIP</v>
      </c>
      <c r="G934" t="str">
        <f>VLOOKUP(F934,Sheet1!$H$4:$I$11,2,FALSE)</f>
        <v>6_FISIP</v>
      </c>
      <c r="H934" t="s">
        <v>1545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3488</v>
      </c>
      <c r="U934" t="s">
        <v>29</v>
      </c>
      <c r="Z934" t="str">
        <f>VLOOKUP(A934,[1]registrasi!$B$2:$C$3000,2,FALSE)</f>
        <v>registrasi</v>
      </c>
      <c r="AA934">
        <f>VLOOKUP(D934,[3]Sheet1!$B$2:$D$43,3,FALSE)</f>
        <v>693</v>
      </c>
      <c r="AB934" t="e">
        <f>VLOOKUP(A934,[1]nim!$A$2:$B$3000,2,FALSE)</f>
        <v>#N/A</v>
      </c>
    </row>
    <row r="935" spans="1:28" x14ac:dyDescent="0.3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UPPER(VLOOKUP(D935,[2]PRODI_2019!$D$2:$L$72,3,FALSE))</f>
        <v>ILMU PEMERINTAHAN</v>
      </c>
      <c r="F935" t="str">
        <f>VLOOKUP(D935,[2]PRODI_2019!$D$2:$L$72,9,FALSE)</f>
        <v>FISIP</v>
      </c>
      <c r="G935" t="str">
        <f>VLOOKUP(F935,Sheet1!$H$4:$I$11,2,FALSE)</f>
        <v>6_FISIP</v>
      </c>
      <c r="H935" t="s">
        <v>1546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3488</v>
      </c>
      <c r="U935" t="s">
        <v>29</v>
      </c>
      <c r="Z935" t="str">
        <f>VLOOKUP(A935,[1]registrasi!$B$2:$C$3000,2,FALSE)</f>
        <v>registrasi</v>
      </c>
      <c r="AA935">
        <f>VLOOKUP(D935,[3]Sheet1!$B$2:$D$43,3,FALSE)</f>
        <v>693</v>
      </c>
      <c r="AB935" t="e">
        <f>VLOOKUP(A935,[1]nim!$A$2:$B$3000,2,FALSE)</f>
        <v>#N/A</v>
      </c>
    </row>
    <row r="936" spans="1:28" x14ac:dyDescent="0.3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UPPER(VLOOKUP(D936,[2]PRODI_2019!$D$2:$L$72,3,FALSE))</f>
        <v>ILMU PEMERINTAHAN</v>
      </c>
      <c r="F936" t="str">
        <f>VLOOKUP(D936,[2]PRODI_2019!$D$2:$L$72,9,FALSE)</f>
        <v>FISIP</v>
      </c>
      <c r="G936" t="str">
        <f>VLOOKUP(F936,Sheet1!$H$4:$I$11,2,FALSE)</f>
        <v>6_FISIP</v>
      </c>
      <c r="H936" t="s">
        <v>1547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3488</v>
      </c>
      <c r="U936" t="s">
        <v>29</v>
      </c>
      <c r="Z936" t="str">
        <f>VLOOKUP(A936,[1]registrasi!$B$2:$C$3000,2,FALSE)</f>
        <v>registrasi</v>
      </c>
      <c r="AA936">
        <f>VLOOKUP(D936,[3]Sheet1!$B$2:$D$43,3,FALSE)</f>
        <v>693</v>
      </c>
      <c r="AB936" t="e">
        <f>VLOOKUP(A936,[1]nim!$A$2:$B$3000,2,FALSE)</f>
        <v>#N/A</v>
      </c>
    </row>
    <row r="937" spans="1:28" x14ac:dyDescent="0.3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UPPER(VLOOKUP(D937,[2]PRODI_2019!$D$2:$L$72,3,FALSE))</f>
        <v>ILMU PEMERINTAHAN</v>
      </c>
      <c r="F937" t="str">
        <f>VLOOKUP(D937,[2]PRODI_2019!$D$2:$L$72,9,FALSE)</f>
        <v>FISIP</v>
      </c>
      <c r="G937" t="str">
        <f>VLOOKUP(F937,Sheet1!$H$4:$I$11,2,FALSE)</f>
        <v>6_FISIP</v>
      </c>
      <c r="H937" t="s">
        <v>1548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3488</v>
      </c>
      <c r="U937" t="s">
        <v>29</v>
      </c>
      <c r="Z937" t="str">
        <f>VLOOKUP(A937,[1]registrasi!$B$2:$C$3000,2,FALSE)</f>
        <v>registrasi</v>
      </c>
      <c r="AA937">
        <f>VLOOKUP(D937,[3]Sheet1!$B$2:$D$43,3,FALSE)</f>
        <v>693</v>
      </c>
      <c r="AB937" t="e">
        <f>VLOOKUP(A937,[1]nim!$A$2:$B$3000,2,FALSE)</f>
        <v>#N/A</v>
      </c>
    </row>
    <row r="938" spans="1:28" x14ac:dyDescent="0.3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UPPER(VLOOKUP(D938,[2]PRODI_2019!$D$2:$L$72,3,FALSE))</f>
        <v>ILMU PEMERINTAHAN</v>
      </c>
      <c r="F938" t="str">
        <f>VLOOKUP(D938,[2]PRODI_2019!$D$2:$L$72,9,FALSE)</f>
        <v>FISIP</v>
      </c>
      <c r="G938" t="str">
        <f>VLOOKUP(F938,Sheet1!$H$4:$I$11,2,FALSE)</f>
        <v>6_FISIP</v>
      </c>
      <c r="H938" t="s">
        <v>1549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3488</v>
      </c>
      <c r="U938" t="s">
        <v>29</v>
      </c>
      <c r="Z938" t="e">
        <f>VLOOKUP(A938,[1]registrasi!$B$2:$C$3000,2,FALSE)</f>
        <v>#N/A</v>
      </c>
      <c r="AA938">
        <f>VLOOKUP(D938,[3]Sheet1!$B$2:$D$43,3,FALSE)</f>
        <v>693</v>
      </c>
      <c r="AB938" t="e">
        <f>VLOOKUP(A938,[1]nim!$A$2:$B$3000,2,FALSE)</f>
        <v>#N/A</v>
      </c>
    </row>
    <row r="939" spans="1:28" x14ac:dyDescent="0.3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UPPER(VLOOKUP(D939,[2]PRODI_2019!$D$2:$L$72,3,FALSE))</f>
        <v>ILMU PEMERINTAHAN</v>
      </c>
      <c r="F939" t="str">
        <f>VLOOKUP(D939,[2]PRODI_2019!$D$2:$L$72,9,FALSE)</f>
        <v>FISIP</v>
      </c>
      <c r="G939" t="str">
        <f>VLOOKUP(F939,Sheet1!$H$4:$I$11,2,FALSE)</f>
        <v>6_FISIP</v>
      </c>
      <c r="H939" t="s">
        <v>1550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3488</v>
      </c>
      <c r="U939" t="s">
        <v>29</v>
      </c>
      <c r="Z939" t="str">
        <f>VLOOKUP(A939,[1]registrasi!$B$2:$C$3000,2,FALSE)</f>
        <v>registrasi</v>
      </c>
      <c r="AA939">
        <f>VLOOKUP(D939,[3]Sheet1!$B$2:$D$43,3,FALSE)</f>
        <v>693</v>
      </c>
      <c r="AB939" t="e">
        <f>VLOOKUP(A939,[1]nim!$A$2:$B$3000,2,FALSE)</f>
        <v>#N/A</v>
      </c>
    </row>
    <row r="940" spans="1:28" x14ac:dyDescent="0.3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UPPER(VLOOKUP(D940,[2]PRODI_2019!$D$2:$L$72,3,FALSE))</f>
        <v>ILMU PEMERINTAHAN</v>
      </c>
      <c r="F940" t="str">
        <f>VLOOKUP(D940,[2]PRODI_2019!$D$2:$L$72,9,FALSE)</f>
        <v>FISIP</v>
      </c>
      <c r="G940" t="str">
        <f>VLOOKUP(F940,Sheet1!$H$4:$I$11,2,FALSE)</f>
        <v>6_FISIP</v>
      </c>
      <c r="H940" t="s">
        <v>1551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3488</v>
      </c>
      <c r="U940" t="s">
        <v>35</v>
      </c>
      <c r="Z940" t="str">
        <f>VLOOKUP(A940,[1]registrasi!$B$2:$C$3000,2,FALSE)</f>
        <v>registrasi</v>
      </c>
      <c r="AA940">
        <f>VLOOKUP(D940,[3]Sheet1!$B$2:$D$43,3,FALSE)</f>
        <v>693</v>
      </c>
      <c r="AB940" t="e">
        <f>VLOOKUP(A940,[1]nim!$A$2:$B$3000,2,FALSE)</f>
        <v>#N/A</v>
      </c>
    </row>
    <row r="941" spans="1:28" x14ac:dyDescent="0.3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UPPER(VLOOKUP(D941,[2]PRODI_2019!$D$2:$L$72,3,FALSE))</f>
        <v>ILMU PEMERINTAHAN</v>
      </c>
      <c r="F941" t="str">
        <f>VLOOKUP(D941,[2]PRODI_2019!$D$2:$L$72,9,FALSE)</f>
        <v>FISIP</v>
      </c>
      <c r="G941" t="str">
        <f>VLOOKUP(F941,Sheet1!$H$4:$I$11,2,FALSE)</f>
        <v>6_FISIP</v>
      </c>
      <c r="H941" t="s">
        <v>1552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3488</v>
      </c>
      <c r="U941" t="s">
        <v>29</v>
      </c>
      <c r="Z941" t="str">
        <f>VLOOKUP(A941,[1]registrasi!$B$2:$C$3000,2,FALSE)</f>
        <v>registrasi</v>
      </c>
      <c r="AA941">
        <f>VLOOKUP(D941,[3]Sheet1!$B$2:$D$43,3,FALSE)</f>
        <v>693</v>
      </c>
      <c r="AB941" t="e">
        <f>VLOOKUP(A941,[1]nim!$A$2:$B$3000,2,FALSE)</f>
        <v>#N/A</v>
      </c>
    </row>
    <row r="942" spans="1:28" x14ac:dyDescent="0.3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UPPER(VLOOKUP(D942,[2]PRODI_2019!$D$2:$L$72,3,FALSE))</f>
        <v>ILMU PEMERINTAHAN</v>
      </c>
      <c r="F942" t="str">
        <f>VLOOKUP(D942,[2]PRODI_2019!$D$2:$L$72,9,FALSE)</f>
        <v>FISIP</v>
      </c>
      <c r="G942" t="str">
        <f>VLOOKUP(F942,Sheet1!$H$4:$I$11,2,FALSE)</f>
        <v>6_FISIP</v>
      </c>
      <c r="H942" t="s">
        <v>1553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3488</v>
      </c>
      <c r="U942" t="s">
        <v>35</v>
      </c>
      <c r="Z942" t="str">
        <f>VLOOKUP(A942,[1]registrasi!$B$2:$C$3000,2,FALSE)</f>
        <v>registrasi</v>
      </c>
      <c r="AA942">
        <f>VLOOKUP(D942,[3]Sheet1!$B$2:$D$43,3,FALSE)</f>
        <v>693</v>
      </c>
      <c r="AB942" t="e">
        <f>VLOOKUP(A942,[1]nim!$A$2:$B$3000,2,FALSE)</f>
        <v>#N/A</v>
      </c>
    </row>
    <row r="943" spans="1:28" x14ac:dyDescent="0.3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UPPER(VLOOKUP(D943,[2]PRODI_2019!$D$2:$L$72,3,FALSE))</f>
        <v>ILMU PEMERINTAHAN</v>
      </c>
      <c r="F943" t="str">
        <f>VLOOKUP(D943,[2]PRODI_2019!$D$2:$L$72,9,FALSE)</f>
        <v>FISIP</v>
      </c>
      <c r="G943" t="str">
        <f>VLOOKUP(F943,Sheet1!$H$4:$I$11,2,FALSE)</f>
        <v>6_FISIP</v>
      </c>
      <c r="H943" t="s">
        <v>1554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3488</v>
      </c>
      <c r="U943" t="s">
        <v>29</v>
      </c>
      <c r="Z943" t="str">
        <f>VLOOKUP(A943,[1]registrasi!$B$2:$C$3000,2,FALSE)</f>
        <v>registrasi</v>
      </c>
      <c r="AA943">
        <f>VLOOKUP(D943,[3]Sheet1!$B$2:$D$43,3,FALSE)</f>
        <v>693</v>
      </c>
      <c r="AB943" t="e">
        <f>VLOOKUP(A943,[1]nim!$A$2:$B$3000,2,FALSE)</f>
        <v>#N/A</v>
      </c>
    </row>
    <row r="944" spans="1:28" x14ac:dyDescent="0.3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UPPER(VLOOKUP(D944,[2]PRODI_2019!$D$2:$L$72,3,FALSE))</f>
        <v>ILMU PEMERINTAHAN</v>
      </c>
      <c r="F944" t="str">
        <f>VLOOKUP(D944,[2]PRODI_2019!$D$2:$L$72,9,FALSE)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3488</v>
      </c>
      <c r="U944" t="s">
        <v>29</v>
      </c>
      <c r="Z944" t="str">
        <f>VLOOKUP(A944,[1]registrasi!$B$2:$C$3000,2,FALSE)</f>
        <v>registrasi</v>
      </c>
      <c r="AA944">
        <f>VLOOKUP(D944,[3]Sheet1!$B$2:$D$43,3,FALSE)</f>
        <v>693</v>
      </c>
      <c r="AB944" t="e">
        <f>VLOOKUP(A944,[1]nim!$A$2:$B$3000,2,FALSE)</f>
        <v>#N/A</v>
      </c>
    </row>
    <row r="945" spans="1:28" x14ac:dyDescent="0.3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UPPER(VLOOKUP(D945,[2]PRODI_2019!$D$2:$L$72,3,FALSE))</f>
        <v>ILMU PEMERINTAHAN</v>
      </c>
      <c r="F945" t="str">
        <f>VLOOKUP(D945,[2]PRODI_2019!$D$2:$L$72,9,FALSE)</f>
        <v>FISIP</v>
      </c>
      <c r="G945" t="str">
        <f>VLOOKUP(F945,Sheet1!$H$4:$I$11,2,FALSE)</f>
        <v>6_FISIP</v>
      </c>
      <c r="H945" t="s">
        <v>1555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3488</v>
      </c>
      <c r="U945" t="s">
        <v>29</v>
      </c>
      <c r="Z945" t="str">
        <f>VLOOKUP(A945,[1]registrasi!$B$2:$C$3000,2,FALSE)</f>
        <v>registrasi</v>
      </c>
      <c r="AA945">
        <f>VLOOKUP(D945,[3]Sheet1!$B$2:$D$43,3,FALSE)</f>
        <v>693</v>
      </c>
      <c r="AB945" t="e">
        <f>VLOOKUP(A945,[1]nim!$A$2:$B$3000,2,FALSE)</f>
        <v>#N/A</v>
      </c>
    </row>
    <row r="946" spans="1:28" x14ac:dyDescent="0.3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UPPER(VLOOKUP(D946,[2]PRODI_2019!$D$2:$L$72,3,FALSE))</f>
        <v>ILMU PEMERINTAHAN</v>
      </c>
      <c r="F946" t="str">
        <f>VLOOKUP(D946,[2]PRODI_2019!$D$2:$L$72,9,FALSE)</f>
        <v>FISIP</v>
      </c>
      <c r="G946" t="str">
        <f>VLOOKUP(F946,Sheet1!$H$4:$I$11,2,FALSE)</f>
        <v>6_FISIP</v>
      </c>
      <c r="H946" t="s">
        <v>1556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3488</v>
      </c>
      <c r="U946" t="s">
        <v>29</v>
      </c>
      <c r="Z946" t="str">
        <f>VLOOKUP(A946,[1]registrasi!$B$2:$C$3000,2,FALSE)</f>
        <v>registrasi</v>
      </c>
      <c r="AA946">
        <f>VLOOKUP(D946,[3]Sheet1!$B$2:$D$43,3,FALSE)</f>
        <v>693</v>
      </c>
      <c r="AB946" t="e">
        <f>VLOOKUP(A946,[1]nim!$A$2:$B$3000,2,FALSE)</f>
        <v>#N/A</v>
      </c>
    </row>
    <row r="947" spans="1:28" x14ac:dyDescent="0.3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UPPER(VLOOKUP(D947,[2]PRODI_2019!$D$2:$L$72,3,FALSE))</f>
        <v>ILMU PEMERINTAHAN</v>
      </c>
      <c r="F947" t="str">
        <f>VLOOKUP(D947,[2]PRODI_2019!$D$2:$L$72,9,FALSE)</f>
        <v>FISIP</v>
      </c>
      <c r="G947" t="str">
        <f>VLOOKUP(F947,Sheet1!$H$4:$I$11,2,FALSE)</f>
        <v>6_FISIP</v>
      </c>
      <c r="H947" t="s">
        <v>1557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3488</v>
      </c>
      <c r="U947" t="s">
        <v>29</v>
      </c>
      <c r="Z947" t="str">
        <f>VLOOKUP(A947,[1]registrasi!$B$2:$C$3000,2,FALSE)</f>
        <v>registrasi</v>
      </c>
      <c r="AA947">
        <f>VLOOKUP(D947,[3]Sheet1!$B$2:$D$43,3,FALSE)</f>
        <v>693</v>
      </c>
      <c r="AB947" t="e">
        <f>VLOOKUP(A947,[1]nim!$A$2:$B$3000,2,FALSE)</f>
        <v>#N/A</v>
      </c>
    </row>
    <row r="948" spans="1:28" x14ac:dyDescent="0.3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UPPER(VLOOKUP(D948,[2]PRODI_2019!$D$2:$L$72,3,FALSE))</f>
        <v>ILMU PEMERINTAHAN</v>
      </c>
      <c r="F948" t="str">
        <f>VLOOKUP(D948,[2]PRODI_2019!$D$2:$L$72,9,FALSE)</f>
        <v>FISIP</v>
      </c>
      <c r="G948" t="str">
        <f>VLOOKUP(F948,Sheet1!$H$4:$I$11,2,FALSE)</f>
        <v>6_FISIP</v>
      </c>
      <c r="H948" t="s">
        <v>1558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3488</v>
      </c>
      <c r="U948" t="s">
        <v>29</v>
      </c>
      <c r="Z948" t="str">
        <f>VLOOKUP(A948,[1]registrasi!$B$2:$C$3000,2,FALSE)</f>
        <v>registrasi</v>
      </c>
      <c r="AA948">
        <f>VLOOKUP(D948,[3]Sheet1!$B$2:$D$43,3,FALSE)</f>
        <v>693</v>
      </c>
      <c r="AB948" t="e">
        <f>VLOOKUP(A948,[1]nim!$A$2:$B$3000,2,FALSE)</f>
        <v>#N/A</v>
      </c>
    </row>
    <row r="949" spans="1:28" x14ac:dyDescent="0.3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UPPER(VLOOKUP(D949,[2]PRODI_2019!$D$2:$L$72,3,FALSE))</f>
        <v>ILMU PEMERINTAHAN</v>
      </c>
      <c r="F949" t="str">
        <f>VLOOKUP(D949,[2]PRODI_2019!$D$2:$L$72,9,FALSE)</f>
        <v>FISIP</v>
      </c>
      <c r="G949" t="str">
        <f>VLOOKUP(F949,Sheet1!$H$4:$I$11,2,FALSE)</f>
        <v>6_FISIP</v>
      </c>
      <c r="H949" t="s">
        <v>1559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3488</v>
      </c>
      <c r="U949" t="s">
        <v>29</v>
      </c>
      <c r="Z949" t="str">
        <f>VLOOKUP(A949,[1]registrasi!$B$2:$C$3000,2,FALSE)</f>
        <v>registrasi</v>
      </c>
      <c r="AA949">
        <f>VLOOKUP(D949,[3]Sheet1!$B$2:$D$43,3,FALSE)</f>
        <v>693</v>
      </c>
      <c r="AB949" t="e">
        <f>VLOOKUP(A949,[1]nim!$A$2:$B$3000,2,FALSE)</f>
        <v>#N/A</v>
      </c>
    </row>
    <row r="950" spans="1:28" x14ac:dyDescent="0.3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UPPER(VLOOKUP(D950,[2]PRODI_2019!$D$2:$L$72,3,FALSE))</f>
        <v>ILMU PEMERINTAHAN</v>
      </c>
      <c r="F950" t="str">
        <f>VLOOKUP(D950,[2]PRODI_2019!$D$2:$L$72,9,FALSE)</f>
        <v>FISIP</v>
      </c>
      <c r="G950" t="str">
        <f>VLOOKUP(F950,Sheet1!$H$4:$I$11,2,FALSE)</f>
        <v>6_FISIP</v>
      </c>
      <c r="H950" t="s">
        <v>1560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3488</v>
      </c>
      <c r="U950" t="s">
        <v>29</v>
      </c>
      <c r="Z950" t="str">
        <f>VLOOKUP(A950,[1]registrasi!$B$2:$C$3000,2,FALSE)</f>
        <v>registrasi</v>
      </c>
      <c r="AA950">
        <f>VLOOKUP(D950,[3]Sheet1!$B$2:$D$43,3,FALSE)</f>
        <v>693</v>
      </c>
      <c r="AB950" t="e">
        <f>VLOOKUP(A950,[1]nim!$A$2:$B$3000,2,FALSE)</f>
        <v>#N/A</v>
      </c>
    </row>
    <row r="951" spans="1:28" x14ac:dyDescent="0.3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UPPER(VLOOKUP(D951,[2]PRODI_2019!$D$2:$L$72,3,FALSE))</f>
        <v>ILMU PEMERINTAHAN</v>
      </c>
      <c r="F951" t="str">
        <f>VLOOKUP(D951,[2]PRODI_2019!$D$2:$L$72,9,FALSE)</f>
        <v>FISIP</v>
      </c>
      <c r="G951" t="str">
        <f>VLOOKUP(F951,Sheet1!$H$4:$I$11,2,FALSE)</f>
        <v>6_FISIP</v>
      </c>
      <c r="H951" t="s">
        <v>1561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3488</v>
      </c>
      <c r="U951" t="s">
        <v>29</v>
      </c>
      <c r="Z951" t="str">
        <f>VLOOKUP(A951,[1]registrasi!$B$2:$C$3000,2,FALSE)</f>
        <v>registrasi</v>
      </c>
      <c r="AA951">
        <f>VLOOKUP(D951,[3]Sheet1!$B$2:$D$43,3,FALSE)</f>
        <v>693</v>
      </c>
      <c r="AB951" t="e">
        <f>VLOOKUP(A951,[1]nim!$A$2:$B$3000,2,FALSE)</f>
        <v>#N/A</v>
      </c>
    </row>
    <row r="952" spans="1:28" x14ac:dyDescent="0.3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UPPER(VLOOKUP(D952,[2]PRODI_2019!$D$2:$L$72,3,FALSE))</f>
        <v>ILMU PEMERINTAHAN</v>
      </c>
      <c r="F952" t="str">
        <f>VLOOKUP(D952,[2]PRODI_2019!$D$2:$L$72,9,FALSE)</f>
        <v>FISIP</v>
      </c>
      <c r="G952" t="str">
        <f>VLOOKUP(F952,Sheet1!$H$4:$I$11,2,FALSE)</f>
        <v>6_FISIP</v>
      </c>
      <c r="H952" t="s">
        <v>1562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3488</v>
      </c>
      <c r="U952" t="s">
        <v>29</v>
      </c>
      <c r="Z952" t="str">
        <f>VLOOKUP(A952,[1]registrasi!$B$2:$C$3000,2,FALSE)</f>
        <v>registrasi</v>
      </c>
      <c r="AA952">
        <f>VLOOKUP(D952,[3]Sheet1!$B$2:$D$43,3,FALSE)</f>
        <v>693</v>
      </c>
      <c r="AB952" t="e">
        <f>VLOOKUP(A952,[1]nim!$A$2:$B$3000,2,FALSE)</f>
        <v>#N/A</v>
      </c>
    </row>
    <row r="953" spans="1:28" x14ac:dyDescent="0.3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UPPER(VLOOKUP(D953,[2]PRODI_2019!$D$2:$L$72,3,FALSE))</f>
        <v>ILMU PEMERINTAHAN</v>
      </c>
      <c r="F953" t="str">
        <f>VLOOKUP(D953,[2]PRODI_2019!$D$2:$L$72,9,FALSE)</f>
        <v>FISIP</v>
      </c>
      <c r="G953" t="str">
        <f>VLOOKUP(F953,Sheet1!$H$4:$I$11,2,FALSE)</f>
        <v>6_FISIP</v>
      </c>
      <c r="H953" t="s">
        <v>1563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3488</v>
      </c>
      <c r="U953" t="s">
        <v>29</v>
      </c>
      <c r="Z953" t="str">
        <f>VLOOKUP(A953,[1]registrasi!$B$2:$C$3000,2,FALSE)</f>
        <v>registrasi</v>
      </c>
      <c r="AA953">
        <f>VLOOKUP(D953,[3]Sheet1!$B$2:$D$43,3,FALSE)</f>
        <v>693</v>
      </c>
      <c r="AB953" t="e">
        <f>VLOOKUP(A953,[1]nim!$A$2:$B$3000,2,FALSE)</f>
        <v>#N/A</v>
      </c>
    </row>
    <row r="954" spans="1:28" x14ac:dyDescent="0.3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UPPER(VLOOKUP(D954,[2]PRODI_2019!$D$2:$L$72,3,FALSE))</f>
        <v>ILMU PEMERINTAHAN</v>
      </c>
      <c r="F954" t="str">
        <f>VLOOKUP(D954,[2]PRODI_2019!$D$2:$L$72,9,FALSE)</f>
        <v>FISIP</v>
      </c>
      <c r="G954" t="str">
        <f>VLOOKUP(F954,Sheet1!$H$4:$I$11,2,FALSE)</f>
        <v>6_FISIP</v>
      </c>
      <c r="H954" t="s">
        <v>1564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3488</v>
      </c>
      <c r="U954" t="s">
        <v>35</v>
      </c>
      <c r="Z954" t="str">
        <f>VLOOKUP(A954,[1]registrasi!$B$2:$C$3000,2,FALSE)</f>
        <v>registrasi</v>
      </c>
      <c r="AA954">
        <f>VLOOKUP(D954,[3]Sheet1!$B$2:$D$43,3,FALSE)</f>
        <v>693</v>
      </c>
      <c r="AB954" t="e">
        <f>VLOOKUP(A954,[1]nim!$A$2:$B$3000,2,FALSE)</f>
        <v>#N/A</v>
      </c>
    </row>
    <row r="955" spans="1:28" x14ac:dyDescent="0.3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UPPER(VLOOKUP(D955,[2]PRODI_2019!$D$2:$L$72,3,FALSE))</f>
        <v>ILMU PEMERINTAHAN</v>
      </c>
      <c r="F955" t="str">
        <f>VLOOKUP(D955,[2]PRODI_2019!$D$2:$L$72,9,FALSE)</f>
        <v>FISIP</v>
      </c>
      <c r="G955" t="str">
        <f>VLOOKUP(F955,Sheet1!$H$4:$I$11,2,FALSE)</f>
        <v>6_FISIP</v>
      </c>
      <c r="H955" t="s">
        <v>1565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3491</v>
      </c>
      <c r="U955" t="s">
        <v>29</v>
      </c>
      <c r="Z955" t="str">
        <f>VLOOKUP(A955,[1]registrasi!$B$2:$C$3000,2,FALSE)</f>
        <v>registrasi</v>
      </c>
      <c r="AA955">
        <f>VLOOKUP(D955,[3]Sheet1!$B$2:$D$43,3,FALSE)</f>
        <v>693</v>
      </c>
      <c r="AB955" t="e">
        <f>VLOOKUP(A955,[1]nim!$A$2:$B$3000,2,FALSE)</f>
        <v>#N/A</v>
      </c>
    </row>
    <row r="956" spans="1:28" x14ac:dyDescent="0.3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UPPER(VLOOKUP(D956,[2]PRODI_2019!$D$2:$L$72,3,FALSE))</f>
        <v>ILMU PEMERINTAHAN</v>
      </c>
      <c r="F956" t="str">
        <f>VLOOKUP(D956,[2]PRODI_2019!$D$2:$L$72,9,FALSE)</f>
        <v>FISIP</v>
      </c>
      <c r="G956" t="str">
        <f>VLOOKUP(F956,Sheet1!$H$4:$I$11,2,FALSE)</f>
        <v>6_FISIP</v>
      </c>
      <c r="H956" t="s">
        <v>1566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3488</v>
      </c>
      <c r="U956" t="s">
        <v>35</v>
      </c>
      <c r="Z956" t="str">
        <f>VLOOKUP(A956,[1]registrasi!$B$2:$C$3000,2,FALSE)</f>
        <v>registrasi</v>
      </c>
      <c r="AA956">
        <f>VLOOKUP(D956,[3]Sheet1!$B$2:$D$43,3,FALSE)</f>
        <v>693</v>
      </c>
      <c r="AB956" t="e">
        <f>VLOOKUP(A956,[1]nim!$A$2:$B$3000,2,FALSE)</f>
        <v>#N/A</v>
      </c>
    </row>
    <row r="957" spans="1:28" x14ac:dyDescent="0.3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UPPER(VLOOKUP(D957,[2]PRODI_2019!$D$2:$L$72,3,FALSE))</f>
        <v>ILMU PEMERINTAHAN</v>
      </c>
      <c r="F957" t="str">
        <f>VLOOKUP(D957,[2]PRODI_2019!$D$2:$L$72,9,FALSE)</f>
        <v>FISIP</v>
      </c>
      <c r="G957" t="str">
        <f>VLOOKUP(F957,Sheet1!$H$4:$I$11,2,FALSE)</f>
        <v>6_FISIP</v>
      </c>
      <c r="H957" t="s">
        <v>1567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3488</v>
      </c>
      <c r="U957" t="s">
        <v>29</v>
      </c>
      <c r="Z957" t="e">
        <f>VLOOKUP(A957,[1]registrasi!$B$2:$C$3000,2,FALSE)</f>
        <v>#N/A</v>
      </c>
      <c r="AA957">
        <f>VLOOKUP(D957,[3]Sheet1!$B$2:$D$43,3,FALSE)</f>
        <v>693</v>
      </c>
      <c r="AB957" t="e">
        <f>VLOOKUP(A957,[1]nim!$A$2:$B$3000,2,FALSE)</f>
        <v>#N/A</v>
      </c>
    </row>
    <row r="958" spans="1:28" x14ac:dyDescent="0.3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UPPER(VLOOKUP(D958,[2]PRODI_2019!$D$2:$L$72,3,FALSE))</f>
        <v>ILMU PEMERINTAHAN</v>
      </c>
      <c r="F958" t="str">
        <f>VLOOKUP(D958,[2]PRODI_2019!$D$2:$L$72,9,FALSE)</f>
        <v>FISIP</v>
      </c>
      <c r="G958" t="str">
        <f>VLOOKUP(F958,Sheet1!$H$4:$I$11,2,FALSE)</f>
        <v>6_FISIP</v>
      </c>
      <c r="H958" t="s">
        <v>1568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3488</v>
      </c>
      <c r="U958" t="s">
        <v>29</v>
      </c>
      <c r="Z958" t="str">
        <f>VLOOKUP(A958,[1]registrasi!$B$2:$C$3000,2,FALSE)</f>
        <v>registrasi</v>
      </c>
      <c r="AA958">
        <f>VLOOKUP(D958,[3]Sheet1!$B$2:$D$43,3,FALSE)</f>
        <v>693</v>
      </c>
      <c r="AB958" t="e">
        <f>VLOOKUP(A958,[1]nim!$A$2:$B$3000,2,FALSE)</f>
        <v>#N/A</v>
      </c>
    </row>
    <row r="959" spans="1:28" x14ac:dyDescent="0.3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UPPER(VLOOKUP(D959,[2]PRODI_2019!$D$2:$L$72,3,FALSE))</f>
        <v>ILMU PEMERINTAHAN</v>
      </c>
      <c r="F959" t="str">
        <f>VLOOKUP(D959,[2]PRODI_2019!$D$2:$L$72,9,FALSE)</f>
        <v>FISIP</v>
      </c>
      <c r="G959" t="str">
        <f>VLOOKUP(F959,Sheet1!$H$4:$I$11,2,FALSE)</f>
        <v>6_FISIP</v>
      </c>
      <c r="H959" t="s">
        <v>1569</v>
      </c>
      <c r="I959" t="s">
        <v>33</v>
      </c>
      <c r="L959" t="s">
        <v>27</v>
      </c>
      <c r="O959" t="s">
        <v>3255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3488</v>
      </c>
      <c r="U959" t="s">
        <v>29</v>
      </c>
      <c r="Z959" t="str">
        <f>VLOOKUP(A959,[1]registrasi!$B$2:$C$3000,2,FALSE)</f>
        <v>registrasi</v>
      </c>
      <c r="AA959">
        <f>VLOOKUP(D959,[3]Sheet1!$B$2:$D$43,3,FALSE)</f>
        <v>693</v>
      </c>
      <c r="AB959" t="e">
        <f>VLOOKUP(A959,[1]nim!$A$2:$B$3000,2,FALSE)</f>
        <v>#N/A</v>
      </c>
    </row>
    <row r="960" spans="1:28" x14ac:dyDescent="0.3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UPPER(VLOOKUP(D960,[2]PRODI_2019!$D$2:$L$72,3,FALSE))</f>
        <v>ILMU PEMERINTAHAN</v>
      </c>
      <c r="F960" t="str">
        <f>VLOOKUP(D960,[2]PRODI_2019!$D$2:$L$72,9,FALSE)</f>
        <v>FISIP</v>
      </c>
      <c r="G960" t="str">
        <f>VLOOKUP(F960,Sheet1!$H$4:$I$11,2,FALSE)</f>
        <v>6_FISIP</v>
      </c>
      <c r="H960" t="s">
        <v>1570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3488</v>
      </c>
      <c r="U960" t="s">
        <v>29</v>
      </c>
      <c r="Z960" t="str">
        <f>VLOOKUP(A960,[1]registrasi!$B$2:$C$3000,2,FALSE)</f>
        <v>registrasi</v>
      </c>
      <c r="AA960">
        <f>VLOOKUP(D960,[3]Sheet1!$B$2:$D$43,3,FALSE)</f>
        <v>693</v>
      </c>
      <c r="AB960" t="e">
        <f>VLOOKUP(A960,[1]nim!$A$2:$B$3000,2,FALSE)</f>
        <v>#N/A</v>
      </c>
    </row>
    <row r="961" spans="1:28" x14ac:dyDescent="0.3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UPPER(VLOOKUP(D961,[2]PRODI_2019!$D$2:$L$72,3,FALSE))</f>
        <v>ILMU PEMERINTAHAN</v>
      </c>
      <c r="F961" t="str">
        <f>VLOOKUP(D961,[2]PRODI_2019!$D$2:$L$72,9,FALSE)</f>
        <v>FISIP</v>
      </c>
      <c r="G961" t="str">
        <f>VLOOKUP(F961,Sheet1!$H$4:$I$11,2,FALSE)</f>
        <v>6_FISIP</v>
      </c>
      <c r="H961" t="s">
        <v>1571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3488</v>
      </c>
      <c r="U961" t="s">
        <v>29</v>
      </c>
      <c r="Z961" t="str">
        <f>VLOOKUP(A961,[1]registrasi!$B$2:$C$3000,2,FALSE)</f>
        <v>registrasi</v>
      </c>
      <c r="AA961">
        <f>VLOOKUP(D961,[3]Sheet1!$B$2:$D$43,3,FALSE)</f>
        <v>693</v>
      </c>
      <c r="AB961" t="e">
        <f>VLOOKUP(A961,[1]nim!$A$2:$B$3000,2,FALSE)</f>
        <v>#N/A</v>
      </c>
    </row>
    <row r="962" spans="1:28" x14ac:dyDescent="0.3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UPPER(VLOOKUP(D962,[2]PRODI_2019!$D$2:$L$72,3,FALSE))</f>
        <v>ILMU PEMERINTAHAN</v>
      </c>
      <c r="F962" t="str">
        <f>VLOOKUP(D962,[2]PRODI_2019!$D$2:$L$72,9,FALSE)</f>
        <v>FISIP</v>
      </c>
      <c r="G962" t="str">
        <f>VLOOKUP(F962,Sheet1!$H$4:$I$11,2,FALSE)</f>
        <v>6_FISIP</v>
      </c>
      <c r="H962" t="s">
        <v>1572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3488</v>
      </c>
      <c r="U962" t="s">
        <v>29</v>
      </c>
      <c r="Z962" t="str">
        <f>VLOOKUP(A962,[1]registrasi!$B$2:$C$3000,2,FALSE)</f>
        <v>registrasi</v>
      </c>
      <c r="AA962">
        <f>VLOOKUP(D962,[3]Sheet1!$B$2:$D$43,3,FALSE)</f>
        <v>693</v>
      </c>
      <c r="AB962" t="e">
        <f>VLOOKUP(A962,[1]nim!$A$2:$B$3000,2,FALSE)</f>
        <v>#N/A</v>
      </c>
    </row>
    <row r="963" spans="1:28" x14ac:dyDescent="0.3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UPPER(VLOOKUP(D963,[2]PRODI_2019!$D$2:$L$72,3,FALSE))</f>
        <v>ILMU PEMERINTAHAN</v>
      </c>
      <c r="F963" t="str">
        <f>VLOOKUP(D963,[2]PRODI_2019!$D$2:$L$72,9,FALSE)</f>
        <v>FISIP</v>
      </c>
      <c r="G963" t="str">
        <f>VLOOKUP(F963,Sheet1!$H$4:$I$11,2,FALSE)</f>
        <v>6_FISIP</v>
      </c>
      <c r="H963" t="s">
        <v>1573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3488</v>
      </c>
      <c r="U963" t="s">
        <v>29</v>
      </c>
      <c r="Z963" t="str">
        <f>VLOOKUP(A963,[1]registrasi!$B$2:$C$3000,2,FALSE)</f>
        <v>registrasi</v>
      </c>
      <c r="AA963">
        <f>VLOOKUP(D963,[3]Sheet1!$B$2:$D$43,3,FALSE)</f>
        <v>693</v>
      </c>
      <c r="AB963" t="e">
        <f>VLOOKUP(A963,[1]nim!$A$2:$B$3000,2,FALSE)</f>
        <v>#N/A</v>
      </c>
    </row>
    <row r="964" spans="1:28" x14ac:dyDescent="0.3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UPPER(VLOOKUP(D964,[2]PRODI_2019!$D$2:$L$72,3,FALSE))</f>
        <v>ILMU PEMERINTAHAN</v>
      </c>
      <c r="F964" t="str">
        <f>VLOOKUP(D964,[2]PRODI_2019!$D$2:$L$72,9,FALSE)</f>
        <v>FISIP</v>
      </c>
      <c r="G964" t="str">
        <f>VLOOKUP(F964,Sheet1!$H$4:$I$11,2,FALSE)</f>
        <v>6_FISIP</v>
      </c>
      <c r="H964" t="s">
        <v>1574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3488</v>
      </c>
      <c r="U964" t="s">
        <v>29</v>
      </c>
      <c r="Z964" t="str">
        <f>VLOOKUP(A964,[1]registrasi!$B$2:$C$3000,2,FALSE)</f>
        <v>registrasi</v>
      </c>
      <c r="AA964">
        <f>VLOOKUP(D964,[3]Sheet1!$B$2:$D$43,3,FALSE)</f>
        <v>693</v>
      </c>
      <c r="AB964" t="e">
        <f>VLOOKUP(A964,[1]nim!$A$2:$B$3000,2,FALSE)</f>
        <v>#N/A</v>
      </c>
    </row>
    <row r="965" spans="1:28" x14ac:dyDescent="0.3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UPPER(VLOOKUP(D965,[2]PRODI_2019!$D$2:$L$72,3,FALSE))</f>
        <v>ILMU PEMERINTAHAN</v>
      </c>
      <c r="F965" t="str">
        <f>VLOOKUP(D965,[2]PRODI_2019!$D$2:$L$72,9,FALSE)</f>
        <v>FISIP</v>
      </c>
      <c r="G965" t="str">
        <f>VLOOKUP(F965,Sheet1!$H$4:$I$11,2,FALSE)</f>
        <v>6_FISIP</v>
      </c>
      <c r="H965" t="s">
        <v>1575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3488</v>
      </c>
      <c r="U965" t="s">
        <v>29</v>
      </c>
      <c r="Z965" t="str">
        <f>VLOOKUP(A965,[1]registrasi!$B$2:$C$3000,2,FALSE)</f>
        <v>registrasi</v>
      </c>
      <c r="AA965">
        <f>VLOOKUP(D965,[3]Sheet1!$B$2:$D$43,3,FALSE)</f>
        <v>693</v>
      </c>
      <c r="AB965" t="e">
        <f>VLOOKUP(A965,[1]nim!$A$2:$B$3000,2,FALSE)</f>
        <v>#N/A</v>
      </c>
    </row>
    <row r="966" spans="1:28" x14ac:dyDescent="0.3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UPPER(VLOOKUP(D966,[2]PRODI_2019!$D$2:$L$72,3,FALSE))</f>
        <v>ILMU PEMERINTAHAN</v>
      </c>
      <c r="F966" t="str">
        <f>VLOOKUP(D966,[2]PRODI_2019!$D$2:$L$72,9,FALSE)</f>
        <v>FISIP</v>
      </c>
      <c r="G966" t="str">
        <f>VLOOKUP(F966,Sheet1!$H$4:$I$11,2,FALSE)</f>
        <v>6_FISIP</v>
      </c>
      <c r="H966" t="s">
        <v>1576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3488</v>
      </c>
      <c r="U966" t="s">
        <v>29</v>
      </c>
      <c r="Z966" t="str">
        <f>VLOOKUP(A966,[1]registrasi!$B$2:$C$3000,2,FALSE)</f>
        <v>registrasi</v>
      </c>
      <c r="AA966">
        <f>VLOOKUP(D966,[3]Sheet1!$B$2:$D$43,3,FALSE)</f>
        <v>693</v>
      </c>
      <c r="AB966" t="e">
        <f>VLOOKUP(A966,[1]nim!$A$2:$B$3000,2,FALSE)</f>
        <v>#N/A</v>
      </c>
    </row>
    <row r="967" spans="1:28" x14ac:dyDescent="0.3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UPPER(VLOOKUP(D967,[2]PRODI_2019!$D$2:$L$72,3,FALSE))</f>
        <v>ILMU PEMERINTAHAN</v>
      </c>
      <c r="F967" t="str">
        <f>VLOOKUP(D967,[2]PRODI_2019!$D$2:$L$72,9,FALSE)</f>
        <v>FISIP</v>
      </c>
      <c r="G967" t="str">
        <f>VLOOKUP(F967,Sheet1!$H$4:$I$11,2,FALSE)</f>
        <v>6_FISIP</v>
      </c>
      <c r="H967" t="s">
        <v>1577</v>
      </c>
      <c r="I967" t="s">
        <v>25</v>
      </c>
      <c r="L967" t="s">
        <v>27</v>
      </c>
      <c r="O967" t="s">
        <v>3118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3491</v>
      </c>
      <c r="U967" t="s">
        <v>35</v>
      </c>
      <c r="Z967" t="str">
        <f>VLOOKUP(A967,[1]registrasi!$B$2:$C$3000,2,FALSE)</f>
        <v>registrasi</v>
      </c>
      <c r="AA967">
        <f>VLOOKUP(D967,[3]Sheet1!$B$2:$D$43,3,FALSE)</f>
        <v>693</v>
      </c>
      <c r="AB967" t="e">
        <f>VLOOKUP(A967,[1]nim!$A$2:$B$3000,2,FALSE)</f>
        <v>#N/A</v>
      </c>
    </row>
    <row r="968" spans="1:28" x14ac:dyDescent="0.3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UPPER(VLOOKUP(D968,[2]PRODI_2019!$D$2:$L$72,3,FALSE))</f>
        <v>ILMU PEMERINTAHAN</v>
      </c>
      <c r="F968" t="str">
        <f>VLOOKUP(D968,[2]PRODI_2019!$D$2:$L$72,9,FALSE)</f>
        <v>FISIP</v>
      </c>
      <c r="G968" t="str">
        <f>VLOOKUP(F968,Sheet1!$H$4:$I$11,2,FALSE)</f>
        <v>6_FISIP</v>
      </c>
      <c r="H968" t="s">
        <v>1578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3488</v>
      </c>
      <c r="U968" t="s">
        <v>29</v>
      </c>
      <c r="Z968" t="str">
        <f>VLOOKUP(A968,[1]registrasi!$B$2:$C$3000,2,FALSE)</f>
        <v>registrasi</v>
      </c>
      <c r="AA968">
        <f>VLOOKUP(D968,[3]Sheet1!$B$2:$D$43,3,FALSE)</f>
        <v>693</v>
      </c>
      <c r="AB968" t="e">
        <f>VLOOKUP(A968,[1]nim!$A$2:$B$3000,2,FALSE)</f>
        <v>#N/A</v>
      </c>
    </row>
    <row r="969" spans="1:28" x14ac:dyDescent="0.3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UPPER(VLOOKUP(D969,[2]PRODI_2019!$D$2:$L$72,3,FALSE))</f>
        <v>ILMU PEMERINTAHAN</v>
      </c>
      <c r="F969" t="str">
        <f>VLOOKUP(D969,[2]PRODI_2019!$D$2:$L$72,9,FALSE)</f>
        <v>FISIP</v>
      </c>
      <c r="G969" t="str">
        <f>VLOOKUP(F969,Sheet1!$H$4:$I$11,2,FALSE)</f>
        <v>6_FISIP</v>
      </c>
      <c r="H969" t="s">
        <v>1579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3489</v>
      </c>
      <c r="U969" t="s">
        <v>35</v>
      </c>
      <c r="Z969" t="str">
        <f>VLOOKUP(A969,[1]registrasi!$B$2:$C$3000,2,FALSE)</f>
        <v>registrasi</v>
      </c>
      <c r="AA969">
        <f>VLOOKUP(D969,[3]Sheet1!$B$2:$D$43,3,FALSE)</f>
        <v>693</v>
      </c>
      <c r="AB969" t="e">
        <f>VLOOKUP(A969,[1]nim!$A$2:$B$3000,2,FALSE)</f>
        <v>#N/A</v>
      </c>
    </row>
    <row r="970" spans="1:28" x14ac:dyDescent="0.3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UPPER(VLOOKUP(D970,[2]PRODI_2019!$D$2:$L$72,3,FALSE))</f>
        <v>ILMU PEMERINTAHAN</v>
      </c>
      <c r="F970" t="str">
        <f>VLOOKUP(D970,[2]PRODI_2019!$D$2:$L$72,9,FALSE)</f>
        <v>FISIP</v>
      </c>
      <c r="G970" t="str">
        <f>VLOOKUP(F970,Sheet1!$H$4:$I$11,2,FALSE)</f>
        <v>6_FISIP</v>
      </c>
      <c r="H970" t="s">
        <v>1580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3491</v>
      </c>
      <c r="U970" t="s">
        <v>35</v>
      </c>
      <c r="Z970" t="str">
        <f>VLOOKUP(A970,[1]registrasi!$B$2:$C$3000,2,FALSE)</f>
        <v>registrasi</v>
      </c>
      <c r="AA970">
        <f>VLOOKUP(D970,[3]Sheet1!$B$2:$D$43,3,FALSE)</f>
        <v>693</v>
      </c>
      <c r="AB970" t="e">
        <f>VLOOKUP(A970,[1]nim!$A$2:$B$3000,2,FALSE)</f>
        <v>#N/A</v>
      </c>
    </row>
    <row r="971" spans="1:28" x14ac:dyDescent="0.3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UPPER(VLOOKUP(D971,[2]PRODI_2019!$D$2:$L$72,3,FALSE))</f>
        <v>ILMU PEMERINTAHAN</v>
      </c>
      <c r="F971" t="str">
        <f>VLOOKUP(D971,[2]PRODI_2019!$D$2:$L$72,9,FALSE)</f>
        <v>FISIP</v>
      </c>
      <c r="G971" t="str">
        <f>VLOOKUP(F971,Sheet1!$H$4:$I$11,2,FALSE)</f>
        <v>6_FISIP</v>
      </c>
      <c r="H971" t="s">
        <v>1581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3491</v>
      </c>
      <c r="U971" t="s">
        <v>35</v>
      </c>
      <c r="Z971" t="str">
        <f>VLOOKUP(A971,[1]registrasi!$B$2:$C$3000,2,FALSE)</f>
        <v>registrasi</v>
      </c>
      <c r="AA971">
        <f>VLOOKUP(D971,[3]Sheet1!$B$2:$D$43,3,FALSE)</f>
        <v>693</v>
      </c>
      <c r="AB971" t="e">
        <f>VLOOKUP(A971,[1]nim!$A$2:$B$3000,2,FALSE)</f>
        <v>#N/A</v>
      </c>
    </row>
    <row r="972" spans="1:28" x14ac:dyDescent="0.3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UPPER(VLOOKUP(D972,[2]PRODI_2019!$D$2:$L$72,3,FALSE))</f>
        <v>ILMU PEMERINTAHAN</v>
      </c>
      <c r="F972" t="str">
        <f>VLOOKUP(D972,[2]PRODI_2019!$D$2:$L$72,9,FALSE)</f>
        <v>FISIP</v>
      </c>
      <c r="G972" t="str">
        <f>VLOOKUP(F972,Sheet1!$H$4:$I$11,2,FALSE)</f>
        <v>6_FISIP</v>
      </c>
      <c r="H972" t="s">
        <v>1582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3488</v>
      </c>
      <c r="U972" t="s">
        <v>29</v>
      </c>
      <c r="Z972" t="str">
        <f>VLOOKUP(A972,[1]registrasi!$B$2:$C$3000,2,FALSE)</f>
        <v>registrasi</v>
      </c>
      <c r="AA972">
        <f>VLOOKUP(D972,[3]Sheet1!$B$2:$D$43,3,FALSE)</f>
        <v>693</v>
      </c>
      <c r="AB972" t="e">
        <f>VLOOKUP(A972,[1]nim!$A$2:$B$3000,2,FALSE)</f>
        <v>#N/A</v>
      </c>
    </row>
    <row r="973" spans="1:28" x14ac:dyDescent="0.3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UPPER(VLOOKUP(D973,[2]PRODI_2019!$D$2:$L$72,3,FALSE))</f>
        <v>ILMU PEMERINTAHAN</v>
      </c>
      <c r="F973" t="str">
        <f>VLOOKUP(D973,[2]PRODI_2019!$D$2:$L$72,9,FALSE)</f>
        <v>FISIP</v>
      </c>
      <c r="G973" t="str">
        <f>VLOOKUP(F973,Sheet1!$H$4:$I$11,2,FALSE)</f>
        <v>6_FISIP</v>
      </c>
      <c r="H973" t="s">
        <v>1583</v>
      </c>
      <c r="I973" t="s">
        <v>33</v>
      </c>
      <c r="L973" t="s">
        <v>27</v>
      </c>
      <c r="O973" t="s">
        <v>3256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3491</v>
      </c>
      <c r="U973" t="s">
        <v>29</v>
      </c>
      <c r="Z973" t="str">
        <f>VLOOKUP(A973,[1]registrasi!$B$2:$C$3000,2,FALSE)</f>
        <v>registrasi</v>
      </c>
      <c r="AA973">
        <f>VLOOKUP(D973,[3]Sheet1!$B$2:$D$43,3,FALSE)</f>
        <v>693</v>
      </c>
      <c r="AB973" t="e">
        <f>VLOOKUP(A973,[1]nim!$A$2:$B$3000,2,FALSE)</f>
        <v>#N/A</v>
      </c>
    </row>
    <row r="974" spans="1:28" x14ac:dyDescent="0.3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UPPER(VLOOKUP(D974,[2]PRODI_2019!$D$2:$L$72,3,FALSE))</f>
        <v>ILMU PEMERINTAHAN</v>
      </c>
      <c r="F974" t="str">
        <f>VLOOKUP(D974,[2]PRODI_2019!$D$2:$L$72,9,FALSE)</f>
        <v>FISIP</v>
      </c>
      <c r="G974" t="str">
        <f>VLOOKUP(F974,Sheet1!$H$4:$I$11,2,FALSE)</f>
        <v>6_FISIP</v>
      </c>
      <c r="H974" t="s">
        <v>1584</v>
      </c>
      <c r="I974" t="s">
        <v>33</v>
      </c>
      <c r="L974" t="s">
        <v>27</v>
      </c>
      <c r="O974" t="s">
        <v>3249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3489</v>
      </c>
      <c r="U974" t="s">
        <v>35</v>
      </c>
      <c r="Z974" t="str">
        <f>VLOOKUP(A974,[1]registrasi!$B$2:$C$3000,2,FALSE)</f>
        <v>registrasi</v>
      </c>
      <c r="AA974">
        <f>VLOOKUP(D974,[3]Sheet1!$B$2:$D$43,3,FALSE)</f>
        <v>693</v>
      </c>
      <c r="AB974" t="e">
        <f>VLOOKUP(A974,[1]nim!$A$2:$B$3000,2,FALSE)</f>
        <v>#N/A</v>
      </c>
    </row>
    <row r="975" spans="1:28" x14ac:dyDescent="0.3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UPPER(VLOOKUP(D975,[2]PRODI_2019!$D$2:$L$72,3,FALSE))</f>
        <v>ILMU PEMERINTAHAN</v>
      </c>
      <c r="F975" t="str">
        <f>VLOOKUP(D975,[2]PRODI_2019!$D$2:$L$72,9,FALSE)</f>
        <v>FISIP</v>
      </c>
      <c r="G975" t="str">
        <f>VLOOKUP(F975,Sheet1!$H$4:$I$11,2,FALSE)</f>
        <v>6_FISIP</v>
      </c>
      <c r="H975" t="s">
        <v>1585</v>
      </c>
      <c r="I975" t="s">
        <v>25</v>
      </c>
      <c r="L975" t="s">
        <v>27</v>
      </c>
      <c r="O975" t="s">
        <v>3257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3491</v>
      </c>
      <c r="U975" t="s">
        <v>35</v>
      </c>
      <c r="Z975" t="str">
        <f>VLOOKUP(A975,[1]registrasi!$B$2:$C$3000,2,FALSE)</f>
        <v>registrasi</v>
      </c>
      <c r="AA975">
        <f>VLOOKUP(D975,[3]Sheet1!$B$2:$D$43,3,FALSE)</f>
        <v>693</v>
      </c>
      <c r="AB975" t="e">
        <f>VLOOKUP(A975,[1]nim!$A$2:$B$3000,2,FALSE)</f>
        <v>#N/A</v>
      </c>
    </row>
    <row r="976" spans="1:28" x14ac:dyDescent="0.3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UPPER(VLOOKUP(D976,[2]PRODI_2019!$D$2:$L$72,3,FALSE))</f>
        <v>ILMU PEMERINTAHAN</v>
      </c>
      <c r="F976" t="str">
        <f>VLOOKUP(D976,[2]PRODI_2019!$D$2:$L$72,9,FALSE)</f>
        <v>FISIP</v>
      </c>
      <c r="G976" t="str">
        <f>VLOOKUP(F976,Sheet1!$H$4:$I$11,2,FALSE)</f>
        <v>6_FISIP</v>
      </c>
      <c r="H976" t="s">
        <v>1586</v>
      </c>
      <c r="I976" t="s">
        <v>33</v>
      </c>
      <c r="L976" t="s">
        <v>27</v>
      </c>
      <c r="O976" t="s">
        <v>3258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3491</v>
      </c>
      <c r="U976" t="s">
        <v>35</v>
      </c>
      <c r="Z976" t="str">
        <f>VLOOKUP(A976,[1]registrasi!$B$2:$C$3000,2,FALSE)</f>
        <v>registrasi</v>
      </c>
      <c r="AA976">
        <f>VLOOKUP(D976,[3]Sheet1!$B$2:$D$43,3,FALSE)</f>
        <v>693</v>
      </c>
      <c r="AB976" t="e">
        <f>VLOOKUP(A976,[1]nim!$A$2:$B$3000,2,FALSE)</f>
        <v>#N/A</v>
      </c>
    </row>
    <row r="977" spans="1:28" x14ac:dyDescent="0.3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UPPER(VLOOKUP(D977,[2]PRODI_2019!$D$2:$L$72,3,FALSE))</f>
        <v>ILMU PEMERINTAHAN</v>
      </c>
      <c r="F977" t="str">
        <f>VLOOKUP(D977,[2]PRODI_2019!$D$2:$L$72,9,FALSE)</f>
        <v>FISIP</v>
      </c>
      <c r="G977" t="str">
        <f>VLOOKUP(F977,Sheet1!$H$4:$I$11,2,FALSE)</f>
        <v>6_FISIP</v>
      </c>
      <c r="H977" t="s">
        <v>1587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3491</v>
      </c>
      <c r="U977" t="s">
        <v>35</v>
      </c>
      <c r="Z977" t="str">
        <f>VLOOKUP(A977,[1]registrasi!$B$2:$C$3000,2,FALSE)</f>
        <v>registrasi</v>
      </c>
      <c r="AA977">
        <f>VLOOKUP(D977,[3]Sheet1!$B$2:$D$43,3,FALSE)</f>
        <v>693</v>
      </c>
      <c r="AB977" t="e">
        <f>VLOOKUP(A977,[1]nim!$A$2:$B$3000,2,FALSE)</f>
        <v>#N/A</v>
      </c>
    </row>
    <row r="978" spans="1:28" x14ac:dyDescent="0.3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UPPER(VLOOKUP(D978,[2]PRODI_2019!$D$2:$L$72,3,FALSE))</f>
        <v>ILMU PEMERINTAHAN</v>
      </c>
      <c r="F978" t="str">
        <f>VLOOKUP(D978,[2]PRODI_2019!$D$2:$L$72,9,FALSE)</f>
        <v>FISIP</v>
      </c>
      <c r="G978" t="str">
        <f>VLOOKUP(F978,Sheet1!$H$4:$I$11,2,FALSE)</f>
        <v>6_FISIP</v>
      </c>
      <c r="H978" t="s">
        <v>1588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3491</v>
      </c>
      <c r="U978" t="s">
        <v>35</v>
      </c>
      <c r="Z978" t="str">
        <f>VLOOKUP(A978,[1]registrasi!$B$2:$C$3000,2,FALSE)</f>
        <v>registrasi</v>
      </c>
      <c r="AA978">
        <f>VLOOKUP(D978,[3]Sheet1!$B$2:$D$43,3,FALSE)</f>
        <v>693</v>
      </c>
      <c r="AB978" t="e">
        <f>VLOOKUP(A978,[1]nim!$A$2:$B$3000,2,FALSE)</f>
        <v>#N/A</v>
      </c>
    </row>
    <row r="979" spans="1:28" x14ac:dyDescent="0.3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UPPER(VLOOKUP(D979,[2]PRODI_2019!$D$2:$L$72,3,FALSE))</f>
        <v>ILMU PEMERINTAHAN</v>
      </c>
      <c r="F979" t="str">
        <f>VLOOKUP(D979,[2]PRODI_2019!$D$2:$L$72,9,FALSE)</f>
        <v>FISIP</v>
      </c>
      <c r="G979" t="str">
        <f>VLOOKUP(F979,Sheet1!$H$4:$I$11,2,FALSE)</f>
        <v>6_FISIP</v>
      </c>
      <c r="H979" t="s">
        <v>1589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3491</v>
      </c>
      <c r="U979" t="s">
        <v>29</v>
      </c>
      <c r="Z979" t="str">
        <f>VLOOKUP(A979,[1]registrasi!$B$2:$C$3000,2,FALSE)</f>
        <v>registrasi</v>
      </c>
      <c r="AA979">
        <f>VLOOKUP(D979,[3]Sheet1!$B$2:$D$43,3,FALSE)</f>
        <v>693</v>
      </c>
      <c r="AB979" t="e">
        <f>VLOOKUP(A979,[1]nim!$A$2:$B$3000,2,FALSE)</f>
        <v>#N/A</v>
      </c>
    </row>
    <row r="980" spans="1:28" x14ac:dyDescent="0.3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UPPER(VLOOKUP(D980,[2]PRODI_2019!$D$2:$L$72,3,FALSE))</f>
        <v>ILMU PEMERINTAHAN</v>
      </c>
      <c r="F980" t="str">
        <f>VLOOKUP(D980,[2]PRODI_2019!$D$2:$L$72,9,FALSE)</f>
        <v>FISIP</v>
      </c>
      <c r="G980" t="str">
        <f>VLOOKUP(F980,Sheet1!$H$4:$I$11,2,FALSE)</f>
        <v>6_FISIP</v>
      </c>
      <c r="H980" t="s">
        <v>1590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3491</v>
      </c>
      <c r="U980" t="s">
        <v>29</v>
      </c>
      <c r="Z980" t="str">
        <f>VLOOKUP(A980,[1]registrasi!$B$2:$C$3000,2,FALSE)</f>
        <v>registrasi</v>
      </c>
      <c r="AA980">
        <f>VLOOKUP(D980,[3]Sheet1!$B$2:$D$43,3,FALSE)</f>
        <v>693</v>
      </c>
      <c r="AB980" t="e">
        <f>VLOOKUP(A980,[1]nim!$A$2:$B$3000,2,FALSE)</f>
        <v>#N/A</v>
      </c>
    </row>
    <row r="981" spans="1:28" x14ac:dyDescent="0.3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UPPER(VLOOKUP(D981,[2]PRODI_2019!$D$2:$L$72,3,FALSE))</f>
        <v>ILMU PEMERINTAHAN</v>
      </c>
      <c r="F981" t="str">
        <f>VLOOKUP(D981,[2]PRODI_2019!$D$2:$L$72,9,FALSE)</f>
        <v>FISIP</v>
      </c>
      <c r="G981" t="str">
        <f>VLOOKUP(F981,Sheet1!$H$4:$I$11,2,FALSE)</f>
        <v>6_FISIP</v>
      </c>
      <c r="H981" t="s">
        <v>1591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3491</v>
      </c>
      <c r="U981" t="s">
        <v>29</v>
      </c>
      <c r="Z981" t="str">
        <f>VLOOKUP(A981,[1]registrasi!$B$2:$C$3000,2,FALSE)</f>
        <v>registrasi</v>
      </c>
      <c r="AA981">
        <f>VLOOKUP(D981,[3]Sheet1!$B$2:$D$43,3,FALSE)</f>
        <v>693</v>
      </c>
      <c r="AB981" t="e">
        <f>VLOOKUP(A981,[1]nim!$A$2:$B$3000,2,FALSE)</f>
        <v>#N/A</v>
      </c>
    </row>
    <row r="982" spans="1:28" x14ac:dyDescent="0.3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UPPER(VLOOKUP(D982,[2]PRODI_2019!$D$2:$L$72,3,FALSE))</f>
        <v>ILMU PEMERINTAHAN</v>
      </c>
      <c r="F982" t="str">
        <f>VLOOKUP(D982,[2]PRODI_2019!$D$2:$L$72,9,FALSE)</f>
        <v>FISIP</v>
      </c>
      <c r="G982" t="str">
        <f>VLOOKUP(F982,Sheet1!$H$4:$I$11,2,FALSE)</f>
        <v>6_FISIP</v>
      </c>
      <c r="H982" t="s">
        <v>1592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3491</v>
      </c>
      <c r="U982" t="s">
        <v>29</v>
      </c>
      <c r="Z982" t="str">
        <f>VLOOKUP(A982,[1]registrasi!$B$2:$C$3000,2,FALSE)</f>
        <v>registrasi</v>
      </c>
      <c r="AA982">
        <f>VLOOKUP(D982,[3]Sheet1!$B$2:$D$43,3,FALSE)</f>
        <v>693</v>
      </c>
      <c r="AB982" t="e">
        <f>VLOOKUP(A982,[1]nim!$A$2:$B$3000,2,FALSE)</f>
        <v>#N/A</v>
      </c>
    </row>
    <row r="983" spans="1:28" x14ac:dyDescent="0.3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UPPER(VLOOKUP(D983,[2]PRODI_2019!$D$2:$L$72,3,FALSE))</f>
        <v>ILMU PEMERINTAHAN</v>
      </c>
      <c r="F983" t="str">
        <f>VLOOKUP(D983,[2]PRODI_2019!$D$2:$L$72,9,FALSE)</f>
        <v>FISIP</v>
      </c>
      <c r="G983" t="str">
        <f>VLOOKUP(F983,Sheet1!$H$4:$I$11,2,FALSE)</f>
        <v>6_FISIP</v>
      </c>
      <c r="H983" t="s">
        <v>1593</v>
      </c>
      <c r="I983" t="s">
        <v>33</v>
      </c>
      <c r="L983" t="s">
        <v>199</v>
      </c>
      <c r="O983" t="s">
        <v>3259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3488</v>
      </c>
      <c r="U983" t="s">
        <v>35</v>
      </c>
      <c r="Z983" t="str">
        <f>VLOOKUP(A983,[1]registrasi!$B$2:$C$3000,2,FALSE)</f>
        <v>registrasi</v>
      </c>
      <c r="AA983">
        <f>VLOOKUP(D983,[3]Sheet1!$B$2:$D$43,3,FALSE)</f>
        <v>693</v>
      </c>
      <c r="AB983" t="e">
        <f>VLOOKUP(A983,[1]nim!$A$2:$B$3000,2,FALSE)</f>
        <v>#N/A</v>
      </c>
    </row>
    <row r="984" spans="1:28" x14ac:dyDescent="0.3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UPPER(VLOOKUP(D984,[2]PRODI_2019!$D$2:$L$72,3,FALSE))</f>
        <v>ILMU PEMERINTAHAN</v>
      </c>
      <c r="F984" t="str">
        <f>VLOOKUP(D984,[2]PRODI_2019!$D$2:$L$72,9,FALSE)</f>
        <v>FISIP</v>
      </c>
      <c r="G984" t="str">
        <f>VLOOKUP(F984,Sheet1!$H$4:$I$11,2,FALSE)</f>
        <v>6_FISIP</v>
      </c>
      <c r="H984" t="s">
        <v>1594</v>
      </c>
      <c r="I984" t="s">
        <v>33</v>
      </c>
      <c r="L984" t="s">
        <v>278</v>
      </c>
      <c r="O984" t="s">
        <v>3260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3488</v>
      </c>
      <c r="U984" t="s">
        <v>29</v>
      </c>
      <c r="Z984" t="e">
        <f>VLOOKUP(A984,[1]registrasi!$B$2:$C$3000,2,FALSE)</f>
        <v>#N/A</v>
      </c>
      <c r="AA984">
        <f>VLOOKUP(D984,[3]Sheet1!$B$2:$D$43,3,FALSE)</f>
        <v>693</v>
      </c>
      <c r="AB984" t="e">
        <f>VLOOKUP(A984,[1]nim!$A$2:$B$3000,2,FALSE)</f>
        <v>#N/A</v>
      </c>
    </row>
    <row r="985" spans="1:28" x14ac:dyDescent="0.3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UPPER(VLOOKUP(D985,[2]PRODI_2019!$D$2:$L$72,3,FALSE))</f>
        <v>ILMU PEMERINTAHAN</v>
      </c>
      <c r="F985" t="str">
        <f>VLOOKUP(D985,[2]PRODI_2019!$D$2:$L$72,9,FALSE)</f>
        <v>FISIP</v>
      </c>
      <c r="G985" t="str">
        <f>VLOOKUP(F985,Sheet1!$H$4:$I$11,2,FALSE)</f>
        <v>6_FISIP</v>
      </c>
      <c r="H985" t="s">
        <v>1595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3488</v>
      </c>
      <c r="U985" t="s">
        <v>35</v>
      </c>
      <c r="Z985" t="str">
        <f>VLOOKUP(A985,[1]registrasi!$B$2:$C$3000,2,FALSE)</f>
        <v>registrasi</v>
      </c>
      <c r="AA985">
        <f>VLOOKUP(D985,[3]Sheet1!$B$2:$D$43,3,FALSE)</f>
        <v>693</v>
      </c>
      <c r="AB985" t="e">
        <f>VLOOKUP(A985,[1]nim!$A$2:$B$3000,2,FALSE)</f>
        <v>#N/A</v>
      </c>
    </row>
    <row r="986" spans="1:28" x14ac:dyDescent="0.3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UPPER(VLOOKUP(D986,[2]PRODI_2019!$D$2:$L$72,3,FALSE))</f>
        <v>ILMU PEMERINTAHAN</v>
      </c>
      <c r="F986" t="str">
        <f>VLOOKUP(D986,[2]PRODI_2019!$D$2:$L$72,9,FALSE)</f>
        <v>FISIP</v>
      </c>
      <c r="G986" t="str">
        <f>VLOOKUP(F986,Sheet1!$H$4:$I$11,2,FALSE)</f>
        <v>6_FISIP</v>
      </c>
      <c r="H986" t="s">
        <v>1596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3488</v>
      </c>
      <c r="U986" t="s">
        <v>29</v>
      </c>
      <c r="Z986" t="str">
        <f>VLOOKUP(A986,[1]registrasi!$B$2:$C$3000,2,FALSE)</f>
        <v>registrasi</v>
      </c>
      <c r="AA986">
        <f>VLOOKUP(D986,[3]Sheet1!$B$2:$D$43,3,FALSE)</f>
        <v>693</v>
      </c>
      <c r="AB986" t="e">
        <f>VLOOKUP(A986,[1]nim!$A$2:$B$3000,2,FALSE)</f>
        <v>#N/A</v>
      </c>
    </row>
    <row r="987" spans="1:28" x14ac:dyDescent="0.3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UPPER(VLOOKUP(D987,[2]PRODI_2019!$D$2:$L$72,3,FALSE))</f>
        <v>ILMU PEMERINTAHAN</v>
      </c>
      <c r="F987" t="str">
        <f>VLOOKUP(D987,[2]PRODI_2019!$D$2:$L$72,9,FALSE)</f>
        <v>FISIP</v>
      </c>
      <c r="G987" t="str">
        <f>VLOOKUP(F987,Sheet1!$H$4:$I$11,2,FALSE)</f>
        <v>6_FISIP</v>
      </c>
      <c r="H987" t="s">
        <v>1597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3488</v>
      </c>
      <c r="U987" t="s">
        <v>29</v>
      </c>
      <c r="Z987" t="e">
        <f>VLOOKUP(A987,[1]registrasi!$B$2:$C$3000,2,FALSE)</f>
        <v>#N/A</v>
      </c>
      <c r="AA987">
        <f>VLOOKUP(D987,[3]Sheet1!$B$2:$D$43,3,FALSE)</f>
        <v>693</v>
      </c>
      <c r="AB987" t="e">
        <f>VLOOKUP(A987,[1]nim!$A$2:$B$3000,2,FALSE)</f>
        <v>#N/A</v>
      </c>
    </row>
    <row r="988" spans="1:28" x14ac:dyDescent="0.3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UPPER(VLOOKUP(D988,[2]PRODI_2019!$D$2:$L$72,3,FALSE))</f>
        <v>ILMU PEMERINTAHAN</v>
      </c>
      <c r="F988" t="str">
        <f>VLOOKUP(D988,[2]PRODI_2019!$D$2:$L$72,9,FALSE)</f>
        <v>FISIP</v>
      </c>
      <c r="G988" t="str">
        <f>VLOOKUP(F988,Sheet1!$H$4:$I$11,2,FALSE)</f>
        <v>6_FISIP</v>
      </c>
      <c r="H988" t="s">
        <v>1598</v>
      </c>
      <c r="I988" t="s">
        <v>33</v>
      </c>
      <c r="L988" t="s">
        <v>27</v>
      </c>
      <c r="O988" t="s">
        <v>3261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3491</v>
      </c>
      <c r="U988" t="s">
        <v>29</v>
      </c>
      <c r="Z988" t="str">
        <f>VLOOKUP(A988,[1]registrasi!$B$2:$C$3000,2,FALSE)</f>
        <v>registrasi</v>
      </c>
      <c r="AA988">
        <f>VLOOKUP(D988,[3]Sheet1!$B$2:$D$43,3,FALSE)</f>
        <v>693</v>
      </c>
      <c r="AB988" t="e">
        <f>VLOOKUP(A988,[1]nim!$A$2:$B$3000,2,FALSE)</f>
        <v>#N/A</v>
      </c>
    </row>
    <row r="989" spans="1:28" x14ac:dyDescent="0.3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UPPER(VLOOKUP(D989,[2]PRODI_2019!$D$2:$L$72,3,FALSE))</f>
        <v>ILMU PEMERINTAHAN</v>
      </c>
      <c r="F989" t="str">
        <f>VLOOKUP(D989,[2]PRODI_2019!$D$2:$L$72,9,FALSE)</f>
        <v>FISIP</v>
      </c>
      <c r="G989" t="str">
        <f>VLOOKUP(F989,Sheet1!$H$4:$I$11,2,FALSE)</f>
        <v>6_FISIP</v>
      </c>
      <c r="H989" t="s">
        <v>1599</v>
      </c>
      <c r="I989" t="s">
        <v>25</v>
      </c>
      <c r="L989" t="s">
        <v>27</v>
      </c>
      <c r="O989" t="s">
        <v>3262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3489</v>
      </c>
      <c r="U989" t="s">
        <v>29</v>
      </c>
      <c r="Z989" t="str">
        <f>VLOOKUP(A989,[1]registrasi!$B$2:$C$3000,2,FALSE)</f>
        <v>registrasi</v>
      </c>
      <c r="AA989">
        <f>VLOOKUP(D989,[3]Sheet1!$B$2:$D$43,3,FALSE)</f>
        <v>693</v>
      </c>
      <c r="AB989" t="e">
        <f>VLOOKUP(A989,[1]nim!$A$2:$B$3000,2,FALSE)</f>
        <v>#N/A</v>
      </c>
    </row>
    <row r="990" spans="1:28" x14ac:dyDescent="0.3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UPPER(VLOOKUP(D990,[2]PRODI_2019!$D$2:$L$72,3,FALSE))</f>
        <v>ILMU PEMERINTAHAN</v>
      </c>
      <c r="F990" t="str">
        <f>VLOOKUP(D990,[2]PRODI_2019!$D$2:$L$72,9,FALSE)</f>
        <v>FISIP</v>
      </c>
      <c r="G990" t="str">
        <f>VLOOKUP(F990,Sheet1!$H$4:$I$11,2,FALSE)</f>
        <v>6_FISIP</v>
      </c>
      <c r="H990" t="s">
        <v>1600</v>
      </c>
      <c r="I990" t="s">
        <v>25</v>
      </c>
      <c r="L990" t="s">
        <v>27</v>
      </c>
      <c r="O990" t="s">
        <v>3263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3489</v>
      </c>
      <c r="U990" t="s">
        <v>29</v>
      </c>
      <c r="Z990" t="str">
        <f>VLOOKUP(A990,[1]registrasi!$B$2:$C$3000,2,FALSE)</f>
        <v>registrasi</v>
      </c>
      <c r="AA990">
        <f>VLOOKUP(D990,[3]Sheet1!$B$2:$D$43,3,FALSE)</f>
        <v>693</v>
      </c>
      <c r="AB990" t="e">
        <f>VLOOKUP(A990,[1]nim!$A$2:$B$3000,2,FALSE)</f>
        <v>#N/A</v>
      </c>
    </row>
    <row r="991" spans="1:28" x14ac:dyDescent="0.3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UPPER(VLOOKUP(D991,[2]PRODI_2019!$D$2:$L$72,3,FALSE))</f>
        <v>ILMU PEMERINTAHAN</v>
      </c>
      <c r="F991" t="str">
        <f>VLOOKUP(D991,[2]PRODI_2019!$D$2:$L$72,9,FALSE)</f>
        <v>FISIP</v>
      </c>
      <c r="G991" t="str">
        <f>VLOOKUP(F991,Sheet1!$H$4:$I$11,2,FALSE)</f>
        <v>6_FISIP</v>
      </c>
      <c r="H991" t="s">
        <v>1601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3489</v>
      </c>
      <c r="U991" t="s">
        <v>29</v>
      </c>
      <c r="Z991" t="str">
        <f>VLOOKUP(A991,[1]registrasi!$B$2:$C$3000,2,FALSE)</f>
        <v>registrasi</v>
      </c>
      <c r="AA991">
        <f>VLOOKUP(D991,[3]Sheet1!$B$2:$D$43,3,FALSE)</f>
        <v>693</v>
      </c>
      <c r="AB991" t="e">
        <f>VLOOKUP(A991,[1]nim!$A$2:$B$3000,2,FALSE)</f>
        <v>#N/A</v>
      </c>
    </row>
    <row r="992" spans="1:28" x14ac:dyDescent="0.3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UPPER(VLOOKUP(D992,[2]PRODI_2019!$D$2:$L$72,3,FALSE))</f>
        <v>ILMU PEMERINTAHAN</v>
      </c>
      <c r="F992" t="str">
        <f>VLOOKUP(D992,[2]PRODI_2019!$D$2:$L$72,9,FALSE)</f>
        <v>FISIP</v>
      </c>
      <c r="G992" t="str">
        <f>VLOOKUP(F992,Sheet1!$H$4:$I$11,2,FALSE)</f>
        <v>6_FISIP</v>
      </c>
      <c r="H992" t="s">
        <v>1602</v>
      </c>
      <c r="I992" t="s">
        <v>25</v>
      </c>
      <c r="L992" t="s">
        <v>27</v>
      </c>
      <c r="O992" t="s">
        <v>3207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3489</v>
      </c>
      <c r="U992" t="s">
        <v>29</v>
      </c>
      <c r="Z992" t="str">
        <f>VLOOKUP(A992,[1]registrasi!$B$2:$C$3000,2,FALSE)</f>
        <v>registrasi</v>
      </c>
      <c r="AA992">
        <f>VLOOKUP(D992,[3]Sheet1!$B$2:$D$43,3,FALSE)</f>
        <v>693</v>
      </c>
      <c r="AB992" t="e">
        <f>VLOOKUP(A992,[1]nim!$A$2:$B$3000,2,FALSE)</f>
        <v>#N/A</v>
      </c>
    </row>
    <row r="993" spans="1:28" x14ac:dyDescent="0.3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UPPER(VLOOKUP(D993,[2]PRODI_2019!$D$2:$L$72,3,FALSE))</f>
        <v>ILMU PEMERINTAHAN</v>
      </c>
      <c r="F993" t="str">
        <f>VLOOKUP(D993,[2]PRODI_2019!$D$2:$L$72,9,FALSE)</f>
        <v>FISIP</v>
      </c>
      <c r="G993" t="str">
        <f>VLOOKUP(F993,Sheet1!$H$4:$I$11,2,FALSE)</f>
        <v>6_FISIP</v>
      </c>
      <c r="H993" t="s">
        <v>1603</v>
      </c>
      <c r="I993" t="s">
        <v>33</v>
      </c>
      <c r="L993" t="s">
        <v>27</v>
      </c>
      <c r="O993" t="s">
        <v>3264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3490</v>
      </c>
      <c r="U993" t="s">
        <v>35</v>
      </c>
      <c r="Z993" t="str">
        <f>VLOOKUP(A993,[1]registrasi!$B$2:$C$3000,2,FALSE)</f>
        <v>registrasi</v>
      </c>
      <c r="AA993">
        <f>VLOOKUP(D993,[3]Sheet1!$B$2:$D$43,3,FALSE)</f>
        <v>693</v>
      </c>
      <c r="AB993" t="e">
        <f>VLOOKUP(A993,[1]nim!$A$2:$B$3000,2,FALSE)</f>
        <v>#N/A</v>
      </c>
    </row>
    <row r="994" spans="1:28" x14ac:dyDescent="0.3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UPPER(VLOOKUP(D994,[2]PRODI_2019!$D$2:$L$72,3,FALSE))</f>
        <v>ILMU PEMERINTAHAN</v>
      </c>
      <c r="F994" t="str">
        <f>VLOOKUP(D994,[2]PRODI_2019!$D$2:$L$72,9,FALSE)</f>
        <v>FISIP</v>
      </c>
      <c r="G994" t="str">
        <f>VLOOKUP(F994,Sheet1!$H$4:$I$11,2,FALSE)</f>
        <v>6_FISIP</v>
      </c>
      <c r="H994" t="s">
        <v>1604</v>
      </c>
      <c r="I994" t="s">
        <v>25</v>
      </c>
      <c r="L994" t="s">
        <v>27</v>
      </c>
      <c r="O994" t="s">
        <v>3265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3490</v>
      </c>
      <c r="U994" t="s">
        <v>29</v>
      </c>
      <c r="Z994" t="str">
        <f>VLOOKUP(A994,[1]registrasi!$B$2:$C$3000,2,FALSE)</f>
        <v>registrasi</v>
      </c>
      <c r="AA994">
        <f>VLOOKUP(D994,[3]Sheet1!$B$2:$D$43,3,FALSE)</f>
        <v>693</v>
      </c>
      <c r="AB994" t="e">
        <f>VLOOKUP(A994,[1]nim!$A$2:$B$3000,2,FALSE)</f>
        <v>#N/A</v>
      </c>
    </row>
    <row r="995" spans="1:28" x14ac:dyDescent="0.3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UPPER(VLOOKUP(D995,[2]PRODI_2019!$D$2:$L$72,3,FALSE))</f>
        <v>ILMU PEMERINTAHAN</v>
      </c>
      <c r="F995" t="str">
        <f>VLOOKUP(D995,[2]PRODI_2019!$D$2:$L$72,9,FALSE)</f>
        <v>FISIP</v>
      </c>
      <c r="G995" t="str">
        <f>VLOOKUP(F995,Sheet1!$H$4:$I$11,2,FALSE)</f>
        <v>6_FISIP</v>
      </c>
      <c r="H995" t="s">
        <v>1605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3488</v>
      </c>
      <c r="U995" t="s">
        <v>29</v>
      </c>
      <c r="Z995" t="str">
        <f>VLOOKUP(A995,[1]registrasi!$B$2:$C$3000,2,FALSE)</f>
        <v>registrasi</v>
      </c>
      <c r="AA995">
        <f>VLOOKUP(D995,[3]Sheet1!$B$2:$D$43,3,FALSE)</f>
        <v>693</v>
      </c>
      <c r="AB995" t="e">
        <f>VLOOKUP(A995,[1]nim!$A$2:$B$3000,2,FALSE)</f>
        <v>#N/A</v>
      </c>
    </row>
    <row r="996" spans="1:28" x14ac:dyDescent="0.3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UPPER(VLOOKUP(D996,[2]PRODI_2019!$D$2:$L$72,3,FALSE))</f>
        <v>ILMU PEMERINTAHAN</v>
      </c>
      <c r="F996" t="str">
        <f>VLOOKUP(D996,[2]PRODI_2019!$D$2:$L$72,9,FALSE)</f>
        <v>FISIP</v>
      </c>
      <c r="G996" t="str">
        <f>VLOOKUP(F996,Sheet1!$H$4:$I$11,2,FALSE)</f>
        <v>6_FISIP</v>
      </c>
      <c r="H996" t="s">
        <v>1606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3488</v>
      </c>
      <c r="U996" t="s">
        <v>29</v>
      </c>
      <c r="Z996" t="str">
        <f>VLOOKUP(A996,[1]registrasi!$B$2:$C$3000,2,FALSE)</f>
        <v>registrasi</v>
      </c>
      <c r="AA996">
        <f>VLOOKUP(D996,[3]Sheet1!$B$2:$D$43,3,FALSE)</f>
        <v>693</v>
      </c>
      <c r="AB996" t="e">
        <f>VLOOKUP(A996,[1]nim!$A$2:$B$3000,2,FALSE)</f>
        <v>#N/A</v>
      </c>
    </row>
    <row r="997" spans="1:28" x14ac:dyDescent="0.3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UPPER(VLOOKUP(D997,[2]PRODI_2019!$D$2:$L$72,3,FALSE))</f>
        <v>ILMU PEMERINTAHAN</v>
      </c>
      <c r="F997" t="str">
        <f>VLOOKUP(D997,[2]PRODI_2019!$D$2:$L$72,9,FALSE)</f>
        <v>FISIP</v>
      </c>
      <c r="G997" t="str">
        <f>VLOOKUP(F997,Sheet1!$H$4:$I$11,2,FALSE)</f>
        <v>6_FISIP</v>
      </c>
      <c r="H997" t="s">
        <v>1607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3488</v>
      </c>
      <c r="U997" t="s">
        <v>29</v>
      </c>
      <c r="Z997" t="str">
        <f>VLOOKUP(A997,[1]registrasi!$B$2:$C$3000,2,FALSE)</f>
        <v>registrasi</v>
      </c>
      <c r="AA997">
        <f>VLOOKUP(D997,[3]Sheet1!$B$2:$D$43,3,FALSE)</f>
        <v>693</v>
      </c>
      <c r="AB997" t="e">
        <f>VLOOKUP(A997,[1]nim!$A$2:$B$3000,2,FALSE)</f>
        <v>#N/A</v>
      </c>
    </row>
    <row r="998" spans="1:28" x14ac:dyDescent="0.3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UPPER(VLOOKUP(D998,[2]PRODI_2019!$D$2:$L$72,3,FALSE))</f>
        <v>ILMU PERIKANAN</v>
      </c>
      <c r="F998" t="str">
        <f>VLOOKUP(D998,[2]PRODI_2019!$D$2:$L$72,9,FALSE)</f>
        <v>Pertanian</v>
      </c>
      <c r="G998" t="str">
        <f>VLOOKUP(F998,Sheet1!$H$4:$I$11,2,FALSE)</f>
        <v>4_Pertanian</v>
      </c>
      <c r="H998" t="s">
        <v>1608</v>
      </c>
      <c r="I998" t="s">
        <v>25</v>
      </c>
      <c r="L998" t="s">
        <v>27</v>
      </c>
      <c r="O998" t="s">
        <v>3266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3488</v>
      </c>
      <c r="U998" t="s">
        <v>35</v>
      </c>
      <c r="Z998" t="str">
        <f>VLOOKUP(A998,[1]registrasi!$B$2:$C$3000,2,FALSE)</f>
        <v>registrasi</v>
      </c>
      <c r="AA998">
        <f>VLOOKUP(D998,[3]Sheet1!$B$2:$D$43,3,FALSE)</f>
        <v>195</v>
      </c>
      <c r="AB998" t="e">
        <f>VLOOKUP(A998,[1]nim!$A$2:$B$3000,2,FALSE)</f>
        <v>#N/A</v>
      </c>
    </row>
    <row r="999" spans="1:28" x14ac:dyDescent="0.3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UPPER(VLOOKUP(D999,[2]PRODI_2019!$D$2:$L$72,3,FALSE))</f>
        <v>ILMU PERIKANAN</v>
      </c>
      <c r="F999" t="str">
        <f>VLOOKUP(D999,[2]PRODI_2019!$D$2:$L$72,9,FALSE)</f>
        <v>Pertanian</v>
      </c>
      <c r="G999" t="str">
        <f>VLOOKUP(F999,Sheet1!$H$4:$I$11,2,FALSE)</f>
        <v>4_Pertanian</v>
      </c>
      <c r="H999" t="s">
        <v>1609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3488</v>
      </c>
      <c r="U999" t="s">
        <v>29</v>
      </c>
      <c r="Z999" t="str">
        <f>VLOOKUP(A999,[1]registrasi!$B$2:$C$3000,2,FALSE)</f>
        <v>registrasi</v>
      </c>
      <c r="AA999">
        <f>VLOOKUP(D999,[3]Sheet1!$B$2:$D$43,3,FALSE)</f>
        <v>195</v>
      </c>
      <c r="AB999" t="e">
        <f>VLOOKUP(A999,[1]nim!$A$2:$B$3000,2,FALSE)</f>
        <v>#N/A</v>
      </c>
    </row>
    <row r="1000" spans="1:28" x14ac:dyDescent="0.3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UPPER(VLOOKUP(D1000,[2]PRODI_2019!$D$2:$L$72,3,FALSE))</f>
        <v>ILMU PERIKANAN</v>
      </c>
      <c r="F1000" t="str">
        <f>VLOOKUP(D1000,[2]PRODI_2019!$D$2:$L$72,9,FALSE)</f>
        <v>Pertanian</v>
      </c>
      <c r="G1000" t="str">
        <f>VLOOKUP(F1000,Sheet1!$H$4:$I$11,2,FALSE)</f>
        <v>4_Pertanian</v>
      </c>
      <c r="H1000" t="s">
        <v>1610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3488</v>
      </c>
      <c r="U1000" t="s">
        <v>29</v>
      </c>
      <c r="Z1000" t="str">
        <f>VLOOKUP(A1000,[1]registrasi!$B$2:$C$3000,2,FALSE)</f>
        <v>registrasi</v>
      </c>
      <c r="AA1000">
        <f>VLOOKUP(D1000,[3]Sheet1!$B$2:$D$43,3,FALSE)</f>
        <v>195</v>
      </c>
      <c r="AB1000" t="e">
        <f>VLOOKUP(A1000,[1]nim!$A$2:$B$3000,2,FALSE)</f>
        <v>#N/A</v>
      </c>
    </row>
    <row r="1001" spans="1:28" x14ac:dyDescent="0.3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UPPER(VLOOKUP(D1001,[2]PRODI_2019!$D$2:$L$72,3,FALSE))</f>
        <v>ILMU PERIKANAN</v>
      </c>
      <c r="F1001" t="str">
        <f>VLOOKUP(D1001,[2]PRODI_2019!$D$2:$L$72,9,FALSE)</f>
        <v>Pertanian</v>
      </c>
      <c r="G1001" t="str">
        <f>VLOOKUP(F1001,Sheet1!$H$4:$I$11,2,FALSE)</f>
        <v>4_Pertanian</v>
      </c>
      <c r="H1001" t="s">
        <v>1611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3488</v>
      </c>
      <c r="U1001" t="s">
        <v>29</v>
      </c>
      <c r="Z1001" t="str">
        <f>VLOOKUP(A1001,[1]registrasi!$B$2:$C$3000,2,FALSE)</f>
        <v>registrasi</v>
      </c>
      <c r="AA1001">
        <f>VLOOKUP(D1001,[3]Sheet1!$B$2:$D$43,3,FALSE)</f>
        <v>195</v>
      </c>
      <c r="AB1001" t="e">
        <f>VLOOKUP(A1001,[1]nim!$A$2:$B$3000,2,FALSE)</f>
        <v>#N/A</v>
      </c>
    </row>
    <row r="1002" spans="1:28" x14ac:dyDescent="0.3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UPPER(VLOOKUP(D1002,[2]PRODI_2019!$D$2:$L$72,3,FALSE))</f>
        <v>ILMU PERIKANAN</v>
      </c>
      <c r="F1002" t="str">
        <f>VLOOKUP(D1002,[2]PRODI_2019!$D$2:$L$72,9,FALSE)</f>
        <v>Pertanian</v>
      </c>
      <c r="G1002" t="str">
        <f>VLOOKUP(F1002,Sheet1!$H$4:$I$11,2,FALSE)</f>
        <v>4_Pertanian</v>
      </c>
      <c r="H1002" t="s">
        <v>1612</v>
      </c>
      <c r="I1002" t="s">
        <v>25</v>
      </c>
      <c r="L1002" t="s">
        <v>27</v>
      </c>
      <c r="O1002" t="s">
        <v>3129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3489</v>
      </c>
      <c r="U1002" t="s">
        <v>29</v>
      </c>
      <c r="Z1002" t="str">
        <f>VLOOKUP(A1002,[1]registrasi!$B$2:$C$3000,2,FALSE)</f>
        <v>registrasi</v>
      </c>
      <c r="AA1002">
        <f>VLOOKUP(D1002,[3]Sheet1!$B$2:$D$43,3,FALSE)</f>
        <v>195</v>
      </c>
      <c r="AB1002" t="e">
        <f>VLOOKUP(A1002,[1]nim!$A$2:$B$3000,2,FALSE)</f>
        <v>#N/A</v>
      </c>
    </row>
    <row r="1003" spans="1:28" x14ac:dyDescent="0.3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UPPER(VLOOKUP(D1003,[2]PRODI_2019!$D$2:$L$72,3,FALSE))</f>
        <v>ILMU PERIKANAN</v>
      </c>
      <c r="F1003" t="str">
        <f>VLOOKUP(D1003,[2]PRODI_2019!$D$2:$L$72,9,FALSE)</f>
        <v>Pertanian</v>
      </c>
      <c r="G1003" t="str">
        <f>VLOOKUP(F1003,Sheet1!$H$4:$I$11,2,FALSE)</f>
        <v>4_Pertanian</v>
      </c>
      <c r="H1003" t="s">
        <v>1613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3488</v>
      </c>
      <c r="U1003" t="s">
        <v>29</v>
      </c>
      <c r="Z1003" t="str">
        <f>VLOOKUP(A1003,[1]registrasi!$B$2:$C$3000,2,FALSE)</f>
        <v>registrasi</v>
      </c>
      <c r="AA1003">
        <f>VLOOKUP(D1003,[3]Sheet1!$B$2:$D$43,3,FALSE)</f>
        <v>195</v>
      </c>
      <c r="AB1003" t="e">
        <f>VLOOKUP(A1003,[1]nim!$A$2:$B$3000,2,FALSE)</f>
        <v>#N/A</v>
      </c>
    </row>
    <row r="1004" spans="1:28" x14ac:dyDescent="0.3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UPPER(VLOOKUP(D1004,[2]PRODI_2019!$D$2:$L$72,3,FALSE))</f>
        <v>ILMU PERIKANAN</v>
      </c>
      <c r="F1004" t="str">
        <f>VLOOKUP(D1004,[2]PRODI_2019!$D$2:$L$72,9,FALSE)</f>
        <v>Pertanian</v>
      </c>
      <c r="G1004" t="str">
        <f>VLOOKUP(F1004,Sheet1!$H$4:$I$11,2,FALSE)</f>
        <v>4_Pertanian</v>
      </c>
      <c r="H1004" t="s">
        <v>1614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3488</v>
      </c>
      <c r="U1004" t="s">
        <v>29</v>
      </c>
      <c r="Z1004" t="str">
        <f>VLOOKUP(A1004,[1]registrasi!$B$2:$C$3000,2,FALSE)</f>
        <v>registrasi</v>
      </c>
      <c r="AA1004">
        <f>VLOOKUP(D1004,[3]Sheet1!$B$2:$D$43,3,FALSE)</f>
        <v>195</v>
      </c>
      <c r="AB1004" t="e">
        <f>VLOOKUP(A1004,[1]nim!$A$2:$B$3000,2,FALSE)</f>
        <v>#N/A</v>
      </c>
    </row>
    <row r="1005" spans="1:28" x14ac:dyDescent="0.3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UPPER(VLOOKUP(D1005,[2]PRODI_2019!$D$2:$L$72,3,FALSE))</f>
        <v>ILMU PERIKANAN</v>
      </c>
      <c r="F1005" t="str">
        <f>VLOOKUP(D1005,[2]PRODI_2019!$D$2:$L$72,9,FALSE)</f>
        <v>Pertanian</v>
      </c>
      <c r="G1005" t="str">
        <f>VLOOKUP(F1005,Sheet1!$H$4:$I$11,2,FALSE)</f>
        <v>4_Pertanian</v>
      </c>
      <c r="H1005" t="s">
        <v>1615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3488</v>
      </c>
      <c r="U1005" t="s">
        <v>29</v>
      </c>
      <c r="Z1005" t="e">
        <f>VLOOKUP(A1005,[1]registrasi!$B$2:$C$3000,2,FALSE)</f>
        <v>#N/A</v>
      </c>
      <c r="AA1005">
        <f>VLOOKUP(D1005,[3]Sheet1!$B$2:$D$43,3,FALSE)</f>
        <v>195</v>
      </c>
      <c r="AB1005" t="e">
        <f>VLOOKUP(A1005,[1]nim!$A$2:$B$3000,2,FALSE)</f>
        <v>#N/A</v>
      </c>
    </row>
    <row r="1006" spans="1:28" x14ac:dyDescent="0.3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UPPER(VLOOKUP(D1006,[2]PRODI_2019!$D$2:$L$72,3,FALSE))</f>
        <v>ILMU PERIKANAN</v>
      </c>
      <c r="F1006" t="str">
        <f>VLOOKUP(D1006,[2]PRODI_2019!$D$2:$L$72,9,FALSE)</f>
        <v>Pertanian</v>
      </c>
      <c r="G1006" t="str">
        <f>VLOOKUP(F1006,Sheet1!$H$4:$I$11,2,FALSE)</f>
        <v>4_Pertanian</v>
      </c>
      <c r="H1006" t="s">
        <v>1616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3488</v>
      </c>
      <c r="U1006" t="s">
        <v>35</v>
      </c>
      <c r="Z1006" t="str">
        <f>VLOOKUP(A1006,[1]registrasi!$B$2:$C$3000,2,FALSE)</f>
        <v>registrasi</v>
      </c>
      <c r="AA1006">
        <f>VLOOKUP(D1006,[3]Sheet1!$B$2:$D$43,3,FALSE)</f>
        <v>195</v>
      </c>
      <c r="AB1006" t="e">
        <f>VLOOKUP(A1006,[1]nim!$A$2:$B$3000,2,FALSE)</f>
        <v>#N/A</v>
      </c>
    </row>
    <row r="1007" spans="1:28" x14ac:dyDescent="0.3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UPPER(VLOOKUP(D1007,[2]PRODI_2019!$D$2:$L$72,3,FALSE))</f>
        <v>ILMU PERIKANAN</v>
      </c>
      <c r="F1007" t="str">
        <f>VLOOKUP(D1007,[2]PRODI_2019!$D$2:$L$72,9,FALSE)</f>
        <v>Pertanian</v>
      </c>
      <c r="G1007" t="str">
        <f>VLOOKUP(F1007,Sheet1!$H$4:$I$11,2,FALSE)</f>
        <v>4_Pertanian</v>
      </c>
      <c r="H1007" t="s">
        <v>1617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3488</v>
      </c>
      <c r="U1007" t="s">
        <v>29</v>
      </c>
      <c r="Z1007" t="str">
        <f>VLOOKUP(A1007,[1]registrasi!$B$2:$C$3000,2,FALSE)</f>
        <v>registrasi</v>
      </c>
      <c r="AA1007">
        <f>VLOOKUP(D1007,[3]Sheet1!$B$2:$D$43,3,FALSE)</f>
        <v>195</v>
      </c>
      <c r="AB1007" t="e">
        <f>VLOOKUP(A1007,[1]nim!$A$2:$B$3000,2,FALSE)</f>
        <v>#N/A</v>
      </c>
    </row>
    <row r="1008" spans="1:28" x14ac:dyDescent="0.3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UPPER(VLOOKUP(D1008,[2]PRODI_2019!$D$2:$L$72,3,FALSE))</f>
        <v>ILMU PERIKANAN</v>
      </c>
      <c r="F1008" t="str">
        <f>VLOOKUP(D1008,[2]PRODI_2019!$D$2:$L$72,9,FALSE)</f>
        <v>Pertanian</v>
      </c>
      <c r="G1008" t="str">
        <f>VLOOKUP(F1008,Sheet1!$H$4:$I$11,2,FALSE)</f>
        <v>4_Pertanian</v>
      </c>
      <c r="H1008" t="s">
        <v>1618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3488</v>
      </c>
      <c r="U1008" t="s">
        <v>29</v>
      </c>
      <c r="Z1008" t="str">
        <f>VLOOKUP(A1008,[1]registrasi!$B$2:$C$3000,2,FALSE)</f>
        <v>registrasi</v>
      </c>
      <c r="AA1008">
        <f>VLOOKUP(D1008,[3]Sheet1!$B$2:$D$43,3,FALSE)</f>
        <v>195</v>
      </c>
      <c r="AB1008" t="e">
        <f>VLOOKUP(A1008,[1]nim!$A$2:$B$3000,2,FALSE)</f>
        <v>#N/A</v>
      </c>
    </row>
    <row r="1009" spans="1:28" x14ac:dyDescent="0.3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UPPER(VLOOKUP(D1009,[2]PRODI_2019!$D$2:$L$72,3,FALSE))</f>
        <v>ILMU PERIKANAN</v>
      </c>
      <c r="F1009" t="str">
        <f>VLOOKUP(D1009,[2]PRODI_2019!$D$2:$L$72,9,FALSE)</f>
        <v>Pertanian</v>
      </c>
      <c r="G1009" t="str">
        <f>VLOOKUP(F1009,Sheet1!$H$4:$I$11,2,FALSE)</f>
        <v>4_Pertanian</v>
      </c>
      <c r="H1009" t="s">
        <v>1619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3488</v>
      </c>
      <c r="U1009" t="s">
        <v>29</v>
      </c>
      <c r="Z1009" t="e">
        <f>VLOOKUP(A1009,[1]registrasi!$B$2:$C$3000,2,FALSE)</f>
        <v>#N/A</v>
      </c>
      <c r="AA1009">
        <f>VLOOKUP(D1009,[3]Sheet1!$B$2:$D$43,3,FALSE)</f>
        <v>195</v>
      </c>
      <c r="AB1009" t="e">
        <f>VLOOKUP(A1009,[1]nim!$A$2:$B$3000,2,FALSE)</f>
        <v>#N/A</v>
      </c>
    </row>
    <row r="1010" spans="1:28" x14ac:dyDescent="0.3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UPPER(VLOOKUP(D1010,[2]PRODI_2019!$D$2:$L$72,3,FALSE))</f>
        <v>ILMU PERIKANAN</v>
      </c>
      <c r="F1010" t="str">
        <f>VLOOKUP(D1010,[2]PRODI_2019!$D$2:$L$72,9,FALSE)</f>
        <v>Pertanian</v>
      </c>
      <c r="G1010" t="str">
        <f>VLOOKUP(F1010,Sheet1!$H$4:$I$11,2,FALSE)</f>
        <v>4_Pertanian</v>
      </c>
      <c r="H1010" t="s">
        <v>1620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3488</v>
      </c>
      <c r="U1010" t="s">
        <v>29</v>
      </c>
      <c r="Z1010" t="str">
        <f>VLOOKUP(A1010,[1]registrasi!$B$2:$C$3000,2,FALSE)</f>
        <v>registrasi</v>
      </c>
      <c r="AA1010">
        <f>VLOOKUP(D1010,[3]Sheet1!$B$2:$D$43,3,FALSE)</f>
        <v>195</v>
      </c>
      <c r="AB1010" t="e">
        <f>VLOOKUP(A1010,[1]nim!$A$2:$B$3000,2,FALSE)</f>
        <v>#N/A</v>
      </c>
    </row>
    <row r="1011" spans="1:28" x14ac:dyDescent="0.3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UPPER(VLOOKUP(D1011,[2]PRODI_2019!$D$2:$L$72,3,FALSE))</f>
        <v>ILMU PERIKANAN</v>
      </c>
      <c r="F1011" t="str">
        <f>VLOOKUP(D1011,[2]PRODI_2019!$D$2:$L$72,9,FALSE)</f>
        <v>Pertanian</v>
      </c>
      <c r="G1011" t="str">
        <f>VLOOKUP(F1011,Sheet1!$H$4:$I$11,2,FALSE)</f>
        <v>4_Pertanian</v>
      </c>
      <c r="H1011" t="s">
        <v>1621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3488</v>
      </c>
      <c r="U1011" t="s">
        <v>35</v>
      </c>
      <c r="Z1011" t="str">
        <f>VLOOKUP(A1011,[1]registrasi!$B$2:$C$3000,2,FALSE)</f>
        <v>registrasi</v>
      </c>
      <c r="AA1011">
        <f>VLOOKUP(D1011,[3]Sheet1!$B$2:$D$43,3,FALSE)</f>
        <v>195</v>
      </c>
      <c r="AB1011" t="e">
        <f>VLOOKUP(A1011,[1]nim!$A$2:$B$3000,2,FALSE)</f>
        <v>#N/A</v>
      </c>
    </row>
    <row r="1012" spans="1:28" x14ac:dyDescent="0.3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UPPER(VLOOKUP(D1012,[2]PRODI_2019!$D$2:$L$72,3,FALSE))</f>
        <v>ILMU PERIKANAN</v>
      </c>
      <c r="F1012" t="str">
        <f>VLOOKUP(D1012,[2]PRODI_2019!$D$2:$L$72,9,FALSE)</f>
        <v>Pertanian</v>
      </c>
      <c r="G1012" t="str">
        <f>VLOOKUP(F1012,Sheet1!$H$4:$I$11,2,FALSE)</f>
        <v>4_Pertanian</v>
      </c>
      <c r="H1012" t="s">
        <v>1622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3488</v>
      </c>
      <c r="U1012" t="s">
        <v>29</v>
      </c>
      <c r="Z1012" t="str">
        <f>VLOOKUP(A1012,[1]registrasi!$B$2:$C$3000,2,FALSE)</f>
        <v>registrasi</v>
      </c>
      <c r="AA1012">
        <f>VLOOKUP(D1012,[3]Sheet1!$B$2:$D$43,3,FALSE)</f>
        <v>195</v>
      </c>
      <c r="AB1012" t="e">
        <f>VLOOKUP(A1012,[1]nim!$A$2:$B$3000,2,FALSE)</f>
        <v>#N/A</v>
      </c>
    </row>
    <row r="1013" spans="1:28" x14ac:dyDescent="0.3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UPPER(VLOOKUP(D1013,[2]PRODI_2019!$D$2:$L$72,3,FALSE))</f>
        <v>ILMU PERIKANAN</v>
      </c>
      <c r="F1013" t="str">
        <f>VLOOKUP(D1013,[2]PRODI_2019!$D$2:$L$72,9,FALSE)</f>
        <v>Pertanian</v>
      </c>
      <c r="G1013" t="str">
        <f>VLOOKUP(F1013,Sheet1!$H$4:$I$11,2,FALSE)</f>
        <v>4_Pertanian</v>
      </c>
      <c r="H1013" t="s">
        <v>1623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3488</v>
      </c>
      <c r="U1013" t="s">
        <v>29</v>
      </c>
      <c r="Z1013" t="e">
        <f>VLOOKUP(A1013,[1]registrasi!$B$2:$C$3000,2,FALSE)</f>
        <v>#N/A</v>
      </c>
      <c r="AA1013">
        <f>VLOOKUP(D1013,[3]Sheet1!$B$2:$D$43,3,FALSE)</f>
        <v>195</v>
      </c>
      <c r="AB1013" t="e">
        <f>VLOOKUP(A1013,[1]nim!$A$2:$B$3000,2,FALSE)</f>
        <v>#N/A</v>
      </c>
    </row>
    <row r="1014" spans="1:28" x14ac:dyDescent="0.3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UPPER(VLOOKUP(D1014,[2]PRODI_2019!$D$2:$L$72,3,FALSE))</f>
        <v>ILMU PERIKANAN</v>
      </c>
      <c r="F1014" t="str">
        <f>VLOOKUP(D1014,[2]PRODI_2019!$D$2:$L$72,9,FALSE)</f>
        <v>Pertanian</v>
      </c>
      <c r="G1014" t="str">
        <f>VLOOKUP(F1014,Sheet1!$H$4:$I$11,2,FALSE)</f>
        <v>4_Pertanian</v>
      </c>
      <c r="H1014" t="s">
        <v>1624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3488</v>
      </c>
      <c r="U1014" t="s">
        <v>29</v>
      </c>
      <c r="Z1014" t="str">
        <f>VLOOKUP(A1014,[1]registrasi!$B$2:$C$3000,2,FALSE)</f>
        <v>registrasi</v>
      </c>
      <c r="AA1014">
        <f>VLOOKUP(D1014,[3]Sheet1!$B$2:$D$43,3,FALSE)</f>
        <v>195</v>
      </c>
      <c r="AB1014" t="e">
        <f>VLOOKUP(A1014,[1]nim!$A$2:$B$3000,2,FALSE)</f>
        <v>#N/A</v>
      </c>
    </row>
    <row r="1015" spans="1:28" x14ac:dyDescent="0.3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UPPER(VLOOKUP(D1015,[2]PRODI_2019!$D$2:$L$72,3,FALSE))</f>
        <v>ILMU PERIKANAN</v>
      </c>
      <c r="F1015" t="str">
        <f>VLOOKUP(D1015,[2]PRODI_2019!$D$2:$L$72,9,FALSE)</f>
        <v>Pertanian</v>
      </c>
      <c r="G1015" t="str">
        <f>VLOOKUP(F1015,Sheet1!$H$4:$I$11,2,FALSE)</f>
        <v>4_Pertanian</v>
      </c>
      <c r="H1015" t="s">
        <v>1625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3488</v>
      </c>
      <c r="U1015" t="s">
        <v>29</v>
      </c>
      <c r="Z1015" t="str">
        <f>VLOOKUP(A1015,[1]registrasi!$B$2:$C$3000,2,FALSE)</f>
        <v>registrasi</v>
      </c>
      <c r="AA1015">
        <f>VLOOKUP(D1015,[3]Sheet1!$B$2:$D$43,3,FALSE)</f>
        <v>195</v>
      </c>
      <c r="AB1015" t="e">
        <f>VLOOKUP(A1015,[1]nim!$A$2:$B$3000,2,FALSE)</f>
        <v>#N/A</v>
      </c>
    </row>
    <row r="1016" spans="1:28" x14ac:dyDescent="0.3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UPPER(VLOOKUP(D1016,[2]PRODI_2019!$D$2:$L$72,3,FALSE))</f>
        <v>ILMU PERIKANAN</v>
      </c>
      <c r="F1016" t="str">
        <f>VLOOKUP(D1016,[2]PRODI_2019!$D$2:$L$72,9,FALSE)</f>
        <v>Pertanian</v>
      </c>
      <c r="G1016" t="str">
        <f>VLOOKUP(F1016,Sheet1!$H$4:$I$11,2,FALSE)</f>
        <v>4_Pertanian</v>
      </c>
      <c r="H1016" t="s">
        <v>1626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3488</v>
      </c>
      <c r="U1016" t="s">
        <v>29</v>
      </c>
      <c r="Z1016" t="str">
        <f>VLOOKUP(A1016,[1]registrasi!$B$2:$C$3000,2,FALSE)</f>
        <v>registrasi</v>
      </c>
      <c r="AA1016">
        <f>VLOOKUP(D1016,[3]Sheet1!$B$2:$D$43,3,FALSE)</f>
        <v>195</v>
      </c>
      <c r="AB1016" t="e">
        <f>VLOOKUP(A1016,[1]nim!$A$2:$B$3000,2,FALSE)</f>
        <v>#N/A</v>
      </c>
    </row>
    <row r="1017" spans="1:28" x14ac:dyDescent="0.3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UPPER(VLOOKUP(D1017,[2]PRODI_2019!$D$2:$L$72,3,FALSE))</f>
        <v>ILMU PERIKANAN</v>
      </c>
      <c r="F1017" t="str">
        <f>VLOOKUP(D1017,[2]PRODI_2019!$D$2:$L$72,9,FALSE)</f>
        <v>Pertanian</v>
      </c>
      <c r="G1017" t="str">
        <f>VLOOKUP(F1017,Sheet1!$H$4:$I$11,2,FALSE)</f>
        <v>4_Pertanian</v>
      </c>
      <c r="H1017" t="s">
        <v>1627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3488</v>
      </c>
      <c r="U1017" t="s">
        <v>29</v>
      </c>
      <c r="Z1017" t="str">
        <f>VLOOKUP(A1017,[1]registrasi!$B$2:$C$3000,2,FALSE)</f>
        <v>registrasi</v>
      </c>
      <c r="AA1017">
        <f>VLOOKUP(D1017,[3]Sheet1!$B$2:$D$43,3,FALSE)</f>
        <v>195</v>
      </c>
      <c r="AB1017" t="e">
        <f>VLOOKUP(A1017,[1]nim!$A$2:$B$3000,2,FALSE)</f>
        <v>#N/A</v>
      </c>
    </row>
    <row r="1018" spans="1:28" x14ac:dyDescent="0.3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UPPER(VLOOKUP(D1018,[2]PRODI_2019!$D$2:$L$72,3,FALSE))</f>
        <v>ILMU PERIKANAN</v>
      </c>
      <c r="F1018" t="str">
        <f>VLOOKUP(D1018,[2]PRODI_2019!$D$2:$L$72,9,FALSE)</f>
        <v>Pertanian</v>
      </c>
      <c r="G1018" t="str">
        <f>VLOOKUP(F1018,Sheet1!$H$4:$I$11,2,FALSE)</f>
        <v>4_Pertanian</v>
      </c>
      <c r="H1018" t="s">
        <v>1628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3488</v>
      </c>
      <c r="U1018" t="s">
        <v>35</v>
      </c>
      <c r="Z1018" t="str">
        <f>VLOOKUP(A1018,[1]registrasi!$B$2:$C$3000,2,FALSE)</f>
        <v>registrasi</v>
      </c>
      <c r="AA1018">
        <f>VLOOKUP(D1018,[3]Sheet1!$B$2:$D$43,3,FALSE)</f>
        <v>195</v>
      </c>
      <c r="AB1018" t="e">
        <f>VLOOKUP(A1018,[1]nim!$A$2:$B$3000,2,FALSE)</f>
        <v>#N/A</v>
      </c>
    </row>
    <row r="1019" spans="1:28" x14ac:dyDescent="0.3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UPPER(VLOOKUP(D1019,[2]PRODI_2019!$D$2:$L$72,3,FALSE))</f>
        <v>ILMU PERIKANAN</v>
      </c>
      <c r="F1019" t="str">
        <f>VLOOKUP(D1019,[2]PRODI_2019!$D$2:$L$72,9,FALSE)</f>
        <v>Pertanian</v>
      </c>
      <c r="G1019" t="str">
        <f>VLOOKUP(F1019,Sheet1!$H$4:$I$11,2,FALSE)</f>
        <v>4_Pertanian</v>
      </c>
      <c r="H1019" t="s">
        <v>1629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3488</v>
      </c>
      <c r="U1019" t="s">
        <v>35</v>
      </c>
      <c r="Z1019" t="str">
        <f>VLOOKUP(A1019,[1]registrasi!$B$2:$C$3000,2,FALSE)</f>
        <v>registrasi</v>
      </c>
      <c r="AA1019">
        <f>VLOOKUP(D1019,[3]Sheet1!$B$2:$D$43,3,FALSE)</f>
        <v>195</v>
      </c>
      <c r="AB1019" t="e">
        <f>VLOOKUP(A1019,[1]nim!$A$2:$B$3000,2,FALSE)</f>
        <v>#N/A</v>
      </c>
    </row>
    <row r="1020" spans="1:28" x14ac:dyDescent="0.3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UPPER(VLOOKUP(D1020,[2]PRODI_2019!$D$2:$L$72,3,FALSE))</f>
        <v>ILMU PERIKANAN</v>
      </c>
      <c r="F1020" t="str">
        <f>VLOOKUP(D1020,[2]PRODI_2019!$D$2:$L$72,9,FALSE)</f>
        <v>Pertanian</v>
      </c>
      <c r="G1020" t="str">
        <f>VLOOKUP(F1020,Sheet1!$H$4:$I$11,2,FALSE)</f>
        <v>4_Pertanian</v>
      </c>
      <c r="H1020" t="s">
        <v>1630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3488</v>
      </c>
      <c r="U1020" t="s">
        <v>29</v>
      </c>
      <c r="Z1020" t="str">
        <f>VLOOKUP(A1020,[1]registrasi!$B$2:$C$3000,2,FALSE)</f>
        <v>registrasi</v>
      </c>
      <c r="AA1020">
        <f>VLOOKUP(D1020,[3]Sheet1!$B$2:$D$43,3,FALSE)</f>
        <v>195</v>
      </c>
      <c r="AB1020" t="e">
        <f>VLOOKUP(A1020,[1]nim!$A$2:$B$3000,2,FALSE)</f>
        <v>#N/A</v>
      </c>
    </row>
    <row r="1021" spans="1:28" x14ac:dyDescent="0.3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UPPER(VLOOKUP(D1021,[2]PRODI_2019!$D$2:$L$72,3,FALSE))</f>
        <v>ILMU PERIKANAN</v>
      </c>
      <c r="F1021" t="str">
        <f>VLOOKUP(D1021,[2]PRODI_2019!$D$2:$L$72,9,FALSE)</f>
        <v>Pertanian</v>
      </c>
      <c r="G1021" t="str">
        <f>VLOOKUP(F1021,Sheet1!$H$4:$I$11,2,FALSE)</f>
        <v>4_Pertanian</v>
      </c>
      <c r="H1021" t="s">
        <v>1631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3488</v>
      </c>
      <c r="U1021" t="s">
        <v>29</v>
      </c>
      <c r="Z1021" t="str">
        <f>VLOOKUP(A1021,[1]registrasi!$B$2:$C$3000,2,FALSE)</f>
        <v>registrasi</v>
      </c>
      <c r="AA1021">
        <f>VLOOKUP(D1021,[3]Sheet1!$B$2:$D$43,3,FALSE)</f>
        <v>195</v>
      </c>
      <c r="AB1021" t="e">
        <f>VLOOKUP(A1021,[1]nim!$A$2:$B$3000,2,FALSE)</f>
        <v>#N/A</v>
      </c>
    </row>
    <row r="1022" spans="1:28" x14ac:dyDescent="0.3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UPPER(VLOOKUP(D1022,[2]PRODI_2019!$D$2:$L$72,3,FALSE))</f>
        <v>ILMU PERIKANAN</v>
      </c>
      <c r="F1022" t="str">
        <f>VLOOKUP(D1022,[2]PRODI_2019!$D$2:$L$72,9,FALSE)</f>
        <v>Pertanian</v>
      </c>
      <c r="G1022" t="str">
        <f>VLOOKUP(F1022,Sheet1!$H$4:$I$11,2,FALSE)</f>
        <v>4_Pertanian</v>
      </c>
      <c r="H1022" t="s">
        <v>1632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3488</v>
      </c>
      <c r="U1022" t="s">
        <v>29</v>
      </c>
      <c r="Z1022" t="str">
        <f>VLOOKUP(A1022,[1]registrasi!$B$2:$C$3000,2,FALSE)</f>
        <v>registrasi</v>
      </c>
      <c r="AA1022">
        <f>VLOOKUP(D1022,[3]Sheet1!$B$2:$D$43,3,FALSE)</f>
        <v>195</v>
      </c>
      <c r="AB1022" t="e">
        <f>VLOOKUP(A1022,[1]nim!$A$2:$B$3000,2,FALSE)</f>
        <v>#N/A</v>
      </c>
    </row>
    <row r="1023" spans="1:28" x14ac:dyDescent="0.3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UPPER(VLOOKUP(D1023,[2]PRODI_2019!$D$2:$L$72,3,FALSE))</f>
        <v>ILMU PERIKANAN</v>
      </c>
      <c r="F1023" t="str">
        <f>VLOOKUP(D1023,[2]PRODI_2019!$D$2:$L$72,9,FALSE)</f>
        <v>Pertanian</v>
      </c>
      <c r="G1023" t="str">
        <f>VLOOKUP(F1023,Sheet1!$H$4:$I$11,2,FALSE)</f>
        <v>4_Pertanian</v>
      </c>
      <c r="H1023" t="s">
        <v>1633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3488</v>
      </c>
      <c r="U1023" t="s">
        <v>29</v>
      </c>
      <c r="Z1023" t="str">
        <f>VLOOKUP(A1023,[1]registrasi!$B$2:$C$3000,2,FALSE)</f>
        <v>registrasi</v>
      </c>
      <c r="AA1023">
        <f>VLOOKUP(D1023,[3]Sheet1!$B$2:$D$43,3,FALSE)</f>
        <v>195</v>
      </c>
      <c r="AB1023" t="e">
        <f>VLOOKUP(A1023,[1]nim!$A$2:$B$3000,2,FALSE)</f>
        <v>#N/A</v>
      </c>
    </row>
    <row r="1024" spans="1:28" x14ac:dyDescent="0.3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UPPER(VLOOKUP(D1024,[2]PRODI_2019!$D$2:$L$72,3,FALSE))</f>
        <v>ILMU PERIKANAN</v>
      </c>
      <c r="F1024" t="str">
        <f>VLOOKUP(D1024,[2]PRODI_2019!$D$2:$L$72,9,FALSE)</f>
        <v>Pertanian</v>
      </c>
      <c r="G1024" t="str">
        <f>VLOOKUP(F1024,Sheet1!$H$4:$I$11,2,FALSE)</f>
        <v>4_Pertanian</v>
      </c>
      <c r="H1024" t="s">
        <v>1634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3488</v>
      </c>
      <c r="U1024" t="s">
        <v>35</v>
      </c>
      <c r="Z1024" t="str">
        <f>VLOOKUP(A1024,[1]registrasi!$B$2:$C$3000,2,FALSE)</f>
        <v>registrasi</v>
      </c>
      <c r="AA1024">
        <f>VLOOKUP(D1024,[3]Sheet1!$B$2:$D$43,3,FALSE)</f>
        <v>195</v>
      </c>
      <c r="AB1024" t="e">
        <f>VLOOKUP(A1024,[1]nim!$A$2:$B$3000,2,FALSE)</f>
        <v>#N/A</v>
      </c>
    </row>
    <row r="1025" spans="1:28" x14ac:dyDescent="0.3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UPPER(VLOOKUP(D1025,[2]PRODI_2019!$D$2:$L$72,3,FALSE))</f>
        <v>ILMU PERIKANAN</v>
      </c>
      <c r="F1025" t="str">
        <f>VLOOKUP(D1025,[2]PRODI_2019!$D$2:$L$72,9,FALSE)</f>
        <v>Pertanian</v>
      </c>
      <c r="G1025" t="str">
        <f>VLOOKUP(F1025,Sheet1!$H$4:$I$11,2,FALSE)</f>
        <v>4_Pertanian</v>
      </c>
      <c r="H1025" t="s">
        <v>1635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3488</v>
      </c>
      <c r="U1025" t="s">
        <v>29</v>
      </c>
      <c r="Z1025" t="str">
        <f>VLOOKUP(A1025,[1]registrasi!$B$2:$C$3000,2,FALSE)</f>
        <v>registrasi</v>
      </c>
      <c r="AA1025">
        <f>VLOOKUP(D1025,[3]Sheet1!$B$2:$D$43,3,FALSE)</f>
        <v>195</v>
      </c>
      <c r="AB1025" t="e">
        <f>VLOOKUP(A1025,[1]nim!$A$2:$B$3000,2,FALSE)</f>
        <v>#N/A</v>
      </c>
    </row>
    <row r="1026" spans="1:28" x14ac:dyDescent="0.3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UPPER(VLOOKUP(D1026,[2]PRODI_2019!$D$2:$L$72,3,FALSE))</f>
        <v>ILMU PERIKANAN</v>
      </c>
      <c r="F1026" t="str">
        <f>VLOOKUP(D1026,[2]PRODI_2019!$D$2:$L$72,9,FALSE)</f>
        <v>Pertanian</v>
      </c>
      <c r="G1026" t="str">
        <f>VLOOKUP(F1026,Sheet1!$H$4:$I$11,2,FALSE)</f>
        <v>4_Pertanian</v>
      </c>
      <c r="H1026" t="s">
        <v>1636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3488</v>
      </c>
      <c r="U1026" t="s">
        <v>35</v>
      </c>
      <c r="Z1026" t="e">
        <f>VLOOKUP(A1026,[1]registrasi!$B$2:$C$3000,2,FALSE)</f>
        <v>#N/A</v>
      </c>
      <c r="AA1026">
        <f>VLOOKUP(D1026,[3]Sheet1!$B$2:$D$43,3,FALSE)</f>
        <v>195</v>
      </c>
      <c r="AB1026" t="e">
        <f>VLOOKUP(A1026,[1]nim!$A$2:$B$3000,2,FALSE)</f>
        <v>#N/A</v>
      </c>
    </row>
    <row r="1027" spans="1:28" x14ac:dyDescent="0.3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UPPER(VLOOKUP(D1027,[2]PRODI_2019!$D$2:$L$72,3,FALSE))</f>
        <v>ILMU PERIKANAN</v>
      </c>
      <c r="F1027" t="str">
        <f>VLOOKUP(D1027,[2]PRODI_2019!$D$2:$L$72,9,FALSE)</f>
        <v>Pertanian</v>
      </c>
      <c r="G1027" t="str">
        <f>VLOOKUP(F1027,Sheet1!$H$4:$I$11,2,FALSE)</f>
        <v>4_Pertanian</v>
      </c>
      <c r="H1027" t="s">
        <v>1637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3488</v>
      </c>
      <c r="U1027" t="s">
        <v>29</v>
      </c>
      <c r="Z1027" t="str">
        <f>VLOOKUP(A1027,[1]registrasi!$B$2:$C$3000,2,FALSE)</f>
        <v>registrasi</v>
      </c>
      <c r="AA1027">
        <f>VLOOKUP(D1027,[3]Sheet1!$B$2:$D$43,3,FALSE)</f>
        <v>195</v>
      </c>
      <c r="AB1027" t="e">
        <f>VLOOKUP(A1027,[1]nim!$A$2:$B$3000,2,FALSE)</f>
        <v>#N/A</v>
      </c>
    </row>
    <row r="1028" spans="1:28" x14ac:dyDescent="0.3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UPPER(VLOOKUP(D1028,[2]PRODI_2019!$D$2:$L$72,3,FALSE))</f>
        <v>ILMU PERIKANAN</v>
      </c>
      <c r="F1028" t="str">
        <f>VLOOKUP(D1028,[2]PRODI_2019!$D$2:$L$72,9,FALSE)</f>
        <v>Pertanian</v>
      </c>
      <c r="G1028" t="str">
        <f>VLOOKUP(F1028,Sheet1!$H$4:$I$11,2,FALSE)</f>
        <v>4_Pertanian</v>
      </c>
      <c r="H1028" t="s">
        <v>1638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3488</v>
      </c>
      <c r="U1028" t="s">
        <v>35</v>
      </c>
      <c r="Z1028" t="str">
        <f>VLOOKUP(A1028,[1]registrasi!$B$2:$C$3000,2,FALSE)</f>
        <v>registrasi</v>
      </c>
      <c r="AA1028">
        <f>VLOOKUP(D1028,[3]Sheet1!$B$2:$D$43,3,FALSE)</f>
        <v>195</v>
      </c>
      <c r="AB1028" t="e">
        <f>VLOOKUP(A1028,[1]nim!$A$2:$B$3000,2,FALSE)</f>
        <v>#N/A</v>
      </c>
    </row>
    <row r="1029" spans="1:28" x14ac:dyDescent="0.3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UPPER(VLOOKUP(D1029,[2]PRODI_2019!$D$2:$L$72,3,FALSE))</f>
        <v>ILMU PERIKANAN</v>
      </c>
      <c r="F1029" t="str">
        <f>VLOOKUP(D1029,[2]PRODI_2019!$D$2:$L$72,9,FALSE)</f>
        <v>Pertanian</v>
      </c>
      <c r="G1029" t="str">
        <f>VLOOKUP(F1029,Sheet1!$H$4:$I$11,2,FALSE)</f>
        <v>4_Pertanian</v>
      </c>
      <c r="H1029" t="s">
        <v>1639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3488</v>
      </c>
      <c r="U1029" t="s">
        <v>35</v>
      </c>
      <c r="Z1029" t="str">
        <f>VLOOKUP(A1029,[1]registrasi!$B$2:$C$3000,2,FALSE)</f>
        <v>registrasi</v>
      </c>
      <c r="AA1029">
        <f>VLOOKUP(D1029,[3]Sheet1!$B$2:$D$43,3,FALSE)</f>
        <v>195</v>
      </c>
      <c r="AB1029" t="e">
        <f>VLOOKUP(A1029,[1]nim!$A$2:$B$3000,2,FALSE)</f>
        <v>#N/A</v>
      </c>
    </row>
    <row r="1030" spans="1:28" x14ac:dyDescent="0.3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UPPER(VLOOKUP(D1030,[2]PRODI_2019!$D$2:$L$72,3,FALSE))</f>
        <v>ILMU PERIKANAN</v>
      </c>
      <c r="F1030" t="str">
        <f>VLOOKUP(D1030,[2]PRODI_2019!$D$2:$L$72,9,FALSE)</f>
        <v>Pertanian</v>
      </c>
      <c r="G1030" t="str">
        <f>VLOOKUP(F1030,Sheet1!$H$4:$I$11,2,FALSE)</f>
        <v>4_Pertanian</v>
      </c>
      <c r="H1030" t="s">
        <v>1640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3488</v>
      </c>
      <c r="U1030" t="s">
        <v>35</v>
      </c>
      <c r="Z1030" t="str">
        <f>VLOOKUP(A1030,[1]registrasi!$B$2:$C$3000,2,FALSE)</f>
        <v>registrasi</v>
      </c>
      <c r="AA1030">
        <f>VLOOKUP(D1030,[3]Sheet1!$B$2:$D$43,3,FALSE)</f>
        <v>195</v>
      </c>
      <c r="AB1030" t="e">
        <f>VLOOKUP(A1030,[1]nim!$A$2:$B$3000,2,FALSE)</f>
        <v>#N/A</v>
      </c>
    </row>
    <row r="1031" spans="1:28" x14ac:dyDescent="0.3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UPPER(VLOOKUP(D1031,[2]PRODI_2019!$D$2:$L$72,3,FALSE))</f>
        <v>ILMU PERIKANAN</v>
      </c>
      <c r="F1031" t="str">
        <f>VLOOKUP(D1031,[2]PRODI_2019!$D$2:$L$72,9,FALSE)</f>
        <v>Pertanian</v>
      </c>
      <c r="G1031" t="str">
        <f>VLOOKUP(F1031,Sheet1!$H$4:$I$11,2,FALSE)</f>
        <v>4_Pertanian</v>
      </c>
      <c r="H1031" t="s">
        <v>1641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3488</v>
      </c>
      <c r="U1031" t="s">
        <v>29</v>
      </c>
      <c r="Z1031" t="str">
        <f>VLOOKUP(A1031,[1]registrasi!$B$2:$C$3000,2,FALSE)</f>
        <v>registrasi</v>
      </c>
      <c r="AA1031">
        <f>VLOOKUP(D1031,[3]Sheet1!$B$2:$D$43,3,FALSE)</f>
        <v>195</v>
      </c>
      <c r="AB1031" t="e">
        <f>VLOOKUP(A1031,[1]nim!$A$2:$B$3000,2,FALSE)</f>
        <v>#N/A</v>
      </c>
    </row>
    <row r="1032" spans="1:28" x14ac:dyDescent="0.3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UPPER(VLOOKUP(D1032,[2]PRODI_2019!$D$2:$L$72,3,FALSE))</f>
        <v>ILMU PERIKANAN</v>
      </c>
      <c r="F1032" t="str">
        <f>VLOOKUP(D1032,[2]PRODI_2019!$D$2:$L$72,9,FALSE)</f>
        <v>Pertanian</v>
      </c>
      <c r="G1032" t="str">
        <f>VLOOKUP(F1032,Sheet1!$H$4:$I$11,2,FALSE)</f>
        <v>4_Pertanian</v>
      </c>
      <c r="H1032" t="s">
        <v>1642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3488</v>
      </c>
      <c r="U1032" t="s">
        <v>29</v>
      </c>
      <c r="Z1032" t="str">
        <f>VLOOKUP(A1032,[1]registrasi!$B$2:$C$3000,2,FALSE)</f>
        <v>registrasi</v>
      </c>
      <c r="AA1032">
        <f>VLOOKUP(D1032,[3]Sheet1!$B$2:$D$43,3,FALSE)</f>
        <v>195</v>
      </c>
      <c r="AB1032" t="e">
        <f>VLOOKUP(A1032,[1]nim!$A$2:$B$3000,2,FALSE)</f>
        <v>#N/A</v>
      </c>
    </row>
    <row r="1033" spans="1:28" x14ac:dyDescent="0.3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UPPER(VLOOKUP(D1033,[2]PRODI_2019!$D$2:$L$72,3,FALSE))</f>
        <v>ILMU PERIKANAN</v>
      </c>
      <c r="F1033" t="str">
        <f>VLOOKUP(D1033,[2]PRODI_2019!$D$2:$L$72,9,FALSE)</f>
        <v>Pertanian</v>
      </c>
      <c r="G1033" t="str">
        <f>VLOOKUP(F1033,Sheet1!$H$4:$I$11,2,FALSE)</f>
        <v>4_Pertanian</v>
      </c>
      <c r="H1033" t="s">
        <v>1643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3488</v>
      </c>
      <c r="U1033" t="s">
        <v>29</v>
      </c>
      <c r="Z1033" t="str">
        <f>VLOOKUP(A1033,[1]registrasi!$B$2:$C$3000,2,FALSE)</f>
        <v>registrasi</v>
      </c>
      <c r="AA1033">
        <f>VLOOKUP(D1033,[3]Sheet1!$B$2:$D$43,3,FALSE)</f>
        <v>195</v>
      </c>
      <c r="AB1033" t="e">
        <f>VLOOKUP(A1033,[1]nim!$A$2:$B$3000,2,FALSE)</f>
        <v>#N/A</v>
      </c>
    </row>
    <row r="1034" spans="1:28" x14ac:dyDescent="0.3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UPPER(VLOOKUP(D1034,[2]PRODI_2019!$D$2:$L$72,3,FALSE))</f>
        <v>ILMU PERIKANAN</v>
      </c>
      <c r="F1034" t="str">
        <f>VLOOKUP(D1034,[2]PRODI_2019!$D$2:$L$72,9,FALSE)</f>
        <v>Pertanian</v>
      </c>
      <c r="G1034" t="str">
        <f>VLOOKUP(F1034,Sheet1!$H$4:$I$11,2,FALSE)</f>
        <v>4_Pertanian</v>
      </c>
      <c r="H1034" t="s">
        <v>1644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3488</v>
      </c>
      <c r="U1034" t="s">
        <v>29</v>
      </c>
      <c r="Z1034" t="e">
        <f>VLOOKUP(A1034,[1]registrasi!$B$2:$C$3000,2,FALSE)</f>
        <v>#N/A</v>
      </c>
      <c r="AA1034">
        <f>VLOOKUP(D1034,[3]Sheet1!$B$2:$D$43,3,FALSE)</f>
        <v>195</v>
      </c>
      <c r="AB1034" t="e">
        <f>VLOOKUP(A1034,[1]nim!$A$2:$B$3000,2,FALSE)</f>
        <v>#N/A</v>
      </c>
    </row>
    <row r="1035" spans="1:28" x14ac:dyDescent="0.3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UPPER(VLOOKUP(D1035,[2]PRODI_2019!$D$2:$L$72,3,FALSE))</f>
        <v>ILMU PERIKANAN</v>
      </c>
      <c r="F1035" t="str">
        <f>VLOOKUP(D1035,[2]PRODI_2019!$D$2:$L$72,9,FALSE)</f>
        <v>Pertanian</v>
      </c>
      <c r="G1035" t="str">
        <f>VLOOKUP(F1035,Sheet1!$H$4:$I$11,2,FALSE)</f>
        <v>4_Pertanian</v>
      </c>
      <c r="H1035" t="s">
        <v>1645</v>
      </c>
      <c r="I1035" t="s">
        <v>33</v>
      </c>
      <c r="L1035" t="s">
        <v>27</v>
      </c>
      <c r="O1035" t="s">
        <v>3267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3489</v>
      </c>
      <c r="U1035" t="s">
        <v>29</v>
      </c>
      <c r="Z1035" t="str">
        <f>VLOOKUP(A1035,[1]registrasi!$B$2:$C$3000,2,FALSE)</f>
        <v>registrasi</v>
      </c>
      <c r="AA1035">
        <f>VLOOKUP(D1035,[3]Sheet1!$B$2:$D$43,3,FALSE)</f>
        <v>195</v>
      </c>
      <c r="AB1035" t="e">
        <f>VLOOKUP(A1035,[1]nim!$A$2:$B$3000,2,FALSE)</f>
        <v>#N/A</v>
      </c>
    </row>
    <row r="1036" spans="1:28" x14ac:dyDescent="0.3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UPPER(VLOOKUP(D1036,[2]PRODI_2019!$D$2:$L$72,3,FALSE))</f>
        <v>ILMU PERIKANAN</v>
      </c>
      <c r="F1036" t="str">
        <f>VLOOKUP(D1036,[2]PRODI_2019!$D$2:$L$72,9,FALSE)</f>
        <v>Pertanian</v>
      </c>
      <c r="G1036" t="str">
        <f>VLOOKUP(F1036,Sheet1!$H$4:$I$11,2,FALSE)</f>
        <v>4_Pertanian</v>
      </c>
      <c r="H1036" t="s">
        <v>1646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3488</v>
      </c>
      <c r="U1036" t="s">
        <v>29</v>
      </c>
      <c r="Z1036" t="str">
        <f>VLOOKUP(A1036,[1]registrasi!$B$2:$C$3000,2,FALSE)</f>
        <v>registrasi</v>
      </c>
      <c r="AA1036">
        <f>VLOOKUP(D1036,[3]Sheet1!$B$2:$D$43,3,FALSE)</f>
        <v>195</v>
      </c>
      <c r="AB1036" t="e">
        <f>VLOOKUP(A1036,[1]nim!$A$2:$B$3000,2,FALSE)</f>
        <v>#N/A</v>
      </c>
    </row>
    <row r="1037" spans="1:28" x14ac:dyDescent="0.3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UPPER(VLOOKUP(D1037,[2]PRODI_2019!$D$2:$L$72,3,FALSE))</f>
        <v>ILMU PERIKANAN</v>
      </c>
      <c r="F1037" t="str">
        <f>VLOOKUP(D1037,[2]PRODI_2019!$D$2:$L$72,9,FALSE)</f>
        <v>Pertanian</v>
      </c>
      <c r="G1037" t="str">
        <f>VLOOKUP(F1037,Sheet1!$H$4:$I$11,2,FALSE)</f>
        <v>4_Pertanian</v>
      </c>
      <c r="H1037" t="s">
        <v>1647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3488</v>
      </c>
      <c r="U1037" t="s">
        <v>29</v>
      </c>
      <c r="Z1037" t="str">
        <f>VLOOKUP(A1037,[1]registrasi!$B$2:$C$3000,2,FALSE)</f>
        <v>registrasi</v>
      </c>
      <c r="AA1037">
        <f>VLOOKUP(D1037,[3]Sheet1!$B$2:$D$43,3,FALSE)</f>
        <v>195</v>
      </c>
      <c r="AB1037" t="e">
        <f>VLOOKUP(A1037,[1]nim!$A$2:$B$3000,2,FALSE)</f>
        <v>#N/A</v>
      </c>
    </row>
    <row r="1038" spans="1:28" x14ac:dyDescent="0.3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UPPER(VLOOKUP(D1038,[2]PRODI_2019!$D$2:$L$72,3,FALSE))</f>
        <v>ILMU PERIKANAN</v>
      </c>
      <c r="F1038" t="str">
        <f>VLOOKUP(D1038,[2]PRODI_2019!$D$2:$L$72,9,FALSE)</f>
        <v>Pertanian</v>
      </c>
      <c r="G1038" t="str">
        <f>VLOOKUP(F1038,Sheet1!$H$4:$I$11,2,FALSE)</f>
        <v>4_Pertanian</v>
      </c>
      <c r="H1038" t="s">
        <v>1648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3488</v>
      </c>
      <c r="U1038" t="s">
        <v>29</v>
      </c>
      <c r="Z1038" t="e">
        <f>VLOOKUP(A1038,[1]registrasi!$B$2:$C$3000,2,FALSE)</f>
        <v>#N/A</v>
      </c>
      <c r="AA1038">
        <f>VLOOKUP(D1038,[3]Sheet1!$B$2:$D$43,3,FALSE)</f>
        <v>195</v>
      </c>
      <c r="AB1038" t="e">
        <f>VLOOKUP(A1038,[1]nim!$A$2:$B$3000,2,FALSE)</f>
        <v>#N/A</v>
      </c>
    </row>
    <row r="1039" spans="1:28" x14ac:dyDescent="0.3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UPPER(VLOOKUP(D1039,[2]PRODI_2019!$D$2:$L$72,3,FALSE))</f>
        <v>ILMU PERIKANAN</v>
      </c>
      <c r="F1039" t="str">
        <f>VLOOKUP(D1039,[2]PRODI_2019!$D$2:$L$72,9,FALSE)</f>
        <v>Pertanian</v>
      </c>
      <c r="G1039" t="str">
        <f>VLOOKUP(F1039,Sheet1!$H$4:$I$11,2,FALSE)</f>
        <v>4_Pertanian</v>
      </c>
      <c r="H1039" t="s">
        <v>1649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3488</v>
      </c>
      <c r="U1039" t="s">
        <v>29</v>
      </c>
      <c r="Z1039" t="str">
        <f>VLOOKUP(A1039,[1]registrasi!$B$2:$C$3000,2,FALSE)</f>
        <v>registrasi</v>
      </c>
      <c r="AA1039">
        <f>VLOOKUP(D1039,[3]Sheet1!$B$2:$D$43,3,FALSE)</f>
        <v>195</v>
      </c>
      <c r="AB1039" t="e">
        <f>VLOOKUP(A1039,[1]nim!$A$2:$B$3000,2,FALSE)</f>
        <v>#N/A</v>
      </c>
    </row>
    <row r="1040" spans="1:28" x14ac:dyDescent="0.3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UPPER(VLOOKUP(D1040,[2]PRODI_2019!$D$2:$L$72,3,FALSE))</f>
        <v>ILMU PERIKANAN</v>
      </c>
      <c r="F1040" t="str">
        <f>VLOOKUP(D1040,[2]PRODI_2019!$D$2:$L$72,9,FALSE)</f>
        <v>Pertanian</v>
      </c>
      <c r="G1040" t="str">
        <f>VLOOKUP(F1040,Sheet1!$H$4:$I$11,2,FALSE)</f>
        <v>4_Pertanian</v>
      </c>
      <c r="H1040" t="s">
        <v>1650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3488</v>
      </c>
      <c r="U1040" t="s">
        <v>29</v>
      </c>
      <c r="Z1040" t="str">
        <f>VLOOKUP(A1040,[1]registrasi!$B$2:$C$3000,2,FALSE)</f>
        <v>registrasi</v>
      </c>
      <c r="AA1040">
        <f>VLOOKUP(D1040,[3]Sheet1!$B$2:$D$43,3,FALSE)</f>
        <v>195</v>
      </c>
      <c r="AB1040" t="e">
        <f>VLOOKUP(A1040,[1]nim!$A$2:$B$3000,2,FALSE)</f>
        <v>#N/A</v>
      </c>
    </row>
    <row r="1041" spans="1:28" x14ac:dyDescent="0.3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UPPER(VLOOKUP(D1041,[2]PRODI_2019!$D$2:$L$72,3,FALSE))</f>
        <v>ILMU PERIKANAN</v>
      </c>
      <c r="F1041" t="str">
        <f>VLOOKUP(D1041,[2]PRODI_2019!$D$2:$L$72,9,FALSE)</f>
        <v>Pertanian</v>
      </c>
      <c r="G1041" t="str">
        <f>VLOOKUP(F1041,Sheet1!$H$4:$I$11,2,FALSE)</f>
        <v>4_Pertanian</v>
      </c>
      <c r="H1041" t="s">
        <v>1651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3488</v>
      </c>
      <c r="U1041" t="s">
        <v>29</v>
      </c>
      <c r="Z1041" t="str">
        <f>VLOOKUP(A1041,[1]registrasi!$B$2:$C$3000,2,FALSE)</f>
        <v>registrasi</v>
      </c>
      <c r="AA1041">
        <f>VLOOKUP(D1041,[3]Sheet1!$B$2:$D$43,3,FALSE)</f>
        <v>195</v>
      </c>
      <c r="AB1041" t="e">
        <f>VLOOKUP(A1041,[1]nim!$A$2:$B$3000,2,FALSE)</f>
        <v>#N/A</v>
      </c>
    </row>
    <row r="1042" spans="1:28" x14ac:dyDescent="0.3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UPPER(VLOOKUP(D1042,[2]PRODI_2019!$D$2:$L$72,3,FALSE))</f>
        <v>ILMU PERIKANAN</v>
      </c>
      <c r="F1042" t="str">
        <f>VLOOKUP(D1042,[2]PRODI_2019!$D$2:$L$72,9,FALSE)</f>
        <v>Pertanian</v>
      </c>
      <c r="G1042" t="str">
        <f>VLOOKUP(F1042,Sheet1!$H$4:$I$11,2,FALSE)</f>
        <v>4_Pertanian</v>
      </c>
      <c r="H1042" t="s">
        <v>1652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3488</v>
      </c>
      <c r="U1042" t="s">
        <v>29</v>
      </c>
      <c r="Z1042" t="str">
        <f>VLOOKUP(A1042,[1]registrasi!$B$2:$C$3000,2,FALSE)</f>
        <v>registrasi</v>
      </c>
      <c r="AA1042">
        <f>VLOOKUP(D1042,[3]Sheet1!$B$2:$D$43,3,FALSE)</f>
        <v>195</v>
      </c>
      <c r="AB1042" t="e">
        <f>VLOOKUP(A1042,[1]nim!$A$2:$B$3000,2,FALSE)</f>
        <v>#N/A</v>
      </c>
    </row>
    <row r="1043" spans="1:28" x14ac:dyDescent="0.3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UPPER(VLOOKUP(D1043,[2]PRODI_2019!$D$2:$L$72,3,FALSE))</f>
        <v>ILMU PERIKANAN</v>
      </c>
      <c r="F1043" t="str">
        <f>VLOOKUP(D1043,[2]PRODI_2019!$D$2:$L$72,9,FALSE)</f>
        <v>Pertanian</v>
      </c>
      <c r="G1043" t="str">
        <f>VLOOKUP(F1043,Sheet1!$H$4:$I$11,2,FALSE)</f>
        <v>4_Pertanian</v>
      </c>
      <c r="H1043" t="s">
        <v>1653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3488</v>
      </c>
      <c r="U1043" t="s">
        <v>29</v>
      </c>
      <c r="Z1043" t="e">
        <f>VLOOKUP(A1043,[1]registrasi!$B$2:$C$3000,2,FALSE)</f>
        <v>#N/A</v>
      </c>
      <c r="AA1043">
        <f>VLOOKUP(D1043,[3]Sheet1!$B$2:$D$43,3,FALSE)</f>
        <v>195</v>
      </c>
      <c r="AB1043" t="e">
        <f>VLOOKUP(A1043,[1]nim!$A$2:$B$3000,2,FALSE)</f>
        <v>#N/A</v>
      </c>
    </row>
    <row r="1044" spans="1:28" x14ac:dyDescent="0.3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UPPER(VLOOKUP(D1044,[2]PRODI_2019!$D$2:$L$72,3,FALSE))</f>
        <v>ILMU PERIKANAN</v>
      </c>
      <c r="F1044" t="str">
        <f>VLOOKUP(D1044,[2]PRODI_2019!$D$2:$L$72,9,FALSE)</f>
        <v>Pertanian</v>
      </c>
      <c r="G1044" t="str">
        <f>VLOOKUP(F1044,Sheet1!$H$4:$I$11,2,FALSE)</f>
        <v>4_Pertanian</v>
      </c>
      <c r="H1044" t="s">
        <v>1654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3488</v>
      </c>
      <c r="U1044" t="s">
        <v>29</v>
      </c>
      <c r="Z1044" t="str">
        <f>VLOOKUP(A1044,[1]registrasi!$B$2:$C$3000,2,FALSE)</f>
        <v>registrasi</v>
      </c>
      <c r="AA1044">
        <f>VLOOKUP(D1044,[3]Sheet1!$B$2:$D$43,3,FALSE)</f>
        <v>195</v>
      </c>
      <c r="AB1044" t="e">
        <f>VLOOKUP(A1044,[1]nim!$A$2:$B$3000,2,FALSE)</f>
        <v>#N/A</v>
      </c>
    </row>
    <row r="1045" spans="1:28" x14ac:dyDescent="0.3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UPPER(VLOOKUP(D1045,[2]PRODI_2019!$D$2:$L$72,3,FALSE))</f>
        <v>ILMU PERIKANAN</v>
      </c>
      <c r="F1045" t="str">
        <f>VLOOKUP(D1045,[2]PRODI_2019!$D$2:$L$72,9,FALSE)</f>
        <v>Pertanian</v>
      </c>
      <c r="G1045" t="str">
        <f>VLOOKUP(F1045,Sheet1!$H$4:$I$11,2,FALSE)</f>
        <v>4_Pertanian</v>
      </c>
      <c r="H1045" t="s">
        <v>1655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3488</v>
      </c>
      <c r="U1045" t="s">
        <v>29</v>
      </c>
      <c r="Z1045" t="e">
        <f>VLOOKUP(A1045,[1]registrasi!$B$2:$C$3000,2,FALSE)</f>
        <v>#N/A</v>
      </c>
      <c r="AA1045">
        <f>VLOOKUP(D1045,[3]Sheet1!$B$2:$D$43,3,FALSE)</f>
        <v>195</v>
      </c>
      <c r="AB1045" t="e">
        <f>VLOOKUP(A1045,[1]nim!$A$2:$B$3000,2,FALSE)</f>
        <v>#N/A</v>
      </c>
    </row>
    <row r="1046" spans="1:28" x14ac:dyDescent="0.3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UPPER(VLOOKUP(D1046,[2]PRODI_2019!$D$2:$L$72,3,FALSE))</f>
        <v>ILMU PERIKANAN</v>
      </c>
      <c r="F1046" t="str">
        <f>VLOOKUP(D1046,[2]PRODI_2019!$D$2:$L$72,9,FALSE)</f>
        <v>Pertanian</v>
      </c>
      <c r="G1046" t="str">
        <f>VLOOKUP(F1046,Sheet1!$H$4:$I$11,2,FALSE)</f>
        <v>4_Pertanian</v>
      </c>
      <c r="H1046" t="s">
        <v>1656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3488</v>
      </c>
      <c r="U1046" t="s">
        <v>35</v>
      </c>
      <c r="Z1046" t="str">
        <f>VLOOKUP(A1046,[1]registrasi!$B$2:$C$3000,2,FALSE)</f>
        <v>registrasi</v>
      </c>
      <c r="AA1046">
        <f>VLOOKUP(D1046,[3]Sheet1!$B$2:$D$43,3,FALSE)</f>
        <v>195</v>
      </c>
      <c r="AB1046" t="e">
        <f>VLOOKUP(A1046,[1]nim!$A$2:$B$3000,2,FALSE)</f>
        <v>#N/A</v>
      </c>
    </row>
    <row r="1047" spans="1:28" x14ac:dyDescent="0.3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UPPER(VLOOKUP(D1047,[2]PRODI_2019!$D$2:$L$72,3,FALSE))</f>
        <v>ILMU PERIKANAN</v>
      </c>
      <c r="F1047" t="str">
        <f>VLOOKUP(D1047,[2]PRODI_2019!$D$2:$L$72,9,FALSE)</f>
        <v>Pertanian</v>
      </c>
      <c r="G1047" t="str">
        <f>VLOOKUP(F1047,Sheet1!$H$4:$I$11,2,FALSE)</f>
        <v>4_Pertanian</v>
      </c>
      <c r="H1047" t="s">
        <v>1657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3491</v>
      </c>
      <c r="U1047" t="s">
        <v>29</v>
      </c>
      <c r="Z1047" t="str">
        <f>VLOOKUP(A1047,[1]registrasi!$B$2:$C$3000,2,FALSE)</f>
        <v>registrasi</v>
      </c>
      <c r="AA1047">
        <f>VLOOKUP(D1047,[3]Sheet1!$B$2:$D$43,3,FALSE)</f>
        <v>195</v>
      </c>
      <c r="AB1047" t="e">
        <f>VLOOKUP(A1047,[1]nim!$A$2:$B$3000,2,FALSE)</f>
        <v>#N/A</v>
      </c>
    </row>
    <row r="1048" spans="1:28" x14ac:dyDescent="0.3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UPPER(VLOOKUP(D1048,[2]PRODI_2019!$D$2:$L$72,3,FALSE))</f>
        <v>ILMU PERIKANAN</v>
      </c>
      <c r="F1048" t="str">
        <f>VLOOKUP(D1048,[2]PRODI_2019!$D$2:$L$72,9,FALSE)</f>
        <v>Pertanian</v>
      </c>
      <c r="G1048" t="str">
        <f>VLOOKUP(F1048,Sheet1!$H$4:$I$11,2,FALSE)</f>
        <v>4_Pertanian</v>
      </c>
      <c r="H1048" t="s">
        <v>1658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3488</v>
      </c>
      <c r="U1048" t="s">
        <v>29</v>
      </c>
      <c r="Z1048" t="str">
        <f>VLOOKUP(A1048,[1]registrasi!$B$2:$C$3000,2,FALSE)</f>
        <v>registrasi</v>
      </c>
      <c r="AA1048">
        <f>VLOOKUP(D1048,[3]Sheet1!$B$2:$D$43,3,FALSE)</f>
        <v>195</v>
      </c>
      <c r="AB1048" t="e">
        <f>VLOOKUP(A1048,[1]nim!$A$2:$B$3000,2,FALSE)</f>
        <v>#N/A</v>
      </c>
    </row>
    <row r="1049" spans="1:28" x14ac:dyDescent="0.3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UPPER(VLOOKUP(D1049,[2]PRODI_2019!$D$2:$L$72,3,FALSE))</f>
        <v>ILMU PERIKANAN</v>
      </c>
      <c r="F1049" t="str">
        <f>VLOOKUP(D1049,[2]PRODI_2019!$D$2:$L$72,9,FALSE)</f>
        <v>Pertanian</v>
      </c>
      <c r="G1049" t="str">
        <f>VLOOKUP(F1049,Sheet1!$H$4:$I$11,2,FALSE)</f>
        <v>4_Pertanian</v>
      </c>
      <c r="H1049" t="s">
        <v>1659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3488</v>
      </c>
      <c r="U1049" t="s">
        <v>29</v>
      </c>
      <c r="Z1049" t="str">
        <f>VLOOKUP(A1049,[1]registrasi!$B$2:$C$3000,2,FALSE)</f>
        <v>registrasi</v>
      </c>
      <c r="AA1049">
        <f>VLOOKUP(D1049,[3]Sheet1!$B$2:$D$43,3,FALSE)</f>
        <v>195</v>
      </c>
      <c r="AB1049" t="e">
        <f>VLOOKUP(A1049,[1]nim!$A$2:$B$3000,2,FALSE)</f>
        <v>#N/A</v>
      </c>
    </row>
    <row r="1050" spans="1:28" x14ac:dyDescent="0.3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UPPER(VLOOKUP(D1050,[2]PRODI_2019!$D$2:$L$72,3,FALSE))</f>
        <v>ILMU PERIKANAN</v>
      </c>
      <c r="F1050" t="str">
        <f>VLOOKUP(D1050,[2]PRODI_2019!$D$2:$L$72,9,FALSE)</f>
        <v>Pertanian</v>
      </c>
      <c r="G1050" t="str">
        <f>VLOOKUP(F1050,Sheet1!$H$4:$I$11,2,FALSE)</f>
        <v>4_Pertanian</v>
      </c>
      <c r="H1050" t="s">
        <v>1660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3488</v>
      </c>
      <c r="U1050" t="s">
        <v>29</v>
      </c>
      <c r="Z1050" t="str">
        <f>VLOOKUP(A1050,[1]registrasi!$B$2:$C$3000,2,FALSE)</f>
        <v>registrasi</v>
      </c>
      <c r="AA1050">
        <f>VLOOKUP(D1050,[3]Sheet1!$B$2:$D$43,3,FALSE)</f>
        <v>195</v>
      </c>
      <c r="AB1050" t="e">
        <f>VLOOKUP(A1050,[1]nim!$A$2:$B$3000,2,FALSE)</f>
        <v>#N/A</v>
      </c>
    </row>
    <row r="1051" spans="1:28" x14ac:dyDescent="0.3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UPPER(VLOOKUP(D1051,[2]PRODI_2019!$D$2:$L$72,3,FALSE))</f>
        <v>ILMU PERIKANAN</v>
      </c>
      <c r="F1051" t="str">
        <f>VLOOKUP(D1051,[2]PRODI_2019!$D$2:$L$72,9,FALSE)</f>
        <v>Pertanian</v>
      </c>
      <c r="G1051" t="str">
        <f>VLOOKUP(F1051,Sheet1!$H$4:$I$11,2,FALSE)</f>
        <v>4_Pertanian</v>
      </c>
      <c r="H1051" t="s">
        <v>1661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3488</v>
      </c>
      <c r="U1051" t="s">
        <v>29</v>
      </c>
      <c r="Z1051" t="str">
        <f>VLOOKUP(A1051,[1]registrasi!$B$2:$C$3000,2,FALSE)</f>
        <v>registrasi</v>
      </c>
      <c r="AA1051">
        <f>VLOOKUP(D1051,[3]Sheet1!$B$2:$D$43,3,FALSE)</f>
        <v>195</v>
      </c>
      <c r="AB1051" t="e">
        <f>VLOOKUP(A1051,[1]nim!$A$2:$B$3000,2,FALSE)</f>
        <v>#N/A</v>
      </c>
    </row>
    <row r="1052" spans="1:28" x14ac:dyDescent="0.3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UPPER(VLOOKUP(D1052,[2]PRODI_2019!$D$2:$L$72,3,FALSE))</f>
        <v>ILMU PERIKANAN</v>
      </c>
      <c r="F1052" t="str">
        <f>VLOOKUP(D1052,[2]PRODI_2019!$D$2:$L$72,9,FALSE)</f>
        <v>Pertanian</v>
      </c>
      <c r="G1052" t="str">
        <f>VLOOKUP(F1052,Sheet1!$H$4:$I$11,2,FALSE)</f>
        <v>4_Pertanian</v>
      </c>
      <c r="H1052" t="s">
        <v>1662</v>
      </c>
      <c r="I1052" t="s">
        <v>25</v>
      </c>
      <c r="L1052" t="s">
        <v>27</v>
      </c>
      <c r="O1052" t="s">
        <v>3268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3505</v>
      </c>
      <c r="T1052" t="s">
        <v>3490</v>
      </c>
      <c r="U1052" t="s">
        <v>35</v>
      </c>
      <c r="Z1052" t="e">
        <f>VLOOKUP(A1052,[1]registrasi!$B$2:$C$3000,2,FALSE)</f>
        <v>#N/A</v>
      </c>
      <c r="AA1052">
        <f>VLOOKUP(D1052,[3]Sheet1!$B$2:$D$43,3,FALSE)</f>
        <v>195</v>
      </c>
      <c r="AB1052" t="e">
        <f>VLOOKUP(A1052,[1]nim!$A$2:$B$3000,2,FALSE)</f>
        <v>#N/A</v>
      </c>
    </row>
    <row r="1053" spans="1:28" x14ac:dyDescent="0.3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UPPER(VLOOKUP(D1053,[2]PRODI_2019!$D$2:$L$72,3,FALSE))</f>
        <v>ILMU PERIKANAN</v>
      </c>
      <c r="F1053" t="str">
        <f>VLOOKUP(D1053,[2]PRODI_2019!$D$2:$L$72,9,FALSE)</f>
        <v>Pertanian</v>
      </c>
      <c r="G1053" t="str">
        <f>VLOOKUP(F1053,Sheet1!$H$4:$I$11,2,FALSE)</f>
        <v>4_Pertanian</v>
      </c>
      <c r="H1053" t="s">
        <v>1663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3488</v>
      </c>
      <c r="U1053" t="s">
        <v>35</v>
      </c>
      <c r="Z1053" t="str">
        <f>VLOOKUP(A1053,[1]registrasi!$B$2:$C$3000,2,FALSE)</f>
        <v>registrasi</v>
      </c>
      <c r="AA1053">
        <f>VLOOKUP(D1053,[3]Sheet1!$B$2:$D$43,3,FALSE)</f>
        <v>195</v>
      </c>
      <c r="AB1053" t="e">
        <f>VLOOKUP(A1053,[1]nim!$A$2:$B$3000,2,FALSE)</f>
        <v>#N/A</v>
      </c>
    </row>
    <row r="1054" spans="1:28" x14ac:dyDescent="0.3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UPPER(VLOOKUP(D1054,[2]PRODI_2019!$D$2:$L$72,3,FALSE))</f>
        <v>ILMU PERIKANAN</v>
      </c>
      <c r="F1054" t="str">
        <f>VLOOKUP(D1054,[2]PRODI_2019!$D$2:$L$72,9,FALSE)</f>
        <v>Pertanian</v>
      </c>
      <c r="G1054" t="str">
        <f>VLOOKUP(F1054,Sheet1!$H$4:$I$11,2,FALSE)</f>
        <v>4_Pertanian</v>
      </c>
      <c r="H1054" t="s">
        <v>1664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3489</v>
      </c>
      <c r="U1054" t="s">
        <v>29</v>
      </c>
      <c r="Z1054" t="str">
        <f>VLOOKUP(A1054,[1]registrasi!$B$2:$C$3000,2,FALSE)</f>
        <v>registrasi</v>
      </c>
      <c r="AA1054">
        <f>VLOOKUP(D1054,[3]Sheet1!$B$2:$D$43,3,FALSE)</f>
        <v>195</v>
      </c>
      <c r="AB1054" t="e">
        <f>VLOOKUP(A1054,[1]nim!$A$2:$B$3000,2,FALSE)</f>
        <v>#N/A</v>
      </c>
    </row>
    <row r="1055" spans="1:28" x14ac:dyDescent="0.3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UPPER(VLOOKUP(D1055,[2]PRODI_2019!$D$2:$L$72,3,FALSE))</f>
        <v>ILMU PERIKANAN</v>
      </c>
      <c r="F1055" t="str">
        <f>VLOOKUP(D1055,[2]PRODI_2019!$D$2:$L$72,9,FALSE)</f>
        <v>Pertanian</v>
      </c>
      <c r="G1055" t="str">
        <f>VLOOKUP(F1055,Sheet1!$H$4:$I$11,2,FALSE)</f>
        <v>4_Pertanian</v>
      </c>
      <c r="H1055" t="s">
        <v>1665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3488</v>
      </c>
      <c r="U1055" t="s">
        <v>35</v>
      </c>
      <c r="Z1055" t="str">
        <f>VLOOKUP(A1055,[1]registrasi!$B$2:$C$3000,2,FALSE)</f>
        <v>registrasi</v>
      </c>
      <c r="AA1055">
        <f>VLOOKUP(D1055,[3]Sheet1!$B$2:$D$43,3,FALSE)</f>
        <v>195</v>
      </c>
      <c r="AB1055" t="e">
        <f>VLOOKUP(A1055,[1]nim!$A$2:$B$3000,2,FALSE)</f>
        <v>#N/A</v>
      </c>
    </row>
    <row r="1056" spans="1:28" x14ac:dyDescent="0.3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UPPER(VLOOKUP(D1056,[2]PRODI_2019!$D$2:$L$72,3,FALSE))</f>
        <v>ILMU PERIKANAN</v>
      </c>
      <c r="F1056" t="str">
        <f>VLOOKUP(D1056,[2]PRODI_2019!$D$2:$L$72,9,FALSE)</f>
        <v>Pertanian</v>
      </c>
      <c r="G1056" t="str">
        <f>VLOOKUP(F1056,Sheet1!$H$4:$I$11,2,FALSE)</f>
        <v>4_Pertanian</v>
      </c>
      <c r="H1056" t="s">
        <v>1666</v>
      </c>
      <c r="I1056" t="s">
        <v>33</v>
      </c>
      <c r="L1056" t="s">
        <v>27</v>
      </c>
      <c r="O1056" t="s">
        <v>3269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3506</v>
      </c>
      <c r="T1056" t="s">
        <v>3507</v>
      </c>
      <c r="U1056" t="s">
        <v>35</v>
      </c>
      <c r="Z1056" t="str">
        <f>VLOOKUP(A1056,[1]registrasi!$B$2:$C$3000,2,FALSE)</f>
        <v>registrasi</v>
      </c>
      <c r="AA1056">
        <f>VLOOKUP(D1056,[3]Sheet1!$B$2:$D$43,3,FALSE)</f>
        <v>195</v>
      </c>
      <c r="AB1056" t="e">
        <f>VLOOKUP(A1056,[1]nim!$A$2:$B$3000,2,FALSE)</f>
        <v>#N/A</v>
      </c>
    </row>
    <row r="1057" spans="1:28" x14ac:dyDescent="0.3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UPPER(VLOOKUP(D1057,[2]PRODI_2019!$D$2:$L$72,3,FALSE))</f>
        <v>ILMU PERIKANAN</v>
      </c>
      <c r="F1057" t="str">
        <f>VLOOKUP(D1057,[2]PRODI_2019!$D$2:$L$72,9,FALSE)</f>
        <v>Pertanian</v>
      </c>
      <c r="G1057" t="str">
        <f>VLOOKUP(F1057,Sheet1!$H$4:$I$11,2,FALSE)</f>
        <v>4_Pertanian</v>
      </c>
      <c r="H1057" t="s">
        <v>1667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3491</v>
      </c>
      <c r="U1057" t="s">
        <v>29</v>
      </c>
      <c r="Z1057" t="str">
        <f>VLOOKUP(A1057,[1]registrasi!$B$2:$C$3000,2,FALSE)</f>
        <v>registrasi</v>
      </c>
      <c r="AA1057">
        <f>VLOOKUP(D1057,[3]Sheet1!$B$2:$D$43,3,FALSE)</f>
        <v>195</v>
      </c>
      <c r="AB1057" t="e">
        <f>VLOOKUP(A1057,[1]nim!$A$2:$B$3000,2,FALSE)</f>
        <v>#N/A</v>
      </c>
    </row>
    <row r="1058" spans="1:28" x14ac:dyDescent="0.3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UPPER(VLOOKUP(D1058,[2]PRODI_2019!$D$2:$L$72,3,FALSE))</f>
        <v>ILMU PERIKANAN</v>
      </c>
      <c r="F1058" t="str">
        <f>VLOOKUP(D1058,[2]PRODI_2019!$D$2:$L$72,9,FALSE)</f>
        <v>Pertanian</v>
      </c>
      <c r="G1058" t="str">
        <f>VLOOKUP(F1058,Sheet1!$H$4:$I$11,2,FALSE)</f>
        <v>4_Pertanian</v>
      </c>
      <c r="H1058" t="s">
        <v>1668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3491</v>
      </c>
      <c r="U1058" t="s">
        <v>29</v>
      </c>
      <c r="Z1058" t="str">
        <f>VLOOKUP(A1058,[1]registrasi!$B$2:$C$3000,2,FALSE)</f>
        <v>registrasi</v>
      </c>
      <c r="AA1058">
        <f>VLOOKUP(D1058,[3]Sheet1!$B$2:$D$43,3,FALSE)</f>
        <v>195</v>
      </c>
      <c r="AB1058" t="e">
        <f>VLOOKUP(A1058,[1]nim!$A$2:$B$3000,2,FALSE)</f>
        <v>#N/A</v>
      </c>
    </row>
    <row r="1059" spans="1:28" x14ac:dyDescent="0.3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UPPER(VLOOKUP(D1059,[2]PRODI_2019!$D$2:$L$72,3,FALSE))</f>
        <v>ILMU PERIKANAN</v>
      </c>
      <c r="F1059" t="str">
        <f>VLOOKUP(D1059,[2]PRODI_2019!$D$2:$L$72,9,FALSE)</f>
        <v>Pertanian</v>
      </c>
      <c r="G1059" t="str">
        <f>VLOOKUP(F1059,Sheet1!$H$4:$I$11,2,FALSE)</f>
        <v>4_Pertanian</v>
      </c>
      <c r="H1059" t="s">
        <v>1669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3491</v>
      </c>
      <c r="U1059" t="s">
        <v>29</v>
      </c>
      <c r="Z1059" t="str">
        <f>VLOOKUP(A1059,[1]registrasi!$B$2:$C$3000,2,FALSE)</f>
        <v>registrasi</v>
      </c>
      <c r="AA1059">
        <f>VLOOKUP(D1059,[3]Sheet1!$B$2:$D$43,3,FALSE)</f>
        <v>195</v>
      </c>
      <c r="AB1059" t="e">
        <f>VLOOKUP(A1059,[1]nim!$A$2:$B$3000,2,FALSE)</f>
        <v>#N/A</v>
      </c>
    </row>
    <row r="1060" spans="1:28" x14ac:dyDescent="0.3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UPPER(VLOOKUP(D1060,[2]PRODI_2019!$D$2:$L$72,3,FALSE))</f>
        <v>ILMU PERIKANAN</v>
      </c>
      <c r="F1060" t="str">
        <f>VLOOKUP(D1060,[2]PRODI_2019!$D$2:$L$72,9,FALSE)</f>
        <v>Pertanian</v>
      </c>
      <c r="G1060" t="str">
        <f>VLOOKUP(F1060,Sheet1!$H$4:$I$11,2,FALSE)</f>
        <v>4_Pertanian</v>
      </c>
      <c r="H1060" t="s">
        <v>1670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3489</v>
      </c>
      <c r="U1060" t="s">
        <v>29</v>
      </c>
      <c r="Z1060" t="str">
        <f>VLOOKUP(A1060,[1]registrasi!$B$2:$C$3000,2,FALSE)</f>
        <v>registrasi</v>
      </c>
      <c r="AA1060">
        <f>VLOOKUP(D1060,[3]Sheet1!$B$2:$D$43,3,FALSE)</f>
        <v>195</v>
      </c>
      <c r="AB1060" t="e">
        <f>VLOOKUP(A1060,[1]nim!$A$2:$B$3000,2,FALSE)</f>
        <v>#N/A</v>
      </c>
    </row>
    <row r="1061" spans="1:28" x14ac:dyDescent="0.3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UPPER(VLOOKUP(D1061,[2]PRODI_2019!$D$2:$L$72,3,FALSE))</f>
        <v>ILMU PERIKANAN</v>
      </c>
      <c r="F1061" t="str">
        <f>VLOOKUP(D1061,[2]PRODI_2019!$D$2:$L$72,9,FALSE)</f>
        <v>Pertanian</v>
      </c>
      <c r="G1061" t="str">
        <f>VLOOKUP(F1061,Sheet1!$H$4:$I$11,2,FALSE)</f>
        <v>4_Pertanian</v>
      </c>
      <c r="H1061" t="s">
        <v>1671</v>
      </c>
      <c r="I1061" t="s">
        <v>25</v>
      </c>
      <c r="L1061" t="s">
        <v>199</v>
      </c>
      <c r="O1061" t="s">
        <v>3270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3489</v>
      </c>
      <c r="U1061" t="s">
        <v>29</v>
      </c>
      <c r="Z1061" t="str">
        <f>VLOOKUP(A1061,[1]registrasi!$B$2:$C$3000,2,FALSE)</f>
        <v>registrasi</v>
      </c>
      <c r="AA1061">
        <f>VLOOKUP(D1061,[3]Sheet1!$B$2:$D$43,3,FALSE)</f>
        <v>195</v>
      </c>
      <c r="AB1061" t="e">
        <f>VLOOKUP(A1061,[1]nim!$A$2:$B$3000,2,FALSE)</f>
        <v>#N/A</v>
      </c>
    </row>
    <row r="1062" spans="1:28" x14ac:dyDescent="0.3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UPPER(VLOOKUP(D1062,[2]PRODI_2019!$D$2:$L$72,3,FALSE))</f>
        <v>ILMU PERIKANAN</v>
      </c>
      <c r="F1062" t="str">
        <f>VLOOKUP(D1062,[2]PRODI_2019!$D$2:$L$72,9,FALSE)</f>
        <v>Pertanian</v>
      </c>
      <c r="G1062" t="str">
        <f>VLOOKUP(F1062,Sheet1!$H$4:$I$11,2,FALSE)</f>
        <v>4_Pertanian</v>
      </c>
      <c r="H1062" t="s">
        <v>1672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3489</v>
      </c>
      <c r="U1062" t="s">
        <v>29</v>
      </c>
      <c r="Z1062" t="str">
        <f>VLOOKUP(A1062,[1]registrasi!$B$2:$C$3000,2,FALSE)</f>
        <v>registrasi</v>
      </c>
      <c r="AA1062">
        <f>VLOOKUP(D1062,[3]Sheet1!$B$2:$D$43,3,FALSE)</f>
        <v>195</v>
      </c>
      <c r="AB1062" t="e">
        <f>VLOOKUP(A1062,[1]nim!$A$2:$B$3000,2,FALSE)</f>
        <v>#N/A</v>
      </c>
    </row>
    <row r="1063" spans="1:28" x14ac:dyDescent="0.3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UPPER(VLOOKUP(D1063,[2]PRODI_2019!$D$2:$L$72,3,FALSE))</f>
        <v>ILMU PERIKANAN</v>
      </c>
      <c r="F1063" t="str">
        <f>VLOOKUP(D1063,[2]PRODI_2019!$D$2:$L$72,9,FALSE)</f>
        <v>Pertanian</v>
      </c>
      <c r="G1063" t="str">
        <f>VLOOKUP(F1063,Sheet1!$H$4:$I$11,2,FALSE)</f>
        <v>4_Pertanian</v>
      </c>
      <c r="H1063" t="s">
        <v>1673</v>
      </c>
      <c r="I1063" t="s">
        <v>25</v>
      </c>
      <c r="L1063" t="s">
        <v>27</v>
      </c>
      <c r="O1063" t="s">
        <v>3238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3491</v>
      </c>
      <c r="U1063" t="s">
        <v>29</v>
      </c>
      <c r="Z1063" t="str">
        <f>VLOOKUP(A1063,[1]registrasi!$B$2:$C$3000,2,FALSE)</f>
        <v>registrasi</v>
      </c>
      <c r="AA1063">
        <f>VLOOKUP(D1063,[3]Sheet1!$B$2:$D$43,3,FALSE)</f>
        <v>195</v>
      </c>
      <c r="AB1063" t="e">
        <f>VLOOKUP(A1063,[1]nim!$A$2:$B$3000,2,FALSE)</f>
        <v>#N/A</v>
      </c>
    </row>
    <row r="1064" spans="1:28" x14ac:dyDescent="0.3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UPPER(VLOOKUP(D1064,[2]PRODI_2019!$D$2:$L$72,3,FALSE))</f>
        <v>ILMU PERIKANAN</v>
      </c>
      <c r="F1064" t="str">
        <f>VLOOKUP(D1064,[2]PRODI_2019!$D$2:$L$72,9,FALSE)</f>
        <v>Pertanian</v>
      </c>
      <c r="G1064" t="str">
        <f>VLOOKUP(F1064,Sheet1!$H$4:$I$11,2,FALSE)</f>
        <v>4_Pertanian</v>
      </c>
      <c r="H1064" t="s">
        <v>1674</v>
      </c>
      <c r="I1064" t="s">
        <v>33</v>
      </c>
      <c r="L1064" t="s">
        <v>27</v>
      </c>
      <c r="O1064" t="s">
        <v>3118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3491</v>
      </c>
      <c r="U1064" t="s">
        <v>35</v>
      </c>
      <c r="Z1064" t="str">
        <f>VLOOKUP(A1064,[1]registrasi!$B$2:$C$3000,2,FALSE)</f>
        <v>registrasi</v>
      </c>
      <c r="AA1064">
        <f>VLOOKUP(D1064,[3]Sheet1!$B$2:$D$43,3,FALSE)</f>
        <v>195</v>
      </c>
      <c r="AB1064" t="e">
        <f>VLOOKUP(A1064,[1]nim!$A$2:$B$3000,2,FALSE)</f>
        <v>#N/A</v>
      </c>
    </row>
    <row r="1065" spans="1:28" x14ac:dyDescent="0.3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UPPER(VLOOKUP(D1065,[2]PRODI_2019!$D$2:$L$72,3,FALSE))</f>
        <v>ILMU PERIKANAN</v>
      </c>
      <c r="F1065" t="str">
        <f>VLOOKUP(D1065,[2]PRODI_2019!$D$2:$L$72,9,FALSE)</f>
        <v>Pertanian</v>
      </c>
      <c r="G1065" t="str">
        <f>VLOOKUP(F1065,Sheet1!$H$4:$I$11,2,FALSE)</f>
        <v>4_Pertanian</v>
      </c>
      <c r="H1065" t="s">
        <v>1675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3488</v>
      </c>
      <c r="U1065" t="s">
        <v>29</v>
      </c>
      <c r="Z1065" t="str">
        <f>VLOOKUP(A1065,[1]registrasi!$B$2:$C$3000,2,FALSE)</f>
        <v>registrasi</v>
      </c>
      <c r="AA1065">
        <f>VLOOKUP(D1065,[3]Sheet1!$B$2:$D$43,3,FALSE)</f>
        <v>195</v>
      </c>
      <c r="AB1065" t="e">
        <f>VLOOKUP(A1065,[1]nim!$A$2:$B$3000,2,FALSE)</f>
        <v>#N/A</v>
      </c>
    </row>
    <row r="1066" spans="1:28" x14ac:dyDescent="0.3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UPPER(VLOOKUP(D1066,[2]PRODI_2019!$D$2:$L$72,3,FALSE))</f>
        <v>ILMU PERIKANAN</v>
      </c>
      <c r="F1066" t="str">
        <f>VLOOKUP(D1066,[2]PRODI_2019!$D$2:$L$72,9,FALSE)</f>
        <v>Pertanian</v>
      </c>
      <c r="G1066" t="str">
        <f>VLOOKUP(F1066,Sheet1!$H$4:$I$11,2,FALSE)</f>
        <v>4_Pertanian</v>
      </c>
      <c r="H1066" t="s">
        <v>1676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3489</v>
      </c>
      <c r="U1066" t="s">
        <v>29</v>
      </c>
      <c r="Z1066" t="str">
        <f>VLOOKUP(A1066,[1]registrasi!$B$2:$C$3000,2,FALSE)</f>
        <v>registrasi</v>
      </c>
      <c r="AA1066">
        <f>VLOOKUP(D1066,[3]Sheet1!$B$2:$D$43,3,FALSE)</f>
        <v>195</v>
      </c>
      <c r="AB1066" t="e">
        <f>VLOOKUP(A1066,[1]nim!$A$2:$B$3000,2,FALSE)</f>
        <v>#N/A</v>
      </c>
    </row>
    <row r="1067" spans="1:28" x14ac:dyDescent="0.3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UPPER(VLOOKUP(D1067,[2]PRODI_2019!$D$2:$L$72,3,FALSE))</f>
        <v>ILMU PERIKANAN</v>
      </c>
      <c r="F1067" t="str">
        <f>VLOOKUP(D1067,[2]PRODI_2019!$D$2:$L$72,9,FALSE)</f>
        <v>Pertanian</v>
      </c>
      <c r="G1067" t="str">
        <f>VLOOKUP(F1067,Sheet1!$H$4:$I$11,2,FALSE)</f>
        <v>4_Pertanian</v>
      </c>
      <c r="H1067" t="s">
        <v>1677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3489</v>
      </c>
      <c r="U1067" t="s">
        <v>35</v>
      </c>
      <c r="Z1067" t="str">
        <f>VLOOKUP(A1067,[1]registrasi!$B$2:$C$3000,2,FALSE)</f>
        <v>registrasi</v>
      </c>
      <c r="AA1067">
        <f>VLOOKUP(D1067,[3]Sheet1!$B$2:$D$43,3,FALSE)</f>
        <v>195</v>
      </c>
      <c r="AB1067" t="e">
        <f>VLOOKUP(A1067,[1]nim!$A$2:$B$3000,2,FALSE)</f>
        <v>#N/A</v>
      </c>
    </row>
    <row r="1068" spans="1:28" x14ac:dyDescent="0.3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UPPER(VLOOKUP(D1068,[2]PRODI_2019!$D$2:$L$72,3,FALSE))</f>
        <v>ILMU PERIKANAN</v>
      </c>
      <c r="F1068" t="str">
        <f>VLOOKUP(D1068,[2]PRODI_2019!$D$2:$L$72,9,FALSE)</f>
        <v>Pertanian</v>
      </c>
      <c r="G1068" t="str">
        <f>VLOOKUP(F1068,Sheet1!$H$4:$I$11,2,FALSE)</f>
        <v>4_Pertanian</v>
      </c>
      <c r="H1068" t="s">
        <v>1678</v>
      </c>
      <c r="I1068" t="s">
        <v>25</v>
      </c>
      <c r="L1068" t="s">
        <v>27</v>
      </c>
      <c r="O1068" t="s">
        <v>3219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3489</v>
      </c>
      <c r="U1068" t="s">
        <v>29</v>
      </c>
      <c r="Z1068" t="str">
        <f>VLOOKUP(A1068,[1]registrasi!$B$2:$C$3000,2,FALSE)</f>
        <v>registrasi</v>
      </c>
      <c r="AA1068">
        <f>VLOOKUP(D1068,[3]Sheet1!$B$2:$D$43,3,FALSE)</f>
        <v>195</v>
      </c>
      <c r="AB1068" t="e">
        <f>VLOOKUP(A1068,[1]nim!$A$2:$B$3000,2,FALSE)</f>
        <v>#N/A</v>
      </c>
    </row>
    <row r="1069" spans="1:28" x14ac:dyDescent="0.3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UPPER(VLOOKUP(D1069,[2]PRODI_2019!$D$2:$L$72,3,FALSE))</f>
        <v>ILMU PERIKANAN</v>
      </c>
      <c r="F1069" t="str">
        <f>VLOOKUP(D1069,[2]PRODI_2019!$D$2:$L$72,9,FALSE)</f>
        <v>Pertanian</v>
      </c>
      <c r="G1069" t="str">
        <f>VLOOKUP(F1069,Sheet1!$H$4:$I$11,2,FALSE)</f>
        <v>4_Pertanian</v>
      </c>
      <c r="H1069" t="s">
        <v>1679</v>
      </c>
      <c r="I1069" t="s">
        <v>25</v>
      </c>
      <c r="L1069" t="s">
        <v>27</v>
      </c>
      <c r="O1069" t="s">
        <v>3271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3489</v>
      </c>
      <c r="U1069" t="s">
        <v>29</v>
      </c>
      <c r="Z1069" t="str">
        <f>VLOOKUP(A1069,[1]registrasi!$B$2:$C$3000,2,FALSE)</f>
        <v>registrasi</v>
      </c>
      <c r="AA1069">
        <f>VLOOKUP(D1069,[3]Sheet1!$B$2:$D$43,3,FALSE)</f>
        <v>195</v>
      </c>
      <c r="AB1069" t="e">
        <f>VLOOKUP(A1069,[1]nim!$A$2:$B$3000,2,FALSE)</f>
        <v>#N/A</v>
      </c>
    </row>
    <row r="1070" spans="1:28" x14ac:dyDescent="0.3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UPPER(VLOOKUP(D1070,[2]PRODI_2019!$D$2:$L$72,3,FALSE))</f>
        <v>ILMU PERIKANAN</v>
      </c>
      <c r="F1070" t="str">
        <f>VLOOKUP(D1070,[2]PRODI_2019!$D$2:$L$72,9,FALSE)</f>
        <v>Pertanian</v>
      </c>
      <c r="G1070" t="str">
        <f>VLOOKUP(F1070,Sheet1!$H$4:$I$11,2,FALSE)</f>
        <v>4_Pertanian</v>
      </c>
      <c r="H1070" t="s">
        <v>1680</v>
      </c>
      <c r="I1070" t="s">
        <v>25</v>
      </c>
      <c r="L1070" t="s">
        <v>27</v>
      </c>
      <c r="O1070" t="s">
        <v>3272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3489</v>
      </c>
      <c r="U1070" t="s">
        <v>29</v>
      </c>
      <c r="Z1070" t="str">
        <f>VLOOKUP(A1070,[1]registrasi!$B$2:$C$3000,2,FALSE)</f>
        <v>registrasi</v>
      </c>
      <c r="AA1070">
        <f>VLOOKUP(D1070,[3]Sheet1!$B$2:$D$43,3,FALSE)</f>
        <v>195</v>
      </c>
      <c r="AB1070" t="e">
        <f>VLOOKUP(A1070,[1]nim!$A$2:$B$3000,2,FALSE)</f>
        <v>#N/A</v>
      </c>
    </row>
    <row r="1071" spans="1:28" x14ac:dyDescent="0.3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UPPER(VLOOKUP(D1071,[2]PRODI_2019!$D$2:$L$72,3,FALSE))</f>
        <v>ILMU PERIKANAN</v>
      </c>
      <c r="F1071" t="str">
        <f>VLOOKUP(D1071,[2]PRODI_2019!$D$2:$L$72,9,FALSE)</f>
        <v>Pertanian</v>
      </c>
      <c r="G1071" t="str">
        <f>VLOOKUP(F1071,Sheet1!$H$4:$I$11,2,FALSE)</f>
        <v>4_Pertanian</v>
      </c>
      <c r="H1071" t="s">
        <v>1681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3489</v>
      </c>
      <c r="U1071" t="s">
        <v>35</v>
      </c>
      <c r="Z1071" t="str">
        <f>VLOOKUP(A1071,[1]registrasi!$B$2:$C$3000,2,FALSE)</f>
        <v>registrasi</v>
      </c>
      <c r="AA1071">
        <f>VLOOKUP(D1071,[3]Sheet1!$B$2:$D$43,3,FALSE)</f>
        <v>195</v>
      </c>
      <c r="AB1071" t="e">
        <f>VLOOKUP(A1071,[1]nim!$A$2:$B$3000,2,FALSE)</f>
        <v>#N/A</v>
      </c>
    </row>
    <row r="1072" spans="1:28" x14ac:dyDescent="0.3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UPPER(VLOOKUP(D1072,[2]PRODI_2019!$D$2:$L$72,3,FALSE))</f>
        <v>ILMU PERIKANAN</v>
      </c>
      <c r="F1072" t="str">
        <f>VLOOKUP(D1072,[2]PRODI_2019!$D$2:$L$72,9,FALSE)</f>
        <v>Pertanian</v>
      </c>
      <c r="G1072" t="str">
        <f>VLOOKUP(F1072,Sheet1!$H$4:$I$11,2,FALSE)</f>
        <v>4_Pertanian</v>
      </c>
      <c r="H1072" t="s">
        <v>1682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3489</v>
      </c>
      <c r="U1072" t="s">
        <v>35</v>
      </c>
      <c r="Z1072" t="str">
        <f>VLOOKUP(A1072,[1]registrasi!$B$2:$C$3000,2,FALSE)</f>
        <v>registrasi</v>
      </c>
      <c r="AA1072">
        <f>VLOOKUP(D1072,[3]Sheet1!$B$2:$D$43,3,FALSE)</f>
        <v>195</v>
      </c>
      <c r="AB1072" t="e">
        <f>VLOOKUP(A1072,[1]nim!$A$2:$B$3000,2,FALSE)</f>
        <v>#N/A</v>
      </c>
    </row>
    <row r="1073" spans="1:28" x14ac:dyDescent="0.3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UPPER(VLOOKUP(D1073,[2]PRODI_2019!$D$2:$L$72,3,FALSE))</f>
        <v>ILMU PERIKANAN</v>
      </c>
      <c r="F1073" t="str">
        <f>VLOOKUP(D1073,[2]PRODI_2019!$D$2:$L$72,9,FALSE)</f>
        <v>Pertanian</v>
      </c>
      <c r="G1073" t="str">
        <f>VLOOKUP(F1073,Sheet1!$H$4:$I$11,2,FALSE)</f>
        <v>4_Pertanian</v>
      </c>
      <c r="H1073" t="s">
        <v>1683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3489</v>
      </c>
      <c r="U1073" t="s">
        <v>29</v>
      </c>
      <c r="Z1073" t="e">
        <f>VLOOKUP(A1073,[1]registrasi!$B$2:$C$3000,2,FALSE)</f>
        <v>#N/A</v>
      </c>
      <c r="AA1073">
        <f>VLOOKUP(D1073,[3]Sheet1!$B$2:$D$43,3,FALSE)</f>
        <v>195</v>
      </c>
      <c r="AB1073" t="e">
        <f>VLOOKUP(A1073,[1]nim!$A$2:$B$3000,2,FALSE)</f>
        <v>#N/A</v>
      </c>
    </row>
    <row r="1074" spans="1:28" x14ac:dyDescent="0.3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UPPER(VLOOKUP(D1074,[2]PRODI_2019!$D$2:$L$72,3,FALSE))</f>
        <v>ILMU PERIKANAN</v>
      </c>
      <c r="F1074" t="str">
        <f>VLOOKUP(D1074,[2]PRODI_2019!$D$2:$L$72,9,FALSE)</f>
        <v>Pertanian</v>
      </c>
      <c r="G1074" t="str">
        <f>VLOOKUP(F1074,Sheet1!$H$4:$I$11,2,FALSE)</f>
        <v>4_Pertanian</v>
      </c>
      <c r="H1074" t="s">
        <v>1684</v>
      </c>
      <c r="I1074" t="s">
        <v>33</v>
      </c>
      <c r="L1074" t="s">
        <v>27</v>
      </c>
      <c r="O1074" t="s">
        <v>3273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3491</v>
      </c>
      <c r="U1074" t="s">
        <v>29</v>
      </c>
      <c r="Z1074" t="str">
        <f>VLOOKUP(A1074,[1]registrasi!$B$2:$C$3000,2,FALSE)</f>
        <v>registrasi</v>
      </c>
      <c r="AA1074">
        <f>VLOOKUP(D1074,[3]Sheet1!$B$2:$D$43,3,FALSE)</f>
        <v>195</v>
      </c>
      <c r="AB1074" t="e">
        <f>VLOOKUP(A1074,[1]nim!$A$2:$B$3000,2,FALSE)</f>
        <v>#N/A</v>
      </c>
    </row>
    <row r="1075" spans="1:28" x14ac:dyDescent="0.3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UPPER(VLOOKUP(D1075,[2]PRODI_2019!$D$2:$L$72,3,FALSE))</f>
        <v>ILMU PERIKANAN</v>
      </c>
      <c r="F1075" t="str">
        <f>VLOOKUP(D1075,[2]PRODI_2019!$D$2:$L$72,9,FALSE)</f>
        <v>Pertanian</v>
      </c>
      <c r="G1075" t="str">
        <f>VLOOKUP(F1075,Sheet1!$H$4:$I$11,2,FALSE)</f>
        <v>4_Pertanian</v>
      </c>
      <c r="H1075" t="s">
        <v>1685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3490</v>
      </c>
      <c r="U1075" t="s">
        <v>29</v>
      </c>
      <c r="Z1075" t="str">
        <f>VLOOKUP(A1075,[1]registrasi!$B$2:$C$3000,2,FALSE)</f>
        <v>registrasi</v>
      </c>
      <c r="AA1075">
        <f>VLOOKUP(D1075,[3]Sheet1!$B$2:$D$43,3,FALSE)</f>
        <v>195</v>
      </c>
      <c r="AB1075" t="e">
        <f>VLOOKUP(A1075,[1]nim!$A$2:$B$3000,2,FALSE)</f>
        <v>#N/A</v>
      </c>
    </row>
    <row r="1076" spans="1:28" x14ac:dyDescent="0.3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UPPER(VLOOKUP(D1076,[2]PRODI_2019!$D$2:$L$72,3,FALSE))</f>
        <v>ILMU PERIKANAN</v>
      </c>
      <c r="F1076" t="str">
        <f>VLOOKUP(D1076,[2]PRODI_2019!$D$2:$L$72,9,FALSE)</f>
        <v>Pertanian</v>
      </c>
      <c r="G1076" t="str">
        <f>VLOOKUP(F1076,Sheet1!$H$4:$I$11,2,FALSE)</f>
        <v>4_Pertanian</v>
      </c>
      <c r="H1076" t="s">
        <v>1686</v>
      </c>
      <c r="I1076" t="s">
        <v>33</v>
      </c>
      <c r="L1076" t="s">
        <v>27</v>
      </c>
      <c r="O1076" t="s">
        <v>3274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3508</v>
      </c>
      <c r="T1076" t="s">
        <v>3498</v>
      </c>
      <c r="U1076" t="s">
        <v>35</v>
      </c>
      <c r="Z1076" t="str">
        <f>VLOOKUP(A1076,[1]registrasi!$B$2:$C$3000,2,FALSE)</f>
        <v>registrasi</v>
      </c>
      <c r="AA1076">
        <f>VLOOKUP(D1076,[3]Sheet1!$B$2:$D$43,3,FALSE)</f>
        <v>195</v>
      </c>
      <c r="AB1076" t="e">
        <f>VLOOKUP(A1076,[1]nim!$A$2:$B$3000,2,FALSE)</f>
        <v>#N/A</v>
      </c>
    </row>
    <row r="1077" spans="1:28" x14ac:dyDescent="0.3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UPPER(VLOOKUP(D1077,[2]PRODI_2019!$D$2:$L$72,3,FALSE))</f>
        <v>ILMU PERIKANAN</v>
      </c>
      <c r="F1077" t="str">
        <f>VLOOKUP(D1077,[2]PRODI_2019!$D$2:$L$72,9,FALSE)</f>
        <v>Pertanian</v>
      </c>
      <c r="G1077" t="str">
        <f>VLOOKUP(F1077,Sheet1!$H$4:$I$11,2,FALSE)</f>
        <v>4_Pertanian</v>
      </c>
      <c r="H1077" t="s">
        <v>1687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3488</v>
      </c>
      <c r="U1077" t="s">
        <v>35</v>
      </c>
      <c r="Z1077" t="str">
        <f>VLOOKUP(A1077,[1]registrasi!$B$2:$C$3000,2,FALSE)</f>
        <v>registrasi</v>
      </c>
      <c r="AA1077">
        <f>VLOOKUP(D1077,[3]Sheet1!$B$2:$D$43,3,FALSE)</f>
        <v>195</v>
      </c>
      <c r="AB1077" t="e">
        <f>VLOOKUP(A1077,[1]nim!$A$2:$B$3000,2,FALSE)</f>
        <v>#N/A</v>
      </c>
    </row>
    <row r="1078" spans="1:28" x14ac:dyDescent="0.3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UPPER(VLOOKUP(D1078,[2]PRODI_2019!$D$2:$L$72,3,FALSE))</f>
        <v>ILMU PERIKANAN</v>
      </c>
      <c r="F1078" t="str">
        <f>VLOOKUP(D1078,[2]PRODI_2019!$D$2:$L$72,9,FALSE)</f>
        <v>Pertanian</v>
      </c>
      <c r="G1078" t="str">
        <f>VLOOKUP(F1078,Sheet1!$H$4:$I$11,2,FALSE)</f>
        <v>4_Pertanian</v>
      </c>
      <c r="H1078" t="s">
        <v>1688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3488</v>
      </c>
      <c r="U1078" t="s">
        <v>29</v>
      </c>
      <c r="Z1078" t="str">
        <f>VLOOKUP(A1078,[1]registrasi!$B$2:$C$3000,2,FALSE)</f>
        <v>registrasi</v>
      </c>
      <c r="AA1078">
        <f>VLOOKUP(D1078,[3]Sheet1!$B$2:$D$43,3,FALSE)</f>
        <v>195</v>
      </c>
      <c r="AB1078" t="e">
        <f>VLOOKUP(A1078,[1]nim!$A$2:$B$3000,2,FALSE)</f>
        <v>#N/A</v>
      </c>
    </row>
    <row r="1079" spans="1:28" x14ac:dyDescent="0.3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UPPER(VLOOKUP(D1079,[2]PRODI_2019!$D$2:$L$72,3,FALSE))</f>
        <v>INFORMATIKA</v>
      </c>
      <c r="F1079" t="str">
        <f>VLOOKUP(D1079,[2]PRODI_2019!$D$2:$L$72,9,FALSE)</f>
        <v>Teknik</v>
      </c>
      <c r="G1079" t="str">
        <f>VLOOKUP(F1079,Sheet1!$H$4:$I$11,2,FALSE)</f>
        <v>3_Teknik</v>
      </c>
      <c r="H1079" t="s">
        <v>1689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3488</v>
      </c>
      <c r="U1079" t="s">
        <v>29</v>
      </c>
      <c r="Z1079" t="str">
        <f>VLOOKUP(A1079,[1]registrasi!$B$2:$C$3000,2,FALSE)</f>
        <v>registrasi</v>
      </c>
      <c r="AA1079">
        <f>VLOOKUP(D1079,[3]Sheet1!$B$2:$D$43,3,FALSE)</f>
        <v>871</v>
      </c>
      <c r="AB1079" t="e">
        <f>VLOOKUP(A1079,[1]nim!$A$2:$B$3000,2,FALSE)</f>
        <v>#N/A</v>
      </c>
    </row>
    <row r="1080" spans="1:28" x14ac:dyDescent="0.3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UPPER(VLOOKUP(D1080,[2]PRODI_2019!$D$2:$L$72,3,FALSE))</f>
        <v>INFORMATIKA</v>
      </c>
      <c r="F1080" t="str">
        <f>VLOOKUP(D1080,[2]PRODI_2019!$D$2:$L$72,9,FALSE)</f>
        <v>Teknik</v>
      </c>
      <c r="G1080" t="str">
        <f>VLOOKUP(F1080,Sheet1!$H$4:$I$11,2,FALSE)</f>
        <v>3_Teknik</v>
      </c>
      <c r="H1080" t="s">
        <v>1690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3488</v>
      </c>
      <c r="U1080" t="s">
        <v>29</v>
      </c>
      <c r="Z1080" t="str">
        <f>VLOOKUP(A1080,[1]registrasi!$B$2:$C$3000,2,FALSE)</f>
        <v>registrasi</v>
      </c>
      <c r="AA1080">
        <f>VLOOKUP(D1080,[3]Sheet1!$B$2:$D$43,3,FALSE)</f>
        <v>871</v>
      </c>
      <c r="AB1080" t="e">
        <f>VLOOKUP(A1080,[1]nim!$A$2:$B$3000,2,FALSE)</f>
        <v>#N/A</v>
      </c>
    </row>
    <row r="1081" spans="1:28" x14ac:dyDescent="0.3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UPPER(VLOOKUP(D1081,[2]PRODI_2019!$D$2:$L$72,3,FALSE))</f>
        <v>INFORMATIKA</v>
      </c>
      <c r="F1081" t="str">
        <f>VLOOKUP(D1081,[2]PRODI_2019!$D$2:$L$72,9,FALSE)</f>
        <v>Teknik</v>
      </c>
      <c r="G1081" t="str">
        <f>VLOOKUP(F1081,Sheet1!$H$4:$I$11,2,FALSE)</f>
        <v>3_Teknik</v>
      </c>
      <c r="H1081" t="s">
        <v>1691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3488</v>
      </c>
      <c r="U1081" t="s">
        <v>29</v>
      </c>
      <c r="Z1081" t="str">
        <f>VLOOKUP(A1081,[1]registrasi!$B$2:$C$3000,2,FALSE)</f>
        <v>registrasi</v>
      </c>
      <c r="AA1081">
        <f>VLOOKUP(D1081,[3]Sheet1!$B$2:$D$43,3,FALSE)</f>
        <v>871</v>
      </c>
      <c r="AB1081" t="e">
        <f>VLOOKUP(A1081,[1]nim!$A$2:$B$3000,2,FALSE)</f>
        <v>#N/A</v>
      </c>
    </row>
    <row r="1082" spans="1:28" x14ac:dyDescent="0.3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UPPER(VLOOKUP(D1082,[2]PRODI_2019!$D$2:$L$72,3,FALSE))</f>
        <v>INFORMATIKA</v>
      </c>
      <c r="F1082" t="str">
        <f>VLOOKUP(D1082,[2]PRODI_2019!$D$2:$L$72,9,FALSE)</f>
        <v>Teknik</v>
      </c>
      <c r="G1082" t="str">
        <f>VLOOKUP(F1082,Sheet1!$H$4:$I$11,2,FALSE)</f>
        <v>3_Teknik</v>
      </c>
      <c r="H1082" t="s">
        <v>1692</v>
      </c>
      <c r="I1082" t="s">
        <v>25</v>
      </c>
      <c r="L1082" t="s">
        <v>27</v>
      </c>
      <c r="O1082" t="s">
        <v>3275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3488</v>
      </c>
      <c r="U1082" t="s">
        <v>35</v>
      </c>
      <c r="Z1082" t="e">
        <f>VLOOKUP(A1082,[1]registrasi!$B$2:$C$3000,2,FALSE)</f>
        <v>#N/A</v>
      </c>
      <c r="AA1082">
        <f>VLOOKUP(D1082,[3]Sheet1!$B$2:$D$43,3,FALSE)</f>
        <v>871</v>
      </c>
      <c r="AB1082" t="e">
        <f>VLOOKUP(A1082,[1]nim!$A$2:$B$3000,2,FALSE)</f>
        <v>#N/A</v>
      </c>
    </row>
    <row r="1083" spans="1:28" x14ac:dyDescent="0.3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UPPER(VLOOKUP(D1083,[2]PRODI_2019!$D$2:$L$72,3,FALSE))</f>
        <v>INFORMATIKA</v>
      </c>
      <c r="F1083" t="str">
        <f>VLOOKUP(D1083,[2]PRODI_2019!$D$2:$L$72,9,FALSE)</f>
        <v>Teknik</v>
      </c>
      <c r="G1083" t="str">
        <f>VLOOKUP(F1083,Sheet1!$H$4:$I$11,2,FALSE)</f>
        <v>3_Teknik</v>
      </c>
      <c r="H1083" t="s">
        <v>1693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3488</v>
      </c>
      <c r="U1083" t="s">
        <v>29</v>
      </c>
      <c r="Z1083" t="str">
        <f>VLOOKUP(A1083,[1]registrasi!$B$2:$C$3000,2,FALSE)</f>
        <v>registrasi</v>
      </c>
      <c r="AA1083">
        <f>VLOOKUP(D1083,[3]Sheet1!$B$2:$D$43,3,FALSE)</f>
        <v>871</v>
      </c>
      <c r="AB1083" t="e">
        <f>VLOOKUP(A1083,[1]nim!$A$2:$B$3000,2,FALSE)</f>
        <v>#N/A</v>
      </c>
    </row>
    <row r="1084" spans="1:28" x14ac:dyDescent="0.3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UPPER(VLOOKUP(D1084,[2]PRODI_2019!$D$2:$L$72,3,FALSE))</f>
        <v>INFORMATIKA</v>
      </c>
      <c r="F1084" t="str">
        <f>VLOOKUP(D1084,[2]PRODI_2019!$D$2:$L$72,9,FALSE)</f>
        <v>Teknik</v>
      </c>
      <c r="G1084" t="str">
        <f>VLOOKUP(F1084,Sheet1!$H$4:$I$11,2,FALSE)</f>
        <v>3_Teknik</v>
      </c>
      <c r="H1084" t="s">
        <v>1694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3488</v>
      </c>
      <c r="U1084" t="s">
        <v>29</v>
      </c>
      <c r="Z1084" t="str">
        <f>VLOOKUP(A1084,[1]registrasi!$B$2:$C$3000,2,FALSE)</f>
        <v>registrasi</v>
      </c>
      <c r="AA1084">
        <f>VLOOKUP(D1084,[3]Sheet1!$B$2:$D$43,3,FALSE)</f>
        <v>871</v>
      </c>
      <c r="AB1084" t="e">
        <f>VLOOKUP(A1084,[1]nim!$A$2:$B$3000,2,FALSE)</f>
        <v>#N/A</v>
      </c>
    </row>
    <row r="1085" spans="1:28" x14ac:dyDescent="0.3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UPPER(VLOOKUP(D1085,[2]PRODI_2019!$D$2:$L$72,3,FALSE))</f>
        <v>INFORMATIKA</v>
      </c>
      <c r="F1085" t="str">
        <f>VLOOKUP(D1085,[2]PRODI_2019!$D$2:$L$72,9,FALSE)</f>
        <v>Teknik</v>
      </c>
      <c r="G1085" t="str">
        <f>VLOOKUP(F1085,Sheet1!$H$4:$I$11,2,FALSE)</f>
        <v>3_Teknik</v>
      </c>
      <c r="H1085" t="s">
        <v>1695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3488</v>
      </c>
      <c r="U1085" t="s">
        <v>35</v>
      </c>
      <c r="Z1085" t="str">
        <f>VLOOKUP(A1085,[1]registrasi!$B$2:$C$3000,2,FALSE)</f>
        <v>registrasi</v>
      </c>
      <c r="AA1085">
        <f>VLOOKUP(D1085,[3]Sheet1!$B$2:$D$43,3,FALSE)</f>
        <v>871</v>
      </c>
      <c r="AB1085" t="e">
        <f>VLOOKUP(A1085,[1]nim!$A$2:$B$3000,2,FALSE)</f>
        <v>#N/A</v>
      </c>
    </row>
    <row r="1086" spans="1:28" x14ac:dyDescent="0.3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UPPER(VLOOKUP(D1086,[2]PRODI_2019!$D$2:$L$72,3,FALSE))</f>
        <v>INFORMATIKA</v>
      </c>
      <c r="F1086" t="str">
        <f>VLOOKUP(D1086,[2]PRODI_2019!$D$2:$L$72,9,FALSE)</f>
        <v>Teknik</v>
      </c>
      <c r="G1086" t="str">
        <f>VLOOKUP(F1086,Sheet1!$H$4:$I$11,2,FALSE)</f>
        <v>3_Teknik</v>
      </c>
      <c r="H1086" t="s">
        <v>1696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3488</v>
      </c>
      <c r="U1086" t="s">
        <v>29</v>
      </c>
      <c r="Z1086" t="str">
        <f>VLOOKUP(A1086,[1]registrasi!$B$2:$C$3000,2,FALSE)</f>
        <v>registrasi</v>
      </c>
      <c r="AA1086">
        <f>VLOOKUP(D1086,[3]Sheet1!$B$2:$D$43,3,FALSE)</f>
        <v>871</v>
      </c>
      <c r="AB1086" t="e">
        <f>VLOOKUP(A1086,[1]nim!$A$2:$B$3000,2,FALSE)</f>
        <v>#N/A</v>
      </c>
    </row>
    <row r="1087" spans="1:28" x14ac:dyDescent="0.3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UPPER(VLOOKUP(D1087,[2]PRODI_2019!$D$2:$L$72,3,FALSE))</f>
        <v>INFORMATIKA</v>
      </c>
      <c r="F1087" t="str">
        <f>VLOOKUP(D1087,[2]PRODI_2019!$D$2:$L$72,9,FALSE)</f>
        <v>Teknik</v>
      </c>
      <c r="G1087" t="str">
        <f>VLOOKUP(F1087,Sheet1!$H$4:$I$11,2,FALSE)</f>
        <v>3_Teknik</v>
      </c>
      <c r="H1087" t="s">
        <v>1697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3488</v>
      </c>
      <c r="U1087" t="s">
        <v>29</v>
      </c>
      <c r="Z1087" t="str">
        <f>VLOOKUP(A1087,[1]registrasi!$B$2:$C$3000,2,FALSE)</f>
        <v>registrasi</v>
      </c>
      <c r="AA1087">
        <f>VLOOKUP(D1087,[3]Sheet1!$B$2:$D$43,3,FALSE)</f>
        <v>871</v>
      </c>
      <c r="AB1087" t="e">
        <f>VLOOKUP(A1087,[1]nim!$A$2:$B$3000,2,FALSE)</f>
        <v>#N/A</v>
      </c>
    </row>
    <row r="1088" spans="1:28" x14ac:dyDescent="0.3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UPPER(VLOOKUP(D1088,[2]PRODI_2019!$D$2:$L$72,3,FALSE))</f>
        <v>INFORMATIKA</v>
      </c>
      <c r="F1088" t="str">
        <f>VLOOKUP(D1088,[2]PRODI_2019!$D$2:$L$72,9,FALSE)</f>
        <v>Teknik</v>
      </c>
      <c r="G1088" t="str">
        <f>VLOOKUP(F1088,Sheet1!$H$4:$I$11,2,FALSE)</f>
        <v>3_Teknik</v>
      </c>
      <c r="H1088" t="s">
        <v>1698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3488</v>
      </c>
      <c r="U1088" t="s">
        <v>29</v>
      </c>
      <c r="Z1088" t="str">
        <f>VLOOKUP(A1088,[1]registrasi!$B$2:$C$3000,2,FALSE)</f>
        <v>registrasi</v>
      </c>
      <c r="AA1088">
        <f>VLOOKUP(D1088,[3]Sheet1!$B$2:$D$43,3,FALSE)</f>
        <v>871</v>
      </c>
      <c r="AB1088" t="e">
        <f>VLOOKUP(A1088,[1]nim!$A$2:$B$3000,2,FALSE)</f>
        <v>#N/A</v>
      </c>
    </row>
    <row r="1089" spans="1:28" x14ac:dyDescent="0.3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UPPER(VLOOKUP(D1089,[2]PRODI_2019!$D$2:$L$72,3,FALSE))</f>
        <v>INFORMATIKA</v>
      </c>
      <c r="F1089" t="str">
        <f>VLOOKUP(D1089,[2]PRODI_2019!$D$2:$L$72,9,FALSE)</f>
        <v>Teknik</v>
      </c>
      <c r="G1089" t="str">
        <f>VLOOKUP(F1089,Sheet1!$H$4:$I$11,2,FALSE)</f>
        <v>3_Teknik</v>
      </c>
      <c r="H1089" t="s">
        <v>1699</v>
      </c>
      <c r="I1089" t="s">
        <v>25</v>
      </c>
      <c r="L1089" t="s">
        <v>27</v>
      </c>
      <c r="O1089" t="s">
        <v>3276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3488</v>
      </c>
      <c r="U1089" t="s">
        <v>35</v>
      </c>
      <c r="Z1089" t="str">
        <f>VLOOKUP(A1089,[1]registrasi!$B$2:$C$3000,2,FALSE)</f>
        <v>registrasi</v>
      </c>
      <c r="AA1089">
        <f>VLOOKUP(D1089,[3]Sheet1!$B$2:$D$43,3,FALSE)</f>
        <v>871</v>
      </c>
      <c r="AB1089" t="e">
        <f>VLOOKUP(A1089,[1]nim!$A$2:$B$3000,2,FALSE)</f>
        <v>#N/A</v>
      </c>
    </row>
    <row r="1090" spans="1:28" x14ac:dyDescent="0.3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UPPER(VLOOKUP(D1090,[2]PRODI_2019!$D$2:$L$72,3,FALSE))</f>
        <v>INFORMATIKA</v>
      </c>
      <c r="F1090" t="str">
        <f>VLOOKUP(D1090,[2]PRODI_2019!$D$2:$L$72,9,FALSE)</f>
        <v>Teknik</v>
      </c>
      <c r="G1090" t="str">
        <f>VLOOKUP(F1090,Sheet1!$H$4:$I$11,2,FALSE)</f>
        <v>3_Teknik</v>
      </c>
      <c r="H1090" t="s">
        <v>1700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3488</v>
      </c>
      <c r="U1090" t="s">
        <v>29</v>
      </c>
      <c r="Z1090" t="str">
        <f>VLOOKUP(A1090,[1]registrasi!$B$2:$C$3000,2,FALSE)</f>
        <v>registrasi</v>
      </c>
      <c r="AA1090">
        <f>VLOOKUP(D1090,[3]Sheet1!$B$2:$D$43,3,FALSE)</f>
        <v>871</v>
      </c>
      <c r="AB1090" t="e">
        <f>VLOOKUP(A1090,[1]nim!$A$2:$B$3000,2,FALSE)</f>
        <v>#N/A</v>
      </c>
    </row>
    <row r="1091" spans="1:28" x14ac:dyDescent="0.3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UPPER(VLOOKUP(D1091,[2]PRODI_2019!$D$2:$L$72,3,FALSE))</f>
        <v>INFORMATIKA</v>
      </c>
      <c r="F1091" t="str">
        <f>VLOOKUP(D1091,[2]PRODI_2019!$D$2:$L$72,9,FALSE)</f>
        <v>Teknik</v>
      </c>
      <c r="G1091" t="str">
        <f>VLOOKUP(F1091,Sheet1!$H$4:$I$11,2,FALSE)</f>
        <v>3_Teknik</v>
      </c>
      <c r="H1091" t="s">
        <v>1701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3488</v>
      </c>
      <c r="U1091" t="s">
        <v>29</v>
      </c>
      <c r="Z1091" t="str">
        <f>VLOOKUP(A1091,[1]registrasi!$B$2:$C$3000,2,FALSE)</f>
        <v>registrasi</v>
      </c>
      <c r="AA1091">
        <f>VLOOKUP(D1091,[3]Sheet1!$B$2:$D$43,3,FALSE)</f>
        <v>871</v>
      </c>
      <c r="AB1091" t="e">
        <f>VLOOKUP(A1091,[1]nim!$A$2:$B$3000,2,FALSE)</f>
        <v>#N/A</v>
      </c>
    </row>
    <row r="1092" spans="1:28" x14ac:dyDescent="0.3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UPPER(VLOOKUP(D1092,[2]PRODI_2019!$D$2:$L$72,3,FALSE))</f>
        <v>INFORMATIKA</v>
      </c>
      <c r="F1092" t="str">
        <f>VLOOKUP(D1092,[2]PRODI_2019!$D$2:$L$72,9,FALSE)</f>
        <v>Teknik</v>
      </c>
      <c r="G1092" t="str">
        <f>VLOOKUP(F1092,Sheet1!$H$4:$I$11,2,FALSE)</f>
        <v>3_Teknik</v>
      </c>
      <c r="H1092" t="s">
        <v>1702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3488</v>
      </c>
      <c r="U1092" t="s">
        <v>29</v>
      </c>
      <c r="Z1092" t="str">
        <f>VLOOKUP(A1092,[1]registrasi!$B$2:$C$3000,2,FALSE)</f>
        <v>registrasi</v>
      </c>
      <c r="AA1092">
        <f>VLOOKUP(D1092,[3]Sheet1!$B$2:$D$43,3,FALSE)</f>
        <v>871</v>
      </c>
      <c r="AB1092" t="e">
        <f>VLOOKUP(A1092,[1]nim!$A$2:$B$3000,2,FALSE)</f>
        <v>#N/A</v>
      </c>
    </row>
    <row r="1093" spans="1:28" x14ac:dyDescent="0.3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UPPER(VLOOKUP(D1093,[2]PRODI_2019!$D$2:$L$72,3,FALSE))</f>
        <v>INFORMATIKA</v>
      </c>
      <c r="F1093" t="str">
        <f>VLOOKUP(D1093,[2]PRODI_2019!$D$2:$L$72,9,FALSE)</f>
        <v>Teknik</v>
      </c>
      <c r="G1093" t="str">
        <f>VLOOKUP(F1093,Sheet1!$H$4:$I$11,2,FALSE)</f>
        <v>3_Teknik</v>
      </c>
      <c r="H1093" t="s">
        <v>1703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3488</v>
      </c>
      <c r="U1093" t="s">
        <v>29</v>
      </c>
      <c r="Z1093" t="str">
        <f>VLOOKUP(A1093,[1]registrasi!$B$2:$C$3000,2,FALSE)</f>
        <v>registrasi</v>
      </c>
      <c r="AA1093">
        <f>VLOOKUP(D1093,[3]Sheet1!$B$2:$D$43,3,FALSE)</f>
        <v>871</v>
      </c>
      <c r="AB1093" t="e">
        <f>VLOOKUP(A1093,[1]nim!$A$2:$B$3000,2,FALSE)</f>
        <v>#N/A</v>
      </c>
    </row>
    <row r="1094" spans="1:28" x14ac:dyDescent="0.3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UPPER(VLOOKUP(D1094,[2]PRODI_2019!$D$2:$L$72,3,FALSE))</f>
        <v>INFORMATIKA</v>
      </c>
      <c r="F1094" t="str">
        <f>VLOOKUP(D1094,[2]PRODI_2019!$D$2:$L$72,9,FALSE)</f>
        <v>Teknik</v>
      </c>
      <c r="G1094" t="str">
        <f>VLOOKUP(F1094,Sheet1!$H$4:$I$11,2,FALSE)</f>
        <v>3_Teknik</v>
      </c>
      <c r="H1094" t="s">
        <v>1704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3488</v>
      </c>
      <c r="U1094" t="s">
        <v>29</v>
      </c>
      <c r="Z1094" t="str">
        <f>VLOOKUP(A1094,[1]registrasi!$B$2:$C$3000,2,FALSE)</f>
        <v>registrasi</v>
      </c>
      <c r="AA1094">
        <f>VLOOKUP(D1094,[3]Sheet1!$B$2:$D$43,3,FALSE)</f>
        <v>871</v>
      </c>
      <c r="AB1094" t="e">
        <f>VLOOKUP(A1094,[1]nim!$A$2:$B$3000,2,FALSE)</f>
        <v>#N/A</v>
      </c>
    </row>
    <row r="1095" spans="1:28" x14ac:dyDescent="0.3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UPPER(VLOOKUP(D1095,[2]PRODI_2019!$D$2:$L$72,3,FALSE))</f>
        <v>INFORMATIKA</v>
      </c>
      <c r="F1095" t="str">
        <f>VLOOKUP(D1095,[2]PRODI_2019!$D$2:$L$72,9,FALSE)</f>
        <v>Teknik</v>
      </c>
      <c r="G1095" t="str">
        <f>VLOOKUP(F1095,Sheet1!$H$4:$I$11,2,FALSE)</f>
        <v>3_Teknik</v>
      </c>
      <c r="H1095" t="s">
        <v>1705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3488</v>
      </c>
      <c r="U1095" t="s">
        <v>29</v>
      </c>
      <c r="Z1095" t="str">
        <f>VLOOKUP(A1095,[1]registrasi!$B$2:$C$3000,2,FALSE)</f>
        <v>registrasi</v>
      </c>
      <c r="AA1095">
        <f>VLOOKUP(D1095,[3]Sheet1!$B$2:$D$43,3,FALSE)</f>
        <v>871</v>
      </c>
      <c r="AB1095" t="e">
        <f>VLOOKUP(A1095,[1]nim!$A$2:$B$3000,2,FALSE)</f>
        <v>#N/A</v>
      </c>
    </row>
    <row r="1096" spans="1:28" x14ac:dyDescent="0.3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UPPER(VLOOKUP(D1096,[2]PRODI_2019!$D$2:$L$72,3,FALSE))</f>
        <v>INFORMATIKA</v>
      </c>
      <c r="F1096" t="str">
        <f>VLOOKUP(D1096,[2]PRODI_2019!$D$2:$L$72,9,FALSE)</f>
        <v>Teknik</v>
      </c>
      <c r="G1096" t="str">
        <f>VLOOKUP(F1096,Sheet1!$H$4:$I$11,2,FALSE)</f>
        <v>3_Teknik</v>
      </c>
      <c r="H1096" t="s">
        <v>1706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3488</v>
      </c>
      <c r="U1096" t="s">
        <v>29</v>
      </c>
      <c r="Z1096" t="str">
        <f>VLOOKUP(A1096,[1]registrasi!$B$2:$C$3000,2,FALSE)</f>
        <v>registrasi</v>
      </c>
      <c r="AA1096">
        <f>VLOOKUP(D1096,[3]Sheet1!$B$2:$D$43,3,FALSE)</f>
        <v>871</v>
      </c>
      <c r="AB1096" t="e">
        <f>VLOOKUP(A1096,[1]nim!$A$2:$B$3000,2,FALSE)</f>
        <v>#N/A</v>
      </c>
    </row>
    <row r="1097" spans="1:28" x14ac:dyDescent="0.3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UPPER(VLOOKUP(D1097,[2]PRODI_2019!$D$2:$L$72,3,FALSE))</f>
        <v>INFORMATIKA</v>
      </c>
      <c r="F1097" t="str">
        <f>VLOOKUP(D1097,[2]PRODI_2019!$D$2:$L$72,9,FALSE)</f>
        <v>Teknik</v>
      </c>
      <c r="G1097" t="str">
        <f>VLOOKUP(F1097,Sheet1!$H$4:$I$11,2,FALSE)</f>
        <v>3_Teknik</v>
      </c>
      <c r="H1097" t="s">
        <v>1707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3488</v>
      </c>
      <c r="U1097" t="s">
        <v>35</v>
      </c>
      <c r="Z1097" t="str">
        <f>VLOOKUP(A1097,[1]registrasi!$B$2:$C$3000,2,FALSE)</f>
        <v>registrasi</v>
      </c>
      <c r="AA1097">
        <f>VLOOKUP(D1097,[3]Sheet1!$B$2:$D$43,3,FALSE)</f>
        <v>871</v>
      </c>
      <c r="AB1097" t="e">
        <f>VLOOKUP(A1097,[1]nim!$A$2:$B$3000,2,FALSE)</f>
        <v>#N/A</v>
      </c>
    </row>
    <row r="1098" spans="1:28" x14ac:dyDescent="0.3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UPPER(VLOOKUP(D1098,[2]PRODI_2019!$D$2:$L$72,3,FALSE))</f>
        <v>INFORMATIKA</v>
      </c>
      <c r="F1098" t="str">
        <f>VLOOKUP(D1098,[2]PRODI_2019!$D$2:$L$72,9,FALSE)</f>
        <v>Teknik</v>
      </c>
      <c r="G1098" t="str">
        <f>VLOOKUP(F1098,Sheet1!$H$4:$I$11,2,FALSE)</f>
        <v>3_Teknik</v>
      </c>
      <c r="H1098" t="s">
        <v>1708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3488</v>
      </c>
      <c r="U1098" t="s">
        <v>29</v>
      </c>
      <c r="Z1098" t="str">
        <f>VLOOKUP(A1098,[1]registrasi!$B$2:$C$3000,2,FALSE)</f>
        <v>registrasi</v>
      </c>
      <c r="AA1098">
        <f>VLOOKUP(D1098,[3]Sheet1!$B$2:$D$43,3,FALSE)</f>
        <v>871</v>
      </c>
      <c r="AB1098" t="e">
        <f>VLOOKUP(A1098,[1]nim!$A$2:$B$3000,2,FALSE)</f>
        <v>#N/A</v>
      </c>
    </row>
    <row r="1099" spans="1:28" x14ac:dyDescent="0.3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UPPER(VLOOKUP(D1099,[2]PRODI_2019!$D$2:$L$72,3,FALSE))</f>
        <v>INFORMATIKA</v>
      </c>
      <c r="F1099" t="str">
        <f>VLOOKUP(D1099,[2]PRODI_2019!$D$2:$L$72,9,FALSE)</f>
        <v>Teknik</v>
      </c>
      <c r="G1099" t="str">
        <f>VLOOKUP(F1099,Sheet1!$H$4:$I$11,2,FALSE)</f>
        <v>3_Teknik</v>
      </c>
      <c r="H1099" t="s">
        <v>1709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3488</v>
      </c>
      <c r="U1099" t="s">
        <v>29</v>
      </c>
      <c r="Z1099" t="e">
        <f>VLOOKUP(A1099,[1]registrasi!$B$2:$C$3000,2,FALSE)</f>
        <v>#N/A</v>
      </c>
      <c r="AA1099">
        <f>VLOOKUP(D1099,[3]Sheet1!$B$2:$D$43,3,FALSE)</f>
        <v>871</v>
      </c>
      <c r="AB1099" t="e">
        <f>VLOOKUP(A1099,[1]nim!$A$2:$B$3000,2,FALSE)</f>
        <v>#N/A</v>
      </c>
    </row>
    <row r="1100" spans="1:28" x14ac:dyDescent="0.3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UPPER(VLOOKUP(D1100,[2]PRODI_2019!$D$2:$L$72,3,FALSE))</f>
        <v>INFORMATIKA</v>
      </c>
      <c r="F1100" t="str">
        <f>VLOOKUP(D1100,[2]PRODI_2019!$D$2:$L$72,9,FALSE)</f>
        <v>Teknik</v>
      </c>
      <c r="G1100" t="str">
        <f>VLOOKUP(F1100,Sheet1!$H$4:$I$11,2,FALSE)</f>
        <v>3_Teknik</v>
      </c>
      <c r="H1100" t="s">
        <v>1710</v>
      </c>
      <c r="I1100" t="s">
        <v>25</v>
      </c>
      <c r="L1100" t="s">
        <v>200</v>
      </c>
      <c r="O1100" t="s">
        <v>3277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3489</v>
      </c>
      <c r="U1100" t="s">
        <v>29</v>
      </c>
      <c r="Z1100" t="str">
        <f>VLOOKUP(A1100,[1]registrasi!$B$2:$C$3000,2,FALSE)</f>
        <v>registrasi</v>
      </c>
      <c r="AA1100">
        <f>VLOOKUP(D1100,[3]Sheet1!$B$2:$D$43,3,FALSE)</f>
        <v>871</v>
      </c>
      <c r="AB1100" t="e">
        <f>VLOOKUP(A1100,[1]nim!$A$2:$B$3000,2,FALSE)</f>
        <v>#N/A</v>
      </c>
    </row>
    <row r="1101" spans="1:28" x14ac:dyDescent="0.3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UPPER(VLOOKUP(D1101,[2]PRODI_2019!$D$2:$L$72,3,FALSE))</f>
        <v>INFORMATIKA</v>
      </c>
      <c r="F1101" t="str">
        <f>VLOOKUP(D1101,[2]PRODI_2019!$D$2:$L$72,9,FALSE)</f>
        <v>Teknik</v>
      </c>
      <c r="G1101" t="str">
        <f>VLOOKUP(F1101,Sheet1!$H$4:$I$11,2,FALSE)</f>
        <v>3_Teknik</v>
      </c>
      <c r="H1101" t="s">
        <v>1711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3488</v>
      </c>
      <c r="U1101" t="s">
        <v>29</v>
      </c>
      <c r="Z1101" t="str">
        <f>VLOOKUP(A1101,[1]registrasi!$B$2:$C$3000,2,FALSE)</f>
        <v>registrasi</v>
      </c>
      <c r="AA1101">
        <f>VLOOKUP(D1101,[3]Sheet1!$B$2:$D$43,3,FALSE)</f>
        <v>871</v>
      </c>
      <c r="AB1101" t="e">
        <f>VLOOKUP(A1101,[1]nim!$A$2:$B$3000,2,FALSE)</f>
        <v>#N/A</v>
      </c>
    </row>
    <row r="1102" spans="1:28" x14ac:dyDescent="0.3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UPPER(VLOOKUP(D1102,[2]PRODI_2019!$D$2:$L$72,3,FALSE))</f>
        <v>INFORMATIKA</v>
      </c>
      <c r="F1102" t="str">
        <f>VLOOKUP(D1102,[2]PRODI_2019!$D$2:$L$72,9,FALSE)</f>
        <v>Teknik</v>
      </c>
      <c r="G1102" t="str">
        <f>VLOOKUP(F1102,Sheet1!$H$4:$I$11,2,FALSE)</f>
        <v>3_Teknik</v>
      </c>
      <c r="H1102" t="s">
        <v>1712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3488</v>
      </c>
      <c r="U1102" t="s">
        <v>29</v>
      </c>
      <c r="Z1102" t="str">
        <f>VLOOKUP(A1102,[1]registrasi!$B$2:$C$3000,2,FALSE)</f>
        <v>registrasi</v>
      </c>
      <c r="AA1102">
        <f>VLOOKUP(D1102,[3]Sheet1!$B$2:$D$43,3,FALSE)</f>
        <v>871</v>
      </c>
      <c r="AB1102" t="e">
        <f>VLOOKUP(A1102,[1]nim!$A$2:$B$3000,2,FALSE)</f>
        <v>#N/A</v>
      </c>
    </row>
    <row r="1103" spans="1:28" x14ac:dyDescent="0.3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UPPER(VLOOKUP(D1103,[2]PRODI_2019!$D$2:$L$72,3,FALSE))</f>
        <v>INFORMATIKA</v>
      </c>
      <c r="F1103" t="str">
        <f>VLOOKUP(D1103,[2]PRODI_2019!$D$2:$L$72,9,FALSE)</f>
        <v>Teknik</v>
      </c>
      <c r="G1103" t="str">
        <f>VLOOKUP(F1103,Sheet1!$H$4:$I$11,2,FALSE)</f>
        <v>3_Teknik</v>
      </c>
      <c r="H1103" t="s">
        <v>1713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3488</v>
      </c>
      <c r="U1103" t="s">
        <v>29</v>
      </c>
      <c r="Z1103" t="str">
        <f>VLOOKUP(A1103,[1]registrasi!$B$2:$C$3000,2,FALSE)</f>
        <v>registrasi</v>
      </c>
      <c r="AA1103">
        <f>VLOOKUP(D1103,[3]Sheet1!$B$2:$D$43,3,FALSE)</f>
        <v>871</v>
      </c>
      <c r="AB1103" t="e">
        <f>VLOOKUP(A1103,[1]nim!$A$2:$B$3000,2,FALSE)</f>
        <v>#N/A</v>
      </c>
    </row>
    <row r="1104" spans="1:28" x14ac:dyDescent="0.3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UPPER(VLOOKUP(D1104,[2]PRODI_2019!$D$2:$L$72,3,FALSE))</f>
        <v>INFORMATIKA</v>
      </c>
      <c r="F1104" t="str">
        <f>VLOOKUP(D1104,[2]PRODI_2019!$D$2:$L$72,9,FALSE)</f>
        <v>Teknik</v>
      </c>
      <c r="G1104" t="str">
        <f>VLOOKUP(F1104,Sheet1!$H$4:$I$11,2,FALSE)</f>
        <v>3_Teknik</v>
      </c>
      <c r="H1104" t="s">
        <v>1714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3488</v>
      </c>
      <c r="U1104" t="s">
        <v>29</v>
      </c>
      <c r="Z1104" t="str">
        <f>VLOOKUP(A1104,[1]registrasi!$B$2:$C$3000,2,FALSE)</f>
        <v>registrasi</v>
      </c>
      <c r="AA1104">
        <f>VLOOKUP(D1104,[3]Sheet1!$B$2:$D$43,3,FALSE)</f>
        <v>871</v>
      </c>
      <c r="AB1104" t="e">
        <f>VLOOKUP(A1104,[1]nim!$A$2:$B$3000,2,FALSE)</f>
        <v>#N/A</v>
      </c>
    </row>
    <row r="1105" spans="1:28" x14ac:dyDescent="0.3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UPPER(VLOOKUP(D1105,[2]PRODI_2019!$D$2:$L$72,3,FALSE))</f>
        <v>INFORMATIKA</v>
      </c>
      <c r="F1105" t="str">
        <f>VLOOKUP(D1105,[2]PRODI_2019!$D$2:$L$72,9,FALSE)</f>
        <v>Teknik</v>
      </c>
      <c r="G1105" t="str">
        <f>VLOOKUP(F1105,Sheet1!$H$4:$I$11,2,FALSE)</f>
        <v>3_Teknik</v>
      </c>
      <c r="H1105" t="s">
        <v>1715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3488</v>
      </c>
      <c r="U1105" t="s">
        <v>29</v>
      </c>
      <c r="Z1105" t="str">
        <f>VLOOKUP(A1105,[1]registrasi!$B$2:$C$3000,2,FALSE)</f>
        <v>registrasi</v>
      </c>
      <c r="AA1105">
        <f>VLOOKUP(D1105,[3]Sheet1!$B$2:$D$43,3,FALSE)</f>
        <v>871</v>
      </c>
      <c r="AB1105" t="e">
        <f>VLOOKUP(A1105,[1]nim!$A$2:$B$3000,2,FALSE)</f>
        <v>#N/A</v>
      </c>
    </row>
    <row r="1106" spans="1:28" x14ac:dyDescent="0.3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UPPER(VLOOKUP(D1106,[2]PRODI_2019!$D$2:$L$72,3,FALSE))</f>
        <v>INFORMATIKA</v>
      </c>
      <c r="F1106" t="str">
        <f>VLOOKUP(D1106,[2]PRODI_2019!$D$2:$L$72,9,FALSE)</f>
        <v>Teknik</v>
      </c>
      <c r="G1106" t="str">
        <f>VLOOKUP(F1106,Sheet1!$H$4:$I$11,2,FALSE)</f>
        <v>3_Teknik</v>
      </c>
      <c r="H1106" t="s">
        <v>1716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3488</v>
      </c>
      <c r="U1106" t="s">
        <v>29</v>
      </c>
      <c r="Z1106" t="str">
        <f>VLOOKUP(A1106,[1]registrasi!$B$2:$C$3000,2,FALSE)</f>
        <v>registrasi</v>
      </c>
      <c r="AA1106">
        <f>VLOOKUP(D1106,[3]Sheet1!$B$2:$D$43,3,FALSE)</f>
        <v>871</v>
      </c>
      <c r="AB1106" t="e">
        <f>VLOOKUP(A1106,[1]nim!$A$2:$B$3000,2,FALSE)</f>
        <v>#N/A</v>
      </c>
    </row>
    <row r="1107" spans="1:28" x14ac:dyDescent="0.3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UPPER(VLOOKUP(D1107,[2]PRODI_2019!$D$2:$L$72,3,FALSE))</f>
        <v>INFORMATIKA</v>
      </c>
      <c r="F1107" t="str">
        <f>VLOOKUP(D1107,[2]PRODI_2019!$D$2:$L$72,9,FALSE)</f>
        <v>Teknik</v>
      </c>
      <c r="G1107" t="str">
        <f>VLOOKUP(F1107,Sheet1!$H$4:$I$11,2,FALSE)</f>
        <v>3_Teknik</v>
      </c>
      <c r="H1107" t="s">
        <v>1717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3488</v>
      </c>
      <c r="U1107" t="s">
        <v>29</v>
      </c>
      <c r="Z1107" t="str">
        <f>VLOOKUP(A1107,[1]registrasi!$B$2:$C$3000,2,FALSE)</f>
        <v>registrasi</v>
      </c>
      <c r="AA1107">
        <f>VLOOKUP(D1107,[3]Sheet1!$B$2:$D$43,3,FALSE)</f>
        <v>871</v>
      </c>
      <c r="AB1107" t="e">
        <f>VLOOKUP(A1107,[1]nim!$A$2:$B$3000,2,FALSE)</f>
        <v>#N/A</v>
      </c>
    </row>
    <row r="1108" spans="1:28" x14ac:dyDescent="0.3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UPPER(VLOOKUP(D1108,[2]PRODI_2019!$D$2:$L$72,3,FALSE))</f>
        <v>INFORMATIKA</v>
      </c>
      <c r="F1108" t="str">
        <f>VLOOKUP(D1108,[2]PRODI_2019!$D$2:$L$72,9,FALSE)</f>
        <v>Teknik</v>
      </c>
      <c r="G1108" t="str">
        <f>VLOOKUP(F1108,Sheet1!$H$4:$I$11,2,FALSE)</f>
        <v>3_Teknik</v>
      </c>
      <c r="H1108" t="s">
        <v>1718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3488</v>
      </c>
      <c r="U1108" t="s">
        <v>35</v>
      </c>
      <c r="Z1108" t="str">
        <f>VLOOKUP(A1108,[1]registrasi!$B$2:$C$3000,2,FALSE)</f>
        <v>registrasi</v>
      </c>
      <c r="AA1108">
        <f>VLOOKUP(D1108,[3]Sheet1!$B$2:$D$43,3,FALSE)</f>
        <v>871</v>
      </c>
      <c r="AB1108" t="e">
        <f>VLOOKUP(A1108,[1]nim!$A$2:$B$3000,2,FALSE)</f>
        <v>#N/A</v>
      </c>
    </row>
    <row r="1109" spans="1:28" x14ac:dyDescent="0.3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UPPER(VLOOKUP(D1109,[2]PRODI_2019!$D$2:$L$72,3,FALSE))</f>
        <v>INFORMATIKA</v>
      </c>
      <c r="F1109" t="str">
        <f>VLOOKUP(D1109,[2]PRODI_2019!$D$2:$L$72,9,FALSE)</f>
        <v>Teknik</v>
      </c>
      <c r="G1109" t="str">
        <f>VLOOKUP(F1109,Sheet1!$H$4:$I$11,2,FALSE)</f>
        <v>3_Teknik</v>
      </c>
      <c r="H1109" t="s">
        <v>1719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3488</v>
      </c>
      <c r="U1109" t="s">
        <v>29</v>
      </c>
      <c r="Z1109" t="e">
        <f>VLOOKUP(A1109,[1]registrasi!$B$2:$C$3000,2,FALSE)</f>
        <v>#N/A</v>
      </c>
      <c r="AA1109">
        <f>VLOOKUP(D1109,[3]Sheet1!$B$2:$D$43,3,FALSE)</f>
        <v>871</v>
      </c>
      <c r="AB1109" t="e">
        <f>VLOOKUP(A1109,[1]nim!$A$2:$B$3000,2,FALSE)</f>
        <v>#N/A</v>
      </c>
    </row>
    <row r="1110" spans="1:28" x14ac:dyDescent="0.3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UPPER(VLOOKUP(D1110,[2]PRODI_2019!$D$2:$L$72,3,FALSE))</f>
        <v>INFORMATIKA</v>
      </c>
      <c r="F1110" t="str">
        <f>VLOOKUP(D1110,[2]PRODI_2019!$D$2:$L$72,9,FALSE)</f>
        <v>Teknik</v>
      </c>
      <c r="G1110" t="str">
        <f>VLOOKUP(F1110,Sheet1!$H$4:$I$11,2,FALSE)</f>
        <v>3_Teknik</v>
      </c>
      <c r="H1110" t="s">
        <v>1720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3488</v>
      </c>
      <c r="U1110" t="s">
        <v>29</v>
      </c>
      <c r="Z1110" t="str">
        <f>VLOOKUP(A1110,[1]registrasi!$B$2:$C$3000,2,FALSE)</f>
        <v>registrasi</v>
      </c>
      <c r="AA1110">
        <f>VLOOKUP(D1110,[3]Sheet1!$B$2:$D$43,3,FALSE)</f>
        <v>871</v>
      </c>
      <c r="AB1110" t="e">
        <f>VLOOKUP(A1110,[1]nim!$A$2:$B$3000,2,FALSE)</f>
        <v>#N/A</v>
      </c>
    </row>
    <row r="1111" spans="1:28" x14ac:dyDescent="0.3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UPPER(VLOOKUP(D1111,[2]PRODI_2019!$D$2:$L$72,3,FALSE))</f>
        <v>INFORMATIKA</v>
      </c>
      <c r="F1111" t="str">
        <f>VLOOKUP(D1111,[2]PRODI_2019!$D$2:$L$72,9,FALSE)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3488</v>
      </c>
      <c r="U1111" t="s">
        <v>35</v>
      </c>
      <c r="Z1111" t="str">
        <f>VLOOKUP(A1111,[1]registrasi!$B$2:$C$3000,2,FALSE)</f>
        <v>registrasi</v>
      </c>
      <c r="AA1111">
        <f>VLOOKUP(D1111,[3]Sheet1!$B$2:$D$43,3,FALSE)</f>
        <v>871</v>
      </c>
      <c r="AB1111" t="e">
        <f>VLOOKUP(A1111,[1]nim!$A$2:$B$3000,2,FALSE)</f>
        <v>#N/A</v>
      </c>
    </row>
    <row r="1112" spans="1:28" x14ac:dyDescent="0.3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UPPER(VLOOKUP(D1112,[2]PRODI_2019!$D$2:$L$72,3,FALSE))</f>
        <v>INFORMATIKA</v>
      </c>
      <c r="F1112" t="str">
        <f>VLOOKUP(D1112,[2]PRODI_2019!$D$2:$L$72,9,FALSE)</f>
        <v>Teknik</v>
      </c>
      <c r="G1112" t="str">
        <f>VLOOKUP(F1112,Sheet1!$H$4:$I$11,2,FALSE)</f>
        <v>3_Teknik</v>
      </c>
      <c r="H1112" t="s">
        <v>1721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3488</v>
      </c>
      <c r="U1112" t="s">
        <v>29</v>
      </c>
      <c r="Z1112" t="str">
        <f>VLOOKUP(A1112,[1]registrasi!$B$2:$C$3000,2,FALSE)</f>
        <v>registrasi</v>
      </c>
      <c r="AA1112">
        <f>VLOOKUP(D1112,[3]Sheet1!$B$2:$D$43,3,FALSE)</f>
        <v>871</v>
      </c>
      <c r="AB1112" t="e">
        <f>VLOOKUP(A1112,[1]nim!$A$2:$B$3000,2,FALSE)</f>
        <v>#N/A</v>
      </c>
    </row>
    <row r="1113" spans="1:28" x14ac:dyDescent="0.3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UPPER(VLOOKUP(D1113,[2]PRODI_2019!$D$2:$L$72,3,FALSE))</f>
        <v>INFORMATIKA</v>
      </c>
      <c r="F1113" t="str">
        <f>VLOOKUP(D1113,[2]PRODI_2019!$D$2:$L$72,9,FALSE)</f>
        <v>Teknik</v>
      </c>
      <c r="G1113" t="str">
        <f>VLOOKUP(F1113,Sheet1!$H$4:$I$11,2,FALSE)</f>
        <v>3_Teknik</v>
      </c>
      <c r="H1113" t="s">
        <v>1722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3488</v>
      </c>
      <c r="U1113" t="s">
        <v>29</v>
      </c>
      <c r="Z1113" t="e">
        <f>VLOOKUP(A1113,[1]registrasi!$B$2:$C$3000,2,FALSE)</f>
        <v>#N/A</v>
      </c>
      <c r="AA1113">
        <f>VLOOKUP(D1113,[3]Sheet1!$B$2:$D$43,3,FALSE)</f>
        <v>871</v>
      </c>
      <c r="AB1113" t="e">
        <f>VLOOKUP(A1113,[1]nim!$A$2:$B$3000,2,FALSE)</f>
        <v>#N/A</v>
      </c>
    </row>
    <row r="1114" spans="1:28" x14ac:dyDescent="0.3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UPPER(VLOOKUP(D1114,[2]PRODI_2019!$D$2:$L$72,3,FALSE))</f>
        <v>INFORMATIKA</v>
      </c>
      <c r="F1114" t="str">
        <f>VLOOKUP(D1114,[2]PRODI_2019!$D$2:$L$72,9,FALSE)</f>
        <v>Teknik</v>
      </c>
      <c r="G1114" t="str">
        <f>VLOOKUP(F1114,Sheet1!$H$4:$I$11,2,FALSE)</f>
        <v>3_Teknik</v>
      </c>
      <c r="H1114" t="s">
        <v>1723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3488</v>
      </c>
      <c r="U1114" t="s">
        <v>29</v>
      </c>
      <c r="Z1114" t="str">
        <f>VLOOKUP(A1114,[1]registrasi!$B$2:$C$3000,2,FALSE)</f>
        <v>registrasi</v>
      </c>
      <c r="AA1114">
        <f>VLOOKUP(D1114,[3]Sheet1!$B$2:$D$43,3,FALSE)</f>
        <v>871</v>
      </c>
      <c r="AB1114" t="e">
        <f>VLOOKUP(A1114,[1]nim!$A$2:$B$3000,2,FALSE)</f>
        <v>#N/A</v>
      </c>
    </row>
    <row r="1115" spans="1:28" x14ac:dyDescent="0.3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UPPER(VLOOKUP(D1115,[2]PRODI_2019!$D$2:$L$72,3,FALSE))</f>
        <v>INFORMATIKA</v>
      </c>
      <c r="F1115" t="str">
        <f>VLOOKUP(D1115,[2]PRODI_2019!$D$2:$L$72,9,FALSE)</f>
        <v>Teknik</v>
      </c>
      <c r="G1115" t="str">
        <f>VLOOKUP(F1115,Sheet1!$H$4:$I$11,2,FALSE)</f>
        <v>3_Teknik</v>
      </c>
      <c r="H1115" t="s">
        <v>1724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3488</v>
      </c>
      <c r="U1115" t="s">
        <v>29</v>
      </c>
      <c r="Z1115" t="str">
        <f>VLOOKUP(A1115,[1]registrasi!$B$2:$C$3000,2,FALSE)</f>
        <v>registrasi</v>
      </c>
      <c r="AA1115">
        <f>VLOOKUP(D1115,[3]Sheet1!$B$2:$D$43,3,FALSE)</f>
        <v>871</v>
      </c>
      <c r="AB1115" t="e">
        <f>VLOOKUP(A1115,[1]nim!$A$2:$B$3000,2,FALSE)</f>
        <v>#N/A</v>
      </c>
    </row>
    <row r="1116" spans="1:28" x14ac:dyDescent="0.3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UPPER(VLOOKUP(D1116,[2]PRODI_2019!$D$2:$L$72,3,FALSE))</f>
        <v>INFORMATIKA</v>
      </c>
      <c r="F1116" t="str">
        <f>VLOOKUP(D1116,[2]PRODI_2019!$D$2:$L$72,9,FALSE)</f>
        <v>Teknik</v>
      </c>
      <c r="G1116" t="str">
        <f>VLOOKUP(F1116,Sheet1!$H$4:$I$11,2,FALSE)</f>
        <v>3_Teknik</v>
      </c>
      <c r="H1116" t="s">
        <v>1725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3488</v>
      </c>
      <c r="U1116" t="s">
        <v>29</v>
      </c>
      <c r="Z1116" t="str">
        <f>VLOOKUP(A1116,[1]registrasi!$B$2:$C$3000,2,FALSE)</f>
        <v>registrasi</v>
      </c>
      <c r="AA1116">
        <f>VLOOKUP(D1116,[3]Sheet1!$B$2:$D$43,3,FALSE)</f>
        <v>871</v>
      </c>
      <c r="AB1116" t="e">
        <f>VLOOKUP(A1116,[1]nim!$A$2:$B$3000,2,FALSE)</f>
        <v>#N/A</v>
      </c>
    </row>
    <row r="1117" spans="1:28" x14ac:dyDescent="0.3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UPPER(VLOOKUP(D1117,[2]PRODI_2019!$D$2:$L$72,3,FALSE))</f>
        <v>INFORMATIKA</v>
      </c>
      <c r="F1117" t="str">
        <f>VLOOKUP(D1117,[2]PRODI_2019!$D$2:$L$72,9,FALSE)</f>
        <v>Teknik</v>
      </c>
      <c r="G1117" t="str">
        <f>VLOOKUP(F1117,Sheet1!$H$4:$I$11,2,FALSE)</f>
        <v>3_Teknik</v>
      </c>
      <c r="H1117" t="s">
        <v>1726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3488</v>
      </c>
      <c r="U1117" t="s">
        <v>29</v>
      </c>
      <c r="Z1117" t="str">
        <f>VLOOKUP(A1117,[1]registrasi!$B$2:$C$3000,2,FALSE)</f>
        <v>registrasi</v>
      </c>
      <c r="AA1117">
        <f>VLOOKUP(D1117,[3]Sheet1!$B$2:$D$43,3,FALSE)</f>
        <v>871</v>
      </c>
      <c r="AB1117" t="e">
        <f>VLOOKUP(A1117,[1]nim!$A$2:$B$3000,2,FALSE)</f>
        <v>#N/A</v>
      </c>
    </row>
    <row r="1118" spans="1:28" x14ac:dyDescent="0.3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UPPER(VLOOKUP(D1118,[2]PRODI_2019!$D$2:$L$72,3,FALSE))</f>
        <v>INFORMATIKA</v>
      </c>
      <c r="F1118" t="str">
        <f>VLOOKUP(D1118,[2]PRODI_2019!$D$2:$L$72,9,FALSE)</f>
        <v>Teknik</v>
      </c>
      <c r="G1118" t="str">
        <f>VLOOKUP(F1118,Sheet1!$H$4:$I$11,2,FALSE)</f>
        <v>3_Teknik</v>
      </c>
      <c r="H1118" t="s">
        <v>1727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3488</v>
      </c>
      <c r="U1118" t="s">
        <v>29</v>
      </c>
      <c r="Z1118" t="str">
        <f>VLOOKUP(A1118,[1]registrasi!$B$2:$C$3000,2,FALSE)</f>
        <v>registrasi</v>
      </c>
      <c r="AA1118">
        <f>VLOOKUP(D1118,[3]Sheet1!$B$2:$D$43,3,FALSE)</f>
        <v>871</v>
      </c>
      <c r="AB1118" t="e">
        <f>VLOOKUP(A1118,[1]nim!$A$2:$B$3000,2,FALSE)</f>
        <v>#N/A</v>
      </c>
    </row>
    <row r="1119" spans="1:28" x14ac:dyDescent="0.3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UPPER(VLOOKUP(D1119,[2]PRODI_2019!$D$2:$L$72,3,FALSE))</f>
        <v>INFORMATIKA</v>
      </c>
      <c r="F1119" t="str">
        <f>VLOOKUP(D1119,[2]PRODI_2019!$D$2:$L$72,9,FALSE)</f>
        <v>Teknik</v>
      </c>
      <c r="G1119" t="str">
        <f>VLOOKUP(F1119,Sheet1!$H$4:$I$11,2,FALSE)</f>
        <v>3_Teknik</v>
      </c>
      <c r="H1119" t="s">
        <v>1728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3488</v>
      </c>
      <c r="U1119" t="s">
        <v>29</v>
      </c>
      <c r="Z1119" t="str">
        <f>VLOOKUP(A1119,[1]registrasi!$B$2:$C$3000,2,FALSE)</f>
        <v>registrasi</v>
      </c>
      <c r="AA1119">
        <f>VLOOKUP(D1119,[3]Sheet1!$B$2:$D$43,3,FALSE)</f>
        <v>871</v>
      </c>
      <c r="AB1119" t="e">
        <f>VLOOKUP(A1119,[1]nim!$A$2:$B$3000,2,FALSE)</f>
        <v>#N/A</v>
      </c>
    </row>
    <row r="1120" spans="1:28" x14ac:dyDescent="0.3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UPPER(VLOOKUP(D1120,[2]PRODI_2019!$D$2:$L$72,3,FALSE))</f>
        <v>INFORMATIKA</v>
      </c>
      <c r="F1120" t="str">
        <f>VLOOKUP(D1120,[2]PRODI_2019!$D$2:$L$72,9,FALSE)</f>
        <v>Teknik</v>
      </c>
      <c r="G1120" t="str">
        <f>VLOOKUP(F1120,Sheet1!$H$4:$I$11,2,FALSE)</f>
        <v>3_Teknik</v>
      </c>
      <c r="H1120" t="s">
        <v>1729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3488</v>
      </c>
      <c r="U1120" t="s">
        <v>29</v>
      </c>
      <c r="Z1120" t="str">
        <f>VLOOKUP(A1120,[1]registrasi!$B$2:$C$3000,2,FALSE)</f>
        <v>registrasi</v>
      </c>
      <c r="AA1120">
        <f>VLOOKUP(D1120,[3]Sheet1!$B$2:$D$43,3,FALSE)</f>
        <v>871</v>
      </c>
      <c r="AB1120" t="e">
        <f>VLOOKUP(A1120,[1]nim!$A$2:$B$3000,2,FALSE)</f>
        <v>#N/A</v>
      </c>
    </row>
    <row r="1121" spans="1:28" x14ac:dyDescent="0.3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UPPER(VLOOKUP(D1121,[2]PRODI_2019!$D$2:$L$72,3,FALSE))</f>
        <v>INFORMATIKA</v>
      </c>
      <c r="F1121" t="str">
        <f>VLOOKUP(D1121,[2]PRODI_2019!$D$2:$L$72,9,FALSE)</f>
        <v>Teknik</v>
      </c>
      <c r="G1121" t="str">
        <f>VLOOKUP(F1121,Sheet1!$H$4:$I$11,2,FALSE)</f>
        <v>3_Teknik</v>
      </c>
      <c r="H1121" t="s">
        <v>1730</v>
      </c>
      <c r="I1121" t="s">
        <v>25</v>
      </c>
      <c r="L1121" t="s">
        <v>27</v>
      </c>
      <c r="O1121" t="s">
        <v>3278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3488</v>
      </c>
      <c r="U1121" t="s">
        <v>29</v>
      </c>
      <c r="Z1121" t="e">
        <f>VLOOKUP(A1121,[1]registrasi!$B$2:$C$3000,2,FALSE)</f>
        <v>#N/A</v>
      </c>
      <c r="AA1121">
        <f>VLOOKUP(D1121,[3]Sheet1!$B$2:$D$43,3,FALSE)</f>
        <v>871</v>
      </c>
      <c r="AB1121" t="e">
        <f>VLOOKUP(A1121,[1]nim!$A$2:$B$3000,2,FALSE)</f>
        <v>#N/A</v>
      </c>
    </row>
    <row r="1122" spans="1:28" x14ac:dyDescent="0.3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UPPER(VLOOKUP(D1122,[2]PRODI_2019!$D$2:$L$72,3,FALSE))</f>
        <v>INFORMATIKA</v>
      </c>
      <c r="F1122" t="str">
        <f>VLOOKUP(D1122,[2]PRODI_2019!$D$2:$L$72,9,FALSE)</f>
        <v>Teknik</v>
      </c>
      <c r="G1122" t="str">
        <f>VLOOKUP(F1122,Sheet1!$H$4:$I$11,2,FALSE)</f>
        <v>3_Teknik</v>
      </c>
      <c r="H1122" t="s">
        <v>1731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3488</v>
      </c>
      <c r="U1122" t="s">
        <v>29</v>
      </c>
      <c r="Z1122" t="str">
        <f>VLOOKUP(A1122,[1]registrasi!$B$2:$C$3000,2,FALSE)</f>
        <v>registrasi</v>
      </c>
      <c r="AA1122">
        <f>VLOOKUP(D1122,[3]Sheet1!$B$2:$D$43,3,FALSE)</f>
        <v>871</v>
      </c>
      <c r="AB1122" t="e">
        <f>VLOOKUP(A1122,[1]nim!$A$2:$B$3000,2,FALSE)</f>
        <v>#N/A</v>
      </c>
    </row>
    <row r="1123" spans="1:28" x14ac:dyDescent="0.3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UPPER(VLOOKUP(D1123,[2]PRODI_2019!$D$2:$L$72,3,FALSE))</f>
        <v>INFORMATIKA</v>
      </c>
      <c r="F1123" t="str">
        <f>VLOOKUP(D1123,[2]PRODI_2019!$D$2:$L$72,9,FALSE)</f>
        <v>Teknik</v>
      </c>
      <c r="G1123" t="str">
        <f>VLOOKUP(F1123,Sheet1!$H$4:$I$11,2,FALSE)</f>
        <v>3_Teknik</v>
      </c>
      <c r="H1123" t="s">
        <v>1732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3488</v>
      </c>
      <c r="U1123" t="s">
        <v>29</v>
      </c>
      <c r="Z1123" t="str">
        <f>VLOOKUP(A1123,[1]registrasi!$B$2:$C$3000,2,FALSE)</f>
        <v>registrasi</v>
      </c>
      <c r="AA1123">
        <f>VLOOKUP(D1123,[3]Sheet1!$B$2:$D$43,3,FALSE)</f>
        <v>871</v>
      </c>
      <c r="AB1123" t="e">
        <f>VLOOKUP(A1123,[1]nim!$A$2:$B$3000,2,FALSE)</f>
        <v>#N/A</v>
      </c>
    </row>
    <row r="1124" spans="1:28" x14ac:dyDescent="0.3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UPPER(VLOOKUP(D1124,[2]PRODI_2019!$D$2:$L$72,3,FALSE))</f>
        <v>INFORMATIKA</v>
      </c>
      <c r="F1124" t="str">
        <f>VLOOKUP(D1124,[2]PRODI_2019!$D$2:$L$72,9,FALSE)</f>
        <v>Teknik</v>
      </c>
      <c r="G1124" t="str">
        <f>VLOOKUP(F1124,Sheet1!$H$4:$I$11,2,FALSE)</f>
        <v>3_Teknik</v>
      </c>
      <c r="H1124" t="s">
        <v>1733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3488</v>
      </c>
      <c r="U1124" t="s">
        <v>29</v>
      </c>
      <c r="Z1124" t="str">
        <f>VLOOKUP(A1124,[1]registrasi!$B$2:$C$3000,2,FALSE)</f>
        <v>registrasi</v>
      </c>
      <c r="AA1124">
        <f>VLOOKUP(D1124,[3]Sheet1!$B$2:$D$43,3,FALSE)</f>
        <v>871</v>
      </c>
      <c r="AB1124" t="e">
        <f>VLOOKUP(A1124,[1]nim!$A$2:$B$3000,2,FALSE)</f>
        <v>#N/A</v>
      </c>
    </row>
    <row r="1125" spans="1:28" x14ac:dyDescent="0.3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UPPER(VLOOKUP(D1125,[2]PRODI_2019!$D$2:$L$72,3,FALSE))</f>
        <v>INFORMATIKA</v>
      </c>
      <c r="F1125" t="str">
        <f>VLOOKUP(D1125,[2]PRODI_2019!$D$2:$L$72,9,FALSE)</f>
        <v>Teknik</v>
      </c>
      <c r="G1125" t="str">
        <f>VLOOKUP(F1125,Sheet1!$H$4:$I$11,2,FALSE)</f>
        <v>3_Teknik</v>
      </c>
      <c r="H1125" t="s">
        <v>1734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3489</v>
      </c>
      <c r="U1125" t="s">
        <v>29</v>
      </c>
      <c r="Z1125" t="str">
        <f>VLOOKUP(A1125,[1]registrasi!$B$2:$C$3000,2,FALSE)</f>
        <v>registrasi</v>
      </c>
      <c r="AA1125">
        <f>VLOOKUP(D1125,[3]Sheet1!$B$2:$D$43,3,FALSE)</f>
        <v>871</v>
      </c>
      <c r="AB1125" t="e">
        <f>VLOOKUP(A1125,[1]nim!$A$2:$B$3000,2,FALSE)</f>
        <v>#N/A</v>
      </c>
    </row>
    <row r="1126" spans="1:28" x14ac:dyDescent="0.3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UPPER(VLOOKUP(D1126,[2]PRODI_2019!$D$2:$L$72,3,FALSE))</f>
        <v>INFORMATIKA</v>
      </c>
      <c r="F1126" t="str">
        <f>VLOOKUP(D1126,[2]PRODI_2019!$D$2:$L$72,9,FALSE)</f>
        <v>Teknik</v>
      </c>
      <c r="G1126" t="str">
        <f>VLOOKUP(F1126,Sheet1!$H$4:$I$11,2,FALSE)</f>
        <v>3_Teknik</v>
      </c>
      <c r="H1126" t="s">
        <v>1735</v>
      </c>
      <c r="I1126" t="s">
        <v>25</v>
      </c>
      <c r="L1126" t="s">
        <v>27</v>
      </c>
      <c r="O1126" t="s">
        <v>3180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3489</v>
      </c>
      <c r="U1126" t="s">
        <v>29</v>
      </c>
      <c r="Z1126" t="e">
        <f>VLOOKUP(A1126,[1]registrasi!$B$2:$C$3000,2,FALSE)</f>
        <v>#N/A</v>
      </c>
      <c r="AA1126">
        <f>VLOOKUP(D1126,[3]Sheet1!$B$2:$D$43,3,FALSE)</f>
        <v>871</v>
      </c>
      <c r="AB1126" t="e">
        <f>VLOOKUP(A1126,[1]nim!$A$2:$B$3000,2,FALSE)</f>
        <v>#N/A</v>
      </c>
    </row>
    <row r="1127" spans="1:28" x14ac:dyDescent="0.3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UPPER(VLOOKUP(D1127,[2]PRODI_2019!$D$2:$L$72,3,FALSE))</f>
        <v>INFORMATIKA</v>
      </c>
      <c r="F1127" t="str">
        <f>VLOOKUP(D1127,[2]PRODI_2019!$D$2:$L$72,9,FALSE)</f>
        <v>Teknik</v>
      </c>
      <c r="G1127" t="str">
        <f>VLOOKUP(F1127,Sheet1!$H$4:$I$11,2,FALSE)</f>
        <v>3_Teknik</v>
      </c>
      <c r="H1127" t="s">
        <v>1736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3489</v>
      </c>
      <c r="U1127" t="s">
        <v>29</v>
      </c>
      <c r="Z1127" t="str">
        <f>VLOOKUP(A1127,[1]registrasi!$B$2:$C$3000,2,FALSE)</f>
        <v>registrasi</v>
      </c>
      <c r="AA1127">
        <f>VLOOKUP(D1127,[3]Sheet1!$B$2:$D$43,3,FALSE)</f>
        <v>871</v>
      </c>
      <c r="AB1127" t="e">
        <f>VLOOKUP(A1127,[1]nim!$A$2:$B$3000,2,FALSE)</f>
        <v>#N/A</v>
      </c>
    </row>
    <row r="1128" spans="1:28" x14ac:dyDescent="0.3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UPPER(VLOOKUP(D1128,[2]PRODI_2019!$D$2:$L$72,3,FALSE))</f>
        <v>INFORMATIKA</v>
      </c>
      <c r="F1128" t="str">
        <f>VLOOKUP(D1128,[2]PRODI_2019!$D$2:$L$72,9,FALSE)</f>
        <v>Teknik</v>
      </c>
      <c r="G1128" t="str">
        <f>VLOOKUP(F1128,Sheet1!$H$4:$I$11,2,FALSE)</f>
        <v>3_Teknik</v>
      </c>
      <c r="H1128" t="s">
        <v>1737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3489</v>
      </c>
      <c r="U1128" t="s">
        <v>35</v>
      </c>
      <c r="Z1128" t="str">
        <f>VLOOKUP(A1128,[1]registrasi!$B$2:$C$3000,2,FALSE)</f>
        <v>registrasi</v>
      </c>
      <c r="AA1128">
        <f>VLOOKUP(D1128,[3]Sheet1!$B$2:$D$43,3,FALSE)</f>
        <v>871</v>
      </c>
      <c r="AB1128" t="e">
        <f>VLOOKUP(A1128,[1]nim!$A$2:$B$3000,2,FALSE)</f>
        <v>#N/A</v>
      </c>
    </row>
    <row r="1129" spans="1:28" x14ac:dyDescent="0.3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UPPER(VLOOKUP(D1129,[2]PRODI_2019!$D$2:$L$72,3,FALSE))</f>
        <v>INFORMATIKA</v>
      </c>
      <c r="F1129" t="str">
        <f>VLOOKUP(D1129,[2]PRODI_2019!$D$2:$L$72,9,FALSE)</f>
        <v>Teknik</v>
      </c>
      <c r="G1129" t="str">
        <f>VLOOKUP(F1129,Sheet1!$H$4:$I$11,2,FALSE)</f>
        <v>3_Teknik</v>
      </c>
      <c r="H1129" t="s">
        <v>1738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3491</v>
      </c>
      <c r="U1129" t="s">
        <v>29</v>
      </c>
      <c r="Z1129" t="str">
        <f>VLOOKUP(A1129,[1]registrasi!$B$2:$C$3000,2,FALSE)</f>
        <v>registrasi</v>
      </c>
      <c r="AA1129">
        <f>VLOOKUP(D1129,[3]Sheet1!$B$2:$D$43,3,FALSE)</f>
        <v>871</v>
      </c>
      <c r="AB1129" t="e">
        <f>VLOOKUP(A1129,[1]nim!$A$2:$B$3000,2,FALSE)</f>
        <v>#N/A</v>
      </c>
    </row>
    <row r="1130" spans="1:28" x14ac:dyDescent="0.3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UPPER(VLOOKUP(D1130,[2]PRODI_2019!$D$2:$L$72,3,FALSE))</f>
        <v>INFORMATIKA</v>
      </c>
      <c r="F1130" t="str">
        <f>VLOOKUP(D1130,[2]PRODI_2019!$D$2:$L$72,9,FALSE)</f>
        <v>Teknik</v>
      </c>
      <c r="G1130" t="str">
        <f>VLOOKUP(F1130,Sheet1!$H$4:$I$11,2,FALSE)</f>
        <v>3_Teknik</v>
      </c>
      <c r="H1130" t="s">
        <v>1739</v>
      </c>
      <c r="I1130" t="s">
        <v>25</v>
      </c>
      <c r="L1130" t="s">
        <v>199</v>
      </c>
      <c r="O1130" t="s">
        <v>3207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3489</v>
      </c>
      <c r="U1130" t="s">
        <v>29</v>
      </c>
      <c r="Z1130" t="str">
        <f>VLOOKUP(A1130,[1]registrasi!$B$2:$C$3000,2,FALSE)</f>
        <v>registrasi</v>
      </c>
      <c r="AA1130">
        <f>VLOOKUP(D1130,[3]Sheet1!$B$2:$D$43,3,FALSE)</f>
        <v>871</v>
      </c>
      <c r="AB1130" t="e">
        <f>VLOOKUP(A1130,[1]nim!$A$2:$B$3000,2,FALSE)</f>
        <v>#N/A</v>
      </c>
    </row>
    <row r="1131" spans="1:28" x14ac:dyDescent="0.3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UPPER(VLOOKUP(D1131,[2]PRODI_2019!$D$2:$L$72,3,FALSE))</f>
        <v>INFORMATIKA</v>
      </c>
      <c r="F1131" t="str">
        <f>VLOOKUP(D1131,[2]PRODI_2019!$D$2:$L$72,9,FALSE)</f>
        <v>Teknik</v>
      </c>
      <c r="G1131" t="str">
        <f>VLOOKUP(F1131,Sheet1!$H$4:$I$11,2,FALSE)</f>
        <v>3_Teknik</v>
      </c>
      <c r="H1131" t="s">
        <v>1740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3488</v>
      </c>
      <c r="U1131" t="s">
        <v>29</v>
      </c>
      <c r="Z1131" t="str">
        <f>VLOOKUP(A1131,[1]registrasi!$B$2:$C$3000,2,FALSE)</f>
        <v>registrasi</v>
      </c>
      <c r="AA1131">
        <f>VLOOKUP(D1131,[3]Sheet1!$B$2:$D$43,3,FALSE)</f>
        <v>871</v>
      </c>
      <c r="AB1131" t="e">
        <f>VLOOKUP(A1131,[1]nim!$A$2:$B$3000,2,FALSE)</f>
        <v>#N/A</v>
      </c>
    </row>
    <row r="1132" spans="1:28" x14ac:dyDescent="0.3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UPPER(VLOOKUP(D1132,[2]PRODI_2019!$D$2:$L$72,3,FALSE))</f>
        <v>INFORMATIKA</v>
      </c>
      <c r="F1132" t="str">
        <f>VLOOKUP(D1132,[2]PRODI_2019!$D$2:$L$72,9,FALSE)</f>
        <v>Teknik</v>
      </c>
      <c r="G1132" t="str">
        <f>VLOOKUP(F1132,Sheet1!$H$4:$I$11,2,FALSE)</f>
        <v>3_Teknik</v>
      </c>
      <c r="H1132" t="s">
        <v>1741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3491</v>
      </c>
      <c r="U1132" t="s">
        <v>35</v>
      </c>
      <c r="Z1132" t="str">
        <f>VLOOKUP(A1132,[1]registrasi!$B$2:$C$3000,2,FALSE)</f>
        <v>registrasi</v>
      </c>
      <c r="AA1132">
        <f>VLOOKUP(D1132,[3]Sheet1!$B$2:$D$43,3,FALSE)</f>
        <v>871</v>
      </c>
      <c r="AB1132" t="e">
        <f>VLOOKUP(A1132,[1]nim!$A$2:$B$3000,2,FALSE)</f>
        <v>#N/A</v>
      </c>
    </row>
    <row r="1133" spans="1:28" x14ac:dyDescent="0.3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UPPER(VLOOKUP(D1133,[2]PRODI_2019!$D$2:$L$72,3,FALSE))</f>
        <v>INFORMATIKA</v>
      </c>
      <c r="F1133" t="str">
        <f>VLOOKUP(D1133,[2]PRODI_2019!$D$2:$L$72,9,FALSE)</f>
        <v>Teknik</v>
      </c>
      <c r="G1133" t="str">
        <f>VLOOKUP(F1133,Sheet1!$H$4:$I$11,2,FALSE)</f>
        <v>3_Teknik</v>
      </c>
      <c r="H1133" t="s">
        <v>1742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3491</v>
      </c>
      <c r="U1133" t="s">
        <v>29</v>
      </c>
      <c r="Z1133" t="str">
        <f>VLOOKUP(A1133,[1]registrasi!$B$2:$C$3000,2,FALSE)</f>
        <v>registrasi</v>
      </c>
      <c r="AA1133">
        <f>VLOOKUP(D1133,[3]Sheet1!$B$2:$D$43,3,FALSE)</f>
        <v>871</v>
      </c>
      <c r="AB1133" t="e">
        <f>VLOOKUP(A1133,[1]nim!$A$2:$B$3000,2,FALSE)</f>
        <v>#N/A</v>
      </c>
    </row>
    <row r="1134" spans="1:28" x14ac:dyDescent="0.3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UPPER(VLOOKUP(D1134,[2]PRODI_2019!$D$2:$L$72,3,FALSE))</f>
        <v>INFORMATIKA</v>
      </c>
      <c r="F1134" t="str">
        <f>VLOOKUP(D1134,[2]PRODI_2019!$D$2:$L$72,9,FALSE)</f>
        <v>Teknik</v>
      </c>
      <c r="G1134" t="str">
        <f>VLOOKUP(F1134,Sheet1!$H$4:$I$11,2,FALSE)</f>
        <v>3_Teknik</v>
      </c>
      <c r="H1134" t="s">
        <v>1743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3489</v>
      </c>
      <c r="U1134" t="s">
        <v>29</v>
      </c>
      <c r="Z1134" t="str">
        <f>VLOOKUP(A1134,[1]registrasi!$B$2:$C$3000,2,FALSE)</f>
        <v>registrasi</v>
      </c>
      <c r="AA1134">
        <f>VLOOKUP(D1134,[3]Sheet1!$B$2:$D$43,3,FALSE)</f>
        <v>871</v>
      </c>
      <c r="AB1134" t="e">
        <f>VLOOKUP(A1134,[1]nim!$A$2:$B$3000,2,FALSE)</f>
        <v>#N/A</v>
      </c>
    </row>
    <row r="1135" spans="1:28" x14ac:dyDescent="0.3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UPPER(VLOOKUP(D1135,[2]PRODI_2019!$D$2:$L$72,3,FALSE))</f>
        <v>INFORMATIKA</v>
      </c>
      <c r="F1135" t="str">
        <f>VLOOKUP(D1135,[2]PRODI_2019!$D$2:$L$72,9,FALSE)</f>
        <v>Teknik</v>
      </c>
      <c r="G1135" t="str">
        <f>VLOOKUP(F1135,Sheet1!$H$4:$I$11,2,FALSE)</f>
        <v>3_Teknik</v>
      </c>
      <c r="H1135" t="s">
        <v>1744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3491</v>
      </c>
      <c r="U1135" t="s">
        <v>29</v>
      </c>
      <c r="Z1135" t="str">
        <f>VLOOKUP(A1135,[1]registrasi!$B$2:$C$3000,2,FALSE)</f>
        <v>registrasi</v>
      </c>
      <c r="AA1135">
        <f>VLOOKUP(D1135,[3]Sheet1!$B$2:$D$43,3,FALSE)</f>
        <v>871</v>
      </c>
      <c r="AB1135" t="e">
        <f>VLOOKUP(A1135,[1]nim!$A$2:$B$3000,2,FALSE)</f>
        <v>#N/A</v>
      </c>
    </row>
    <row r="1136" spans="1:28" x14ac:dyDescent="0.3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UPPER(VLOOKUP(D1136,[2]PRODI_2019!$D$2:$L$72,3,FALSE))</f>
        <v>INFORMATIKA</v>
      </c>
      <c r="F1136" t="str">
        <f>VLOOKUP(D1136,[2]PRODI_2019!$D$2:$L$72,9,FALSE)</f>
        <v>Teknik</v>
      </c>
      <c r="G1136" t="str">
        <f>VLOOKUP(F1136,Sheet1!$H$4:$I$11,2,FALSE)</f>
        <v>3_Teknik</v>
      </c>
      <c r="H1136" t="s">
        <v>1745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3488</v>
      </c>
      <c r="U1136" t="s">
        <v>29</v>
      </c>
      <c r="Z1136" t="str">
        <f>VLOOKUP(A1136,[1]registrasi!$B$2:$C$3000,2,FALSE)</f>
        <v>registrasi</v>
      </c>
      <c r="AA1136">
        <f>VLOOKUP(D1136,[3]Sheet1!$B$2:$D$43,3,FALSE)</f>
        <v>871</v>
      </c>
      <c r="AB1136" t="e">
        <f>VLOOKUP(A1136,[1]nim!$A$2:$B$3000,2,FALSE)</f>
        <v>#N/A</v>
      </c>
    </row>
    <row r="1137" spans="1:28" x14ac:dyDescent="0.3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UPPER(VLOOKUP(D1137,[2]PRODI_2019!$D$2:$L$72,3,FALSE))</f>
        <v>INFORMATIKA</v>
      </c>
      <c r="F1137" t="str">
        <f>VLOOKUP(D1137,[2]PRODI_2019!$D$2:$L$72,9,FALSE)</f>
        <v>Teknik</v>
      </c>
      <c r="G1137" t="str">
        <f>VLOOKUP(F1137,Sheet1!$H$4:$I$11,2,FALSE)</f>
        <v>3_Teknik</v>
      </c>
      <c r="H1137" t="s">
        <v>1746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3488</v>
      </c>
      <c r="U1137" t="s">
        <v>29</v>
      </c>
      <c r="Z1137" t="str">
        <f>VLOOKUP(A1137,[1]registrasi!$B$2:$C$3000,2,FALSE)</f>
        <v>registrasi</v>
      </c>
      <c r="AA1137">
        <f>VLOOKUP(D1137,[3]Sheet1!$B$2:$D$43,3,FALSE)</f>
        <v>871</v>
      </c>
      <c r="AB1137" t="e">
        <f>VLOOKUP(A1137,[1]nim!$A$2:$B$3000,2,FALSE)</f>
        <v>#N/A</v>
      </c>
    </row>
    <row r="1138" spans="1:28" x14ac:dyDescent="0.3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UPPER(VLOOKUP(D1138,[2]PRODI_2019!$D$2:$L$72,3,FALSE))</f>
        <v>INFORMATIKA</v>
      </c>
      <c r="F1138" t="str">
        <f>VLOOKUP(D1138,[2]PRODI_2019!$D$2:$L$72,9,FALSE)</f>
        <v>Teknik</v>
      </c>
      <c r="G1138" t="str">
        <f>VLOOKUP(F1138,Sheet1!$H$4:$I$11,2,FALSE)</f>
        <v>3_Teknik</v>
      </c>
      <c r="H1138" t="s">
        <v>1747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3491</v>
      </c>
      <c r="U1138" t="s">
        <v>29</v>
      </c>
      <c r="Z1138" t="e">
        <f>VLOOKUP(A1138,[1]registrasi!$B$2:$C$3000,2,FALSE)</f>
        <v>#N/A</v>
      </c>
      <c r="AA1138">
        <f>VLOOKUP(D1138,[3]Sheet1!$B$2:$D$43,3,FALSE)</f>
        <v>871</v>
      </c>
      <c r="AB1138" t="e">
        <f>VLOOKUP(A1138,[1]nim!$A$2:$B$3000,2,FALSE)</f>
        <v>#N/A</v>
      </c>
    </row>
    <row r="1139" spans="1:28" x14ac:dyDescent="0.3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UPPER(VLOOKUP(D1139,[2]PRODI_2019!$D$2:$L$72,3,FALSE))</f>
        <v>INFORMATIKA</v>
      </c>
      <c r="F1139" t="str">
        <f>VLOOKUP(D1139,[2]PRODI_2019!$D$2:$L$72,9,FALSE)</f>
        <v>Teknik</v>
      </c>
      <c r="G1139" t="str">
        <f>VLOOKUP(F1139,Sheet1!$H$4:$I$11,2,FALSE)</f>
        <v>3_Teknik</v>
      </c>
      <c r="H1139" t="s">
        <v>1748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3488</v>
      </c>
      <c r="U1139" t="s">
        <v>29</v>
      </c>
      <c r="Z1139" t="str">
        <f>VLOOKUP(A1139,[1]registrasi!$B$2:$C$3000,2,FALSE)</f>
        <v>registrasi</v>
      </c>
      <c r="AA1139">
        <f>VLOOKUP(D1139,[3]Sheet1!$B$2:$D$43,3,FALSE)</f>
        <v>871</v>
      </c>
      <c r="AB1139" t="e">
        <f>VLOOKUP(A1139,[1]nim!$A$2:$B$3000,2,FALSE)</f>
        <v>#N/A</v>
      </c>
    </row>
    <row r="1140" spans="1:28" x14ac:dyDescent="0.3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UPPER(VLOOKUP(D1140,[2]PRODI_2019!$D$2:$L$72,3,FALSE))</f>
        <v>INFORMATIKA</v>
      </c>
      <c r="F1140" t="str">
        <f>VLOOKUP(D1140,[2]PRODI_2019!$D$2:$L$72,9,FALSE)</f>
        <v>Teknik</v>
      </c>
      <c r="G1140" t="str">
        <f>VLOOKUP(F1140,Sheet1!$H$4:$I$11,2,FALSE)</f>
        <v>3_Teknik</v>
      </c>
      <c r="H1140" t="s">
        <v>1749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3491</v>
      </c>
      <c r="U1140" t="s">
        <v>29</v>
      </c>
      <c r="Z1140" t="str">
        <f>VLOOKUP(A1140,[1]registrasi!$B$2:$C$3000,2,FALSE)</f>
        <v>registrasi</v>
      </c>
      <c r="AA1140">
        <f>VLOOKUP(D1140,[3]Sheet1!$B$2:$D$43,3,FALSE)</f>
        <v>871</v>
      </c>
      <c r="AB1140" t="e">
        <f>VLOOKUP(A1140,[1]nim!$A$2:$B$3000,2,FALSE)</f>
        <v>#N/A</v>
      </c>
    </row>
    <row r="1141" spans="1:28" x14ac:dyDescent="0.3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UPPER(VLOOKUP(D1141,[2]PRODI_2019!$D$2:$L$72,3,FALSE))</f>
        <v>KEDOKTERAN</v>
      </c>
      <c r="F1141" t="str">
        <f>VLOOKUP(D1141,[2]PRODI_2019!$D$2:$L$72,9,FALSE)</f>
        <v>Kedokteran</v>
      </c>
      <c r="G1141" t="str">
        <f>VLOOKUP(F1141,Sheet1!$H$4:$I$11,2,FALSE)</f>
        <v>8_Kedokteran</v>
      </c>
      <c r="H1141" t="s">
        <v>1750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3488</v>
      </c>
      <c r="U1141" t="s">
        <v>29</v>
      </c>
      <c r="Z1141" t="str">
        <f>VLOOKUP(A1141,[1]registrasi!$B$2:$C$3000,2,FALSE)</f>
        <v>registrasi</v>
      </c>
      <c r="AA1141">
        <f>VLOOKUP(D1141,[3]Sheet1!$B$2:$D$43,3,FALSE)</f>
        <v>958</v>
      </c>
      <c r="AB1141" t="e">
        <f>VLOOKUP(A1141,[1]nim!$A$2:$B$3000,2,FALSE)</f>
        <v>#N/A</v>
      </c>
    </row>
    <row r="1142" spans="1:28" x14ac:dyDescent="0.3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UPPER(VLOOKUP(D1142,[2]PRODI_2019!$D$2:$L$72,3,FALSE))</f>
        <v>KEDOKTERAN</v>
      </c>
      <c r="F1142" t="str">
        <f>VLOOKUP(D1142,[2]PRODI_2019!$D$2:$L$72,9,FALSE)</f>
        <v>Kedokteran</v>
      </c>
      <c r="G1142" t="str">
        <f>VLOOKUP(F1142,Sheet1!$H$4:$I$11,2,FALSE)</f>
        <v>8_Kedokteran</v>
      </c>
      <c r="H1142" t="s">
        <v>1751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3488</v>
      </c>
      <c r="U1142" t="s">
        <v>29</v>
      </c>
      <c r="Z1142" t="str">
        <f>VLOOKUP(A1142,[1]registrasi!$B$2:$C$3000,2,FALSE)</f>
        <v>registrasi</v>
      </c>
      <c r="AA1142">
        <f>VLOOKUP(D1142,[3]Sheet1!$B$2:$D$43,3,FALSE)</f>
        <v>958</v>
      </c>
      <c r="AB1142" t="e">
        <f>VLOOKUP(A1142,[1]nim!$A$2:$B$3000,2,FALSE)</f>
        <v>#N/A</v>
      </c>
    </row>
    <row r="1143" spans="1:28" x14ac:dyDescent="0.3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UPPER(VLOOKUP(D1143,[2]PRODI_2019!$D$2:$L$72,3,FALSE))</f>
        <v>KEDOKTERAN</v>
      </c>
      <c r="F1143" t="str">
        <f>VLOOKUP(D1143,[2]PRODI_2019!$D$2:$L$72,9,FALSE)</f>
        <v>Kedokteran</v>
      </c>
      <c r="G1143" t="str">
        <f>VLOOKUP(F1143,Sheet1!$H$4:$I$11,2,FALSE)</f>
        <v>8_Kedokteran</v>
      </c>
      <c r="H1143" t="s">
        <v>1752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3488</v>
      </c>
      <c r="U1143" t="s">
        <v>29</v>
      </c>
      <c r="Z1143" t="str">
        <f>VLOOKUP(A1143,[1]registrasi!$B$2:$C$3000,2,FALSE)</f>
        <v>registrasi</v>
      </c>
      <c r="AA1143">
        <f>VLOOKUP(D1143,[3]Sheet1!$B$2:$D$43,3,FALSE)</f>
        <v>958</v>
      </c>
      <c r="AB1143" t="e">
        <f>VLOOKUP(A1143,[1]nim!$A$2:$B$3000,2,FALSE)</f>
        <v>#N/A</v>
      </c>
    </row>
    <row r="1144" spans="1:28" x14ac:dyDescent="0.3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UPPER(VLOOKUP(D1144,[2]PRODI_2019!$D$2:$L$72,3,FALSE))</f>
        <v>KEDOKTERAN</v>
      </c>
      <c r="F1144" t="str">
        <f>VLOOKUP(D1144,[2]PRODI_2019!$D$2:$L$72,9,FALSE)</f>
        <v>Kedokteran</v>
      </c>
      <c r="G1144" t="str">
        <f>VLOOKUP(F1144,Sheet1!$H$4:$I$11,2,FALSE)</f>
        <v>8_Kedokteran</v>
      </c>
      <c r="H1144" t="s">
        <v>1753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3488</v>
      </c>
      <c r="U1144" t="s">
        <v>29</v>
      </c>
      <c r="Z1144" t="str">
        <f>VLOOKUP(A1144,[1]registrasi!$B$2:$C$3000,2,FALSE)</f>
        <v>registrasi</v>
      </c>
      <c r="AA1144">
        <f>VLOOKUP(D1144,[3]Sheet1!$B$2:$D$43,3,FALSE)</f>
        <v>958</v>
      </c>
      <c r="AB1144" t="e">
        <f>VLOOKUP(A1144,[1]nim!$A$2:$B$3000,2,FALSE)</f>
        <v>#N/A</v>
      </c>
    </row>
    <row r="1145" spans="1:28" x14ac:dyDescent="0.3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UPPER(VLOOKUP(D1145,[2]PRODI_2019!$D$2:$L$72,3,FALSE))</f>
        <v>KEDOKTERAN</v>
      </c>
      <c r="F1145" t="str">
        <f>VLOOKUP(D1145,[2]PRODI_2019!$D$2:$L$72,9,FALSE)</f>
        <v>Kedokteran</v>
      </c>
      <c r="G1145" t="str">
        <f>VLOOKUP(F1145,Sheet1!$H$4:$I$11,2,FALSE)</f>
        <v>8_Kedokteran</v>
      </c>
      <c r="H1145" t="s">
        <v>1754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3488</v>
      </c>
      <c r="U1145" t="s">
        <v>29</v>
      </c>
      <c r="Z1145" t="str">
        <f>VLOOKUP(A1145,[1]registrasi!$B$2:$C$3000,2,FALSE)</f>
        <v>registrasi</v>
      </c>
      <c r="AA1145">
        <f>VLOOKUP(D1145,[3]Sheet1!$B$2:$D$43,3,FALSE)</f>
        <v>958</v>
      </c>
      <c r="AB1145" t="e">
        <f>VLOOKUP(A1145,[1]nim!$A$2:$B$3000,2,FALSE)</f>
        <v>#N/A</v>
      </c>
    </row>
    <row r="1146" spans="1:28" x14ac:dyDescent="0.3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UPPER(VLOOKUP(D1146,[2]PRODI_2019!$D$2:$L$72,3,FALSE))</f>
        <v>KEDOKTERAN</v>
      </c>
      <c r="F1146" t="str">
        <f>VLOOKUP(D1146,[2]PRODI_2019!$D$2:$L$72,9,FALSE)</f>
        <v>Kedokteran</v>
      </c>
      <c r="G1146" t="str">
        <f>VLOOKUP(F1146,Sheet1!$H$4:$I$11,2,FALSE)</f>
        <v>8_Kedokteran</v>
      </c>
      <c r="H1146" t="s">
        <v>1755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3488</v>
      </c>
      <c r="U1146" t="s">
        <v>29</v>
      </c>
      <c r="Z1146" t="str">
        <f>VLOOKUP(A1146,[1]registrasi!$B$2:$C$3000,2,FALSE)</f>
        <v>registrasi</v>
      </c>
      <c r="AA1146">
        <f>VLOOKUP(D1146,[3]Sheet1!$B$2:$D$43,3,FALSE)</f>
        <v>958</v>
      </c>
      <c r="AB1146" t="e">
        <f>VLOOKUP(A1146,[1]nim!$A$2:$B$3000,2,FALSE)</f>
        <v>#N/A</v>
      </c>
    </row>
    <row r="1147" spans="1:28" x14ac:dyDescent="0.3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UPPER(VLOOKUP(D1147,[2]PRODI_2019!$D$2:$L$72,3,FALSE))</f>
        <v>KEDOKTERAN</v>
      </c>
      <c r="F1147" t="str">
        <f>VLOOKUP(D1147,[2]PRODI_2019!$D$2:$L$72,9,FALSE)</f>
        <v>Kedokteran</v>
      </c>
      <c r="G1147" t="str">
        <f>VLOOKUP(F1147,Sheet1!$H$4:$I$11,2,FALSE)</f>
        <v>8_Kedokteran</v>
      </c>
      <c r="H1147" t="s">
        <v>1756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3489</v>
      </c>
      <c r="U1147" t="s">
        <v>29</v>
      </c>
      <c r="Z1147" t="str">
        <f>VLOOKUP(A1147,[1]registrasi!$B$2:$C$3000,2,FALSE)</f>
        <v>registrasi</v>
      </c>
      <c r="AA1147">
        <f>VLOOKUP(D1147,[3]Sheet1!$B$2:$D$43,3,FALSE)</f>
        <v>958</v>
      </c>
      <c r="AB1147" t="e">
        <f>VLOOKUP(A1147,[1]nim!$A$2:$B$3000,2,FALSE)</f>
        <v>#N/A</v>
      </c>
    </row>
    <row r="1148" spans="1:28" x14ac:dyDescent="0.3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UPPER(VLOOKUP(D1148,[2]PRODI_2019!$D$2:$L$72,3,FALSE))</f>
        <v>KEDOKTERAN</v>
      </c>
      <c r="F1148" t="str">
        <f>VLOOKUP(D1148,[2]PRODI_2019!$D$2:$L$72,9,FALSE)</f>
        <v>Kedokteran</v>
      </c>
      <c r="G1148" t="str">
        <f>VLOOKUP(F1148,Sheet1!$H$4:$I$11,2,FALSE)</f>
        <v>8_Kedokteran</v>
      </c>
      <c r="H1148" t="s">
        <v>1757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3488</v>
      </c>
      <c r="U1148" t="s">
        <v>29</v>
      </c>
      <c r="Z1148" t="str">
        <f>VLOOKUP(A1148,[1]registrasi!$B$2:$C$3000,2,FALSE)</f>
        <v>registrasi</v>
      </c>
      <c r="AA1148">
        <f>VLOOKUP(D1148,[3]Sheet1!$B$2:$D$43,3,FALSE)</f>
        <v>958</v>
      </c>
      <c r="AB1148" t="e">
        <f>VLOOKUP(A1148,[1]nim!$A$2:$B$3000,2,FALSE)</f>
        <v>#N/A</v>
      </c>
    </row>
    <row r="1149" spans="1:28" x14ac:dyDescent="0.3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UPPER(VLOOKUP(D1149,[2]PRODI_2019!$D$2:$L$72,3,FALSE))</f>
        <v>KEDOKTERAN</v>
      </c>
      <c r="F1149" t="str">
        <f>VLOOKUP(D1149,[2]PRODI_2019!$D$2:$L$72,9,FALSE)</f>
        <v>Kedokteran</v>
      </c>
      <c r="G1149" t="str">
        <f>VLOOKUP(F1149,Sheet1!$H$4:$I$11,2,FALSE)</f>
        <v>8_Kedokteran</v>
      </c>
      <c r="H1149" t="s">
        <v>1758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3488</v>
      </c>
      <c r="U1149" t="s">
        <v>29</v>
      </c>
      <c r="Z1149" t="str">
        <f>VLOOKUP(A1149,[1]registrasi!$B$2:$C$3000,2,FALSE)</f>
        <v>registrasi</v>
      </c>
      <c r="AA1149">
        <f>VLOOKUP(D1149,[3]Sheet1!$B$2:$D$43,3,FALSE)</f>
        <v>958</v>
      </c>
      <c r="AB1149" t="e">
        <f>VLOOKUP(A1149,[1]nim!$A$2:$B$3000,2,FALSE)</f>
        <v>#N/A</v>
      </c>
    </row>
    <row r="1150" spans="1:28" x14ac:dyDescent="0.3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UPPER(VLOOKUP(D1150,[2]PRODI_2019!$D$2:$L$72,3,FALSE))</f>
        <v>KEDOKTERAN</v>
      </c>
      <c r="F1150" t="str">
        <f>VLOOKUP(D1150,[2]PRODI_2019!$D$2:$L$72,9,FALSE)</f>
        <v>Kedokteran</v>
      </c>
      <c r="G1150" t="str">
        <f>VLOOKUP(F1150,Sheet1!$H$4:$I$11,2,FALSE)</f>
        <v>8_Kedokteran</v>
      </c>
      <c r="H1150" t="s">
        <v>1759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3488</v>
      </c>
      <c r="U1150" t="s">
        <v>29</v>
      </c>
      <c r="Z1150" t="str">
        <f>VLOOKUP(A1150,[1]registrasi!$B$2:$C$3000,2,FALSE)</f>
        <v>registrasi</v>
      </c>
      <c r="AA1150">
        <f>VLOOKUP(D1150,[3]Sheet1!$B$2:$D$43,3,FALSE)</f>
        <v>958</v>
      </c>
      <c r="AB1150" t="e">
        <f>VLOOKUP(A1150,[1]nim!$A$2:$B$3000,2,FALSE)</f>
        <v>#N/A</v>
      </c>
    </row>
    <row r="1151" spans="1:28" x14ac:dyDescent="0.3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UPPER(VLOOKUP(D1151,[2]PRODI_2019!$D$2:$L$72,3,FALSE))</f>
        <v>KEDOKTERAN</v>
      </c>
      <c r="F1151" t="str">
        <f>VLOOKUP(D1151,[2]PRODI_2019!$D$2:$L$72,9,FALSE)</f>
        <v>Kedokteran</v>
      </c>
      <c r="G1151" t="str">
        <f>VLOOKUP(F1151,Sheet1!$H$4:$I$11,2,FALSE)</f>
        <v>8_Kedokteran</v>
      </c>
      <c r="H1151" t="s">
        <v>1760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3488</v>
      </c>
      <c r="U1151" t="s">
        <v>29</v>
      </c>
      <c r="Z1151" t="str">
        <f>VLOOKUP(A1151,[1]registrasi!$B$2:$C$3000,2,FALSE)</f>
        <v>registrasi</v>
      </c>
      <c r="AA1151">
        <f>VLOOKUP(D1151,[3]Sheet1!$B$2:$D$43,3,FALSE)</f>
        <v>958</v>
      </c>
      <c r="AB1151" t="e">
        <f>VLOOKUP(A1151,[1]nim!$A$2:$B$3000,2,FALSE)</f>
        <v>#N/A</v>
      </c>
    </row>
    <row r="1152" spans="1:28" x14ac:dyDescent="0.3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UPPER(VLOOKUP(D1152,[2]PRODI_2019!$D$2:$L$72,3,FALSE))</f>
        <v>KEDOKTERAN</v>
      </c>
      <c r="F1152" t="str">
        <f>VLOOKUP(D1152,[2]PRODI_2019!$D$2:$L$72,9,FALSE)</f>
        <v>Kedokteran</v>
      </c>
      <c r="G1152" t="str">
        <f>VLOOKUP(F1152,Sheet1!$H$4:$I$11,2,FALSE)</f>
        <v>8_Kedokteran</v>
      </c>
      <c r="H1152" t="s">
        <v>1761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3488</v>
      </c>
      <c r="U1152" t="s">
        <v>29</v>
      </c>
      <c r="Z1152" t="str">
        <f>VLOOKUP(A1152,[1]registrasi!$B$2:$C$3000,2,FALSE)</f>
        <v>registrasi</v>
      </c>
      <c r="AA1152">
        <f>VLOOKUP(D1152,[3]Sheet1!$B$2:$D$43,3,FALSE)</f>
        <v>958</v>
      </c>
      <c r="AB1152" t="e">
        <f>VLOOKUP(A1152,[1]nim!$A$2:$B$3000,2,FALSE)</f>
        <v>#N/A</v>
      </c>
    </row>
    <row r="1153" spans="1:28" x14ac:dyDescent="0.3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UPPER(VLOOKUP(D1153,[2]PRODI_2019!$D$2:$L$72,3,FALSE))</f>
        <v>KEDOKTERAN</v>
      </c>
      <c r="F1153" t="str">
        <f>VLOOKUP(D1153,[2]PRODI_2019!$D$2:$L$72,9,FALSE)</f>
        <v>Kedokteran</v>
      </c>
      <c r="G1153" t="str">
        <f>VLOOKUP(F1153,Sheet1!$H$4:$I$11,2,FALSE)</f>
        <v>8_Kedokteran</v>
      </c>
      <c r="H1153" t="s">
        <v>1762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3488</v>
      </c>
      <c r="U1153" t="s">
        <v>29</v>
      </c>
      <c r="Z1153" t="str">
        <f>VLOOKUP(A1153,[1]registrasi!$B$2:$C$3000,2,FALSE)</f>
        <v>registrasi</v>
      </c>
      <c r="AA1153">
        <f>VLOOKUP(D1153,[3]Sheet1!$B$2:$D$43,3,FALSE)</f>
        <v>958</v>
      </c>
      <c r="AB1153" t="e">
        <f>VLOOKUP(A1153,[1]nim!$A$2:$B$3000,2,FALSE)</f>
        <v>#N/A</v>
      </c>
    </row>
    <row r="1154" spans="1:28" x14ac:dyDescent="0.3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UPPER(VLOOKUP(D1154,[2]PRODI_2019!$D$2:$L$72,3,FALSE))</f>
        <v>KEDOKTERAN</v>
      </c>
      <c r="F1154" t="str">
        <f>VLOOKUP(D1154,[2]PRODI_2019!$D$2:$L$72,9,FALSE)</f>
        <v>Kedokteran</v>
      </c>
      <c r="G1154" t="str">
        <f>VLOOKUP(F1154,Sheet1!$H$4:$I$11,2,FALSE)</f>
        <v>8_Kedokteran</v>
      </c>
      <c r="H1154" t="s">
        <v>1763</v>
      </c>
      <c r="I1154" t="s">
        <v>25</v>
      </c>
      <c r="L1154" t="s">
        <v>199</v>
      </c>
      <c r="O1154" t="s">
        <v>3279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3509</v>
      </c>
      <c r="T1154" t="s">
        <v>3484</v>
      </c>
      <c r="U1154" t="s">
        <v>29</v>
      </c>
      <c r="Z1154" t="str">
        <f>VLOOKUP(A1154,[1]registrasi!$B$2:$C$3000,2,FALSE)</f>
        <v>registrasi</v>
      </c>
      <c r="AA1154">
        <f>VLOOKUP(D1154,[3]Sheet1!$B$2:$D$43,3,FALSE)</f>
        <v>958</v>
      </c>
      <c r="AB1154" t="e">
        <f>VLOOKUP(A1154,[1]nim!$A$2:$B$3000,2,FALSE)</f>
        <v>#N/A</v>
      </c>
    </row>
    <row r="1155" spans="1:28" x14ac:dyDescent="0.3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UPPER(VLOOKUP(D1155,[2]PRODI_2019!$D$2:$L$72,3,FALSE))</f>
        <v>KEDOKTERAN</v>
      </c>
      <c r="F1155" t="str">
        <f>VLOOKUP(D1155,[2]PRODI_2019!$D$2:$L$72,9,FALSE)</f>
        <v>Kedokteran</v>
      </c>
      <c r="G1155" t="str">
        <f>VLOOKUP(F1155,Sheet1!$H$4:$I$11,2,FALSE)</f>
        <v>8_Kedokteran</v>
      </c>
      <c r="H1155" t="s">
        <v>1764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3488</v>
      </c>
      <c r="U1155" t="s">
        <v>29</v>
      </c>
      <c r="Z1155" t="str">
        <f>VLOOKUP(A1155,[1]registrasi!$B$2:$C$3000,2,FALSE)</f>
        <v>registrasi</v>
      </c>
      <c r="AA1155">
        <f>VLOOKUP(D1155,[3]Sheet1!$B$2:$D$43,3,FALSE)</f>
        <v>958</v>
      </c>
      <c r="AB1155" t="e">
        <f>VLOOKUP(A1155,[1]nim!$A$2:$B$3000,2,FALSE)</f>
        <v>#N/A</v>
      </c>
    </row>
    <row r="1156" spans="1:28" x14ac:dyDescent="0.3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UPPER(VLOOKUP(D1156,[2]PRODI_2019!$D$2:$L$72,3,FALSE))</f>
        <v>KEDOKTERAN</v>
      </c>
      <c r="F1156" t="str">
        <f>VLOOKUP(D1156,[2]PRODI_2019!$D$2:$L$72,9,FALSE)</f>
        <v>Kedokteran</v>
      </c>
      <c r="G1156" t="str">
        <f>VLOOKUP(F1156,Sheet1!$H$4:$I$11,2,FALSE)</f>
        <v>8_Kedokteran</v>
      </c>
      <c r="H1156" t="s">
        <v>1765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3491</v>
      </c>
      <c r="U1156" t="s">
        <v>29</v>
      </c>
      <c r="Z1156" t="str">
        <f>VLOOKUP(A1156,[1]registrasi!$B$2:$C$3000,2,FALSE)</f>
        <v>registrasi</v>
      </c>
      <c r="AA1156">
        <f>VLOOKUP(D1156,[3]Sheet1!$B$2:$D$43,3,FALSE)</f>
        <v>958</v>
      </c>
      <c r="AB1156" t="e">
        <f>VLOOKUP(A1156,[1]nim!$A$2:$B$3000,2,FALSE)</f>
        <v>#N/A</v>
      </c>
    </row>
    <row r="1157" spans="1:28" x14ac:dyDescent="0.3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UPPER(VLOOKUP(D1157,[2]PRODI_2019!$D$2:$L$72,3,FALSE))</f>
        <v>KEDOKTERAN</v>
      </c>
      <c r="F1157" t="str">
        <f>VLOOKUP(D1157,[2]PRODI_2019!$D$2:$L$72,9,FALSE)</f>
        <v>Kedokteran</v>
      </c>
      <c r="G1157" t="str">
        <f>VLOOKUP(F1157,Sheet1!$H$4:$I$11,2,FALSE)</f>
        <v>8_Kedokteran</v>
      </c>
      <c r="H1157" t="s">
        <v>1766</v>
      </c>
      <c r="I1157" t="s">
        <v>25</v>
      </c>
      <c r="L1157" t="s">
        <v>27</v>
      </c>
      <c r="O1157" t="s">
        <v>3180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3489</v>
      </c>
      <c r="U1157" t="s">
        <v>29</v>
      </c>
      <c r="Z1157" t="str">
        <f>VLOOKUP(A1157,[1]registrasi!$B$2:$C$3000,2,FALSE)</f>
        <v>registrasi</v>
      </c>
      <c r="AA1157">
        <f>VLOOKUP(D1157,[3]Sheet1!$B$2:$D$43,3,FALSE)</f>
        <v>958</v>
      </c>
      <c r="AB1157" t="e">
        <f>VLOOKUP(A1157,[1]nim!$A$2:$B$3000,2,FALSE)</f>
        <v>#N/A</v>
      </c>
    </row>
    <row r="1158" spans="1:28" x14ac:dyDescent="0.3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UPPER(VLOOKUP(D1158,[2]PRODI_2019!$D$2:$L$72,3,FALSE))</f>
        <v>KEDOKTERAN</v>
      </c>
      <c r="F1158" t="str">
        <f>VLOOKUP(D1158,[2]PRODI_2019!$D$2:$L$72,9,FALSE)</f>
        <v>Kedokteran</v>
      </c>
      <c r="G1158" t="str">
        <f>VLOOKUP(F1158,Sheet1!$H$4:$I$11,2,FALSE)</f>
        <v>8_Kedokteran</v>
      </c>
      <c r="H1158" t="s">
        <v>1767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3489</v>
      </c>
      <c r="U1158" t="s">
        <v>29</v>
      </c>
      <c r="Z1158" t="str">
        <f>VLOOKUP(A1158,[1]registrasi!$B$2:$C$3000,2,FALSE)</f>
        <v>registrasi</v>
      </c>
      <c r="AA1158">
        <f>VLOOKUP(D1158,[3]Sheet1!$B$2:$D$43,3,FALSE)</f>
        <v>958</v>
      </c>
      <c r="AB1158" t="e">
        <f>VLOOKUP(A1158,[1]nim!$A$2:$B$3000,2,FALSE)</f>
        <v>#N/A</v>
      </c>
    </row>
    <row r="1159" spans="1:28" x14ac:dyDescent="0.3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UPPER(VLOOKUP(D1159,[2]PRODI_2019!$D$2:$L$72,3,FALSE))</f>
        <v>KEDOKTERAN</v>
      </c>
      <c r="F1159" t="str">
        <f>VLOOKUP(D1159,[2]PRODI_2019!$D$2:$L$72,9,FALSE)</f>
        <v>Kedokteran</v>
      </c>
      <c r="G1159" t="str">
        <f>VLOOKUP(F1159,Sheet1!$H$4:$I$11,2,FALSE)</f>
        <v>8_Kedokteran</v>
      </c>
      <c r="H1159" t="s">
        <v>1768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3491</v>
      </c>
      <c r="U1159" t="s">
        <v>29</v>
      </c>
      <c r="Z1159" t="str">
        <f>VLOOKUP(A1159,[1]registrasi!$B$2:$C$3000,2,FALSE)</f>
        <v>registrasi</v>
      </c>
      <c r="AA1159">
        <f>VLOOKUP(D1159,[3]Sheet1!$B$2:$D$43,3,FALSE)</f>
        <v>958</v>
      </c>
      <c r="AB1159" t="e">
        <f>VLOOKUP(A1159,[1]nim!$A$2:$B$3000,2,FALSE)</f>
        <v>#N/A</v>
      </c>
    </row>
    <row r="1160" spans="1:28" x14ac:dyDescent="0.3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UPPER(VLOOKUP(D1160,[2]PRODI_2019!$D$2:$L$72,3,FALSE))</f>
        <v>KEDOKTERAN</v>
      </c>
      <c r="F1160" t="str">
        <f>VLOOKUP(D1160,[2]PRODI_2019!$D$2:$L$72,9,FALSE)</f>
        <v>Kedokteran</v>
      </c>
      <c r="G1160" t="str">
        <f>VLOOKUP(F1160,Sheet1!$H$4:$I$11,2,FALSE)</f>
        <v>8_Kedokteran</v>
      </c>
      <c r="H1160" t="s">
        <v>1769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3489</v>
      </c>
      <c r="U1160" t="s">
        <v>29</v>
      </c>
      <c r="Z1160" t="str">
        <f>VLOOKUP(A1160,[1]registrasi!$B$2:$C$3000,2,FALSE)</f>
        <v>registrasi</v>
      </c>
      <c r="AA1160">
        <f>VLOOKUP(D1160,[3]Sheet1!$B$2:$D$43,3,FALSE)</f>
        <v>958</v>
      </c>
      <c r="AB1160" t="e">
        <f>VLOOKUP(A1160,[1]nim!$A$2:$B$3000,2,FALSE)</f>
        <v>#N/A</v>
      </c>
    </row>
    <row r="1161" spans="1:28" x14ac:dyDescent="0.3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UPPER(VLOOKUP(D1161,[2]PRODI_2019!$D$2:$L$72,3,FALSE))</f>
        <v>KEDOKTERAN</v>
      </c>
      <c r="F1161" t="str">
        <f>VLOOKUP(D1161,[2]PRODI_2019!$D$2:$L$72,9,FALSE)</f>
        <v>Kedokteran</v>
      </c>
      <c r="G1161" t="str">
        <f>VLOOKUP(F1161,Sheet1!$H$4:$I$11,2,FALSE)</f>
        <v>8_Kedokteran</v>
      </c>
      <c r="H1161" t="s">
        <v>1770</v>
      </c>
      <c r="I1161" t="s">
        <v>33</v>
      </c>
      <c r="L1161" t="s">
        <v>27</v>
      </c>
      <c r="O1161" t="s">
        <v>3258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3491</v>
      </c>
      <c r="U1161" t="s">
        <v>29</v>
      </c>
      <c r="Z1161" t="str">
        <f>VLOOKUP(A1161,[1]registrasi!$B$2:$C$3000,2,FALSE)</f>
        <v>registrasi</v>
      </c>
      <c r="AA1161">
        <f>VLOOKUP(D1161,[3]Sheet1!$B$2:$D$43,3,FALSE)</f>
        <v>958</v>
      </c>
      <c r="AB1161" t="e">
        <f>VLOOKUP(A1161,[1]nim!$A$2:$B$3000,2,FALSE)</f>
        <v>#N/A</v>
      </c>
    </row>
    <row r="1162" spans="1:28" x14ac:dyDescent="0.3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UPPER(VLOOKUP(D1162,[2]PRODI_2019!$D$2:$L$72,3,FALSE))</f>
        <v>KEDOKTERAN</v>
      </c>
      <c r="F1162" t="str">
        <f>VLOOKUP(D1162,[2]PRODI_2019!$D$2:$L$72,9,FALSE)</f>
        <v>Kedokteran</v>
      </c>
      <c r="G1162" t="str">
        <f>VLOOKUP(F1162,Sheet1!$H$4:$I$11,2,FALSE)</f>
        <v>8_Kedokteran</v>
      </c>
      <c r="H1162" t="s">
        <v>1771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3488</v>
      </c>
      <c r="U1162" t="s">
        <v>29</v>
      </c>
      <c r="Z1162" t="str">
        <f>VLOOKUP(A1162,[1]registrasi!$B$2:$C$3000,2,FALSE)</f>
        <v>registrasi</v>
      </c>
      <c r="AA1162">
        <f>VLOOKUP(D1162,[3]Sheet1!$B$2:$D$43,3,FALSE)</f>
        <v>958</v>
      </c>
      <c r="AB1162" t="e">
        <f>VLOOKUP(A1162,[1]nim!$A$2:$B$3000,2,FALSE)</f>
        <v>#N/A</v>
      </c>
    </row>
    <row r="1163" spans="1:28" x14ac:dyDescent="0.3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UPPER(VLOOKUP(D1163,[2]PRODI_2019!$D$2:$L$72,3,FALSE))</f>
        <v>KEDOKTERAN</v>
      </c>
      <c r="F1163" t="str">
        <f>VLOOKUP(D1163,[2]PRODI_2019!$D$2:$L$72,9,FALSE)</f>
        <v>Kedokteran</v>
      </c>
      <c r="G1163" t="str">
        <f>VLOOKUP(F1163,Sheet1!$H$4:$I$11,2,FALSE)</f>
        <v>8_Kedokteran</v>
      </c>
      <c r="H1163" t="s">
        <v>1772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3489</v>
      </c>
      <c r="U1163" t="s">
        <v>29</v>
      </c>
      <c r="Z1163" t="str">
        <f>VLOOKUP(A1163,[1]registrasi!$B$2:$C$3000,2,FALSE)</f>
        <v>registrasi</v>
      </c>
      <c r="AA1163">
        <f>VLOOKUP(D1163,[3]Sheet1!$B$2:$D$43,3,FALSE)</f>
        <v>958</v>
      </c>
      <c r="AB1163" t="e">
        <f>VLOOKUP(A1163,[1]nim!$A$2:$B$3000,2,FALSE)</f>
        <v>#N/A</v>
      </c>
    </row>
    <row r="1164" spans="1:28" x14ac:dyDescent="0.3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UPPER(VLOOKUP(D1164,[2]PRODI_2019!$D$2:$L$72,3,FALSE))</f>
        <v>KEDOKTERAN</v>
      </c>
      <c r="F1164" t="str">
        <f>VLOOKUP(D1164,[2]PRODI_2019!$D$2:$L$72,9,FALSE)</f>
        <v>Kedokteran</v>
      </c>
      <c r="G1164" t="str">
        <f>VLOOKUP(F1164,Sheet1!$H$4:$I$11,2,FALSE)</f>
        <v>8_Kedokteran</v>
      </c>
      <c r="H1164" t="s">
        <v>1773</v>
      </c>
      <c r="I1164" t="s">
        <v>33</v>
      </c>
      <c r="L1164" t="s">
        <v>27</v>
      </c>
      <c r="O1164" t="s">
        <v>3185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3489</v>
      </c>
      <c r="U1164" t="s">
        <v>29</v>
      </c>
      <c r="Z1164" t="str">
        <f>VLOOKUP(A1164,[1]registrasi!$B$2:$C$3000,2,FALSE)</f>
        <v>registrasi</v>
      </c>
      <c r="AA1164">
        <f>VLOOKUP(D1164,[3]Sheet1!$B$2:$D$43,3,FALSE)</f>
        <v>958</v>
      </c>
      <c r="AB1164" t="e">
        <f>VLOOKUP(A1164,[1]nim!$A$2:$B$3000,2,FALSE)</f>
        <v>#N/A</v>
      </c>
    </row>
    <row r="1165" spans="1:28" x14ac:dyDescent="0.3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UPPER(VLOOKUP(D1165,[2]PRODI_2019!$D$2:$L$72,3,FALSE))</f>
        <v>KEDOKTERAN</v>
      </c>
      <c r="F1165" t="str">
        <f>VLOOKUP(D1165,[2]PRODI_2019!$D$2:$L$72,9,FALSE)</f>
        <v>Kedokteran</v>
      </c>
      <c r="G1165" t="str">
        <f>VLOOKUP(F1165,Sheet1!$H$4:$I$11,2,FALSE)</f>
        <v>8_Kedokteran</v>
      </c>
      <c r="H1165" t="s">
        <v>1774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3489</v>
      </c>
      <c r="U1165" t="s">
        <v>29</v>
      </c>
      <c r="Z1165" t="str">
        <f>VLOOKUP(A1165,[1]registrasi!$B$2:$C$3000,2,FALSE)</f>
        <v>registrasi</v>
      </c>
      <c r="AA1165">
        <f>VLOOKUP(D1165,[3]Sheet1!$B$2:$D$43,3,FALSE)</f>
        <v>958</v>
      </c>
      <c r="AB1165" t="e">
        <f>VLOOKUP(A1165,[1]nim!$A$2:$B$3000,2,FALSE)</f>
        <v>#N/A</v>
      </c>
    </row>
    <row r="1166" spans="1:28" x14ac:dyDescent="0.3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UPPER(VLOOKUP(D1166,[2]PRODI_2019!$D$2:$L$72,3,FALSE))</f>
        <v>KEDOKTERAN</v>
      </c>
      <c r="F1166" t="str">
        <f>VLOOKUP(D1166,[2]PRODI_2019!$D$2:$L$72,9,FALSE)</f>
        <v>Kedokteran</v>
      </c>
      <c r="G1166" t="str">
        <f>VLOOKUP(F1166,Sheet1!$H$4:$I$11,2,FALSE)</f>
        <v>8_Kedokteran</v>
      </c>
      <c r="H1166" t="s">
        <v>1775</v>
      </c>
      <c r="I1166" t="s">
        <v>33</v>
      </c>
      <c r="L1166" t="s">
        <v>27</v>
      </c>
      <c r="O1166" t="s">
        <v>3280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3489</v>
      </c>
      <c r="U1166" t="s">
        <v>29</v>
      </c>
      <c r="Z1166" t="str">
        <f>VLOOKUP(A1166,[1]registrasi!$B$2:$C$3000,2,FALSE)</f>
        <v>registrasi</v>
      </c>
      <c r="AA1166">
        <f>VLOOKUP(D1166,[3]Sheet1!$B$2:$D$43,3,FALSE)</f>
        <v>958</v>
      </c>
      <c r="AB1166" t="e">
        <f>VLOOKUP(A1166,[1]nim!$A$2:$B$3000,2,FALSE)</f>
        <v>#N/A</v>
      </c>
    </row>
    <row r="1167" spans="1:28" x14ac:dyDescent="0.3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UPPER(VLOOKUP(D1167,[2]PRODI_2019!$D$2:$L$72,3,FALSE))</f>
        <v>KEDOKTERAN</v>
      </c>
      <c r="F1167" t="str">
        <f>VLOOKUP(D1167,[2]PRODI_2019!$D$2:$L$72,9,FALSE)</f>
        <v>Kedokteran</v>
      </c>
      <c r="G1167" t="str">
        <f>VLOOKUP(F1167,Sheet1!$H$4:$I$11,2,FALSE)</f>
        <v>8_Kedokteran</v>
      </c>
      <c r="H1167" t="s">
        <v>1776</v>
      </c>
      <c r="I1167" t="s">
        <v>33</v>
      </c>
      <c r="L1167" t="s">
        <v>27</v>
      </c>
      <c r="O1167" t="s">
        <v>3281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3489</v>
      </c>
      <c r="U1167" t="s">
        <v>35</v>
      </c>
      <c r="Z1167" t="str">
        <f>VLOOKUP(A1167,[1]registrasi!$B$2:$C$3000,2,FALSE)</f>
        <v>registrasi</v>
      </c>
      <c r="AA1167">
        <f>VLOOKUP(D1167,[3]Sheet1!$B$2:$D$43,3,FALSE)</f>
        <v>958</v>
      </c>
      <c r="AB1167" t="e">
        <f>VLOOKUP(A1167,[1]nim!$A$2:$B$3000,2,FALSE)</f>
        <v>#N/A</v>
      </c>
    </row>
    <row r="1168" spans="1:28" x14ac:dyDescent="0.3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UPPER(VLOOKUP(D1168,[2]PRODI_2019!$D$2:$L$72,3,FALSE))</f>
        <v>KEDOKTERAN</v>
      </c>
      <c r="F1168" t="str">
        <f>VLOOKUP(D1168,[2]PRODI_2019!$D$2:$L$72,9,FALSE)</f>
        <v>Kedokteran</v>
      </c>
      <c r="G1168" t="str">
        <f>VLOOKUP(F1168,Sheet1!$H$4:$I$11,2,FALSE)</f>
        <v>8_Kedokteran</v>
      </c>
      <c r="H1168" t="s">
        <v>1777</v>
      </c>
      <c r="I1168" t="s">
        <v>33</v>
      </c>
      <c r="L1168" t="s">
        <v>27</v>
      </c>
      <c r="O1168" t="s">
        <v>3282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3510</v>
      </c>
      <c r="T1168" t="s">
        <v>3490</v>
      </c>
      <c r="U1168" t="s">
        <v>29</v>
      </c>
      <c r="Z1168" t="str">
        <f>VLOOKUP(A1168,[1]registrasi!$B$2:$C$3000,2,FALSE)</f>
        <v>registrasi</v>
      </c>
      <c r="AA1168">
        <f>VLOOKUP(D1168,[3]Sheet1!$B$2:$D$43,3,FALSE)</f>
        <v>958</v>
      </c>
      <c r="AB1168" t="e">
        <f>VLOOKUP(A1168,[1]nim!$A$2:$B$3000,2,FALSE)</f>
        <v>#N/A</v>
      </c>
    </row>
    <row r="1169" spans="1:28" x14ac:dyDescent="0.3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UPPER(VLOOKUP(D1169,[2]PRODI_2019!$D$2:$L$72,3,FALSE))</f>
        <v>KEDOKTERAN</v>
      </c>
      <c r="F1169" t="str">
        <f>VLOOKUP(D1169,[2]PRODI_2019!$D$2:$L$72,9,FALSE)</f>
        <v>Kedokteran</v>
      </c>
      <c r="G1169" t="str">
        <f>VLOOKUP(F1169,Sheet1!$H$4:$I$11,2,FALSE)</f>
        <v>8_Kedokteran</v>
      </c>
      <c r="H1169" t="s">
        <v>1778</v>
      </c>
      <c r="I1169" t="s">
        <v>25</v>
      </c>
      <c r="L1169" t="s">
        <v>27</v>
      </c>
      <c r="O1169" t="s">
        <v>3283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3503</v>
      </c>
      <c r="T1169" t="s">
        <v>3490</v>
      </c>
      <c r="U1169" t="s">
        <v>29</v>
      </c>
      <c r="Z1169" t="str">
        <f>VLOOKUP(A1169,[1]registrasi!$B$2:$C$3000,2,FALSE)</f>
        <v>registrasi</v>
      </c>
      <c r="AA1169">
        <f>VLOOKUP(D1169,[3]Sheet1!$B$2:$D$43,3,FALSE)</f>
        <v>958</v>
      </c>
      <c r="AB1169" t="e">
        <f>VLOOKUP(A1169,[1]nim!$A$2:$B$3000,2,FALSE)</f>
        <v>#N/A</v>
      </c>
    </row>
    <row r="1170" spans="1:28" x14ac:dyDescent="0.3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UPPER(VLOOKUP(D1170,[2]PRODI_2019!$D$2:$L$72,3,FALSE))</f>
        <v>KEDOKTERAN</v>
      </c>
      <c r="F1170" t="str">
        <f>VLOOKUP(D1170,[2]PRODI_2019!$D$2:$L$72,9,FALSE)</f>
        <v>Kedokteran</v>
      </c>
      <c r="G1170" t="str">
        <f>VLOOKUP(F1170,Sheet1!$H$4:$I$11,2,FALSE)</f>
        <v>8_Kedokteran</v>
      </c>
      <c r="H1170" t="s">
        <v>1779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3490</v>
      </c>
      <c r="U1170" t="s">
        <v>29</v>
      </c>
      <c r="Z1170" t="str">
        <f>VLOOKUP(A1170,[1]registrasi!$B$2:$C$3000,2,FALSE)</f>
        <v>registrasi</v>
      </c>
      <c r="AA1170">
        <f>VLOOKUP(D1170,[3]Sheet1!$B$2:$D$43,3,FALSE)</f>
        <v>958</v>
      </c>
      <c r="AB1170" t="e">
        <f>VLOOKUP(A1170,[1]nim!$A$2:$B$3000,2,FALSE)</f>
        <v>#N/A</v>
      </c>
    </row>
    <row r="1171" spans="1:28" x14ac:dyDescent="0.3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UPPER(VLOOKUP(D1171,[2]PRODI_2019!$D$2:$L$72,3,FALSE))</f>
        <v>KEPERAWATAN</v>
      </c>
      <c r="F1171" t="str">
        <f>VLOOKUP(D1171,[2]PRODI_2019!$D$2:$L$72,9,FALSE)</f>
        <v>Kedokteran</v>
      </c>
      <c r="G1171" t="str">
        <f>VLOOKUP(F1171,Sheet1!$H$4:$I$11,2,FALSE)</f>
        <v>8_Kedokteran</v>
      </c>
      <c r="H1171" t="s">
        <v>1780</v>
      </c>
      <c r="I1171" t="s">
        <v>33</v>
      </c>
      <c r="L1171" t="s">
        <v>27</v>
      </c>
      <c r="O1171" t="s">
        <v>3284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3488</v>
      </c>
      <c r="U1171" t="s">
        <v>35</v>
      </c>
      <c r="Z1171" t="str">
        <f>VLOOKUP(A1171,[1]registrasi!$B$2:$C$3000,2,FALSE)</f>
        <v>registrasi</v>
      </c>
      <c r="AA1171">
        <f>VLOOKUP(D1171,[3]Sheet1!$B$2:$D$43,3,FALSE)</f>
        <v>710</v>
      </c>
      <c r="AB1171" t="e">
        <f>VLOOKUP(A1171,[1]nim!$A$2:$B$3000,2,FALSE)</f>
        <v>#N/A</v>
      </c>
    </row>
    <row r="1172" spans="1:28" x14ac:dyDescent="0.3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UPPER(VLOOKUP(D1172,[2]PRODI_2019!$D$2:$L$72,3,FALSE))</f>
        <v>KEPERAWATAN</v>
      </c>
      <c r="F1172" t="str">
        <f>VLOOKUP(D1172,[2]PRODI_2019!$D$2:$L$72,9,FALSE)</f>
        <v>Kedokteran</v>
      </c>
      <c r="G1172" t="str">
        <f>VLOOKUP(F1172,Sheet1!$H$4:$I$11,2,FALSE)</f>
        <v>8_Kedokteran</v>
      </c>
      <c r="H1172" t="s">
        <v>1781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3488</v>
      </c>
      <c r="U1172" t="s">
        <v>29</v>
      </c>
      <c r="Z1172" t="str">
        <f>VLOOKUP(A1172,[1]registrasi!$B$2:$C$3000,2,FALSE)</f>
        <v>registrasi</v>
      </c>
      <c r="AA1172">
        <f>VLOOKUP(D1172,[3]Sheet1!$B$2:$D$43,3,FALSE)</f>
        <v>710</v>
      </c>
      <c r="AB1172" t="e">
        <f>VLOOKUP(A1172,[1]nim!$A$2:$B$3000,2,FALSE)</f>
        <v>#N/A</v>
      </c>
    </row>
    <row r="1173" spans="1:28" x14ac:dyDescent="0.3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UPPER(VLOOKUP(D1173,[2]PRODI_2019!$D$2:$L$72,3,FALSE))</f>
        <v>KEPERAWATAN</v>
      </c>
      <c r="F1173" t="str">
        <f>VLOOKUP(D1173,[2]PRODI_2019!$D$2:$L$72,9,FALSE)</f>
        <v>Kedokteran</v>
      </c>
      <c r="G1173" t="str">
        <f>VLOOKUP(F1173,Sheet1!$H$4:$I$11,2,FALSE)</f>
        <v>8_Kedokteran</v>
      </c>
      <c r="H1173" t="s">
        <v>1782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3488</v>
      </c>
      <c r="U1173" t="s">
        <v>29</v>
      </c>
      <c r="Z1173" t="str">
        <f>VLOOKUP(A1173,[1]registrasi!$B$2:$C$3000,2,FALSE)</f>
        <v>registrasi</v>
      </c>
      <c r="AA1173">
        <f>VLOOKUP(D1173,[3]Sheet1!$B$2:$D$43,3,FALSE)</f>
        <v>710</v>
      </c>
      <c r="AB1173" t="e">
        <f>VLOOKUP(A1173,[1]nim!$A$2:$B$3000,2,FALSE)</f>
        <v>#N/A</v>
      </c>
    </row>
    <row r="1174" spans="1:28" x14ac:dyDescent="0.3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UPPER(VLOOKUP(D1174,[2]PRODI_2019!$D$2:$L$72,3,FALSE))</f>
        <v>KEPERAWATAN</v>
      </c>
      <c r="F1174" t="str">
        <f>VLOOKUP(D1174,[2]PRODI_2019!$D$2:$L$72,9,FALSE)</f>
        <v>Kedokteran</v>
      </c>
      <c r="G1174" t="str">
        <f>VLOOKUP(F1174,Sheet1!$H$4:$I$11,2,FALSE)</f>
        <v>8_Kedokteran</v>
      </c>
      <c r="H1174" t="s">
        <v>1783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3488</v>
      </c>
      <c r="U1174" t="s">
        <v>29</v>
      </c>
      <c r="Z1174" t="e">
        <f>VLOOKUP(A1174,[1]registrasi!$B$2:$C$3000,2,FALSE)</f>
        <v>#N/A</v>
      </c>
      <c r="AA1174">
        <f>VLOOKUP(D1174,[3]Sheet1!$B$2:$D$43,3,FALSE)</f>
        <v>710</v>
      </c>
      <c r="AB1174" t="e">
        <f>VLOOKUP(A1174,[1]nim!$A$2:$B$3000,2,FALSE)</f>
        <v>#N/A</v>
      </c>
    </row>
    <row r="1175" spans="1:28" x14ac:dyDescent="0.3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UPPER(VLOOKUP(D1175,[2]PRODI_2019!$D$2:$L$72,3,FALSE))</f>
        <v>KEPERAWATAN</v>
      </c>
      <c r="F1175" t="str">
        <f>VLOOKUP(D1175,[2]PRODI_2019!$D$2:$L$72,9,FALSE)</f>
        <v>Kedokteran</v>
      </c>
      <c r="G1175" t="str">
        <f>VLOOKUP(F1175,Sheet1!$H$4:$I$11,2,FALSE)</f>
        <v>8_Kedokteran</v>
      </c>
      <c r="H1175" t="s">
        <v>1784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3488</v>
      </c>
      <c r="U1175" t="s">
        <v>35</v>
      </c>
      <c r="Z1175" t="str">
        <f>VLOOKUP(A1175,[1]registrasi!$B$2:$C$3000,2,FALSE)</f>
        <v>registrasi</v>
      </c>
      <c r="AA1175">
        <f>VLOOKUP(D1175,[3]Sheet1!$B$2:$D$43,3,FALSE)</f>
        <v>710</v>
      </c>
      <c r="AB1175" t="e">
        <f>VLOOKUP(A1175,[1]nim!$A$2:$B$3000,2,FALSE)</f>
        <v>#N/A</v>
      </c>
    </row>
    <row r="1176" spans="1:28" x14ac:dyDescent="0.3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UPPER(VLOOKUP(D1176,[2]PRODI_2019!$D$2:$L$72,3,FALSE))</f>
        <v>KEPERAWATAN</v>
      </c>
      <c r="F1176" t="str">
        <f>VLOOKUP(D1176,[2]PRODI_2019!$D$2:$L$72,9,FALSE)</f>
        <v>Kedokteran</v>
      </c>
      <c r="G1176" t="str">
        <f>VLOOKUP(F1176,Sheet1!$H$4:$I$11,2,FALSE)</f>
        <v>8_Kedokteran</v>
      </c>
      <c r="H1176" t="s">
        <v>1785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3488</v>
      </c>
      <c r="U1176" t="s">
        <v>29</v>
      </c>
      <c r="Z1176" t="str">
        <f>VLOOKUP(A1176,[1]registrasi!$B$2:$C$3000,2,FALSE)</f>
        <v>registrasi</v>
      </c>
      <c r="AA1176">
        <f>VLOOKUP(D1176,[3]Sheet1!$B$2:$D$43,3,FALSE)</f>
        <v>710</v>
      </c>
      <c r="AB1176" t="e">
        <f>VLOOKUP(A1176,[1]nim!$A$2:$B$3000,2,FALSE)</f>
        <v>#N/A</v>
      </c>
    </row>
    <row r="1177" spans="1:28" x14ac:dyDescent="0.3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UPPER(VLOOKUP(D1177,[2]PRODI_2019!$D$2:$L$72,3,FALSE))</f>
        <v>KEPERAWATAN</v>
      </c>
      <c r="F1177" t="str">
        <f>VLOOKUP(D1177,[2]PRODI_2019!$D$2:$L$72,9,FALSE)</f>
        <v>Kedokteran</v>
      </c>
      <c r="G1177" t="str">
        <f>VLOOKUP(F1177,Sheet1!$H$4:$I$11,2,FALSE)</f>
        <v>8_Kedokteran</v>
      </c>
      <c r="H1177" t="s">
        <v>1786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3488</v>
      </c>
      <c r="U1177" t="s">
        <v>29</v>
      </c>
      <c r="Z1177" t="str">
        <f>VLOOKUP(A1177,[1]registrasi!$B$2:$C$3000,2,FALSE)</f>
        <v>registrasi</v>
      </c>
      <c r="AA1177">
        <f>VLOOKUP(D1177,[3]Sheet1!$B$2:$D$43,3,FALSE)</f>
        <v>710</v>
      </c>
      <c r="AB1177" t="e">
        <f>VLOOKUP(A1177,[1]nim!$A$2:$B$3000,2,FALSE)</f>
        <v>#N/A</v>
      </c>
    </row>
    <row r="1178" spans="1:28" x14ac:dyDescent="0.3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UPPER(VLOOKUP(D1178,[2]PRODI_2019!$D$2:$L$72,3,FALSE))</f>
        <v>KEPERAWATAN</v>
      </c>
      <c r="F1178" t="str">
        <f>VLOOKUP(D1178,[2]PRODI_2019!$D$2:$L$72,9,FALSE)</f>
        <v>Kedokteran</v>
      </c>
      <c r="G1178" t="str">
        <f>VLOOKUP(F1178,Sheet1!$H$4:$I$11,2,FALSE)</f>
        <v>8_Kedokteran</v>
      </c>
      <c r="H1178" t="s">
        <v>1787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3488</v>
      </c>
      <c r="U1178" t="s">
        <v>29</v>
      </c>
      <c r="Z1178" t="str">
        <f>VLOOKUP(A1178,[1]registrasi!$B$2:$C$3000,2,FALSE)</f>
        <v>registrasi</v>
      </c>
      <c r="AA1178">
        <f>VLOOKUP(D1178,[3]Sheet1!$B$2:$D$43,3,FALSE)</f>
        <v>710</v>
      </c>
      <c r="AB1178" t="e">
        <f>VLOOKUP(A1178,[1]nim!$A$2:$B$3000,2,FALSE)</f>
        <v>#N/A</v>
      </c>
    </row>
    <row r="1179" spans="1:28" x14ac:dyDescent="0.3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UPPER(VLOOKUP(D1179,[2]PRODI_2019!$D$2:$L$72,3,FALSE))</f>
        <v>KEPERAWATAN</v>
      </c>
      <c r="F1179" t="str">
        <f>VLOOKUP(D1179,[2]PRODI_2019!$D$2:$L$72,9,FALSE)</f>
        <v>Kedokteran</v>
      </c>
      <c r="G1179" t="str">
        <f>VLOOKUP(F1179,Sheet1!$H$4:$I$11,2,FALSE)</f>
        <v>8_Kedokteran</v>
      </c>
      <c r="H1179" t="s">
        <v>1788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3488</v>
      </c>
      <c r="U1179" t="s">
        <v>29</v>
      </c>
      <c r="Z1179" t="str">
        <f>VLOOKUP(A1179,[1]registrasi!$B$2:$C$3000,2,FALSE)</f>
        <v>registrasi</v>
      </c>
      <c r="AA1179">
        <f>VLOOKUP(D1179,[3]Sheet1!$B$2:$D$43,3,FALSE)</f>
        <v>710</v>
      </c>
      <c r="AB1179" t="e">
        <f>VLOOKUP(A1179,[1]nim!$A$2:$B$3000,2,FALSE)</f>
        <v>#N/A</v>
      </c>
    </row>
    <row r="1180" spans="1:28" x14ac:dyDescent="0.3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UPPER(VLOOKUP(D1180,[2]PRODI_2019!$D$2:$L$72,3,FALSE))</f>
        <v>KEPERAWATAN</v>
      </c>
      <c r="F1180" t="str">
        <f>VLOOKUP(D1180,[2]PRODI_2019!$D$2:$L$72,9,FALSE)</f>
        <v>Kedokteran</v>
      </c>
      <c r="G1180" t="str">
        <f>VLOOKUP(F1180,Sheet1!$H$4:$I$11,2,FALSE)</f>
        <v>8_Kedokteran</v>
      </c>
      <c r="H1180" t="s">
        <v>1789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3488</v>
      </c>
      <c r="U1180" t="s">
        <v>35</v>
      </c>
      <c r="Z1180" t="e">
        <f>VLOOKUP(A1180,[1]registrasi!$B$2:$C$3000,2,FALSE)</f>
        <v>#N/A</v>
      </c>
      <c r="AA1180">
        <f>VLOOKUP(D1180,[3]Sheet1!$B$2:$D$43,3,FALSE)</f>
        <v>710</v>
      </c>
      <c r="AB1180" t="e">
        <f>VLOOKUP(A1180,[1]nim!$A$2:$B$3000,2,FALSE)</f>
        <v>#N/A</v>
      </c>
    </row>
    <row r="1181" spans="1:28" x14ac:dyDescent="0.3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UPPER(VLOOKUP(D1181,[2]PRODI_2019!$D$2:$L$72,3,FALSE))</f>
        <v>KEPERAWATAN</v>
      </c>
      <c r="F1181" t="str">
        <f>VLOOKUP(D1181,[2]PRODI_2019!$D$2:$L$72,9,FALSE)</f>
        <v>Kedokteran</v>
      </c>
      <c r="G1181" t="str">
        <f>VLOOKUP(F1181,Sheet1!$H$4:$I$11,2,FALSE)</f>
        <v>8_Kedokteran</v>
      </c>
      <c r="H1181" t="s">
        <v>1790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3488</v>
      </c>
      <c r="U1181" t="s">
        <v>29</v>
      </c>
      <c r="Z1181" t="str">
        <f>VLOOKUP(A1181,[1]registrasi!$B$2:$C$3000,2,FALSE)</f>
        <v>registrasi</v>
      </c>
      <c r="AA1181">
        <f>VLOOKUP(D1181,[3]Sheet1!$B$2:$D$43,3,FALSE)</f>
        <v>710</v>
      </c>
      <c r="AB1181" t="e">
        <f>VLOOKUP(A1181,[1]nim!$A$2:$B$3000,2,FALSE)</f>
        <v>#N/A</v>
      </c>
    </row>
    <row r="1182" spans="1:28" x14ac:dyDescent="0.3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UPPER(VLOOKUP(D1182,[2]PRODI_2019!$D$2:$L$72,3,FALSE))</f>
        <v>KEPERAWATAN</v>
      </c>
      <c r="F1182" t="str">
        <f>VLOOKUP(D1182,[2]PRODI_2019!$D$2:$L$72,9,FALSE)</f>
        <v>Kedokteran</v>
      </c>
      <c r="G1182" t="str">
        <f>VLOOKUP(F1182,Sheet1!$H$4:$I$11,2,FALSE)</f>
        <v>8_Kedokteran</v>
      </c>
      <c r="H1182" t="s">
        <v>1791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3488</v>
      </c>
      <c r="U1182" t="s">
        <v>29</v>
      </c>
      <c r="Z1182" t="str">
        <f>VLOOKUP(A1182,[1]registrasi!$B$2:$C$3000,2,FALSE)</f>
        <v>registrasi</v>
      </c>
      <c r="AA1182">
        <f>VLOOKUP(D1182,[3]Sheet1!$B$2:$D$43,3,FALSE)</f>
        <v>710</v>
      </c>
      <c r="AB1182" t="e">
        <f>VLOOKUP(A1182,[1]nim!$A$2:$B$3000,2,FALSE)</f>
        <v>#N/A</v>
      </c>
    </row>
    <row r="1183" spans="1:28" x14ac:dyDescent="0.3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UPPER(VLOOKUP(D1183,[2]PRODI_2019!$D$2:$L$72,3,FALSE))</f>
        <v>KEPERAWATAN</v>
      </c>
      <c r="F1183" t="str">
        <f>VLOOKUP(D1183,[2]PRODI_2019!$D$2:$L$72,9,FALSE)</f>
        <v>Kedokteran</v>
      </c>
      <c r="G1183" t="str">
        <f>VLOOKUP(F1183,Sheet1!$H$4:$I$11,2,FALSE)</f>
        <v>8_Kedokteran</v>
      </c>
      <c r="H1183" t="s">
        <v>1792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3488</v>
      </c>
      <c r="U1183" t="s">
        <v>29</v>
      </c>
      <c r="Z1183" t="str">
        <f>VLOOKUP(A1183,[1]registrasi!$B$2:$C$3000,2,FALSE)</f>
        <v>registrasi</v>
      </c>
      <c r="AA1183">
        <f>VLOOKUP(D1183,[3]Sheet1!$B$2:$D$43,3,FALSE)</f>
        <v>710</v>
      </c>
      <c r="AB1183" t="e">
        <f>VLOOKUP(A1183,[1]nim!$A$2:$B$3000,2,FALSE)</f>
        <v>#N/A</v>
      </c>
    </row>
    <row r="1184" spans="1:28" x14ac:dyDescent="0.3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UPPER(VLOOKUP(D1184,[2]PRODI_2019!$D$2:$L$72,3,FALSE))</f>
        <v>KEPERAWATAN</v>
      </c>
      <c r="F1184" t="str">
        <f>VLOOKUP(D1184,[2]PRODI_2019!$D$2:$L$72,9,FALSE)</f>
        <v>Kedokteran</v>
      </c>
      <c r="G1184" t="str">
        <f>VLOOKUP(F1184,Sheet1!$H$4:$I$11,2,FALSE)</f>
        <v>8_Kedokteran</v>
      </c>
      <c r="H1184" t="s">
        <v>1793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3488</v>
      </c>
      <c r="U1184" t="s">
        <v>29</v>
      </c>
      <c r="Z1184" t="str">
        <f>VLOOKUP(A1184,[1]registrasi!$B$2:$C$3000,2,FALSE)</f>
        <v>registrasi</v>
      </c>
      <c r="AA1184">
        <f>VLOOKUP(D1184,[3]Sheet1!$B$2:$D$43,3,FALSE)</f>
        <v>710</v>
      </c>
      <c r="AB1184" t="e">
        <f>VLOOKUP(A1184,[1]nim!$A$2:$B$3000,2,FALSE)</f>
        <v>#N/A</v>
      </c>
    </row>
    <row r="1185" spans="1:28" x14ac:dyDescent="0.3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UPPER(VLOOKUP(D1185,[2]PRODI_2019!$D$2:$L$72,3,FALSE))</f>
        <v>KEPERAWATAN</v>
      </c>
      <c r="F1185" t="str">
        <f>VLOOKUP(D1185,[2]PRODI_2019!$D$2:$L$72,9,FALSE)</f>
        <v>Kedokteran</v>
      </c>
      <c r="G1185" t="str">
        <f>VLOOKUP(F1185,Sheet1!$H$4:$I$11,2,FALSE)</f>
        <v>8_Kedokteran</v>
      </c>
      <c r="H1185" t="s">
        <v>1794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3488</v>
      </c>
      <c r="U1185" t="s">
        <v>35</v>
      </c>
      <c r="Z1185" t="str">
        <f>VLOOKUP(A1185,[1]registrasi!$B$2:$C$3000,2,FALSE)</f>
        <v>registrasi</v>
      </c>
      <c r="AA1185">
        <f>VLOOKUP(D1185,[3]Sheet1!$B$2:$D$43,3,FALSE)</f>
        <v>710</v>
      </c>
      <c r="AB1185" t="e">
        <f>VLOOKUP(A1185,[1]nim!$A$2:$B$3000,2,FALSE)</f>
        <v>#N/A</v>
      </c>
    </row>
    <row r="1186" spans="1:28" x14ac:dyDescent="0.3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UPPER(VLOOKUP(D1186,[2]PRODI_2019!$D$2:$L$72,3,FALSE))</f>
        <v>KEPERAWATAN</v>
      </c>
      <c r="F1186" t="str">
        <f>VLOOKUP(D1186,[2]PRODI_2019!$D$2:$L$72,9,FALSE)</f>
        <v>Kedokteran</v>
      </c>
      <c r="G1186" t="str">
        <f>VLOOKUP(F1186,Sheet1!$H$4:$I$11,2,FALSE)</f>
        <v>8_Kedokteran</v>
      </c>
      <c r="H1186" t="s">
        <v>1795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3488</v>
      </c>
      <c r="U1186" t="s">
        <v>29</v>
      </c>
      <c r="Z1186" t="str">
        <f>VLOOKUP(A1186,[1]registrasi!$B$2:$C$3000,2,FALSE)</f>
        <v>registrasi</v>
      </c>
      <c r="AA1186">
        <f>VLOOKUP(D1186,[3]Sheet1!$B$2:$D$43,3,FALSE)</f>
        <v>710</v>
      </c>
      <c r="AB1186" t="e">
        <f>VLOOKUP(A1186,[1]nim!$A$2:$B$3000,2,FALSE)</f>
        <v>#N/A</v>
      </c>
    </row>
    <row r="1187" spans="1:28" x14ac:dyDescent="0.3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UPPER(VLOOKUP(D1187,[2]PRODI_2019!$D$2:$L$72,3,FALSE))</f>
        <v>KEPERAWATAN</v>
      </c>
      <c r="F1187" t="str">
        <f>VLOOKUP(D1187,[2]PRODI_2019!$D$2:$L$72,9,FALSE)</f>
        <v>Kedokteran</v>
      </c>
      <c r="G1187" t="str">
        <f>VLOOKUP(F1187,Sheet1!$H$4:$I$11,2,FALSE)</f>
        <v>8_Kedokteran</v>
      </c>
      <c r="H1187" t="s">
        <v>1796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3491</v>
      </c>
      <c r="U1187" t="s">
        <v>29</v>
      </c>
      <c r="Z1187" t="str">
        <f>VLOOKUP(A1187,[1]registrasi!$B$2:$C$3000,2,FALSE)</f>
        <v>registrasi</v>
      </c>
      <c r="AA1187">
        <f>VLOOKUP(D1187,[3]Sheet1!$B$2:$D$43,3,FALSE)</f>
        <v>710</v>
      </c>
      <c r="AB1187" t="e">
        <f>VLOOKUP(A1187,[1]nim!$A$2:$B$3000,2,FALSE)</f>
        <v>#N/A</v>
      </c>
    </row>
    <row r="1188" spans="1:28" x14ac:dyDescent="0.3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UPPER(VLOOKUP(D1188,[2]PRODI_2019!$D$2:$L$72,3,FALSE))</f>
        <v>KEPERAWATAN</v>
      </c>
      <c r="F1188" t="str">
        <f>VLOOKUP(D1188,[2]PRODI_2019!$D$2:$L$72,9,FALSE)</f>
        <v>Kedokteran</v>
      </c>
      <c r="G1188" t="str">
        <f>VLOOKUP(F1188,Sheet1!$H$4:$I$11,2,FALSE)</f>
        <v>8_Kedokteran</v>
      </c>
      <c r="H1188" t="s">
        <v>1797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3488</v>
      </c>
      <c r="U1188" t="s">
        <v>29</v>
      </c>
      <c r="Z1188" t="e">
        <f>VLOOKUP(A1188,[1]registrasi!$B$2:$C$3000,2,FALSE)</f>
        <v>#N/A</v>
      </c>
      <c r="AA1188">
        <f>VLOOKUP(D1188,[3]Sheet1!$B$2:$D$43,3,FALSE)</f>
        <v>710</v>
      </c>
      <c r="AB1188" t="e">
        <f>VLOOKUP(A1188,[1]nim!$A$2:$B$3000,2,FALSE)</f>
        <v>#N/A</v>
      </c>
    </row>
    <row r="1189" spans="1:28" x14ac:dyDescent="0.3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UPPER(VLOOKUP(D1189,[2]PRODI_2019!$D$2:$L$72,3,FALSE))</f>
        <v>KEPERAWATAN</v>
      </c>
      <c r="F1189" t="str">
        <f>VLOOKUP(D1189,[2]PRODI_2019!$D$2:$L$72,9,FALSE)</f>
        <v>Kedokteran</v>
      </c>
      <c r="G1189" t="str">
        <f>VLOOKUP(F1189,Sheet1!$H$4:$I$11,2,FALSE)</f>
        <v>8_Kedokteran</v>
      </c>
      <c r="H1189" t="s">
        <v>1798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3491</v>
      </c>
      <c r="U1189" t="s">
        <v>29</v>
      </c>
      <c r="Z1189" t="str">
        <f>VLOOKUP(A1189,[1]registrasi!$B$2:$C$3000,2,FALSE)</f>
        <v>registrasi</v>
      </c>
      <c r="AA1189">
        <f>VLOOKUP(D1189,[3]Sheet1!$B$2:$D$43,3,FALSE)</f>
        <v>710</v>
      </c>
      <c r="AB1189" t="e">
        <f>VLOOKUP(A1189,[1]nim!$A$2:$B$3000,2,FALSE)</f>
        <v>#N/A</v>
      </c>
    </row>
    <row r="1190" spans="1:28" x14ac:dyDescent="0.3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UPPER(VLOOKUP(D1190,[2]PRODI_2019!$D$2:$L$72,3,FALSE))</f>
        <v>KEPERAWATAN</v>
      </c>
      <c r="F1190" t="str">
        <f>VLOOKUP(D1190,[2]PRODI_2019!$D$2:$L$72,9,FALSE)</f>
        <v>Kedokteran</v>
      </c>
      <c r="G1190" t="str">
        <f>VLOOKUP(F1190,Sheet1!$H$4:$I$11,2,FALSE)</f>
        <v>8_Kedokteran</v>
      </c>
      <c r="H1190" t="s">
        <v>1799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3491</v>
      </c>
      <c r="U1190" t="s">
        <v>35</v>
      </c>
      <c r="Z1190" t="str">
        <f>VLOOKUP(A1190,[1]registrasi!$B$2:$C$3000,2,FALSE)</f>
        <v>registrasi</v>
      </c>
      <c r="AA1190">
        <f>VLOOKUP(D1190,[3]Sheet1!$B$2:$D$43,3,FALSE)</f>
        <v>710</v>
      </c>
      <c r="AB1190" t="e">
        <f>VLOOKUP(A1190,[1]nim!$A$2:$B$3000,2,FALSE)</f>
        <v>#N/A</v>
      </c>
    </row>
    <row r="1191" spans="1:28" x14ac:dyDescent="0.3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UPPER(VLOOKUP(D1191,[2]PRODI_2019!$D$2:$L$72,3,FALSE))</f>
        <v>KEPERAWATAN</v>
      </c>
      <c r="F1191" t="str">
        <f>VLOOKUP(D1191,[2]PRODI_2019!$D$2:$L$72,9,FALSE)</f>
        <v>Kedokteran</v>
      </c>
      <c r="G1191" t="str">
        <f>VLOOKUP(F1191,Sheet1!$H$4:$I$11,2,FALSE)</f>
        <v>8_Kedokteran</v>
      </c>
      <c r="H1191" t="s">
        <v>1800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3491</v>
      </c>
      <c r="U1191" t="s">
        <v>29</v>
      </c>
      <c r="Z1191" t="str">
        <f>VLOOKUP(A1191,[1]registrasi!$B$2:$C$3000,2,FALSE)</f>
        <v>registrasi</v>
      </c>
      <c r="AA1191">
        <f>VLOOKUP(D1191,[3]Sheet1!$B$2:$D$43,3,FALSE)</f>
        <v>710</v>
      </c>
      <c r="AB1191" t="e">
        <f>VLOOKUP(A1191,[1]nim!$A$2:$B$3000,2,FALSE)</f>
        <v>#N/A</v>
      </c>
    </row>
    <row r="1192" spans="1:28" x14ac:dyDescent="0.3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UPPER(VLOOKUP(D1192,[2]PRODI_2019!$D$2:$L$72,3,FALSE))</f>
        <v>KEPERAWATAN</v>
      </c>
      <c r="F1192" t="str">
        <f>VLOOKUP(D1192,[2]PRODI_2019!$D$2:$L$72,9,FALSE)</f>
        <v>Kedokteran</v>
      </c>
      <c r="G1192" t="str">
        <f>VLOOKUP(F1192,Sheet1!$H$4:$I$11,2,FALSE)</f>
        <v>8_Kedokteran</v>
      </c>
      <c r="H1192" t="s">
        <v>1801</v>
      </c>
      <c r="I1192" t="s">
        <v>33</v>
      </c>
      <c r="L1192" t="s">
        <v>27</v>
      </c>
      <c r="O1192" t="s">
        <v>3285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3489</v>
      </c>
      <c r="U1192" t="s">
        <v>29</v>
      </c>
      <c r="Z1192" t="e">
        <f>VLOOKUP(A1192,[1]registrasi!$B$2:$C$3000,2,FALSE)</f>
        <v>#N/A</v>
      </c>
      <c r="AA1192">
        <f>VLOOKUP(D1192,[3]Sheet1!$B$2:$D$43,3,FALSE)</f>
        <v>710</v>
      </c>
      <c r="AB1192" t="e">
        <f>VLOOKUP(A1192,[1]nim!$A$2:$B$3000,2,FALSE)</f>
        <v>#N/A</v>
      </c>
    </row>
    <row r="1193" spans="1:28" x14ac:dyDescent="0.3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UPPER(VLOOKUP(D1193,[2]PRODI_2019!$D$2:$L$72,3,FALSE))</f>
        <v>KEPERAWATAN</v>
      </c>
      <c r="F1193" t="str">
        <f>VLOOKUP(D1193,[2]PRODI_2019!$D$2:$L$72,9,FALSE)</f>
        <v>Kedokteran</v>
      </c>
      <c r="G1193" t="str">
        <f>VLOOKUP(F1193,Sheet1!$H$4:$I$11,2,FALSE)</f>
        <v>8_Kedokteran</v>
      </c>
      <c r="H1193" t="s">
        <v>1802</v>
      </c>
      <c r="I1193" t="s">
        <v>33</v>
      </c>
      <c r="L1193" t="s">
        <v>27</v>
      </c>
      <c r="O1193" t="s">
        <v>3286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3489</v>
      </c>
      <c r="U1193" t="s">
        <v>35</v>
      </c>
      <c r="Z1193" t="str">
        <f>VLOOKUP(A1193,[1]registrasi!$B$2:$C$3000,2,FALSE)</f>
        <v>registrasi</v>
      </c>
      <c r="AA1193">
        <f>VLOOKUP(D1193,[3]Sheet1!$B$2:$D$43,3,FALSE)</f>
        <v>710</v>
      </c>
      <c r="AB1193" t="e">
        <f>VLOOKUP(A1193,[1]nim!$A$2:$B$3000,2,FALSE)</f>
        <v>#N/A</v>
      </c>
    </row>
    <row r="1194" spans="1:28" x14ac:dyDescent="0.3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UPPER(VLOOKUP(D1194,[2]PRODI_2019!$D$2:$L$72,3,FALSE))</f>
        <v>KEPERAWATAN</v>
      </c>
      <c r="F1194" t="str">
        <f>VLOOKUP(D1194,[2]PRODI_2019!$D$2:$L$72,9,FALSE)</f>
        <v>Kedokteran</v>
      </c>
      <c r="G1194" t="str">
        <f>VLOOKUP(F1194,Sheet1!$H$4:$I$11,2,FALSE)</f>
        <v>8_Kedokteran</v>
      </c>
      <c r="H1194" t="s">
        <v>1803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3491</v>
      </c>
      <c r="U1194" t="s">
        <v>29</v>
      </c>
      <c r="Z1194" t="str">
        <f>VLOOKUP(A1194,[1]registrasi!$B$2:$C$3000,2,FALSE)</f>
        <v>registrasi</v>
      </c>
      <c r="AA1194">
        <f>VLOOKUP(D1194,[3]Sheet1!$B$2:$D$43,3,FALSE)</f>
        <v>710</v>
      </c>
      <c r="AB1194" t="e">
        <f>VLOOKUP(A1194,[1]nim!$A$2:$B$3000,2,FALSE)</f>
        <v>#N/A</v>
      </c>
    </row>
    <row r="1195" spans="1:28" x14ac:dyDescent="0.3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UPPER(VLOOKUP(D1195,[2]PRODI_2019!$D$2:$L$72,3,FALSE))</f>
        <v>MANAJEMEN</v>
      </c>
      <c r="F1195" t="str">
        <f>VLOOKUP(D1195,[2]PRODI_2019!$D$2:$L$72,9,FALSE)</f>
        <v>FEB</v>
      </c>
      <c r="G1195" t="str">
        <f>VLOOKUP(F1195,Sheet1!$H$4:$I$11,2,FALSE)</f>
        <v>5_FEB</v>
      </c>
      <c r="H1195" t="s">
        <v>1804</v>
      </c>
      <c r="I1195" t="s">
        <v>25</v>
      </c>
      <c r="L1195" t="s">
        <v>27</v>
      </c>
      <c r="O1195" t="s">
        <v>3287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3511</v>
      </c>
      <c r="T1195" t="s">
        <v>3484</v>
      </c>
      <c r="U1195" t="s">
        <v>29</v>
      </c>
      <c r="Z1195" t="str">
        <f>VLOOKUP(A1195,[1]registrasi!$B$2:$C$3000,2,FALSE)</f>
        <v>registrasi</v>
      </c>
      <c r="AA1195">
        <f>VLOOKUP(D1195,[3]Sheet1!$B$2:$D$43,3,FALSE)</f>
        <v>1473</v>
      </c>
      <c r="AB1195" t="e">
        <f>VLOOKUP(A1195,[1]nim!$A$2:$B$3000,2,FALSE)</f>
        <v>#N/A</v>
      </c>
    </row>
    <row r="1196" spans="1:28" x14ac:dyDescent="0.3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UPPER(VLOOKUP(D1196,[2]PRODI_2019!$D$2:$L$72,3,FALSE))</f>
        <v>MANAJEMEN</v>
      </c>
      <c r="F1196" t="str">
        <f>VLOOKUP(D1196,[2]PRODI_2019!$D$2:$L$72,9,FALSE)</f>
        <v>FEB</v>
      </c>
      <c r="G1196" t="str">
        <f>VLOOKUP(F1196,Sheet1!$H$4:$I$11,2,FALSE)</f>
        <v>5_FEB</v>
      </c>
      <c r="H1196" t="s">
        <v>1805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3488</v>
      </c>
      <c r="U1196" t="s">
        <v>35</v>
      </c>
      <c r="Z1196" t="str">
        <f>VLOOKUP(A1196,[1]registrasi!$B$2:$C$3000,2,FALSE)</f>
        <v>registrasi</v>
      </c>
      <c r="AA1196">
        <f>VLOOKUP(D1196,[3]Sheet1!$B$2:$D$43,3,FALSE)</f>
        <v>1473</v>
      </c>
      <c r="AB1196" t="e">
        <f>VLOOKUP(A1196,[1]nim!$A$2:$B$3000,2,FALSE)</f>
        <v>#N/A</v>
      </c>
    </row>
    <row r="1197" spans="1:28" x14ac:dyDescent="0.3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UPPER(VLOOKUP(D1197,[2]PRODI_2019!$D$2:$L$72,3,FALSE))</f>
        <v>MANAJEMEN</v>
      </c>
      <c r="F1197" t="str">
        <f>VLOOKUP(D1197,[2]PRODI_2019!$D$2:$L$72,9,FALSE)</f>
        <v>FEB</v>
      </c>
      <c r="G1197" t="str">
        <f>VLOOKUP(F1197,Sheet1!$H$4:$I$11,2,FALSE)</f>
        <v>5_FEB</v>
      </c>
      <c r="H1197" t="s">
        <v>1806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3488</v>
      </c>
      <c r="U1197" t="s">
        <v>35</v>
      </c>
      <c r="Z1197" t="str">
        <f>VLOOKUP(A1197,[1]registrasi!$B$2:$C$3000,2,FALSE)</f>
        <v>registrasi</v>
      </c>
      <c r="AA1197">
        <f>VLOOKUP(D1197,[3]Sheet1!$B$2:$D$43,3,FALSE)</f>
        <v>1473</v>
      </c>
      <c r="AB1197" t="e">
        <f>VLOOKUP(A1197,[1]nim!$A$2:$B$3000,2,FALSE)</f>
        <v>#N/A</v>
      </c>
    </row>
    <row r="1198" spans="1:28" x14ac:dyDescent="0.3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UPPER(VLOOKUP(D1198,[2]PRODI_2019!$D$2:$L$72,3,FALSE))</f>
        <v>MANAJEMEN</v>
      </c>
      <c r="F1198" t="str">
        <f>VLOOKUP(D1198,[2]PRODI_2019!$D$2:$L$72,9,FALSE)</f>
        <v>FEB</v>
      </c>
      <c r="G1198" t="str">
        <f>VLOOKUP(F1198,Sheet1!$H$4:$I$11,2,FALSE)</f>
        <v>5_FEB</v>
      </c>
      <c r="H1198" t="s">
        <v>1807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3488</v>
      </c>
      <c r="U1198" t="s">
        <v>29</v>
      </c>
      <c r="Z1198" t="str">
        <f>VLOOKUP(A1198,[1]registrasi!$B$2:$C$3000,2,FALSE)</f>
        <v>registrasi</v>
      </c>
      <c r="AA1198">
        <f>VLOOKUP(D1198,[3]Sheet1!$B$2:$D$43,3,FALSE)</f>
        <v>1473</v>
      </c>
      <c r="AB1198" t="e">
        <f>VLOOKUP(A1198,[1]nim!$A$2:$B$3000,2,FALSE)</f>
        <v>#N/A</v>
      </c>
    </row>
    <row r="1199" spans="1:28" x14ac:dyDescent="0.3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UPPER(VLOOKUP(D1199,[2]PRODI_2019!$D$2:$L$72,3,FALSE))</f>
        <v>MANAJEMEN</v>
      </c>
      <c r="F1199" t="str">
        <f>VLOOKUP(D1199,[2]PRODI_2019!$D$2:$L$72,9,FALSE)</f>
        <v>FEB</v>
      </c>
      <c r="G1199" t="str">
        <f>VLOOKUP(F1199,Sheet1!$H$4:$I$11,2,FALSE)</f>
        <v>5_FEB</v>
      </c>
      <c r="H1199" t="s">
        <v>1808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3488</v>
      </c>
      <c r="U1199" t="s">
        <v>29</v>
      </c>
      <c r="Z1199" t="str">
        <f>VLOOKUP(A1199,[1]registrasi!$B$2:$C$3000,2,FALSE)</f>
        <v>registrasi</v>
      </c>
      <c r="AA1199">
        <f>VLOOKUP(D1199,[3]Sheet1!$B$2:$D$43,3,FALSE)</f>
        <v>1473</v>
      </c>
      <c r="AB1199" t="e">
        <f>VLOOKUP(A1199,[1]nim!$A$2:$B$3000,2,FALSE)</f>
        <v>#N/A</v>
      </c>
    </row>
    <row r="1200" spans="1:28" x14ac:dyDescent="0.3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UPPER(VLOOKUP(D1200,[2]PRODI_2019!$D$2:$L$72,3,FALSE))</f>
        <v>MANAJEMEN</v>
      </c>
      <c r="F1200" t="str">
        <f>VLOOKUP(D1200,[2]PRODI_2019!$D$2:$L$72,9,FALSE)</f>
        <v>FEB</v>
      </c>
      <c r="G1200" t="str">
        <f>VLOOKUP(F1200,Sheet1!$H$4:$I$11,2,FALSE)</f>
        <v>5_FEB</v>
      </c>
      <c r="H1200" t="s">
        <v>1809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3488</v>
      </c>
      <c r="U1200" t="s">
        <v>29</v>
      </c>
      <c r="Z1200" t="str">
        <f>VLOOKUP(A1200,[1]registrasi!$B$2:$C$3000,2,FALSE)</f>
        <v>registrasi</v>
      </c>
      <c r="AA1200">
        <f>VLOOKUP(D1200,[3]Sheet1!$B$2:$D$43,3,FALSE)</f>
        <v>1473</v>
      </c>
      <c r="AB1200" t="e">
        <f>VLOOKUP(A1200,[1]nim!$A$2:$B$3000,2,FALSE)</f>
        <v>#N/A</v>
      </c>
    </row>
    <row r="1201" spans="1:28" x14ac:dyDescent="0.3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UPPER(VLOOKUP(D1201,[2]PRODI_2019!$D$2:$L$72,3,FALSE))</f>
        <v>MANAJEMEN</v>
      </c>
      <c r="F1201" t="str">
        <f>VLOOKUP(D1201,[2]PRODI_2019!$D$2:$L$72,9,FALSE)</f>
        <v>FEB</v>
      </c>
      <c r="G1201" t="str">
        <f>VLOOKUP(F1201,Sheet1!$H$4:$I$11,2,FALSE)</f>
        <v>5_FEB</v>
      </c>
      <c r="H1201" t="s">
        <v>1810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3488</v>
      </c>
      <c r="U1201" t="s">
        <v>29</v>
      </c>
      <c r="Z1201" t="str">
        <f>VLOOKUP(A1201,[1]registrasi!$B$2:$C$3000,2,FALSE)</f>
        <v>registrasi</v>
      </c>
      <c r="AA1201">
        <f>VLOOKUP(D1201,[3]Sheet1!$B$2:$D$43,3,FALSE)</f>
        <v>1473</v>
      </c>
      <c r="AB1201" t="e">
        <f>VLOOKUP(A1201,[1]nim!$A$2:$B$3000,2,FALSE)</f>
        <v>#N/A</v>
      </c>
    </row>
    <row r="1202" spans="1:28" x14ac:dyDescent="0.3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UPPER(VLOOKUP(D1202,[2]PRODI_2019!$D$2:$L$72,3,FALSE))</f>
        <v>MANAJEMEN</v>
      </c>
      <c r="F1202" t="str">
        <f>VLOOKUP(D1202,[2]PRODI_2019!$D$2:$L$72,9,FALSE)</f>
        <v>FEB</v>
      </c>
      <c r="G1202" t="str">
        <f>VLOOKUP(F1202,Sheet1!$H$4:$I$11,2,FALSE)</f>
        <v>5_FEB</v>
      </c>
      <c r="H1202" t="s">
        <v>1811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3488</v>
      </c>
      <c r="U1202" t="s">
        <v>29</v>
      </c>
      <c r="Z1202" t="str">
        <f>VLOOKUP(A1202,[1]registrasi!$B$2:$C$3000,2,FALSE)</f>
        <v>registrasi</v>
      </c>
      <c r="AA1202">
        <f>VLOOKUP(D1202,[3]Sheet1!$B$2:$D$43,3,FALSE)</f>
        <v>1473</v>
      </c>
      <c r="AB1202" t="e">
        <f>VLOOKUP(A1202,[1]nim!$A$2:$B$3000,2,FALSE)</f>
        <v>#N/A</v>
      </c>
    </row>
    <row r="1203" spans="1:28" x14ac:dyDescent="0.3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UPPER(VLOOKUP(D1203,[2]PRODI_2019!$D$2:$L$72,3,FALSE))</f>
        <v>MANAJEMEN</v>
      </c>
      <c r="F1203" t="str">
        <f>VLOOKUP(D1203,[2]PRODI_2019!$D$2:$L$72,9,FALSE)</f>
        <v>FEB</v>
      </c>
      <c r="G1203" t="str">
        <f>VLOOKUP(F1203,Sheet1!$H$4:$I$11,2,FALSE)</f>
        <v>5_FEB</v>
      </c>
      <c r="H1203" t="s">
        <v>1812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3488</v>
      </c>
      <c r="U1203" t="s">
        <v>29</v>
      </c>
      <c r="Z1203" t="str">
        <f>VLOOKUP(A1203,[1]registrasi!$B$2:$C$3000,2,FALSE)</f>
        <v>registrasi</v>
      </c>
      <c r="AA1203">
        <f>VLOOKUP(D1203,[3]Sheet1!$B$2:$D$43,3,FALSE)</f>
        <v>1473</v>
      </c>
      <c r="AB1203" t="e">
        <f>VLOOKUP(A1203,[1]nim!$A$2:$B$3000,2,FALSE)</f>
        <v>#N/A</v>
      </c>
    </row>
    <row r="1204" spans="1:28" x14ac:dyDescent="0.3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UPPER(VLOOKUP(D1204,[2]PRODI_2019!$D$2:$L$72,3,FALSE))</f>
        <v>MANAJEMEN</v>
      </c>
      <c r="F1204" t="str">
        <f>VLOOKUP(D1204,[2]PRODI_2019!$D$2:$L$72,9,FALSE)</f>
        <v>FEB</v>
      </c>
      <c r="G1204" t="str">
        <f>VLOOKUP(F1204,Sheet1!$H$4:$I$11,2,FALSE)</f>
        <v>5_FEB</v>
      </c>
      <c r="H1204" t="s">
        <v>1813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3488</v>
      </c>
      <c r="U1204" t="s">
        <v>29</v>
      </c>
      <c r="Z1204" t="str">
        <f>VLOOKUP(A1204,[1]registrasi!$B$2:$C$3000,2,FALSE)</f>
        <v>registrasi</v>
      </c>
      <c r="AA1204">
        <f>VLOOKUP(D1204,[3]Sheet1!$B$2:$D$43,3,FALSE)</f>
        <v>1473</v>
      </c>
      <c r="AB1204" t="e">
        <f>VLOOKUP(A1204,[1]nim!$A$2:$B$3000,2,FALSE)</f>
        <v>#N/A</v>
      </c>
    </row>
    <row r="1205" spans="1:28" x14ac:dyDescent="0.3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UPPER(VLOOKUP(D1205,[2]PRODI_2019!$D$2:$L$72,3,FALSE))</f>
        <v>MANAJEMEN</v>
      </c>
      <c r="F1205" t="str">
        <f>VLOOKUP(D1205,[2]PRODI_2019!$D$2:$L$72,9,FALSE)</f>
        <v>FEB</v>
      </c>
      <c r="G1205" t="str">
        <f>VLOOKUP(F1205,Sheet1!$H$4:$I$11,2,FALSE)</f>
        <v>5_FEB</v>
      </c>
      <c r="H1205" t="s">
        <v>1814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3488</v>
      </c>
      <c r="U1205" t="s">
        <v>35</v>
      </c>
      <c r="Z1205" t="e">
        <f>VLOOKUP(A1205,[1]registrasi!$B$2:$C$3000,2,FALSE)</f>
        <v>#N/A</v>
      </c>
      <c r="AA1205">
        <f>VLOOKUP(D1205,[3]Sheet1!$B$2:$D$43,3,FALSE)</f>
        <v>1473</v>
      </c>
      <c r="AB1205" t="e">
        <f>VLOOKUP(A1205,[1]nim!$A$2:$B$3000,2,FALSE)</f>
        <v>#N/A</v>
      </c>
    </row>
    <row r="1206" spans="1:28" x14ac:dyDescent="0.3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UPPER(VLOOKUP(D1206,[2]PRODI_2019!$D$2:$L$72,3,FALSE))</f>
        <v>MANAJEMEN</v>
      </c>
      <c r="F1206" t="str">
        <f>VLOOKUP(D1206,[2]PRODI_2019!$D$2:$L$72,9,FALSE)</f>
        <v>FEB</v>
      </c>
      <c r="G1206" t="str">
        <f>VLOOKUP(F1206,Sheet1!$H$4:$I$11,2,FALSE)</f>
        <v>5_FEB</v>
      </c>
      <c r="H1206" t="s">
        <v>1815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3488</v>
      </c>
      <c r="U1206" t="s">
        <v>29</v>
      </c>
      <c r="Z1206" t="str">
        <f>VLOOKUP(A1206,[1]registrasi!$B$2:$C$3000,2,FALSE)</f>
        <v>registrasi</v>
      </c>
      <c r="AA1206">
        <f>VLOOKUP(D1206,[3]Sheet1!$B$2:$D$43,3,FALSE)</f>
        <v>1473</v>
      </c>
      <c r="AB1206" t="e">
        <f>VLOOKUP(A1206,[1]nim!$A$2:$B$3000,2,FALSE)</f>
        <v>#N/A</v>
      </c>
    </row>
    <row r="1207" spans="1:28" x14ac:dyDescent="0.3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UPPER(VLOOKUP(D1207,[2]PRODI_2019!$D$2:$L$72,3,FALSE))</f>
        <v>MANAJEMEN</v>
      </c>
      <c r="F1207" t="str">
        <f>VLOOKUP(D1207,[2]PRODI_2019!$D$2:$L$72,9,FALSE)</f>
        <v>FEB</v>
      </c>
      <c r="G1207" t="str">
        <f>VLOOKUP(F1207,Sheet1!$H$4:$I$11,2,FALSE)</f>
        <v>5_FEB</v>
      </c>
      <c r="H1207" t="s">
        <v>1816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3488</v>
      </c>
      <c r="U1207" t="s">
        <v>29</v>
      </c>
      <c r="Z1207" t="str">
        <f>VLOOKUP(A1207,[1]registrasi!$B$2:$C$3000,2,FALSE)</f>
        <v>registrasi</v>
      </c>
      <c r="AA1207">
        <f>VLOOKUP(D1207,[3]Sheet1!$B$2:$D$43,3,FALSE)</f>
        <v>1473</v>
      </c>
      <c r="AB1207" t="e">
        <f>VLOOKUP(A1207,[1]nim!$A$2:$B$3000,2,FALSE)</f>
        <v>#N/A</v>
      </c>
    </row>
    <row r="1208" spans="1:28" x14ac:dyDescent="0.3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UPPER(VLOOKUP(D1208,[2]PRODI_2019!$D$2:$L$72,3,FALSE))</f>
        <v>MANAJEMEN</v>
      </c>
      <c r="F1208" t="str">
        <f>VLOOKUP(D1208,[2]PRODI_2019!$D$2:$L$72,9,FALSE)</f>
        <v>FEB</v>
      </c>
      <c r="G1208" t="str">
        <f>VLOOKUP(F1208,Sheet1!$H$4:$I$11,2,FALSE)</f>
        <v>5_FEB</v>
      </c>
      <c r="H1208" t="s">
        <v>1817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3488</v>
      </c>
      <c r="U1208" t="s">
        <v>29</v>
      </c>
      <c r="Z1208" t="str">
        <f>VLOOKUP(A1208,[1]registrasi!$B$2:$C$3000,2,FALSE)</f>
        <v>registrasi</v>
      </c>
      <c r="AA1208">
        <f>VLOOKUP(D1208,[3]Sheet1!$B$2:$D$43,3,FALSE)</f>
        <v>1473</v>
      </c>
      <c r="AB1208" t="e">
        <f>VLOOKUP(A1208,[1]nim!$A$2:$B$3000,2,FALSE)</f>
        <v>#N/A</v>
      </c>
    </row>
    <row r="1209" spans="1:28" x14ac:dyDescent="0.3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UPPER(VLOOKUP(D1209,[2]PRODI_2019!$D$2:$L$72,3,FALSE))</f>
        <v>MANAJEMEN</v>
      </c>
      <c r="F1209" t="str">
        <f>VLOOKUP(D1209,[2]PRODI_2019!$D$2:$L$72,9,FALSE)</f>
        <v>FEB</v>
      </c>
      <c r="G1209" t="str">
        <f>VLOOKUP(F1209,Sheet1!$H$4:$I$11,2,FALSE)</f>
        <v>5_FEB</v>
      </c>
      <c r="H1209" t="s">
        <v>1818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3488</v>
      </c>
      <c r="U1209" t="s">
        <v>35</v>
      </c>
      <c r="Z1209" t="str">
        <f>VLOOKUP(A1209,[1]registrasi!$B$2:$C$3000,2,FALSE)</f>
        <v>registrasi</v>
      </c>
      <c r="AA1209">
        <f>VLOOKUP(D1209,[3]Sheet1!$B$2:$D$43,3,FALSE)</f>
        <v>1473</v>
      </c>
      <c r="AB1209" t="e">
        <f>VLOOKUP(A1209,[1]nim!$A$2:$B$3000,2,FALSE)</f>
        <v>#N/A</v>
      </c>
    </row>
    <row r="1210" spans="1:28" x14ac:dyDescent="0.3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UPPER(VLOOKUP(D1210,[2]PRODI_2019!$D$2:$L$72,3,FALSE))</f>
        <v>MANAJEMEN</v>
      </c>
      <c r="F1210" t="str">
        <f>VLOOKUP(D1210,[2]PRODI_2019!$D$2:$L$72,9,FALSE)</f>
        <v>FEB</v>
      </c>
      <c r="G1210" t="str">
        <f>VLOOKUP(F1210,Sheet1!$H$4:$I$11,2,FALSE)</f>
        <v>5_FEB</v>
      </c>
      <c r="H1210" t="s">
        <v>1819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3488</v>
      </c>
      <c r="U1210" t="s">
        <v>29</v>
      </c>
      <c r="Z1210" t="str">
        <f>VLOOKUP(A1210,[1]registrasi!$B$2:$C$3000,2,FALSE)</f>
        <v>registrasi</v>
      </c>
      <c r="AA1210">
        <f>VLOOKUP(D1210,[3]Sheet1!$B$2:$D$43,3,FALSE)</f>
        <v>1473</v>
      </c>
      <c r="AB1210" t="e">
        <f>VLOOKUP(A1210,[1]nim!$A$2:$B$3000,2,FALSE)</f>
        <v>#N/A</v>
      </c>
    </row>
    <row r="1211" spans="1:28" x14ac:dyDescent="0.3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UPPER(VLOOKUP(D1211,[2]PRODI_2019!$D$2:$L$72,3,FALSE))</f>
        <v>MANAJEMEN</v>
      </c>
      <c r="F1211" t="str">
        <f>VLOOKUP(D1211,[2]PRODI_2019!$D$2:$L$72,9,FALSE)</f>
        <v>FEB</v>
      </c>
      <c r="G1211" t="str">
        <f>VLOOKUP(F1211,Sheet1!$H$4:$I$11,2,FALSE)</f>
        <v>5_FEB</v>
      </c>
      <c r="H1211" t="s">
        <v>1820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3488</v>
      </c>
      <c r="U1211" t="s">
        <v>29</v>
      </c>
      <c r="Z1211" t="str">
        <f>VLOOKUP(A1211,[1]registrasi!$B$2:$C$3000,2,FALSE)</f>
        <v>registrasi</v>
      </c>
      <c r="AA1211">
        <f>VLOOKUP(D1211,[3]Sheet1!$B$2:$D$43,3,FALSE)</f>
        <v>1473</v>
      </c>
      <c r="AB1211" t="e">
        <f>VLOOKUP(A1211,[1]nim!$A$2:$B$3000,2,FALSE)</f>
        <v>#N/A</v>
      </c>
    </row>
    <row r="1212" spans="1:28" x14ac:dyDescent="0.3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UPPER(VLOOKUP(D1212,[2]PRODI_2019!$D$2:$L$72,3,FALSE))</f>
        <v>MANAJEMEN</v>
      </c>
      <c r="F1212" t="str">
        <f>VLOOKUP(D1212,[2]PRODI_2019!$D$2:$L$72,9,FALSE)</f>
        <v>FEB</v>
      </c>
      <c r="G1212" t="str">
        <f>VLOOKUP(F1212,Sheet1!$H$4:$I$11,2,FALSE)</f>
        <v>5_FEB</v>
      </c>
      <c r="H1212" t="s">
        <v>1821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3488</v>
      </c>
      <c r="U1212" t="s">
        <v>29</v>
      </c>
      <c r="Z1212" t="str">
        <f>VLOOKUP(A1212,[1]registrasi!$B$2:$C$3000,2,FALSE)</f>
        <v>registrasi</v>
      </c>
      <c r="AA1212">
        <f>VLOOKUP(D1212,[3]Sheet1!$B$2:$D$43,3,FALSE)</f>
        <v>1473</v>
      </c>
      <c r="AB1212" t="e">
        <f>VLOOKUP(A1212,[1]nim!$A$2:$B$3000,2,FALSE)</f>
        <v>#N/A</v>
      </c>
    </row>
    <row r="1213" spans="1:28" x14ac:dyDescent="0.3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UPPER(VLOOKUP(D1213,[2]PRODI_2019!$D$2:$L$72,3,FALSE))</f>
        <v>MANAJEMEN</v>
      </c>
      <c r="F1213" t="str">
        <f>VLOOKUP(D1213,[2]PRODI_2019!$D$2:$L$72,9,FALSE)</f>
        <v>FEB</v>
      </c>
      <c r="G1213" t="str">
        <f>VLOOKUP(F1213,Sheet1!$H$4:$I$11,2,FALSE)</f>
        <v>5_FEB</v>
      </c>
      <c r="H1213" t="s">
        <v>1822</v>
      </c>
      <c r="I1213" t="s">
        <v>25</v>
      </c>
      <c r="L1213" t="s">
        <v>27</v>
      </c>
      <c r="O1213" t="s">
        <v>3229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3488</v>
      </c>
      <c r="U1213" t="s">
        <v>29</v>
      </c>
      <c r="Z1213" t="str">
        <f>VLOOKUP(A1213,[1]registrasi!$B$2:$C$3000,2,FALSE)</f>
        <v>registrasi</v>
      </c>
      <c r="AA1213">
        <f>VLOOKUP(D1213,[3]Sheet1!$B$2:$D$43,3,FALSE)</f>
        <v>1473</v>
      </c>
      <c r="AB1213" t="e">
        <f>VLOOKUP(A1213,[1]nim!$A$2:$B$3000,2,FALSE)</f>
        <v>#N/A</v>
      </c>
    </row>
    <row r="1214" spans="1:28" x14ac:dyDescent="0.3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UPPER(VLOOKUP(D1214,[2]PRODI_2019!$D$2:$L$72,3,FALSE))</f>
        <v>MANAJEMEN</v>
      </c>
      <c r="F1214" t="str">
        <f>VLOOKUP(D1214,[2]PRODI_2019!$D$2:$L$72,9,FALSE)</f>
        <v>FEB</v>
      </c>
      <c r="G1214" t="str">
        <f>VLOOKUP(F1214,Sheet1!$H$4:$I$11,2,FALSE)</f>
        <v>5_FEB</v>
      </c>
      <c r="H1214" t="s">
        <v>1823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3488</v>
      </c>
      <c r="U1214" t="s">
        <v>35</v>
      </c>
      <c r="Z1214" t="str">
        <f>VLOOKUP(A1214,[1]registrasi!$B$2:$C$3000,2,FALSE)</f>
        <v>registrasi</v>
      </c>
      <c r="AA1214">
        <f>VLOOKUP(D1214,[3]Sheet1!$B$2:$D$43,3,FALSE)</f>
        <v>1473</v>
      </c>
      <c r="AB1214" t="e">
        <f>VLOOKUP(A1214,[1]nim!$A$2:$B$3000,2,FALSE)</f>
        <v>#N/A</v>
      </c>
    </row>
    <row r="1215" spans="1:28" x14ac:dyDescent="0.3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UPPER(VLOOKUP(D1215,[2]PRODI_2019!$D$2:$L$72,3,FALSE))</f>
        <v>MANAJEMEN</v>
      </c>
      <c r="F1215" t="str">
        <f>VLOOKUP(D1215,[2]PRODI_2019!$D$2:$L$72,9,FALSE)</f>
        <v>FEB</v>
      </c>
      <c r="G1215" t="str">
        <f>VLOOKUP(F1215,Sheet1!$H$4:$I$11,2,FALSE)</f>
        <v>5_FEB</v>
      </c>
      <c r="H1215" t="s">
        <v>1824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3488</v>
      </c>
      <c r="U1215" t="s">
        <v>35</v>
      </c>
      <c r="Z1215" t="str">
        <f>VLOOKUP(A1215,[1]registrasi!$B$2:$C$3000,2,FALSE)</f>
        <v>registrasi</v>
      </c>
      <c r="AA1215">
        <f>VLOOKUP(D1215,[3]Sheet1!$B$2:$D$43,3,FALSE)</f>
        <v>1473</v>
      </c>
      <c r="AB1215" t="e">
        <f>VLOOKUP(A1215,[1]nim!$A$2:$B$3000,2,FALSE)</f>
        <v>#N/A</v>
      </c>
    </row>
    <row r="1216" spans="1:28" x14ac:dyDescent="0.3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UPPER(VLOOKUP(D1216,[2]PRODI_2019!$D$2:$L$72,3,FALSE))</f>
        <v>MANAJEMEN</v>
      </c>
      <c r="F1216" t="str">
        <f>VLOOKUP(D1216,[2]PRODI_2019!$D$2:$L$72,9,FALSE)</f>
        <v>FEB</v>
      </c>
      <c r="G1216" t="str">
        <f>VLOOKUP(F1216,Sheet1!$H$4:$I$11,2,FALSE)</f>
        <v>5_FEB</v>
      </c>
      <c r="H1216" t="s">
        <v>1825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3488</v>
      </c>
      <c r="U1216" t="s">
        <v>29</v>
      </c>
      <c r="Z1216" t="str">
        <f>VLOOKUP(A1216,[1]registrasi!$B$2:$C$3000,2,FALSE)</f>
        <v>registrasi</v>
      </c>
      <c r="AA1216">
        <f>VLOOKUP(D1216,[3]Sheet1!$B$2:$D$43,3,FALSE)</f>
        <v>1473</v>
      </c>
      <c r="AB1216" t="e">
        <f>VLOOKUP(A1216,[1]nim!$A$2:$B$3000,2,FALSE)</f>
        <v>#N/A</v>
      </c>
    </row>
    <row r="1217" spans="1:28" x14ac:dyDescent="0.3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UPPER(VLOOKUP(D1217,[2]PRODI_2019!$D$2:$L$72,3,FALSE))</f>
        <v>MANAJEMEN</v>
      </c>
      <c r="F1217" t="str">
        <f>VLOOKUP(D1217,[2]PRODI_2019!$D$2:$L$72,9,FALSE)</f>
        <v>FEB</v>
      </c>
      <c r="G1217" t="str">
        <f>VLOOKUP(F1217,Sheet1!$H$4:$I$11,2,FALSE)</f>
        <v>5_FEB</v>
      </c>
      <c r="H1217" t="s">
        <v>1826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3488</v>
      </c>
      <c r="U1217" t="s">
        <v>29</v>
      </c>
      <c r="Z1217" t="str">
        <f>VLOOKUP(A1217,[1]registrasi!$B$2:$C$3000,2,FALSE)</f>
        <v>registrasi</v>
      </c>
      <c r="AA1217">
        <f>VLOOKUP(D1217,[3]Sheet1!$B$2:$D$43,3,FALSE)</f>
        <v>1473</v>
      </c>
      <c r="AB1217" t="e">
        <f>VLOOKUP(A1217,[1]nim!$A$2:$B$3000,2,FALSE)</f>
        <v>#N/A</v>
      </c>
    </row>
    <row r="1218" spans="1:28" x14ac:dyDescent="0.3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UPPER(VLOOKUP(D1218,[2]PRODI_2019!$D$2:$L$72,3,FALSE))</f>
        <v>MANAJEMEN</v>
      </c>
      <c r="F1218" t="str">
        <f>VLOOKUP(D1218,[2]PRODI_2019!$D$2:$L$72,9,FALSE)</f>
        <v>FEB</v>
      </c>
      <c r="G1218" t="str">
        <f>VLOOKUP(F1218,Sheet1!$H$4:$I$11,2,FALSE)</f>
        <v>5_FEB</v>
      </c>
      <c r="H1218" t="s">
        <v>1827</v>
      </c>
      <c r="I1218" t="s">
        <v>25</v>
      </c>
      <c r="L1218" t="s">
        <v>27</v>
      </c>
      <c r="O1218" t="s">
        <v>3288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3488</v>
      </c>
      <c r="U1218" t="s">
        <v>35</v>
      </c>
      <c r="Z1218" t="str">
        <f>VLOOKUP(A1218,[1]registrasi!$B$2:$C$3000,2,FALSE)</f>
        <v>registrasi</v>
      </c>
      <c r="AA1218">
        <f>VLOOKUP(D1218,[3]Sheet1!$B$2:$D$43,3,FALSE)</f>
        <v>1473</v>
      </c>
      <c r="AB1218" t="e">
        <f>VLOOKUP(A1218,[1]nim!$A$2:$B$3000,2,FALSE)</f>
        <v>#N/A</v>
      </c>
    </row>
    <row r="1219" spans="1:28" x14ac:dyDescent="0.3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UPPER(VLOOKUP(D1219,[2]PRODI_2019!$D$2:$L$72,3,FALSE))</f>
        <v>MANAJEMEN</v>
      </c>
      <c r="F1219" t="str">
        <f>VLOOKUP(D1219,[2]PRODI_2019!$D$2:$L$72,9,FALSE)</f>
        <v>FEB</v>
      </c>
      <c r="G1219" t="str">
        <f>VLOOKUP(F1219,Sheet1!$H$4:$I$11,2,FALSE)</f>
        <v>5_FEB</v>
      </c>
      <c r="H1219" t="s">
        <v>1828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3488</v>
      </c>
      <c r="U1219" t="s">
        <v>35</v>
      </c>
      <c r="Z1219" t="str">
        <f>VLOOKUP(A1219,[1]registrasi!$B$2:$C$3000,2,FALSE)</f>
        <v>registrasi</v>
      </c>
      <c r="AA1219">
        <f>VLOOKUP(D1219,[3]Sheet1!$B$2:$D$43,3,FALSE)</f>
        <v>1473</v>
      </c>
      <c r="AB1219" t="e">
        <f>VLOOKUP(A1219,[1]nim!$A$2:$B$3000,2,FALSE)</f>
        <v>#N/A</v>
      </c>
    </row>
    <row r="1220" spans="1:28" x14ac:dyDescent="0.3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UPPER(VLOOKUP(D1220,[2]PRODI_2019!$D$2:$L$72,3,FALSE))</f>
        <v>MANAJEMEN</v>
      </c>
      <c r="F1220" t="str">
        <f>VLOOKUP(D1220,[2]PRODI_2019!$D$2:$L$72,9,FALSE)</f>
        <v>FEB</v>
      </c>
      <c r="G1220" t="str">
        <f>VLOOKUP(F1220,Sheet1!$H$4:$I$11,2,FALSE)</f>
        <v>5_FEB</v>
      </c>
      <c r="H1220" t="s">
        <v>1829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3488</v>
      </c>
      <c r="U1220" t="s">
        <v>29</v>
      </c>
      <c r="Z1220" t="str">
        <f>VLOOKUP(A1220,[1]registrasi!$B$2:$C$3000,2,FALSE)</f>
        <v>registrasi</v>
      </c>
      <c r="AA1220">
        <f>VLOOKUP(D1220,[3]Sheet1!$B$2:$D$43,3,FALSE)</f>
        <v>1473</v>
      </c>
      <c r="AB1220" t="e">
        <f>VLOOKUP(A1220,[1]nim!$A$2:$B$3000,2,FALSE)</f>
        <v>#N/A</v>
      </c>
    </row>
    <row r="1221" spans="1:28" x14ac:dyDescent="0.3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UPPER(VLOOKUP(D1221,[2]PRODI_2019!$D$2:$L$72,3,FALSE))</f>
        <v>MANAJEMEN</v>
      </c>
      <c r="F1221" t="str">
        <f>VLOOKUP(D1221,[2]PRODI_2019!$D$2:$L$72,9,FALSE)</f>
        <v>FEB</v>
      </c>
      <c r="G1221" t="str">
        <f>VLOOKUP(F1221,Sheet1!$H$4:$I$11,2,FALSE)</f>
        <v>5_FEB</v>
      </c>
      <c r="H1221" t="s">
        <v>1830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3488</v>
      </c>
      <c r="U1221" t="s">
        <v>35</v>
      </c>
      <c r="Z1221" t="str">
        <f>VLOOKUP(A1221,[1]registrasi!$B$2:$C$3000,2,FALSE)</f>
        <v>registrasi</v>
      </c>
      <c r="AA1221">
        <f>VLOOKUP(D1221,[3]Sheet1!$B$2:$D$43,3,FALSE)</f>
        <v>1473</v>
      </c>
      <c r="AB1221" t="e">
        <f>VLOOKUP(A1221,[1]nim!$A$2:$B$3000,2,FALSE)</f>
        <v>#N/A</v>
      </c>
    </row>
    <row r="1222" spans="1:28" x14ac:dyDescent="0.3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UPPER(VLOOKUP(D1222,[2]PRODI_2019!$D$2:$L$72,3,FALSE))</f>
        <v>MANAJEMEN</v>
      </c>
      <c r="F1222" t="str">
        <f>VLOOKUP(D1222,[2]PRODI_2019!$D$2:$L$72,9,FALSE)</f>
        <v>FEB</v>
      </c>
      <c r="G1222" t="str">
        <f>VLOOKUP(F1222,Sheet1!$H$4:$I$11,2,FALSE)</f>
        <v>5_FEB</v>
      </c>
      <c r="H1222" t="s">
        <v>1831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3488</v>
      </c>
      <c r="U1222" t="s">
        <v>35</v>
      </c>
      <c r="Z1222" t="str">
        <f>VLOOKUP(A1222,[1]registrasi!$B$2:$C$3000,2,FALSE)</f>
        <v>registrasi</v>
      </c>
      <c r="AA1222">
        <f>VLOOKUP(D1222,[3]Sheet1!$B$2:$D$43,3,FALSE)</f>
        <v>1473</v>
      </c>
      <c r="AB1222" t="e">
        <f>VLOOKUP(A1222,[1]nim!$A$2:$B$3000,2,FALSE)</f>
        <v>#N/A</v>
      </c>
    </row>
    <row r="1223" spans="1:28" x14ac:dyDescent="0.3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UPPER(VLOOKUP(D1223,[2]PRODI_2019!$D$2:$L$72,3,FALSE))</f>
        <v>MANAJEMEN</v>
      </c>
      <c r="F1223" t="str">
        <f>VLOOKUP(D1223,[2]PRODI_2019!$D$2:$L$72,9,FALSE)</f>
        <v>FEB</v>
      </c>
      <c r="G1223" t="str">
        <f>VLOOKUP(F1223,Sheet1!$H$4:$I$11,2,FALSE)</f>
        <v>5_FEB</v>
      </c>
      <c r="H1223" t="s">
        <v>1832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3488</v>
      </c>
      <c r="U1223" t="s">
        <v>29</v>
      </c>
      <c r="Z1223" t="str">
        <f>VLOOKUP(A1223,[1]registrasi!$B$2:$C$3000,2,FALSE)</f>
        <v>registrasi</v>
      </c>
      <c r="AA1223">
        <f>VLOOKUP(D1223,[3]Sheet1!$B$2:$D$43,3,FALSE)</f>
        <v>1473</v>
      </c>
      <c r="AB1223" t="e">
        <f>VLOOKUP(A1223,[1]nim!$A$2:$B$3000,2,FALSE)</f>
        <v>#N/A</v>
      </c>
    </row>
    <row r="1224" spans="1:28" x14ac:dyDescent="0.3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UPPER(VLOOKUP(D1224,[2]PRODI_2019!$D$2:$L$72,3,FALSE))</f>
        <v>MANAJEMEN</v>
      </c>
      <c r="F1224" t="str">
        <f>VLOOKUP(D1224,[2]PRODI_2019!$D$2:$L$72,9,FALSE)</f>
        <v>FEB</v>
      </c>
      <c r="G1224" t="str">
        <f>VLOOKUP(F1224,Sheet1!$H$4:$I$11,2,FALSE)</f>
        <v>5_FEB</v>
      </c>
      <c r="H1224" t="s">
        <v>1833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3488</v>
      </c>
      <c r="U1224" t="s">
        <v>35</v>
      </c>
      <c r="Z1224" t="str">
        <f>VLOOKUP(A1224,[1]registrasi!$B$2:$C$3000,2,FALSE)</f>
        <v>registrasi</v>
      </c>
      <c r="AA1224">
        <f>VLOOKUP(D1224,[3]Sheet1!$B$2:$D$43,3,FALSE)</f>
        <v>1473</v>
      </c>
      <c r="AB1224" t="e">
        <f>VLOOKUP(A1224,[1]nim!$A$2:$B$3000,2,FALSE)</f>
        <v>#N/A</v>
      </c>
    </row>
    <row r="1225" spans="1:28" x14ac:dyDescent="0.3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UPPER(VLOOKUP(D1225,[2]PRODI_2019!$D$2:$L$72,3,FALSE))</f>
        <v>MANAJEMEN</v>
      </c>
      <c r="F1225" t="str">
        <f>VLOOKUP(D1225,[2]PRODI_2019!$D$2:$L$72,9,FALSE)</f>
        <v>FEB</v>
      </c>
      <c r="G1225" t="str">
        <f>VLOOKUP(F1225,Sheet1!$H$4:$I$11,2,FALSE)</f>
        <v>5_FEB</v>
      </c>
      <c r="H1225" t="s">
        <v>1834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3488</v>
      </c>
      <c r="U1225" t="s">
        <v>29</v>
      </c>
      <c r="Z1225" t="str">
        <f>VLOOKUP(A1225,[1]registrasi!$B$2:$C$3000,2,FALSE)</f>
        <v>registrasi</v>
      </c>
      <c r="AA1225">
        <f>VLOOKUP(D1225,[3]Sheet1!$B$2:$D$43,3,FALSE)</f>
        <v>1473</v>
      </c>
      <c r="AB1225" t="e">
        <f>VLOOKUP(A1225,[1]nim!$A$2:$B$3000,2,FALSE)</f>
        <v>#N/A</v>
      </c>
    </row>
    <row r="1226" spans="1:28" x14ac:dyDescent="0.3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UPPER(VLOOKUP(D1226,[2]PRODI_2019!$D$2:$L$72,3,FALSE))</f>
        <v>MANAJEMEN</v>
      </c>
      <c r="F1226" t="str">
        <f>VLOOKUP(D1226,[2]PRODI_2019!$D$2:$L$72,9,FALSE)</f>
        <v>FEB</v>
      </c>
      <c r="G1226" t="str">
        <f>VLOOKUP(F1226,Sheet1!$H$4:$I$11,2,FALSE)</f>
        <v>5_FEB</v>
      </c>
      <c r="H1226" t="s">
        <v>1835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3488</v>
      </c>
      <c r="U1226" t="s">
        <v>29</v>
      </c>
      <c r="Z1226" t="str">
        <f>VLOOKUP(A1226,[1]registrasi!$B$2:$C$3000,2,FALSE)</f>
        <v>registrasi</v>
      </c>
      <c r="AA1226">
        <f>VLOOKUP(D1226,[3]Sheet1!$B$2:$D$43,3,FALSE)</f>
        <v>1473</v>
      </c>
      <c r="AB1226" t="e">
        <f>VLOOKUP(A1226,[1]nim!$A$2:$B$3000,2,FALSE)</f>
        <v>#N/A</v>
      </c>
    </row>
    <row r="1227" spans="1:28" x14ac:dyDescent="0.3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UPPER(VLOOKUP(D1227,[2]PRODI_2019!$D$2:$L$72,3,FALSE))</f>
        <v>MANAJEMEN</v>
      </c>
      <c r="F1227" t="str">
        <f>VLOOKUP(D1227,[2]PRODI_2019!$D$2:$L$72,9,FALSE)</f>
        <v>FEB</v>
      </c>
      <c r="G1227" t="str">
        <f>VLOOKUP(F1227,Sheet1!$H$4:$I$11,2,FALSE)</f>
        <v>5_FEB</v>
      </c>
      <c r="H1227" t="s">
        <v>1836</v>
      </c>
      <c r="I1227" t="s">
        <v>33</v>
      </c>
      <c r="L1227" t="s">
        <v>27</v>
      </c>
      <c r="O1227" t="s">
        <v>3148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3488</v>
      </c>
      <c r="U1227" t="s">
        <v>29</v>
      </c>
      <c r="Z1227" t="str">
        <f>VLOOKUP(A1227,[1]registrasi!$B$2:$C$3000,2,FALSE)</f>
        <v>registrasi</v>
      </c>
      <c r="AA1227">
        <f>VLOOKUP(D1227,[3]Sheet1!$B$2:$D$43,3,FALSE)</f>
        <v>1473</v>
      </c>
      <c r="AB1227" t="e">
        <f>VLOOKUP(A1227,[1]nim!$A$2:$B$3000,2,FALSE)</f>
        <v>#N/A</v>
      </c>
    </row>
    <row r="1228" spans="1:28" x14ac:dyDescent="0.3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UPPER(VLOOKUP(D1228,[2]PRODI_2019!$D$2:$L$72,3,FALSE))</f>
        <v>MANAJEMEN</v>
      </c>
      <c r="F1228" t="str">
        <f>VLOOKUP(D1228,[2]PRODI_2019!$D$2:$L$72,9,FALSE)</f>
        <v>FEB</v>
      </c>
      <c r="G1228" t="str">
        <f>VLOOKUP(F1228,Sheet1!$H$4:$I$11,2,FALSE)</f>
        <v>5_FEB</v>
      </c>
      <c r="H1228" t="s">
        <v>1837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3488</v>
      </c>
      <c r="U1228" t="s">
        <v>29</v>
      </c>
      <c r="Z1228" t="str">
        <f>VLOOKUP(A1228,[1]registrasi!$B$2:$C$3000,2,FALSE)</f>
        <v>registrasi</v>
      </c>
      <c r="AA1228">
        <f>VLOOKUP(D1228,[3]Sheet1!$B$2:$D$43,3,FALSE)</f>
        <v>1473</v>
      </c>
      <c r="AB1228" t="e">
        <f>VLOOKUP(A1228,[1]nim!$A$2:$B$3000,2,FALSE)</f>
        <v>#N/A</v>
      </c>
    </row>
    <row r="1229" spans="1:28" x14ac:dyDescent="0.3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UPPER(VLOOKUP(D1229,[2]PRODI_2019!$D$2:$L$72,3,FALSE))</f>
        <v>MANAJEMEN</v>
      </c>
      <c r="F1229" t="str">
        <f>VLOOKUP(D1229,[2]PRODI_2019!$D$2:$L$72,9,FALSE)</f>
        <v>FEB</v>
      </c>
      <c r="G1229" t="str">
        <f>VLOOKUP(F1229,Sheet1!$H$4:$I$11,2,FALSE)</f>
        <v>5_FEB</v>
      </c>
      <c r="H1229" t="s">
        <v>1838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3488</v>
      </c>
      <c r="U1229" t="s">
        <v>29</v>
      </c>
      <c r="Z1229" t="str">
        <f>VLOOKUP(A1229,[1]registrasi!$B$2:$C$3000,2,FALSE)</f>
        <v>registrasi</v>
      </c>
      <c r="AA1229">
        <f>VLOOKUP(D1229,[3]Sheet1!$B$2:$D$43,3,FALSE)</f>
        <v>1473</v>
      </c>
      <c r="AB1229" t="e">
        <f>VLOOKUP(A1229,[1]nim!$A$2:$B$3000,2,FALSE)</f>
        <v>#N/A</v>
      </c>
    </row>
    <row r="1230" spans="1:28" x14ac:dyDescent="0.3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UPPER(VLOOKUP(D1230,[2]PRODI_2019!$D$2:$L$72,3,FALSE))</f>
        <v>MANAJEMEN</v>
      </c>
      <c r="F1230" t="str">
        <f>VLOOKUP(D1230,[2]PRODI_2019!$D$2:$L$72,9,FALSE)</f>
        <v>FEB</v>
      </c>
      <c r="G1230" t="str">
        <f>VLOOKUP(F1230,Sheet1!$H$4:$I$11,2,FALSE)</f>
        <v>5_FEB</v>
      </c>
      <c r="H1230" t="s">
        <v>1839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3488</v>
      </c>
      <c r="U1230" t="s">
        <v>29</v>
      </c>
      <c r="Z1230" t="str">
        <f>VLOOKUP(A1230,[1]registrasi!$B$2:$C$3000,2,FALSE)</f>
        <v>registrasi</v>
      </c>
      <c r="AA1230">
        <f>VLOOKUP(D1230,[3]Sheet1!$B$2:$D$43,3,FALSE)</f>
        <v>1473</v>
      </c>
      <c r="AB1230" t="e">
        <f>VLOOKUP(A1230,[1]nim!$A$2:$B$3000,2,FALSE)</f>
        <v>#N/A</v>
      </c>
    </row>
    <row r="1231" spans="1:28" x14ac:dyDescent="0.3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UPPER(VLOOKUP(D1231,[2]PRODI_2019!$D$2:$L$72,3,FALSE))</f>
        <v>MANAJEMEN</v>
      </c>
      <c r="F1231" t="str">
        <f>VLOOKUP(D1231,[2]PRODI_2019!$D$2:$L$72,9,FALSE)</f>
        <v>FEB</v>
      </c>
      <c r="G1231" t="str">
        <f>VLOOKUP(F1231,Sheet1!$H$4:$I$11,2,FALSE)</f>
        <v>5_FEB</v>
      </c>
      <c r="H1231" t="s">
        <v>1840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3488</v>
      </c>
      <c r="U1231" t="s">
        <v>29</v>
      </c>
      <c r="Z1231" t="str">
        <f>VLOOKUP(A1231,[1]registrasi!$B$2:$C$3000,2,FALSE)</f>
        <v>registrasi</v>
      </c>
      <c r="AA1231">
        <f>VLOOKUP(D1231,[3]Sheet1!$B$2:$D$43,3,FALSE)</f>
        <v>1473</v>
      </c>
      <c r="AB1231" t="e">
        <f>VLOOKUP(A1231,[1]nim!$A$2:$B$3000,2,FALSE)</f>
        <v>#N/A</v>
      </c>
    </row>
    <row r="1232" spans="1:28" x14ac:dyDescent="0.3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UPPER(VLOOKUP(D1232,[2]PRODI_2019!$D$2:$L$72,3,FALSE))</f>
        <v>MANAJEMEN</v>
      </c>
      <c r="F1232" t="str">
        <f>VLOOKUP(D1232,[2]PRODI_2019!$D$2:$L$72,9,FALSE)</f>
        <v>FEB</v>
      </c>
      <c r="G1232" t="str">
        <f>VLOOKUP(F1232,Sheet1!$H$4:$I$11,2,FALSE)</f>
        <v>5_FEB</v>
      </c>
      <c r="H1232" t="s">
        <v>1841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3488</v>
      </c>
      <c r="U1232" t="s">
        <v>29</v>
      </c>
      <c r="Z1232" t="str">
        <f>VLOOKUP(A1232,[1]registrasi!$B$2:$C$3000,2,FALSE)</f>
        <v>registrasi</v>
      </c>
      <c r="AA1232">
        <f>VLOOKUP(D1232,[3]Sheet1!$B$2:$D$43,3,FALSE)</f>
        <v>1473</v>
      </c>
      <c r="AB1232" t="e">
        <f>VLOOKUP(A1232,[1]nim!$A$2:$B$3000,2,FALSE)</f>
        <v>#N/A</v>
      </c>
    </row>
    <row r="1233" spans="1:28" x14ac:dyDescent="0.3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UPPER(VLOOKUP(D1233,[2]PRODI_2019!$D$2:$L$72,3,FALSE))</f>
        <v>MANAJEMEN</v>
      </c>
      <c r="F1233" t="str">
        <f>VLOOKUP(D1233,[2]PRODI_2019!$D$2:$L$72,9,FALSE)</f>
        <v>FEB</v>
      </c>
      <c r="G1233" t="str">
        <f>VLOOKUP(F1233,Sheet1!$H$4:$I$11,2,FALSE)</f>
        <v>5_FEB</v>
      </c>
      <c r="H1233" t="s">
        <v>1842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3488</v>
      </c>
      <c r="U1233" t="s">
        <v>29</v>
      </c>
      <c r="Z1233" t="str">
        <f>VLOOKUP(A1233,[1]registrasi!$B$2:$C$3000,2,FALSE)</f>
        <v>registrasi</v>
      </c>
      <c r="AA1233">
        <f>VLOOKUP(D1233,[3]Sheet1!$B$2:$D$43,3,FALSE)</f>
        <v>1473</v>
      </c>
      <c r="AB1233" t="e">
        <f>VLOOKUP(A1233,[1]nim!$A$2:$B$3000,2,FALSE)</f>
        <v>#N/A</v>
      </c>
    </row>
    <row r="1234" spans="1:28" x14ac:dyDescent="0.3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UPPER(VLOOKUP(D1234,[2]PRODI_2019!$D$2:$L$72,3,FALSE))</f>
        <v>MANAJEMEN</v>
      </c>
      <c r="F1234" t="str">
        <f>VLOOKUP(D1234,[2]PRODI_2019!$D$2:$L$72,9,FALSE)</f>
        <v>FEB</v>
      </c>
      <c r="G1234" t="str">
        <f>VLOOKUP(F1234,Sheet1!$H$4:$I$11,2,FALSE)</f>
        <v>5_FEB</v>
      </c>
      <c r="H1234" t="s">
        <v>1843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3488</v>
      </c>
      <c r="U1234" t="s">
        <v>29</v>
      </c>
      <c r="Z1234" t="str">
        <f>VLOOKUP(A1234,[1]registrasi!$B$2:$C$3000,2,FALSE)</f>
        <v>registrasi</v>
      </c>
      <c r="AA1234">
        <f>VLOOKUP(D1234,[3]Sheet1!$B$2:$D$43,3,FALSE)</f>
        <v>1473</v>
      </c>
      <c r="AB1234" t="e">
        <f>VLOOKUP(A1234,[1]nim!$A$2:$B$3000,2,FALSE)</f>
        <v>#N/A</v>
      </c>
    </row>
    <row r="1235" spans="1:28" x14ac:dyDescent="0.3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UPPER(VLOOKUP(D1235,[2]PRODI_2019!$D$2:$L$72,3,FALSE))</f>
        <v>MANAJEMEN</v>
      </c>
      <c r="F1235" t="str">
        <f>VLOOKUP(D1235,[2]PRODI_2019!$D$2:$L$72,9,FALSE)</f>
        <v>FEB</v>
      </c>
      <c r="G1235" t="str">
        <f>VLOOKUP(F1235,Sheet1!$H$4:$I$11,2,FALSE)</f>
        <v>5_FEB</v>
      </c>
      <c r="H1235" t="s">
        <v>1844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3488</v>
      </c>
      <c r="U1235" t="s">
        <v>35</v>
      </c>
      <c r="Z1235" t="str">
        <f>VLOOKUP(A1235,[1]registrasi!$B$2:$C$3000,2,FALSE)</f>
        <v>registrasi</v>
      </c>
      <c r="AA1235">
        <f>VLOOKUP(D1235,[3]Sheet1!$B$2:$D$43,3,FALSE)</f>
        <v>1473</v>
      </c>
      <c r="AB1235" t="e">
        <f>VLOOKUP(A1235,[1]nim!$A$2:$B$3000,2,FALSE)</f>
        <v>#N/A</v>
      </c>
    </row>
    <row r="1236" spans="1:28" x14ac:dyDescent="0.3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UPPER(VLOOKUP(D1236,[2]PRODI_2019!$D$2:$L$72,3,FALSE))</f>
        <v>MANAJEMEN</v>
      </c>
      <c r="F1236" t="str">
        <f>VLOOKUP(D1236,[2]PRODI_2019!$D$2:$L$72,9,FALSE)</f>
        <v>FEB</v>
      </c>
      <c r="G1236" t="str">
        <f>VLOOKUP(F1236,Sheet1!$H$4:$I$11,2,FALSE)</f>
        <v>5_FEB</v>
      </c>
      <c r="H1236" t="s">
        <v>1845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3491</v>
      </c>
      <c r="U1236" t="s">
        <v>29</v>
      </c>
      <c r="Z1236" t="str">
        <f>VLOOKUP(A1236,[1]registrasi!$B$2:$C$3000,2,FALSE)</f>
        <v>registrasi</v>
      </c>
      <c r="AA1236">
        <f>VLOOKUP(D1236,[3]Sheet1!$B$2:$D$43,3,FALSE)</f>
        <v>1473</v>
      </c>
      <c r="AB1236" t="e">
        <f>VLOOKUP(A1236,[1]nim!$A$2:$B$3000,2,FALSE)</f>
        <v>#N/A</v>
      </c>
    </row>
    <row r="1237" spans="1:28" x14ac:dyDescent="0.3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UPPER(VLOOKUP(D1237,[2]PRODI_2019!$D$2:$L$72,3,FALSE))</f>
        <v>MANAJEMEN</v>
      </c>
      <c r="F1237" t="str">
        <f>VLOOKUP(D1237,[2]PRODI_2019!$D$2:$L$72,9,FALSE)</f>
        <v>FEB</v>
      </c>
      <c r="G1237" t="str">
        <f>VLOOKUP(F1237,Sheet1!$H$4:$I$11,2,FALSE)</f>
        <v>5_FEB</v>
      </c>
      <c r="H1237" t="s">
        <v>1846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3488</v>
      </c>
      <c r="U1237" t="s">
        <v>29</v>
      </c>
      <c r="Z1237" t="str">
        <f>VLOOKUP(A1237,[1]registrasi!$B$2:$C$3000,2,FALSE)</f>
        <v>registrasi</v>
      </c>
      <c r="AA1237">
        <f>VLOOKUP(D1237,[3]Sheet1!$B$2:$D$43,3,FALSE)</f>
        <v>1473</v>
      </c>
      <c r="AB1237" t="e">
        <f>VLOOKUP(A1237,[1]nim!$A$2:$B$3000,2,FALSE)</f>
        <v>#N/A</v>
      </c>
    </row>
    <row r="1238" spans="1:28" x14ac:dyDescent="0.3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UPPER(VLOOKUP(D1238,[2]PRODI_2019!$D$2:$L$72,3,FALSE))</f>
        <v>MANAJEMEN</v>
      </c>
      <c r="F1238" t="str">
        <f>VLOOKUP(D1238,[2]PRODI_2019!$D$2:$L$72,9,FALSE)</f>
        <v>FEB</v>
      </c>
      <c r="G1238" t="str">
        <f>VLOOKUP(F1238,Sheet1!$H$4:$I$11,2,FALSE)</f>
        <v>5_FEB</v>
      </c>
      <c r="H1238" t="s">
        <v>1847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3488</v>
      </c>
      <c r="U1238" t="s">
        <v>29</v>
      </c>
      <c r="Z1238" t="e">
        <f>VLOOKUP(A1238,[1]registrasi!$B$2:$C$3000,2,FALSE)</f>
        <v>#N/A</v>
      </c>
      <c r="AA1238">
        <f>VLOOKUP(D1238,[3]Sheet1!$B$2:$D$43,3,FALSE)</f>
        <v>1473</v>
      </c>
      <c r="AB1238" t="e">
        <f>VLOOKUP(A1238,[1]nim!$A$2:$B$3000,2,FALSE)</f>
        <v>#N/A</v>
      </c>
    </row>
    <row r="1239" spans="1:28" x14ac:dyDescent="0.3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UPPER(VLOOKUP(D1239,[2]PRODI_2019!$D$2:$L$72,3,FALSE))</f>
        <v>MANAJEMEN</v>
      </c>
      <c r="F1239" t="str">
        <f>VLOOKUP(D1239,[2]PRODI_2019!$D$2:$L$72,9,FALSE)</f>
        <v>FEB</v>
      </c>
      <c r="G1239" t="str">
        <f>VLOOKUP(F1239,Sheet1!$H$4:$I$11,2,FALSE)</f>
        <v>5_FEB</v>
      </c>
      <c r="H1239" t="s">
        <v>1848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3488</v>
      </c>
      <c r="U1239" t="s">
        <v>29</v>
      </c>
      <c r="Z1239" t="str">
        <f>VLOOKUP(A1239,[1]registrasi!$B$2:$C$3000,2,FALSE)</f>
        <v>registrasi</v>
      </c>
      <c r="AA1239">
        <f>VLOOKUP(D1239,[3]Sheet1!$B$2:$D$43,3,FALSE)</f>
        <v>1473</v>
      </c>
      <c r="AB1239" t="e">
        <f>VLOOKUP(A1239,[1]nim!$A$2:$B$3000,2,FALSE)</f>
        <v>#N/A</v>
      </c>
    </row>
    <row r="1240" spans="1:28" x14ac:dyDescent="0.3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UPPER(VLOOKUP(D1240,[2]PRODI_2019!$D$2:$L$72,3,FALSE))</f>
        <v>MANAJEMEN</v>
      </c>
      <c r="F1240" t="str">
        <f>VLOOKUP(D1240,[2]PRODI_2019!$D$2:$L$72,9,FALSE)</f>
        <v>FEB</v>
      </c>
      <c r="G1240" t="str">
        <f>VLOOKUP(F1240,Sheet1!$H$4:$I$11,2,FALSE)</f>
        <v>5_FEB</v>
      </c>
      <c r="H1240" t="s">
        <v>1849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3488</v>
      </c>
      <c r="U1240" t="s">
        <v>35</v>
      </c>
      <c r="Z1240" t="str">
        <f>VLOOKUP(A1240,[1]registrasi!$B$2:$C$3000,2,FALSE)</f>
        <v>registrasi</v>
      </c>
      <c r="AA1240">
        <f>VLOOKUP(D1240,[3]Sheet1!$B$2:$D$43,3,FALSE)</f>
        <v>1473</v>
      </c>
      <c r="AB1240" t="e">
        <f>VLOOKUP(A1240,[1]nim!$A$2:$B$3000,2,FALSE)</f>
        <v>#N/A</v>
      </c>
    </row>
    <row r="1241" spans="1:28" x14ac:dyDescent="0.3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UPPER(VLOOKUP(D1241,[2]PRODI_2019!$D$2:$L$72,3,FALSE))</f>
        <v>MANAJEMEN</v>
      </c>
      <c r="F1241" t="str">
        <f>VLOOKUP(D1241,[2]PRODI_2019!$D$2:$L$72,9,FALSE)</f>
        <v>FEB</v>
      </c>
      <c r="G1241" t="str">
        <f>VLOOKUP(F1241,Sheet1!$H$4:$I$11,2,FALSE)</f>
        <v>5_FEB</v>
      </c>
      <c r="H1241" t="s">
        <v>1850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3488</v>
      </c>
      <c r="U1241" t="s">
        <v>35</v>
      </c>
      <c r="Z1241" t="str">
        <f>VLOOKUP(A1241,[1]registrasi!$B$2:$C$3000,2,FALSE)</f>
        <v>registrasi</v>
      </c>
      <c r="AA1241">
        <f>VLOOKUP(D1241,[3]Sheet1!$B$2:$D$43,3,FALSE)</f>
        <v>1473</v>
      </c>
      <c r="AB1241" t="e">
        <f>VLOOKUP(A1241,[1]nim!$A$2:$B$3000,2,FALSE)</f>
        <v>#N/A</v>
      </c>
    </row>
    <row r="1242" spans="1:28" x14ac:dyDescent="0.3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UPPER(VLOOKUP(D1242,[2]PRODI_2019!$D$2:$L$72,3,FALSE))</f>
        <v>MANAJEMEN</v>
      </c>
      <c r="F1242" t="str">
        <f>VLOOKUP(D1242,[2]PRODI_2019!$D$2:$L$72,9,FALSE)</f>
        <v>FEB</v>
      </c>
      <c r="G1242" t="str">
        <f>VLOOKUP(F1242,Sheet1!$H$4:$I$11,2,FALSE)</f>
        <v>5_FEB</v>
      </c>
      <c r="H1242" t="s">
        <v>1851</v>
      </c>
      <c r="I1242" t="s">
        <v>25</v>
      </c>
      <c r="L1242" t="s">
        <v>27</v>
      </c>
      <c r="O1242" t="s">
        <v>3150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3488</v>
      </c>
      <c r="U1242" t="s">
        <v>29</v>
      </c>
      <c r="Z1242" t="str">
        <f>VLOOKUP(A1242,[1]registrasi!$B$2:$C$3000,2,FALSE)</f>
        <v>registrasi</v>
      </c>
      <c r="AA1242">
        <f>VLOOKUP(D1242,[3]Sheet1!$B$2:$D$43,3,FALSE)</f>
        <v>1473</v>
      </c>
      <c r="AB1242" t="e">
        <f>VLOOKUP(A1242,[1]nim!$A$2:$B$3000,2,FALSE)</f>
        <v>#N/A</v>
      </c>
    </row>
    <row r="1243" spans="1:28" x14ac:dyDescent="0.3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UPPER(VLOOKUP(D1243,[2]PRODI_2019!$D$2:$L$72,3,FALSE))</f>
        <v>MANAJEMEN</v>
      </c>
      <c r="F1243" t="str">
        <f>VLOOKUP(D1243,[2]PRODI_2019!$D$2:$L$72,9,FALSE)</f>
        <v>FEB</v>
      </c>
      <c r="G1243" t="str">
        <f>VLOOKUP(F1243,Sheet1!$H$4:$I$11,2,FALSE)</f>
        <v>5_FEB</v>
      </c>
      <c r="H1243" t="s">
        <v>1852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3488</v>
      </c>
      <c r="U1243" t="s">
        <v>29</v>
      </c>
      <c r="Z1243" t="str">
        <f>VLOOKUP(A1243,[1]registrasi!$B$2:$C$3000,2,FALSE)</f>
        <v>registrasi</v>
      </c>
      <c r="AA1243">
        <f>VLOOKUP(D1243,[3]Sheet1!$B$2:$D$43,3,FALSE)</f>
        <v>1473</v>
      </c>
      <c r="AB1243" t="e">
        <f>VLOOKUP(A1243,[1]nim!$A$2:$B$3000,2,FALSE)</f>
        <v>#N/A</v>
      </c>
    </row>
    <row r="1244" spans="1:28" x14ac:dyDescent="0.3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UPPER(VLOOKUP(D1244,[2]PRODI_2019!$D$2:$L$72,3,FALSE))</f>
        <v>MANAJEMEN</v>
      </c>
      <c r="F1244" t="str">
        <f>VLOOKUP(D1244,[2]PRODI_2019!$D$2:$L$72,9,FALSE)</f>
        <v>FEB</v>
      </c>
      <c r="G1244" t="str">
        <f>VLOOKUP(F1244,Sheet1!$H$4:$I$11,2,FALSE)</f>
        <v>5_FEB</v>
      </c>
      <c r="H1244" t="s">
        <v>1853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3488</v>
      </c>
      <c r="U1244" t="s">
        <v>29</v>
      </c>
      <c r="Z1244" t="str">
        <f>VLOOKUP(A1244,[1]registrasi!$B$2:$C$3000,2,FALSE)</f>
        <v>registrasi</v>
      </c>
      <c r="AA1244">
        <f>VLOOKUP(D1244,[3]Sheet1!$B$2:$D$43,3,FALSE)</f>
        <v>1473</v>
      </c>
      <c r="AB1244" t="e">
        <f>VLOOKUP(A1244,[1]nim!$A$2:$B$3000,2,FALSE)</f>
        <v>#N/A</v>
      </c>
    </row>
    <row r="1245" spans="1:28" x14ac:dyDescent="0.3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UPPER(VLOOKUP(D1245,[2]PRODI_2019!$D$2:$L$72,3,FALSE))</f>
        <v>MANAJEMEN</v>
      </c>
      <c r="F1245" t="str">
        <f>VLOOKUP(D1245,[2]PRODI_2019!$D$2:$L$72,9,FALSE)</f>
        <v>FEB</v>
      </c>
      <c r="G1245" t="str">
        <f>VLOOKUP(F1245,Sheet1!$H$4:$I$11,2,FALSE)</f>
        <v>5_FEB</v>
      </c>
      <c r="H1245" t="s">
        <v>1854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3488</v>
      </c>
      <c r="U1245" t="s">
        <v>29</v>
      </c>
      <c r="Z1245" t="str">
        <f>VLOOKUP(A1245,[1]registrasi!$B$2:$C$3000,2,FALSE)</f>
        <v>registrasi</v>
      </c>
      <c r="AA1245">
        <f>VLOOKUP(D1245,[3]Sheet1!$B$2:$D$43,3,FALSE)</f>
        <v>1473</v>
      </c>
      <c r="AB1245" t="e">
        <f>VLOOKUP(A1245,[1]nim!$A$2:$B$3000,2,FALSE)</f>
        <v>#N/A</v>
      </c>
    </row>
    <row r="1246" spans="1:28" x14ac:dyDescent="0.3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UPPER(VLOOKUP(D1246,[2]PRODI_2019!$D$2:$L$72,3,FALSE))</f>
        <v>MANAJEMEN</v>
      </c>
      <c r="F1246" t="str">
        <f>VLOOKUP(D1246,[2]PRODI_2019!$D$2:$L$72,9,FALSE)</f>
        <v>FEB</v>
      </c>
      <c r="G1246" t="str">
        <f>VLOOKUP(F1246,Sheet1!$H$4:$I$11,2,FALSE)</f>
        <v>5_FEB</v>
      </c>
      <c r="H1246" t="s">
        <v>1855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3488</v>
      </c>
      <c r="U1246" t="s">
        <v>29</v>
      </c>
      <c r="Z1246" t="str">
        <f>VLOOKUP(A1246,[1]registrasi!$B$2:$C$3000,2,FALSE)</f>
        <v>registrasi</v>
      </c>
      <c r="AA1246">
        <f>VLOOKUP(D1246,[3]Sheet1!$B$2:$D$43,3,FALSE)</f>
        <v>1473</v>
      </c>
      <c r="AB1246" t="e">
        <f>VLOOKUP(A1246,[1]nim!$A$2:$B$3000,2,FALSE)</f>
        <v>#N/A</v>
      </c>
    </row>
    <row r="1247" spans="1:28" x14ac:dyDescent="0.3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UPPER(VLOOKUP(D1247,[2]PRODI_2019!$D$2:$L$72,3,FALSE))</f>
        <v>MANAJEMEN</v>
      </c>
      <c r="F1247" t="str">
        <f>VLOOKUP(D1247,[2]PRODI_2019!$D$2:$L$72,9,FALSE)</f>
        <v>FEB</v>
      </c>
      <c r="G1247" t="str">
        <f>VLOOKUP(F1247,Sheet1!$H$4:$I$11,2,FALSE)</f>
        <v>5_FEB</v>
      </c>
      <c r="H1247" t="s">
        <v>1856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3488</v>
      </c>
      <c r="U1247" t="s">
        <v>35</v>
      </c>
      <c r="Z1247" t="e">
        <f>VLOOKUP(A1247,[1]registrasi!$B$2:$C$3000,2,FALSE)</f>
        <v>#N/A</v>
      </c>
      <c r="AA1247">
        <f>VLOOKUP(D1247,[3]Sheet1!$B$2:$D$43,3,FALSE)</f>
        <v>1473</v>
      </c>
      <c r="AB1247" t="e">
        <f>VLOOKUP(A1247,[1]nim!$A$2:$B$3000,2,FALSE)</f>
        <v>#N/A</v>
      </c>
    </row>
    <row r="1248" spans="1:28" x14ac:dyDescent="0.3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UPPER(VLOOKUP(D1248,[2]PRODI_2019!$D$2:$L$72,3,FALSE))</f>
        <v>MANAJEMEN</v>
      </c>
      <c r="F1248" t="str">
        <f>VLOOKUP(D1248,[2]PRODI_2019!$D$2:$L$72,9,FALSE)</f>
        <v>FEB</v>
      </c>
      <c r="G1248" t="str">
        <f>VLOOKUP(F1248,Sheet1!$H$4:$I$11,2,FALSE)</f>
        <v>5_FEB</v>
      </c>
      <c r="H1248" t="s">
        <v>1857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3488</v>
      </c>
      <c r="U1248" t="s">
        <v>29</v>
      </c>
      <c r="Z1248" t="str">
        <f>VLOOKUP(A1248,[1]registrasi!$B$2:$C$3000,2,FALSE)</f>
        <v>registrasi</v>
      </c>
      <c r="AA1248">
        <f>VLOOKUP(D1248,[3]Sheet1!$B$2:$D$43,3,FALSE)</f>
        <v>1473</v>
      </c>
      <c r="AB1248" t="e">
        <f>VLOOKUP(A1248,[1]nim!$A$2:$B$3000,2,FALSE)</f>
        <v>#N/A</v>
      </c>
    </row>
    <row r="1249" spans="1:28" x14ac:dyDescent="0.3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UPPER(VLOOKUP(D1249,[2]PRODI_2019!$D$2:$L$72,3,FALSE))</f>
        <v>MANAJEMEN</v>
      </c>
      <c r="F1249" t="str">
        <f>VLOOKUP(D1249,[2]PRODI_2019!$D$2:$L$72,9,FALSE)</f>
        <v>FEB</v>
      </c>
      <c r="G1249" t="str">
        <f>VLOOKUP(F1249,Sheet1!$H$4:$I$11,2,FALSE)</f>
        <v>5_FEB</v>
      </c>
      <c r="H1249" t="s">
        <v>1858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3488</v>
      </c>
      <c r="U1249" t="s">
        <v>29</v>
      </c>
      <c r="Z1249" t="str">
        <f>VLOOKUP(A1249,[1]registrasi!$B$2:$C$3000,2,FALSE)</f>
        <v>registrasi</v>
      </c>
      <c r="AA1249">
        <f>VLOOKUP(D1249,[3]Sheet1!$B$2:$D$43,3,FALSE)</f>
        <v>1473</v>
      </c>
      <c r="AB1249" t="e">
        <f>VLOOKUP(A1249,[1]nim!$A$2:$B$3000,2,FALSE)</f>
        <v>#N/A</v>
      </c>
    </row>
    <row r="1250" spans="1:28" x14ac:dyDescent="0.3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UPPER(VLOOKUP(D1250,[2]PRODI_2019!$D$2:$L$72,3,FALSE))</f>
        <v>MANAJEMEN</v>
      </c>
      <c r="F1250" t="str">
        <f>VLOOKUP(D1250,[2]PRODI_2019!$D$2:$L$72,9,FALSE)</f>
        <v>FEB</v>
      </c>
      <c r="G1250" t="str">
        <f>VLOOKUP(F1250,Sheet1!$H$4:$I$11,2,FALSE)</f>
        <v>5_FEB</v>
      </c>
      <c r="H1250" t="s">
        <v>1859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3488</v>
      </c>
      <c r="U1250" t="s">
        <v>35</v>
      </c>
      <c r="Z1250" t="str">
        <f>VLOOKUP(A1250,[1]registrasi!$B$2:$C$3000,2,FALSE)</f>
        <v>registrasi</v>
      </c>
      <c r="AA1250">
        <f>VLOOKUP(D1250,[3]Sheet1!$B$2:$D$43,3,FALSE)</f>
        <v>1473</v>
      </c>
      <c r="AB1250" t="e">
        <f>VLOOKUP(A1250,[1]nim!$A$2:$B$3000,2,FALSE)</f>
        <v>#N/A</v>
      </c>
    </row>
    <row r="1251" spans="1:28" x14ac:dyDescent="0.3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UPPER(VLOOKUP(D1251,[2]PRODI_2019!$D$2:$L$72,3,FALSE))</f>
        <v>MANAJEMEN</v>
      </c>
      <c r="F1251" t="str">
        <f>VLOOKUP(D1251,[2]PRODI_2019!$D$2:$L$72,9,FALSE)</f>
        <v>FEB</v>
      </c>
      <c r="G1251" t="str">
        <f>VLOOKUP(F1251,Sheet1!$H$4:$I$11,2,FALSE)</f>
        <v>5_FEB</v>
      </c>
      <c r="H1251" t="s">
        <v>1860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3488</v>
      </c>
      <c r="U1251" t="s">
        <v>29</v>
      </c>
      <c r="Z1251" t="e">
        <f>VLOOKUP(A1251,[1]registrasi!$B$2:$C$3000,2,FALSE)</f>
        <v>#N/A</v>
      </c>
      <c r="AA1251">
        <f>VLOOKUP(D1251,[3]Sheet1!$B$2:$D$43,3,FALSE)</f>
        <v>1473</v>
      </c>
      <c r="AB1251" t="e">
        <f>VLOOKUP(A1251,[1]nim!$A$2:$B$3000,2,FALSE)</f>
        <v>#N/A</v>
      </c>
    </row>
    <row r="1252" spans="1:28" x14ac:dyDescent="0.3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UPPER(VLOOKUP(D1252,[2]PRODI_2019!$D$2:$L$72,3,FALSE))</f>
        <v>MANAJEMEN</v>
      </c>
      <c r="F1252" t="str">
        <f>VLOOKUP(D1252,[2]PRODI_2019!$D$2:$L$72,9,FALSE)</f>
        <v>FEB</v>
      </c>
      <c r="G1252" t="str">
        <f>VLOOKUP(F1252,Sheet1!$H$4:$I$11,2,FALSE)</f>
        <v>5_FEB</v>
      </c>
      <c r="H1252" t="s">
        <v>1861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3488</v>
      </c>
      <c r="U1252" t="s">
        <v>35</v>
      </c>
      <c r="Z1252" t="str">
        <f>VLOOKUP(A1252,[1]registrasi!$B$2:$C$3000,2,FALSE)</f>
        <v>registrasi</v>
      </c>
      <c r="AA1252">
        <f>VLOOKUP(D1252,[3]Sheet1!$B$2:$D$43,3,FALSE)</f>
        <v>1473</v>
      </c>
      <c r="AB1252" t="e">
        <f>VLOOKUP(A1252,[1]nim!$A$2:$B$3000,2,FALSE)</f>
        <v>#N/A</v>
      </c>
    </row>
    <row r="1253" spans="1:28" x14ac:dyDescent="0.3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UPPER(VLOOKUP(D1253,[2]PRODI_2019!$D$2:$L$72,3,FALSE))</f>
        <v>MANAJEMEN</v>
      </c>
      <c r="F1253" t="str">
        <f>VLOOKUP(D1253,[2]PRODI_2019!$D$2:$L$72,9,FALSE)</f>
        <v>FEB</v>
      </c>
      <c r="G1253" t="str">
        <f>VLOOKUP(F1253,Sheet1!$H$4:$I$11,2,FALSE)</f>
        <v>5_FEB</v>
      </c>
      <c r="H1253" t="s">
        <v>1862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3488</v>
      </c>
      <c r="U1253" t="s">
        <v>29</v>
      </c>
      <c r="Z1253" t="e">
        <f>VLOOKUP(A1253,[1]registrasi!$B$2:$C$3000,2,FALSE)</f>
        <v>#N/A</v>
      </c>
      <c r="AA1253">
        <f>VLOOKUP(D1253,[3]Sheet1!$B$2:$D$43,3,FALSE)</f>
        <v>1473</v>
      </c>
      <c r="AB1253" t="e">
        <f>VLOOKUP(A1253,[1]nim!$A$2:$B$3000,2,FALSE)</f>
        <v>#N/A</v>
      </c>
    </row>
    <row r="1254" spans="1:28" x14ac:dyDescent="0.3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UPPER(VLOOKUP(D1254,[2]PRODI_2019!$D$2:$L$72,3,FALSE))</f>
        <v>MANAJEMEN</v>
      </c>
      <c r="F1254" t="str">
        <f>VLOOKUP(D1254,[2]PRODI_2019!$D$2:$L$72,9,FALSE)</f>
        <v>FEB</v>
      </c>
      <c r="G1254" t="str">
        <f>VLOOKUP(F1254,Sheet1!$H$4:$I$11,2,FALSE)</f>
        <v>5_FEB</v>
      </c>
      <c r="H1254" t="s">
        <v>1863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3488</v>
      </c>
      <c r="U1254" t="s">
        <v>29</v>
      </c>
      <c r="Z1254" t="str">
        <f>VLOOKUP(A1254,[1]registrasi!$B$2:$C$3000,2,FALSE)</f>
        <v>registrasi</v>
      </c>
      <c r="AA1254">
        <f>VLOOKUP(D1254,[3]Sheet1!$B$2:$D$43,3,FALSE)</f>
        <v>1473</v>
      </c>
      <c r="AB1254" t="e">
        <f>VLOOKUP(A1254,[1]nim!$A$2:$B$3000,2,FALSE)</f>
        <v>#N/A</v>
      </c>
    </row>
    <row r="1255" spans="1:28" x14ac:dyDescent="0.3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UPPER(VLOOKUP(D1255,[2]PRODI_2019!$D$2:$L$72,3,FALSE))</f>
        <v>MANAJEMEN</v>
      </c>
      <c r="F1255" t="str">
        <f>VLOOKUP(D1255,[2]PRODI_2019!$D$2:$L$72,9,FALSE)</f>
        <v>FEB</v>
      </c>
      <c r="G1255" t="str">
        <f>VLOOKUP(F1255,Sheet1!$H$4:$I$11,2,FALSE)</f>
        <v>5_FEB</v>
      </c>
      <c r="H1255" t="s">
        <v>1864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3488</v>
      </c>
      <c r="U1255" t="s">
        <v>35</v>
      </c>
      <c r="Z1255" t="e">
        <f>VLOOKUP(A1255,[1]registrasi!$B$2:$C$3000,2,FALSE)</f>
        <v>#N/A</v>
      </c>
      <c r="AA1255">
        <f>VLOOKUP(D1255,[3]Sheet1!$B$2:$D$43,3,FALSE)</f>
        <v>1473</v>
      </c>
      <c r="AB1255" t="e">
        <f>VLOOKUP(A1255,[1]nim!$A$2:$B$3000,2,FALSE)</f>
        <v>#N/A</v>
      </c>
    </row>
    <row r="1256" spans="1:28" x14ac:dyDescent="0.3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UPPER(VLOOKUP(D1256,[2]PRODI_2019!$D$2:$L$72,3,FALSE))</f>
        <v>MANAJEMEN</v>
      </c>
      <c r="F1256" t="str">
        <f>VLOOKUP(D1256,[2]PRODI_2019!$D$2:$L$72,9,FALSE)</f>
        <v>FEB</v>
      </c>
      <c r="G1256" t="str">
        <f>VLOOKUP(F1256,Sheet1!$H$4:$I$11,2,FALSE)</f>
        <v>5_FEB</v>
      </c>
      <c r="H1256" t="s">
        <v>1865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3488</v>
      </c>
      <c r="U1256" t="s">
        <v>29</v>
      </c>
      <c r="Z1256" t="e">
        <f>VLOOKUP(A1256,[1]registrasi!$B$2:$C$3000,2,FALSE)</f>
        <v>#N/A</v>
      </c>
      <c r="AA1256">
        <f>VLOOKUP(D1256,[3]Sheet1!$B$2:$D$43,3,FALSE)</f>
        <v>1473</v>
      </c>
      <c r="AB1256" t="e">
        <f>VLOOKUP(A1256,[1]nim!$A$2:$B$3000,2,FALSE)</f>
        <v>#N/A</v>
      </c>
    </row>
    <row r="1257" spans="1:28" x14ac:dyDescent="0.3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UPPER(VLOOKUP(D1257,[2]PRODI_2019!$D$2:$L$72,3,FALSE))</f>
        <v>MANAJEMEN</v>
      </c>
      <c r="F1257" t="str">
        <f>VLOOKUP(D1257,[2]PRODI_2019!$D$2:$L$72,9,FALSE)</f>
        <v>FEB</v>
      </c>
      <c r="G1257" t="str">
        <f>VLOOKUP(F1257,Sheet1!$H$4:$I$11,2,FALSE)</f>
        <v>5_FEB</v>
      </c>
      <c r="H1257" t="s">
        <v>1866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3489</v>
      </c>
      <c r="U1257" t="s">
        <v>29</v>
      </c>
      <c r="Z1257" t="str">
        <f>VLOOKUP(A1257,[1]registrasi!$B$2:$C$3000,2,FALSE)</f>
        <v>registrasi</v>
      </c>
      <c r="AA1257">
        <f>VLOOKUP(D1257,[3]Sheet1!$B$2:$D$43,3,FALSE)</f>
        <v>1473</v>
      </c>
      <c r="AB1257" t="e">
        <f>VLOOKUP(A1257,[1]nim!$A$2:$B$3000,2,FALSE)</f>
        <v>#N/A</v>
      </c>
    </row>
    <row r="1258" spans="1:28" x14ac:dyDescent="0.3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UPPER(VLOOKUP(D1258,[2]PRODI_2019!$D$2:$L$72,3,FALSE))</f>
        <v>MANAJEMEN</v>
      </c>
      <c r="F1258" t="str">
        <f>VLOOKUP(D1258,[2]PRODI_2019!$D$2:$L$72,9,FALSE)</f>
        <v>FEB</v>
      </c>
      <c r="G1258" t="str">
        <f>VLOOKUP(F1258,Sheet1!$H$4:$I$11,2,FALSE)</f>
        <v>5_FEB</v>
      </c>
      <c r="H1258" t="s">
        <v>1867</v>
      </c>
      <c r="I1258" t="s">
        <v>25</v>
      </c>
      <c r="L1258" t="s">
        <v>27</v>
      </c>
      <c r="O1258" t="s">
        <v>3289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3492</v>
      </c>
      <c r="U1258" t="s">
        <v>29</v>
      </c>
      <c r="Z1258" t="str">
        <f>VLOOKUP(A1258,[1]registrasi!$B$2:$C$3000,2,FALSE)</f>
        <v>registrasi</v>
      </c>
      <c r="AA1258">
        <f>VLOOKUP(D1258,[3]Sheet1!$B$2:$D$43,3,FALSE)</f>
        <v>1473</v>
      </c>
      <c r="AB1258" t="e">
        <f>VLOOKUP(A1258,[1]nim!$A$2:$B$3000,2,FALSE)</f>
        <v>#N/A</v>
      </c>
    </row>
    <row r="1259" spans="1:28" x14ac:dyDescent="0.3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UPPER(VLOOKUP(D1259,[2]PRODI_2019!$D$2:$L$72,3,FALSE))</f>
        <v>MANAJEMEN</v>
      </c>
      <c r="F1259" t="str">
        <f>VLOOKUP(D1259,[2]PRODI_2019!$D$2:$L$72,9,FALSE)</f>
        <v>FEB</v>
      </c>
      <c r="G1259" t="str">
        <f>VLOOKUP(F1259,Sheet1!$H$4:$I$11,2,FALSE)</f>
        <v>5_FEB</v>
      </c>
      <c r="H1259" t="s">
        <v>1868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3488</v>
      </c>
      <c r="U1259" t="s">
        <v>35</v>
      </c>
      <c r="Z1259" t="str">
        <f>VLOOKUP(A1259,[1]registrasi!$B$2:$C$3000,2,FALSE)</f>
        <v>registrasi</v>
      </c>
      <c r="AA1259">
        <f>VLOOKUP(D1259,[3]Sheet1!$B$2:$D$43,3,FALSE)</f>
        <v>1473</v>
      </c>
      <c r="AB1259" t="e">
        <f>VLOOKUP(A1259,[1]nim!$A$2:$B$3000,2,FALSE)</f>
        <v>#N/A</v>
      </c>
    </row>
    <row r="1260" spans="1:28" x14ac:dyDescent="0.3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UPPER(VLOOKUP(D1260,[2]PRODI_2019!$D$2:$L$72,3,FALSE))</f>
        <v>MANAJEMEN</v>
      </c>
      <c r="F1260" t="str">
        <f>VLOOKUP(D1260,[2]PRODI_2019!$D$2:$L$72,9,FALSE)</f>
        <v>FEB</v>
      </c>
      <c r="G1260" t="str">
        <f>VLOOKUP(F1260,Sheet1!$H$4:$I$11,2,FALSE)</f>
        <v>5_FEB</v>
      </c>
      <c r="H1260" t="s">
        <v>1869</v>
      </c>
      <c r="I1260" t="s">
        <v>33</v>
      </c>
      <c r="L1260" t="s">
        <v>27</v>
      </c>
      <c r="O1260" t="s">
        <v>3290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3489</v>
      </c>
      <c r="U1260" t="s">
        <v>29</v>
      </c>
      <c r="Z1260" t="str">
        <f>VLOOKUP(A1260,[1]registrasi!$B$2:$C$3000,2,FALSE)</f>
        <v>registrasi</v>
      </c>
      <c r="AA1260">
        <f>VLOOKUP(D1260,[3]Sheet1!$B$2:$D$43,3,FALSE)</f>
        <v>1473</v>
      </c>
      <c r="AB1260" t="e">
        <f>VLOOKUP(A1260,[1]nim!$A$2:$B$3000,2,FALSE)</f>
        <v>#N/A</v>
      </c>
    </row>
    <row r="1261" spans="1:28" x14ac:dyDescent="0.3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UPPER(VLOOKUP(D1261,[2]PRODI_2019!$D$2:$L$72,3,FALSE))</f>
        <v>MANAJEMEN</v>
      </c>
      <c r="F1261" t="str">
        <f>VLOOKUP(D1261,[2]PRODI_2019!$D$2:$L$72,9,FALSE)</f>
        <v>FEB</v>
      </c>
      <c r="G1261" t="str">
        <f>VLOOKUP(F1261,Sheet1!$H$4:$I$11,2,FALSE)</f>
        <v>5_FEB</v>
      </c>
      <c r="H1261" t="s">
        <v>1870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3488</v>
      </c>
      <c r="U1261" t="s">
        <v>29</v>
      </c>
      <c r="Z1261" t="str">
        <f>VLOOKUP(A1261,[1]registrasi!$B$2:$C$3000,2,FALSE)</f>
        <v>registrasi</v>
      </c>
      <c r="AA1261">
        <f>VLOOKUP(D1261,[3]Sheet1!$B$2:$D$43,3,FALSE)</f>
        <v>1473</v>
      </c>
      <c r="AB1261" t="e">
        <f>VLOOKUP(A1261,[1]nim!$A$2:$B$3000,2,FALSE)</f>
        <v>#N/A</v>
      </c>
    </row>
    <row r="1262" spans="1:28" x14ac:dyDescent="0.3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UPPER(VLOOKUP(D1262,[2]PRODI_2019!$D$2:$L$72,3,FALSE))</f>
        <v>MANAJEMEN</v>
      </c>
      <c r="F1262" t="str">
        <f>VLOOKUP(D1262,[2]PRODI_2019!$D$2:$L$72,9,FALSE)</f>
        <v>FEB</v>
      </c>
      <c r="G1262" t="str">
        <f>VLOOKUP(F1262,Sheet1!$H$4:$I$11,2,FALSE)</f>
        <v>5_FEB</v>
      </c>
      <c r="H1262" t="s">
        <v>1871</v>
      </c>
      <c r="I1262" t="s">
        <v>33</v>
      </c>
      <c r="L1262" t="s">
        <v>278</v>
      </c>
      <c r="O1262" t="s">
        <v>3212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3491</v>
      </c>
      <c r="U1262" t="s">
        <v>29</v>
      </c>
      <c r="Z1262" t="e">
        <f>VLOOKUP(A1262,[1]registrasi!$B$2:$C$3000,2,FALSE)</f>
        <v>#N/A</v>
      </c>
      <c r="AA1262">
        <f>VLOOKUP(D1262,[3]Sheet1!$B$2:$D$43,3,FALSE)</f>
        <v>1473</v>
      </c>
      <c r="AB1262" t="e">
        <f>VLOOKUP(A1262,[1]nim!$A$2:$B$3000,2,FALSE)</f>
        <v>#N/A</v>
      </c>
    </row>
    <row r="1263" spans="1:28" x14ac:dyDescent="0.3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UPPER(VLOOKUP(D1263,[2]PRODI_2019!$D$2:$L$72,3,FALSE))</f>
        <v>MANAJEMEN</v>
      </c>
      <c r="F1263" t="str">
        <f>VLOOKUP(D1263,[2]PRODI_2019!$D$2:$L$72,9,FALSE)</f>
        <v>FEB</v>
      </c>
      <c r="G1263" t="str">
        <f>VLOOKUP(F1263,Sheet1!$H$4:$I$11,2,FALSE)</f>
        <v>5_FEB</v>
      </c>
      <c r="H1263" t="s">
        <v>1872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3489</v>
      </c>
      <c r="U1263" t="s">
        <v>29</v>
      </c>
      <c r="Z1263" t="str">
        <f>VLOOKUP(A1263,[1]registrasi!$B$2:$C$3000,2,FALSE)</f>
        <v>registrasi</v>
      </c>
      <c r="AA1263">
        <f>VLOOKUP(D1263,[3]Sheet1!$B$2:$D$43,3,FALSE)</f>
        <v>1473</v>
      </c>
      <c r="AB1263" t="e">
        <f>VLOOKUP(A1263,[1]nim!$A$2:$B$3000,2,FALSE)</f>
        <v>#N/A</v>
      </c>
    </row>
    <row r="1264" spans="1:28" x14ac:dyDescent="0.3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UPPER(VLOOKUP(D1264,[2]PRODI_2019!$D$2:$L$72,3,FALSE))</f>
        <v>MANAJEMEN</v>
      </c>
      <c r="F1264" t="str">
        <f>VLOOKUP(D1264,[2]PRODI_2019!$D$2:$L$72,9,FALSE)</f>
        <v>FEB</v>
      </c>
      <c r="G1264" t="str">
        <f>VLOOKUP(F1264,Sheet1!$H$4:$I$11,2,FALSE)</f>
        <v>5_FEB</v>
      </c>
      <c r="H1264" t="s">
        <v>1873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3491</v>
      </c>
      <c r="U1264" t="s">
        <v>29</v>
      </c>
      <c r="Z1264" t="str">
        <f>VLOOKUP(A1264,[1]registrasi!$B$2:$C$3000,2,FALSE)</f>
        <v>registrasi</v>
      </c>
      <c r="AA1264">
        <f>VLOOKUP(D1264,[3]Sheet1!$B$2:$D$43,3,FALSE)</f>
        <v>1473</v>
      </c>
      <c r="AB1264" t="e">
        <f>VLOOKUP(A1264,[1]nim!$A$2:$B$3000,2,FALSE)</f>
        <v>#N/A</v>
      </c>
    </row>
    <row r="1265" spans="1:28" x14ac:dyDescent="0.3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UPPER(VLOOKUP(D1265,[2]PRODI_2019!$D$2:$L$72,3,FALSE))</f>
        <v>MANAJEMEN</v>
      </c>
      <c r="F1265" t="str">
        <f>VLOOKUP(D1265,[2]PRODI_2019!$D$2:$L$72,9,FALSE)</f>
        <v>FEB</v>
      </c>
      <c r="G1265" t="str">
        <f>VLOOKUP(F1265,Sheet1!$H$4:$I$11,2,FALSE)</f>
        <v>5_FEB</v>
      </c>
      <c r="H1265" t="s">
        <v>1874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3488</v>
      </c>
      <c r="U1265" t="s">
        <v>29</v>
      </c>
      <c r="Z1265" t="str">
        <f>VLOOKUP(A1265,[1]registrasi!$B$2:$C$3000,2,FALSE)</f>
        <v>registrasi</v>
      </c>
      <c r="AA1265">
        <f>VLOOKUP(D1265,[3]Sheet1!$B$2:$D$43,3,FALSE)</f>
        <v>1473</v>
      </c>
      <c r="AB1265" t="e">
        <f>VLOOKUP(A1265,[1]nim!$A$2:$B$3000,2,FALSE)</f>
        <v>#N/A</v>
      </c>
    </row>
    <row r="1266" spans="1:28" x14ac:dyDescent="0.3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UPPER(VLOOKUP(D1266,[2]PRODI_2019!$D$2:$L$72,3,FALSE))</f>
        <v>MANAJEMEN</v>
      </c>
      <c r="F1266" t="str">
        <f>VLOOKUP(D1266,[2]PRODI_2019!$D$2:$L$72,9,FALSE)</f>
        <v>FEB</v>
      </c>
      <c r="G1266" t="str">
        <f>VLOOKUP(F1266,Sheet1!$H$4:$I$11,2,FALSE)</f>
        <v>5_FEB</v>
      </c>
      <c r="H1266" t="s">
        <v>1875</v>
      </c>
      <c r="I1266" t="s">
        <v>25</v>
      </c>
      <c r="L1266" t="s">
        <v>27</v>
      </c>
      <c r="O1266" t="s">
        <v>3207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3489</v>
      </c>
      <c r="U1266" t="s">
        <v>29</v>
      </c>
      <c r="Z1266" t="str">
        <f>VLOOKUP(A1266,[1]registrasi!$B$2:$C$3000,2,FALSE)</f>
        <v>registrasi</v>
      </c>
      <c r="AA1266">
        <f>VLOOKUP(D1266,[3]Sheet1!$B$2:$D$43,3,FALSE)</f>
        <v>1473</v>
      </c>
      <c r="AB1266" t="e">
        <f>VLOOKUP(A1266,[1]nim!$A$2:$B$3000,2,FALSE)</f>
        <v>#N/A</v>
      </c>
    </row>
    <row r="1267" spans="1:28" x14ac:dyDescent="0.3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UPPER(VLOOKUP(D1267,[2]PRODI_2019!$D$2:$L$72,3,FALSE))</f>
        <v>MANAJEMEN</v>
      </c>
      <c r="F1267" t="str">
        <f>VLOOKUP(D1267,[2]PRODI_2019!$D$2:$L$72,9,FALSE)</f>
        <v>FEB</v>
      </c>
      <c r="G1267" t="str">
        <f>VLOOKUP(F1267,Sheet1!$H$4:$I$11,2,FALSE)</f>
        <v>5_FEB</v>
      </c>
      <c r="H1267" t="s">
        <v>1876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3489</v>
      </c>
      <c r="U1267" t="s">
        <v>29</v>
      </c>
      <c r="Z1267" t="str">
        <f>VLOOKUP(A1267,[1]registrasi!$B$2:$C$3000,2,FALSE)</f>
        <v>registrasi</v>
      </c>
      <c r="AA1267">
        <f>VLOOKUP(D1267,[3]Sheet1!$B$2:$D$43,3,FALSE)</f>
        <v>1473</v>
      </c>
      <c r="AB1267" t="e">
        <f>VLOOKUP(A1267,[1]nim!$A$2:$B$3000,2,FALSE)</f>
        <v>#N/A</v>
      </c>
    </row>
    <row r="1268" spans="1:28" x14ac:dyDescent="0.3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UPPER(VLOOKUP(D1268,[2]PRODI_2019!$D$2:$L$72,3,FALSE))</f>
        <v>MANAJEMEN</v>
      </c>
      <c r="F1268" t="str">
        <f>VLOOKUP(D1268,[2]PRODI_2019!$D$2:$L$72,9,FALSE)</f>
        <v>FEB</v>
      </c>
      <c r="G1268" t="str">
        <f>VLOOKUP(F1268,Sheet1!$H$4:$I$11,2,FALSE)</f>
        <v>5_FEB</v>
      </c>
      <c r="H1268" t="s">
        <v>1877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3488</v>
      </c>
      <c r="U1268" t="s">
        <v>29</v>
      </c>
      <c r="Z1268" t="str">
        <f>VLOOKUP(A1268,[1]registrasi!$B$2:$C$3000,2,FALSE)</f>
        <v>registrasi</v>
      </c>
      <c r="AA1268">
        <f>VLOOKUP(D1268,[3]Sheet1!$B$2:$D$43,3,FALSE)</f>
        <v>1473</v>
      </c>
      <c r="AB1268" t="e">
        <f>VLOOKUP(A1268,[1]nim!$A$2:$B$3000,2,FALSE)</f>
        <v>#N/A</v>
      </c>
    </row>
    <row r="1269" spans="1:28" x14ac:dyDescent="0.3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UPPER(VLOOKUP(D1269,[2]PRODI_2019!$D$2:$L$72,3,FALSE))</f>
        <v>PENDIDIKAN BAHASA INDONESIA (S1)</v>
      </c>
      <c r="F1269" t="str">
        <f>VLOOKUP(D1269,[2]PRODI_2019!$D$2:$L$72,9,FALSE)</f>
        <v>FKIP</v>
      </c>
      <c r="G1269" t="str">
        <f>VLOOKUP(F1269,Sheet1!$H$4:$I$11,2,FALSE)</f>
        <v>2_FKIP</v>
      </c>
      <c r="H1269" t="s">
        <v>1878</v>
      </c>
      <c r="I1269" t="s">
        <v>33</v>
      </c>
      <c r="L1269" t="s">
        <v>27</v>
      </c>
      <c r="O1269" t="s">
        <v>3291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3512</v>
      </c>
      <c r="T1269" t="s">
        <v>3485</v>
      </c>
      <c r="U1269" t="s">
        <v>35</v>
      </c>
      <c r="Z1269" t="str">
        <f>VLOOKUP(A1269,[1]registrasi!$B$2:$C$3000,2,FALSE)</f>
        <v>registrasi</v>
      </c>
      <c r="AA1269">
        <f>VLOOKUP(D1269,[3]Sheet1!$B$2:$D$43,3,FALSE)</f>
        <v>356</v>
      </c>
      <c r="AB1269" t="e">
        <f>VLOOKUP(A1269,[1]nim!$A$2:$B$3000,2,FALSE)</f>
        <v>#N/A</v>
      </c>
    </row>
    <row r="1270" spans="1:28" x14ac:dyDescent="0.3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UPPER(VLOOKUP(D1270,[2]PRODI_2019!$D$2:$L$72,3,FALSE))</f>
        <v>PENDIDIKAN BAHASA INDONESIA (S1)</v>
      </c>
      <c r="F1270" t="str">
        <f>VLOOKUP(D1270,[2]PRODI_2019!$D$2:$L$72,9,FALSE)</f>
        <v>FKIP</v>
      </c>
      <c r="G1270" t="str">
        <f>VLOOKUP(F1270,Sheet1!$H$4:$I$11,2,FALSE)</f>
        <v>2_FKIP</v>
      </c>
      <c r="H1270" t="s">
        <v>1879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3488</v>
      </c>
      <c r="U1270" t="s">
        <v>29</v>
      </c>
      <c r="Z1270" t="str">
        <f>VLOOKUP(A1270,[1]registrasi!$B$2:$C$3000,2,FALSE)</f>
        <v>registrasi</v>
      </c>
      <c r="AA1270">
        <f>VLOOKUP(D1270,[3]Sheet1!$B$2:$D$43,3,FALSE)</f>
        <v>356</v>
      </c>
      <c r="AB1270" t="e">
        <f>VLOOKUP(A1270,[1]nim!$A$2:$B$3000,2,FALSE)</f>
        <v>#N/A</v>
      </c>
    </row>
    <row r="1271" spans="1:28" x14ac:dyDescent="0.3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UPPER(VLOOKUP(D1271,[2]PRODI_2019!$D$2:$L$72,3,FALSE))</f>
        <v>PENDIDIKAN BAHASA INDONESIA (S1)</v>
      </c>
      <c r="F1271" t="str">
        <f>VLOOKUP(D1271,[2]PRODI_2019!$D$2:$L$72,9,FALSE)</f>
        <v>FKIP</v>
      </c>
      <c r="G1271" t="str">
        <f>VLOOKUP(F1271,Sheet1!$H$4:$I$11,2,FALSE)</f>
        <v>2_FKIP</v>
      </c>
      <c r="H1271" t="s">
        <v>1880</v>
      </c>
      <c r="I1271" t="s">
        <v>33</v>
      </c>
      <c r="L1271" t="s">
        <v>27</v>
      </c>
      <c r="O1271" t="s">
        <v>3150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3488</v>
      </c>
      <c r="U1271" t="s">
        <v>29</v>
      </c>
      <c r="Z1271" t="str">
        <f>VLOOKUP(A1271,[1]registrasi!$B$2:$C$3000,2,FALSE)</f>
        <v>registrasi</v>
      </c>
      <c r="AA1271">
        <f>VLOOKUP(D1271,[3]Sheet1!$B$2:$D$43,3,FALSE)</f>
        <v>356</v>
      </c>
      <c r="AB1271" t="e">
        <f>VLOOKUP(A1271,[1]nim!$A$2:$B$3000,2,FALSE)</f>
        <v>#N/A</v>
      </c>
    </row>
    <row r="1272" spans="1:28" x14ac:dyDescent="0.3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UPPER(VLOOKUP(D1272,[2]PRODI_2019!$D$2:$L$72,3,FALSE))</f>
        <v>PENDIDIKAN BAHASA INDONESIA (S1)</v>
      </c>
      <c r="F1272" t="str">
        <f>VLOOKUP(D1272,[2]PRODI_2019!$D$2:$L$72,9,FALSE)</f>
        <v>FKIP</v>
      </c>
      <c r="G1272" t="str">
        <f>VLOOKUP(F1272,Sheet1!$H$4:$I$11,2,FALSE)</f>
        <v>2_FKIP</v>
      </c>
      <c r="H1272" t="s">
        <v>1881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3488</v>
      </c>
      <c r="U1272" t="s">
        <v>29</v>
      </c>
      <c r="Z1272" t="str">
        <f>VLOOKUP(A1272,[1]registrasi!$B$2:$C$3000,2,FALSE)</f>
        <v>registrasi</v>
      </c>
      <c r="AA1272">
        <f>VLOOKUP(D1272,[3]Sheet1!$B$2:$D$43,3,FALSE)</f>
        <v>356</v>
      </c>
      <c r="AB1272" t="e">
        <f>VLOOKUP(A1272,[1]nim!$A$2:$B$3000,2,FALSE)</f>
        <v>#N/A</v>
      </c>
    </row>
    <row r="1273" spans="1:28" x14ac:dyDescent="0.3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UPPER(VLOOKUP(D1273,[2]PRODI_2019!$D$2:$L$72,3,FALSE))</f>
        <v>PENDIDIKAN BAHASA INDONESIA (S1)</v>
      </c>
      <c r="F1273" t="str">
        <f>VLOOKUP(D1273,[2]PRODI_2019!$D$2:$L$72,9,FALSE)</f>
        <v>FKIP</v>
      </c>
      <c r="G1273" t="str">
        <f>VLOOKUP(F1273,Sheet1!$H$4:$I$11,2,FALSE)</f>
        <v>2_FKIP</v>
      </c>
      <c r="H1273" t="s">
        <v>1882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3488</v>
      </c>
      <c r="U1273" t="s">
        <v>29</v>
      </c>
      <c r="Z1273" t="str">
        <f>VLOOKUP(A1273,[1]registrasi!$B$2:$C$3000,2,FALSE)</f>
        <v>registrasi</v>
      </c>
      <c r="AA1273">
        <f>VLOOKUP(D1273,[3]Sheet1!$B$2:$D$43,3,FALSE)</f>
        <v>356</v>
      </c>
      <c r="AB1273" t="e">
        <f>VLOOKUP(A1273,[1]nim!$A$2:$B$3000,2,FALSE)</f>
        <v>#N/A</v>
      </c>
    </row>
    <row r="1274" spans="1:28" x14ac:dyDescent="0.3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UPPER(VLOOKUP(D1274,[2]PRODI_2019!$D$2:$L$72,3,FALSE))</f>
        <v>PENDIDIKAN BAHASA INDONESIA (S1)</v>
      </c>
      <c r="F1274" t="str">
        <f>VLOOKUP(D1274,[2]PRODI_2019!$D$2:$L$72,9,FALSE)</f>
        <v>FKIP</v>
      </c>
      <c r="G1274" t="str">
        <f>VLOOKUP(F1274,Sheet1!$H$4:$I$11,2,FALSE)</f>
        <v>2_FKIP</v>
      </c>
      <c r="H1274" t="s">
        <v>1883</v>
      </c>
      <c r="I1274" t="s">
        <v>33</v>
      </c>
      <c r="L1274" t="s">
        <v>27</v>
      </c>
      <c r="O1274" t="s">
        <v>3253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3488</v>
      </c>
      <c r="U1274" t="s">
        <v>35</v>
      </c>
      <c r="Z1274" t="str">
        <f>VLOOKUP(A1274,[1]registrasi!$B$2:$C$3000,2,FALSE)</f>
        <v>registrasi</v>
      </c>
      <c r="AA1274">
        <f>VLOOKUP(D1274,[3]Sheet1!$B$2:$D$43,3,FALSE)</f>
        <v>356</v>
      </c>
      <c r="AB1274" t="e">
        <f>VLOOKUP(A1274,[1]nim!$A$2:$B$3000,2,FALSE)</f>
        <v>#N/A</v>
      </c>
    </row>
    <row r="1275" spans="1:28" x14ac:dyDescent="0.3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UPPER(VLOOKUP(D1275,[2]PRODI_2019!$D$2:$L$72,3,FALSE))</f>
        <v>PENDIDIKAN BAHASA INDONESIA (S1)</v>
      </c>
      <c r="F1275" t="str">
        <f>VLOOKUP(D1275,[2]PRODI_2019!$D$2:$L$72,9,FALSE)</f>
        <v>FKIP</v>
      </c>
      <c r="G1275" t="str">
        <f>VLOOKUP(F1275,Sheet1!$H$4:$I$11,2,FALSE)</f>
        <v>2_FKIP</v>
      </c>
      <c r="H1275" t="s">
        <v>1884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3488</v>
      </c>
      <c r="U1275" t="s">
        <v>35</v>
      </c>
      <c r="Z1275" t="str">
        <f>VLOOKUP(A1275,[1]registrasi!$B$2:$C$3000,2,FALSE)</f>
        <v>registrasi</v>
      </c>
      <c r="AA1275">
        <f>VLOOKUP(D1275,[3]Sheet1!$B$2:$D$43,3,FALSE)</f>
        <v>356</v>
      </c>
      <c r="AB1275" t="e">
        <f>VLOOKUP(A1275,[1]nim!$A$2:$B$3000,2,FALSE)</f>
        <v>#N/A</v>
      </c>
    </row>
    <row r="1276" spans="1:28" x14ac:dyDescent="0.3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UPPER(VLOOKUP(D1276,[2]PRODI_2019!$D$2:$L$72,3,FALSE))</f>
        <v>PENDIDIKAN BAHASA INDONESIA (S1)</v>
      </c>
      <c r="F1276" t="str">
        <f>VLOOKUP(D1276,[2]PRODI_2019!$D$2:$L$72,9,FALSE)</f>
        <v>FKIP</v>
      </c>
      <c r="G1276" t="str">
        <f>VLOOKUP(F1276,Sheet1!$H$4:$I$11,2,FALSE)</f>
        <v>2_FKIP</v>
      </c>
      <c r="H1276" t="s">
        <v>1885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3488</v>
      </c>
      <c r="U1276" t="s">
        <v>29</v>
      </c>
      <c r="Z1276" t="str">
        <f>VLOOKUP(A1276,[1]registrasi!$B$2:$C$3000,2,FALSE)</f>
        <v>registrasi</v>
      </c>
      <c r="AA1276">
        <f>VLOOKUP(D1276,[3]Sheet1!$B$2:$D$43,3,FALSE)</f>
        <v>356</v>
      </c>
      <c r="AB1276" t="e">
        <f>VLOOKUP(A1276,[1]nim!$A$2:$B$3000,2,FALSE)</f>
        <v>#N/A</v>
      </c>
    </row>
    <row r="1277" spans="1:28" x14ac:dyDescent="0.3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UPPER(VLOOKUP(D1277,[2]PRODI_2019!$D$2:$L$72,3,FALSE))</f>
        <v>PENDIDIKAN BAHASA INDONESIA (S1)</v>
      </c>
      <c r="F1277" t="str">
        <f>VLOOKUP(D1277,[2]PRODI_2019!$D$2:$L$72,9,FALSE)</f>
        <v>FKIP</v>
      </c>
      <c r="G1277" t="str">
        <f>VLOOKUP(F1277,Sheet1!$H$4:$I$11,2,FALSE)</f>
        <v>2_FKIP</v>
      </c>
      <c r="H1277" t="s">
        <v>1886</v>
      </c>
      <c r="I1277" t="s">
        <v>33</v>
      </c>
      <c r="L1277" t="s">
        <v>27</v>
      </c>
      <c r="O1277" t="s">
        <v>3292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3488</v>
      </c>
      <c r="U1277" t="s">
        <v>29</v>
      </c>
      <c r="Z1277" t="str">
        <f>VLOOKUP(A1277,[1]registrasi!$B$2:$C$3000,2,FALSE)</f>
        <v>registrasi</v>
      </c>
      <c r="AA1277">
        <f>VLOOKUP(D1277,[3]Sheet1!$B$2:$D$43,3,FALSE)</f>
        <v>356</v>
      </c>
      <c r="AB1277" t="e">
        <f>VLOOKUP(A1277,[1]nim!$A$2:$B$3000,2,FALSE)</f>
        <v>#N/A</v>
      </c>
    </row>
    <row r="1278" spans="1:28" x14ac:dyDescent="0.3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UPPER(VLOOKUP(D1278,[2]PRODI_2019!$D$2:$L$72,3,FALSE))</f>
        <v>PENDIDIKAN BAHASA INDONESIA (S1)</v>
      </c>
      <c r="F1278" t="str">
        <f>VLOOKUP(D1278,[2]PRODI_2019!$D$2:$L$72,9,FALSE)</f>
        <v>FKIP</v>
      </c>
      <c r="G1278" t="str">
        <f>VLOOKUP(F1278,Sheet1!$H$4:$I$11,2,FALSE)</f>
        <v>2_FKIP</v>
      </c>
      <c r="H1278" t="s">
        <v>1887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3488</v>
      </c>
      <c r="U1278" t="s">
        <v>35</v>
      </c>
      <c r="Z1278" t="str">
        <f>VLOOKUP(A1278,[1]registrasi!$B$2:$C$3000,2,FALSE)</f>
        <v>registrasi</v>
      </c>
      <c r="AA1278">
        <f>VLOOKUP(D1278,[3]Sheet1!$B$2:$D$43,3,FALSE)</f>
        <v>356</v>
      </c>
      <c r="AB1278" t="e">
        <f>VLOOKUP(A1278,[1]nim!$A$2:$B$3000,2,FALSE)</f>
        <v>#N/A</v>
      </c>
    </row>
    <row r="1279" spans="1:28" x14ac:dyDescent="0.3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UPPER(VLOOKUP(D1279,[2]PRODI_2019!$D$2:$L$72,3,FALSE))</f>
        <v>PENDIDIKAN BAHASA INDONESIA (S1)</v>
      </c>
      <c r="F1279" t="str">
        <f>VLOOKUP(D1279,[2]PRODI_2019!$D$2:$L$72,9,FALSE)</f>
        <v>FKIP</v>
      </c>
      <c r="G1279" t="str">
        <f>VLOOKUP(F1279,Sheet1!$H$4:$I$11,2,FALSE)</f>
        <v>2_FKIP</v>
      </c>
      <c r="H1279" t="s">
        <v>1888</v>
      </c>
      <c r="I1279" t="s">
        <v>25</v>
      </c>
      <c r="L1279" t="s">
        <v>27</v>
      </c>
      <c r="O1279" t="s">
        <v>3293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3488</v>
      </c>
      <c r="U1279" t="s">
        <v>35</v>
      </c>
      <c r="Z1279" t="str">
        <f>VLOOKUP(A1279,[1]registrasi!$B$2:$C$3000,2,FALSE)</f>
        <v>registrasi</v>
      </c>
      <c r="AA1279">
        <f>VLOOKUP(D1279,[3]Sheet1!$B$2:$D$43,3,FALSE)</f>
        <v>356</v>
      </c>
      <c r="AB1279" t="e">
        <f>VLOOKUP(A1279,[1]nim!$A$2:$B$3000,2,FALSE)</f>
        <v>#N/A</v>
      </c>
    </row>
    <row r="1280" spans="1:28" x14ac:dyDescent="0.3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UPPER(VLOOKUP(D1280,[2]PRODI_2019!$D$2:$L$72,3,FALSE))</f>
        <v>PENDIDIKAN BAHASA INDONESIA (S1)</v>
      </c>
      <c r="F1280" t="str">
        <f>VLOOKUP(D1280,[2]PRODI_2019!$D$2:$L$72,9,FALSE)</f>
        <v>FKIP</v>
      </c>
      <c r="G1280" t="str">
        <f>VLOOKUP(F1280,Sheet1!$H$4:$I$11,2,FALSE)</f>
        <v>2_FKIP</v>
      </c>
      <c r="H1280" t="s">
        <v>1889</v>
      </c>
      <c r="I1280" t="s">
        <v>33</v>
      </c>
      <c r="L1280" t="s">
        <v>200</v>
      </c>
      <c r="O1280" t="s">
        <v>3227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3488</v>
      </c>
      <c r="U1280" t="s">
        <v>29</v>
      </c>
      <c r="Z1280" t="e">
        <f>VLOOKUP(A1280,[1]registrasi!$B$2:$C$3000,2,FALSE)</f>
        <v>#N/A</v>
      </c>
      <c r="AA1280">
        <f>VLOOKUP(D1280,[3]Sheet1!$B$2:$D$43,3,FALSE)</f>
        <v>356</v>
      </c>
      <c r="AB1280" t="e">
        <f>VLOOKUP(A1280,[1]nim!$A$2:$B$3000,2,FALSE)</f>
        <v>#N/A</v>
      </c>
    </row>
    <row r="1281" spans="1:28" x14ac:dyDescent="0.3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UPPER(VLOOKUP(D1281,[2]PRODI_2019!$D$2:$L$72,3,FALSE))</f>
        <v>PENDIDIKAN BAHASA INDONESIA (S1)</v>
      </c>
      <c r="F1281" t="str">
        <f>VLOOKUP(D1281,[2]PRODI_2019!$D$2:$L$72,9,FALSE)</f>
        <v>FKIP</v>
      </c>
      <c r="G1281" t="str">
        <f>VLOOKUP(F1281,Sheet1!$H$4:$I$11,2,FALSE)</f>
        <v>2_FKIP</v>
      </c>
      <c r="H1281" t="s">
        <v>1890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3488</v>
      </c>
      <c r="U1281" t="s">
        <v>29</v>
      </c>
      <c r="Z1281" t="str">
        <f>VLOOKUP(A1281,[1]registrasi!$B$2:$C$3000,2,FALSE)</f>
        <v>registrasi</v>
      </c>
      <c r="AA1281">
        <f>VLOOKUP(D1281,[3]Sheet1!$B$2:$D$43,3,FALSE)</f>
        <v>356</v>
      </c>
      <c r="AB1281" t="e">
        <f>VLOOKUP(A1281,[1]nim!$A$2:$B$3000,2,FALSE)</f>
        <v>#N/A</v>
      </c>
    </row>
    <row r="1282" spans="1:28" x14ac:dyDescent="0.3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UPPER(VLOOKUP(D1282,[2]PRODI_2019!$D$2:$L$72,3,FALSE))</f>
        <v>PENDIDIKAN BAHASA INDONESIA (S1)</v>
      </c>
      <c r="F1282" t="str">
        <f>VLOOKUP(D1282,[2]PRODI_2019!$D$2:$L$72,9,FALSE)</f>
        <v>FKIP</v>
      </c>
      <c r="G1282" t="str">
        <f>VLOOKUP(F1282,Sheet1!$H$4:$I$11,2,FALSE)</f>
        <v>2_FKIP</v>
      </c>
      <c r="H1282" t="s">
        <v>1891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3488</v>
      </c>
      <c r="U1282" t="s">
        <v>35</v>
      </c>
      <c r="Z1282" t="str">
        <f>VLOOKUP(A1282,[1]registrasi!$B$2:$C$3000,2,FALSE)</f>
        <v>registrasi</v>
      </c>
      <c r="AA1282">
        <f>VLOOKUP(D1282,[3]Sheet1!$B$2:$D$43,3,FALSE)</f>
        <v>356</v>
      </c>
      <c r="AB1282" t="e">
        <f>VLOOKUP(A1282,[1]nim!$A$2:$B$3000,2,FALSE)</f>
        <v>#N/A</v>
      </c>
    </row>
    <row r="1283" spans="1:28" x14ac:dyDescent="0.3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UPPER(VLOOKUP(D1283,[2]PRODI_2019!$D$2:$L$72,3,FALSE))</f>
        <v>PENDIDIKAN BAHASA INDONESIA (S1)</v>
      </c>
      <c r="F1283" t="str">
        <f>VLOOKUP(D1283,[2]PRODI_2019!$D$2:$L$72,9,FALSE)</f>
        <v>FKIP</v>
      </c>
      <c r="G1283" t="str">
        <f>VLOOKUP(F1283,Sheet1!$H$4:$I$11,2,FALSE)</f>
        <v>2_FKIP</v>
      </c>
      <c r="H1283" t="s">
        <v>1892</v>
      </c>
      <c r="I1283" t="s">
        <v>33</v>
      </c>
      <c r="L1283" t="s">
        <v>27</v>
      </c>
      <c r="O1283" t="s">
        <v>3129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3489</v>
      </c>
      <c r="U1283" t="s">
        <v>29</v>
      </c>
      <c r="Z1283" t="str">
        <f>VLOOKUP(A1283,[1]registrasi!$B$2:$C$3000,2,FALSE)</f>
        <v>registrasi</v>
      </c>
      <c r="AA1283">
        <f>VLOOKUP(D1283,[3]Sheet1!$B$2:$D$43,3,FALSE)</f>
        <v>356</v>
      </c>
      <c r="AB1283" t="e">
        <f>VLOOKUP(A1283,[1]nim!$A$2:$B$3000,2,FALSE)</f>
        <v>#N/A</v>
      </c>
    </row>
    <row r="1284" spans="1:28" x14ac:dyDescent="0.3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UPPER(VLOOKUP(D1284,[2]PRODI_2019!$D$2:$L$72,3,FALSE))</f>
        <v>PENDIDIKAN BAHASA INDONESIA (S1)</v>
      </c>
      <c r="F1284" t="str">
        <f>VLOOKUP(D1284,[2]PRODI_2019!$D$2:$L$72,9,FALSE)</f>
        <v>FKIP</v>
      </c>
      <c r="G1284" t="str">
        <f>VLOOKUP(F1284,Sheet1!$H$4:$I$11,2,FALSE)</f>
        <v>2_FKIP</v>
      </c>
      <c r="H1284" t="s">
        <v>1893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3488</v>
      </c>
      <c r="U1284" t="s">
        <v>35</v>
      </c>
      <c r="Z1284" t="str">
        <f>VLOOKUP(A1284,[1]registrasi!$B$2:$C$3000,2,FALSE)</f>
        <v>registrasi</v>
      </c>
      <c r="AA1284">
        <f>VLOOKUP(D1284,[3]Sheet1!$B$2:$D$43,3,FALSE)</f>
        <v>356</v>
      </c>
      <c r="AB1284" t="e">
        <f>VLOOKUP(A1284,[1]nim!$A$2:$B$3000,2,FALSE)</f>
        <v>#N/A</v>
      </c>
    </row>
    <row r="1285" spans="1:28" x14ac:dyDescent="0.3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UPPER(VLOOKUP(D1285,[2]PRODI_2019!$D$2:$L$72,3,FALSE))</f>
        <v>PENDIDIKAN BAHASA INDONESIA (S1)</v>
      </c>
      <c r="F1285" t="str">
        <f>VLOOKUP(D1285,[2]PRODI_2019!$D$2:$L$72,9,FALSE)</f>
        <v>FKIP</v>
      </c>
      <c r="G1285" t="str">
        <f>VLOOKUP(F1285,Sheet1!$H$4:$I$11,2,FALSE)</f>
        <v>2_FKIP</v>
      </c>
      <c r="H1285" t="s">
        <v>1894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3488</v>
      </c>
      <c r="U1285" t="s">
        <v>35</v>
      </c>
      <c r="Z1285" t="str">
        <f>VLOOKUP(A1285,[1]registrasi!$B$2:$C$3000,2,FALSE)</f>
        <v>registrasi</v>
      </c>
      <c r="AA1285">
        <f>VLOOKUP(D1285,[3]Sheet1!$B$2:$D$43,3,FALSE)</f>
        <v>356</v>
      </c>
      <c r="AB1285" t="e">
        <f>VLOOKUP(A1285,[1]nim!$A$2:$B$3000,2,FALSE)</f>
        <v>#N/A</v>
      </c>
    </row>
    <row r="1286" spans="1:28" x14ac:dyDescent="0.3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UPPER(VLOOKUP(D1286,[2]PRODI_2019!$D$2:$L$72,3,FALSE))</f>
        <v>PENDIDIKAN BAHASA INDONESIA (S1)</v>
      </c>
      <c r="F1286" t="str">
        <f>VLOOKUP(D1286,[2]PRODI_2019!$D$2:$L$72,9,FALSE)</f>
        <v>FKIP</v>
      </c>
      <c r="G1286" t="str">
        <f>VLOOKUP(F1286,Sheet1!$H$4:$I$11,2,FALSE)</f>
        <v>2_FKIP</v>
      </c>
      <c r="H1286" t="s">
        <v>1895</v>
      </c>
      <c r="I1286" t="s">
        <v>33</v>
      </c>
      <c r="L1286" t="s">
        <v>27</v>
      </c>
      <c r="O1286" t="s">
        <v>3294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3488</v>
      </c>
      <c r="U1286" t="s">
        <v>29</v>
      </c>
      <c r="Z1286" t="str">
        <f>VLOOKUP(A1286,[1]registrasi!$B$2:$C$3000,2,FALSE)</f>
        <v>registrasi</v>
      </c>
      <c r="AA1286">
        <f>VLOOKUP(D1286,[3]Sheet1!$B$2:$D$43,3,FALSE)</f>
        <v>356</v>
      </c>
      <c r="AB1286" t="e">
        <f>VLOOKUP(A1286,[1]nim!$A$2:$B$3000,2,FALSE)</f>
        <v>#N/A</v>
      </c>
    </row>
    <row r="1287" spans="1:28" x14ac:dyDescent="0.3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UPPER(VLOOKUP(D1287,[2]PRODI_2019!$D$2:$L$72,3,FALSE))</f>
        <v>PENDIDIKAN BAHASA INDONESIA (S1)</v>
      </c>
      <c r="F1287" t="str">
        <f>VLOOKUP(D1287,[2]PRODI_2019!$D$2:$L$72,9,FALSE)</f>
        <v>FKIP</v>
      </c>
      <c r="G1287" t="str">
        <f>VLOOKUP(F1287,Sheet1!$H$4:$I$11,2,FALSE)</f>
        <v>2_FKIP</v>
      </c>
      <c r="H1287" t="s">
        <v>1896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3488</v>
      </c>
      <c r="U1287" t="s">
        <v>29</v>
      </c>
      <c r="Z1287" t="e">
        <f>VLOOKUP(A1287,[1]registrasi!$B$2:$C$3000,2,FALSE)</f>
        <v>#N/A</v>
      </c>
      <c r="AA1287">
        <f>VLOOKUP(D1287,[3]Sheet1!$B$2:$D$43,3,FALSE)</f>
        <v>356</v>
      </c>
      <c r="AB1287" t="e">
        <f>VLOOKUP(A1287,[1]nim!$A$2:$B$3000,2,FALSE)</f>
        <v>#N/A</v>
      </c>
    </row>
    <row r="1288" spans="1:28" x14ac:dyDescent="0.3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UPPER(VLOOKUP(D1288,[2]PRODI_2019!$D$2:$L$72,3,FALSE))</f>
        <v>PENDIDIKAN BAHASA INDONESIA (S1)</v>
      </c>
      <c r="F1288" t="str">
        <f>VLOOKUP(D1288,[2]PRODI_2019!$D$2:$L$72,9,FALSE)</f>
        <v>FKIP</v>
      </c>
      <c r="G1288" t="str">
        <f>VLOOKUP(F1288,Sheet1!$H$4:$I$11,2,FALSE)</f>
        <v>2_FKIP</v>
      </c>
      <c r="H1288" t="s">
        <v>1897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3488</v>
      </c>
      <c r="U1288" t="s">
        <v>29</v>
      </c>
      <c r="Z1288" t="str">
        <f>VLOOKUP(A1288,[1]registrasi!$B$2:$C$3000,2,FALSE)</f>
        <v>registrasi</v>
      </c>
      <c r="AA1288">
        <f>VLOOKUP(D1288,[3]Sheet1!$B$2:$D$43,3,FALSE)</f>
        <v>356</v>
      </c>
      <c r="AB1288" t="e">
        <f>VLOOKUP(A1288,[1]nim!$A$2:$B$3000,2,FALSE)</f>
        <v>#N/A</v>
      </c>
    </row>
    <row r="1289" spans="1:28" x14ac:dyDescent="0.3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UPPER(VLOOKUP(D1289,[2]PRODI_2019!$D$2:$L$72,3,FALSE))</f>
        <v>PENDIDIKAN BAHASA INDONESIA (S1)</v>
      </c>
      <c r="F1289" t="str">
        <f>VLOOKUP(D1289,[2]PRODI_2019!$D$2:$L$72,9,FALSE)</f>
        <v>FKIP</v>
      </c>
      <c r="G1289" t="str">
        <f>VLOOKUP(F1289,Sheet1!$H$4:$I$11,2,FALSE)</f>
        <v>2_FKIP</v>
      </c>
      <c r="H1289" t="s">
        <v>1898</v>
      </c>
      <c r="I1289" t="s">
        <v>33</v>
      </c>
      <c r="L1289" t="s">
        <v>27</v>
      </c>
      <c r="O1289" t="s">
        <v>3295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3488</v>
      </c>
      <c r="U1289" t="s">
        <v>35</v>
      </c>
      <c r="Z1289" t="str">
        <f>VLOOKUP(A1289,[1]registrasi!$B$2:$C$3000,2,FALSE)</f>
        <v>registrasi</v>
      </c>
      <c r="AA1289">
        <f>VLOOKUP(D1289,[3]Sheet1!$B$2:$D$43,3,FALSE)</f>
        <v>356</v>
      </c>
      <c r="AB1289" t="e">
        <f>VLOOKUP(A1289,[1]nim!$A$2:$B$3000,2,FALSE)</f>
        <v>#N/A</v>
      </c>
    </row>
    <row r="1290" spans="1:28" x14ac:dyDescent="0.3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UPPER(VLOOKUP(D1290,[2]PRODI_2019!$D$2:$L$72,3,FALSE))</f>
        <v>PENDIDIKAN BAHASA INDONESIA (S1)</v>
      </c>
      <c r="F1290" t="str">
        <f>VLOOKUP(D1290,[2]PRODI_2019!$D$2:$L$72,9,FALSE)</f>
        <v>FKIP</v>
      </c>
      <c r="G1290" t="str">
        <f>VLOOKUP(F1290,Sheet1!$H$4:$I$11,2,FALSE)</f>
        <v>2_FKIP</v>
      </c>
      <c r="H1290" t="s">
        <v>1899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3488</v>
      </c>
      <c r="U1290" t="s">
        <v>29</v>
      </c>
      <c r="Z1290" t="str">
        <f>VLOOKUP(A1290,[1]registrasi!$B$2:$C$3000,2,FALSE)</f>
        <v>registrasi</v>
      </c>
      <c r="AA1290">
        <f>VLOOKUP(D1290,[3]Sheet1!$B$2:$D$43,3,FALSE)</f>
        <v>356</v>
      </c>
      <c r="AB1290" t="e">
        <f>VLOOKUP(A1290,[1]nim!$A$2:$B$3000,2,FALSE)</f>
        <v>#N/A</v>
      </c>
    </row>
    <row r="1291" spans="1:28" x14ac:dyDescent="0.3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UPPER(VLOOKUP(D1291,[2]PRODI_2019!$D$2:$L$72,3,FALSE))</f>
        <v>PENDIDIKAN BAHASA INDONESIA (S1)</v>
      </c>
      <c r="F1291" t="str">
        <f>VLOOKUP(D1291,[2]PRODI_2019!$D$2:$L$72,9,FALSE)</f>
        <v>FKIP</v>
      </c>
      <c r="G1291" t="str">
        <f>VLOOKUP(F1291,Sheet1!$H$4:$I$11,2,FALSE)</f>
        <v>2_FKIP</v>
      </c>
      <c r="H1291" t="s">
        <v>1900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3488</v>
      </c>
      <c r="U1291" t="s">
        <v>29</v>
      </c>
      <c r="Z1291" t="str">
        <f>VLOOKUP(A1291,[1]registrasi!$B$2:$C$3000,2,FALSE)</f>
        <v>registrasi</v>
      </c>
      <c r="AA1291">
        <f>VLOOKUP(D1291,[3]Sheet1!$B$2:$D$43,3,FALSE)</f>
        <v>356</v>
      </c>
      <c r="AB1291" t="e">
        <f>VLOOKUP(A1291,[1]nim!$A$2:$B$3000,2,FALSE)</f>
        <v>#N/A</v>
      </c>
    </row>
    <row r="1292" spans="1:28" x14ac:dyDescent="0.3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UPPER(VLOOKUP(D1292,[2]PRODI_2019!$D$2:$L$72,3,FALSE))</f>
        <v>PENDIDIKAN BAHASA INDONESIA (S1)</v>
      </c>
      <c r="F1292" t="str">
        <f>VLOOKUP(D1292,[2]PRODI_2019!$D$2:$L$72,9,FALSE)</f>
        <v>FKIP</v>
      </c>
      <c r="G1292" t="str">
        <f>VLOOKUP(F1292,Sheet1!$H$4:$I$11,2,FALSE)</f>
        <v>2_FKIP</v>
      </c>
      <c r="H1292" t="s">
        <v>1901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3488</v>
      </c>
      <c r="U1292" t="s">
        <v>29</v>
      </c>
      <c r="Z1292" t="str">
        <f>VLOOKUP(A1292,[1]registrasi!$B$2:$C$3000,2,FALSE)</f>
        <v>registrasi</v>
      </c>
      <c r="AA1292">
        <f>VLOOKUP(D1292,[3]Sheet1!$B$2:$D$43,3,FALSE)</f>
        <v>356</v>
      </c>
      <c r="AB1292" t="e">
        <f>VLOOKUP(A1292,[1]nim!$A$2:$B$3000,2,FALSE)</f>
        <v>#N/A</v>
      </c>
    </row>
    <row r="1293" spans="1:28" x14ac:dyDescent="0.3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UPPER(VLOOKUP(D1293,[2]PRODI_2019!$D$2:$L$72,3,FALSE))</f>
        <v>PENDIDIKAN BAHASA INDONESIA (S1)</v>
      </c>
      <c r="F1293" t="str">
        <f>VLOOKUP(D1293,[2]PRODI_2019!$D$2:$L$72,9,FALSE)</f>
        <v>FKIP</v>
      </c>
      <c r="G1293" t="str">
        <f>VLOOKUP(F1293,Sheet1!$H$4:$I$11,2,FALSE)</f>
        <v>2_FKIP</v>
      </c>
      <c r="H1293" t="s">
        <v>1902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3488</v>
      </c>
      <c r="U1293" t="s">
        <v>29</v>
      </c>
      <c r="Z1293" t="str">
        <f>VLOOKUP(A1293,[1]registrasi!$B$2:$C$3000,2,FALSE)</f>
        <v>registrasi</v>
      </c>
      <c r="AA1293">
        <f>VLOOKUP(D1293,[3]Sheet1!$B$2:$D$43,3,FALSE)</f>
        <v>356</v>
      </c>
      <c r="AB1293" t="e">
        <f>VLOOKUP(A1293,[1]nim!$A$2:$B$3000,2,FALSE)</f>
        <v>#N/A</v>
      </c>
    </row>
    <row r="1294" spans="1:28" x14ac:dyDescent="0.3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UPPER(VLOOKUP(D1294,[2]PRODI_2019!$D$2:$L$72,3,FALSE))</f>
        <v>PENDIDIKAN BAHASA INDONESIA (S1)</v>
      </c>
      <c r="F1294" t="str">
        <f>VLOOKUP(D1294,[2]PRODI_2019!$D$2:$L$72,9,FALSE)</f>
        <v>FKIP</v>
      </c>
      <c r="G1294" t="str">
        <f>VLOOKUP(F1294,Sheet1!$H$4:$I$11,2,FALSE)</f>
        <v>2_FKIP</v>
      </c>
      <c r="H1294" t="s">
        <v>1903</v>
      </c>
      <c r="I1294" t="s">
        <v>33</v>
      </c>
      <c r="L1294" t="s">
        <v>27</v>
      </c>
      <c r="O1294" t="s">
        <v>3296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3488</v>
      </c>
      <c r="U1294" t="s">
        <v>29</v>
      </c>
      <c r="Z1294" t="str">
        <f>VLOOKUP(A1294,[1]registrasi!$B$2:$C$3000,2,FALSE)</f>
        <v>registrasi</v>
      </c>
      <c r="AA1294">
        <f>VLOOKUP(D1294,[3]Sheet1!$B$2:$D$43,3,FALSE)</f>
        <v>356</v>
      </c>
      <c r="AB1294" t="e">
        <f>VLOOKUP(A1294,[1]nim!$A$2:$B$3000,2,FALSE)</f>
        <v>#N/A</v>
      </c>
    </row>
    <row r="1295" spans="1:28" x14ac:dyDescent="0.3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UPPER(VLOOKUP(D1295,[2]PRODI_2019!$D$2:$L$72,3,FALSE))</f>
        <v>PENDIDIKAN BAHASA INDONESIA (S1)</v>
      </c>
      <c r="F1295" t="str">
        <f>VLOOKUP(D1295,[2]PRODI_2019!$D$2:$L$72,9,FALSE)</f>
        <v>FKIP</v>
      </c>
      <c r="G1295" t="str">
        <f>VLOOKUP(F1295,Sheet1!$H$4:$I$11,2,FALSE)</f>
        <v>2_FKIP</v>
      </c>
      <c r="H1295" t="s">
        <v>1904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3488</v>
      </c>
      <c r="U1295" t="s">
        <v>35</v>
      </c>
      <c r="Z1295" t="str">
        <f>VLOOKUP(A1295,[1]registrasi!$B$2:$C$3000,2,FALSE)</f>
        <v>registrasi</v>
      </c>
      <c r="AA1295">
        <f>VLOOKUP(D1295,[3]Sheet1!$B$2:$D$43,3,FALSE)</f>
        <v>356</v>
      </c>
      <c r="AB1295" t="e">
        <f>VLOOKUP(A1295,[1]nim!$A$2:$B$3000,2,FALSE)</f>
        <v>#N/A</v>
      </c>
    </row>
    <row r="1296" spans="1:28" x14ac:dyDescent="0.3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UPPER(VLOOKUP(D1296,[2]PRODI_2019!$D$2:$L$72,3,FALSE))</f>
        <v>PENDIDIKAN BAHASA INDONESIA (S1)</v>
      </c>
      <c r="F1296" t="str">
        <f>VLOOKUP(D1296,[2]PRODI_2019!$D$2:$L$72,9,FALSE)</f>
        <v>FKIP</v>
      </c>
      <c r="G1296" t="str">
        <f>VLOOKUP(F1296,Sheet1!$H$4:$I$11,2,FALSE)</f>
        <v>2_FKIP</v>
      </c>
      <c r="H1296" t="s">
        <v>1905</v>
      </c>
      <c r="I1296" t="s">
        <v>25</v>
      </c>
      <c r="L1296" t="s">
        <v>27</v>
      </c>
      <c r="O1296" t="s">
        <v>3297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3488</v>
      </c>
      <c r="U1296" t="s">
        <v>29</v>
      </c>
      <c r="Z1296" t="e">
        <f>VLOOKUP(A1296,[1]registrasi!$B$2:$C$3000,2,FALSE)</f>
        <v>#N/A</v>
      </c>
      <c r="AA1296">
        <f>VLOOKUP(D1296,[3]Sheet1!$B$2:$D$43,3,FALSE)</f>
        <v>356</v>
      </c>
      <c r="AB1296" t="e">
        <f>VLOOKUP(A1296,[1]nim!$A$2:$B$3000,2,FALSE)</f>
        <v>#N/A</v>
      </c>
    </row>
    <row r="1297" spans="1:28" x14ac:dyDescent="0.3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UPPER(VLOOKUP(D1297,[2]PRODI_2019!$D$2:$L$72,3,FALSE))</f>
        <v>PENDIDIKAN BAHASA INDONESIA (S1)</v>
      </c>
      <c r="F1297" t="str">
        <f>VLOOKUP(D1297,[2]PRODI_2019!$D$2:$L$72,9,FALSE)</f>
        <v>FKIP</v>
      </c>
      <c r="G1297" t="str">
        <f>VLOOKUP(F1297,Sheet1!$H$4:$I$11,2,FALSE)</f>
        <v>2_FKIP</v>
      </c>
      <c r="H1297" t="s">
        <v>1906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3488</v>
      </c>
      <c r="U1297" t="s">
        <v>35</v>
      </c>
      <c r="Z1297" t="str">
        <f>VLOOKUP(A1297,[1]registrasi!$B$2:$C$3000,2,FALSE)</f>
        <v>registrasi</v>
      </c>
      <c r="AA1297">
        <f>VLOOKUP(D1297,[3]Sheet1!$B$2:$D$43,3,FALSE)</f>
        <v>356</v>
      </c>
      <c r="AB1297" t="e">
        <f>VLOOKUP(A1297,[1]nim!$A$2:$B$3000,2,FALSE)</f>
        <v>#N/A</v>
      </c>
    </row>
    <row r="1298" spans="1:28" x14ac:dyDescent="0.3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UPPER(VLOOKUP(D1298,[2]PRODI_2019!$D$2:$L$72,3,FALSE))</f>
        <v>PENDIDIKAN BAHASA INDONESIA (S1)</v>
      </c>
      <c r="F1298" t="str">
        <f>VLOOKUP(D1298,[2]PRODI_2019!$D$2:$L$72,9,FALSE)</f>
        <v>FKIP</v>
      </c>
      <c r="G1298" t="str">
        <f>VLOOKUP(F1298,Sheet1!$H$4:$I$11,2,FALSE)</f>
        <v>2_FKIP</v>
      </c>
      <c r="H1298" t="s">
        <v>1907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3488</v>
      </c>
      <c r="U1298" t="s">
        <v>29</v>
      </c>
      <c r="Z1298" t="str">
        <f>VLOOKUP(A1298,[1]registrasi!$B$2:$C$3000,2,FALSE)</f>
        <v>registrasi</v>
      </c>
      <c r="AA1298">
        <f>VLOOKUP(D1298,[3]Sheet1!$B$2:$D$43,3,FALSE)</f>
        <v>356</v>
      </c>
      <c r="AB1298" t="e">
        <f>VLOOKUP(A1298,[1]nim!$A$2:$B$3000,2,FALSE)</f>
        <v>#N/A</v>
      </c>
    </row>
    <row r="1299" spans="1:28" x14ac:dyDescent="0.3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UPPER(VLOOKUP(D1299,[2]PRODI_2019!$D$2:$L$72,3,FALSE))</f>
        <v>PENDIDIKAN BAHASA INDONESIA (S1)</v>
      </c>
      <c r="F1299" t="str">
        <f>VLOOKUP(D1299,[2]PRODI_2019!$D$2:$L$72,9,FALSE)</f>
        <v>FKIP</v>
      </c>
      <c r="G1299" t="str">
        <f>VLOOKUP(F1299,Sheet1!$H$4:$I$11,2,FALSE)</f>
        <v>2_FKIP</v>
      </c>
      <c r="H1299" t="s">
        <v>1908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3488</v>
      </c>
      <c r="U1299" t="s">
        <v>35</v>
      </c>
      <c r="Z1299" t="str">
        <f>VLOOKUP(A1299,[1]registrasi!$B$2:$C$3000,2,FALSE)</f>
        <v>registrasi</v>
      </c>
      <c r="AA1299">
        <f>VLOOKUP(D1299,[3]Sheet1!$B$2:$D$43,3,FALSE)</f>
        <v>356</v>
      </c>
      <c r="AB1299" t="e">
        <f>VLOOKUP(A1299,[1]nim!$A$2:$B$3000,2,FALSE)</f>
        <v>#N/A</v>
      </c>
    </row>
    <row r="1300" spans="1:28" x14ac:dyDescent="0.3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UPPER(VLOOKUP(D1300,[2]PRODI_2019!$D$2:$L$72,3,FALSE))</f>
        <v>PENDIDIKAN BAHASA INDONESIA (S1)</v>
      </c>
      <c r="F1300" t="str">
        <f>VLOOKUP(D1300,[2]PRODI_2019!$D$2:$L$72,9,FALSE)</f>
        <v>FKIP</v>
      </c>
      <c r="G1300" t="str">
        <f>VLOOKUP(F1300,Sheet1!$H$4:$I$11,2,FALSE)</f>
        <v>2_FKIP</v>
      </c>
      <c r="H1300" t="s">
        <v>1909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3488</v>
      </c>
      <c r="U1300" t="s">
        <v>35</v>
      </c>
      <c r="Z1300" t="str">
        <f>VLOOKUP(A1300,[1]registrasi!$B$2:$C$3000,2,FALSE)</f>
        <v>registrasi</v>
      </c>
      <c r="AA1300">
        <f>VLOOKUP(D1300,[3]Sheet1!$B$2:$D$43,3,FALSE)</f>
        <v>356</v>
      </c>
      <c r="AB1300" t="e">
        <f>VLOOKUP(A1300,[1]nim!$A$2:$B$3000,2,FALSE)</f>
        <v>#N/A</v>
      </c>
    </row>
    <row r="1301" spans="1:28" x14ac:dyDescent="0.3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UPPER(VLOOKUP(D1301,[2]PRODI_2019!$D$2:$L$72,3,FALSE))</f>
        <v>PENDIDIKAN BAHASA INDONESIA (S1)</v>
      </c>
      <c r="F1301" t="str">
        <f>VLOOKUP(D1301,[2]PRODI_2019!$D$2:$L$72,9,FALSE)</f>
        <v>FKIP</v>
      </c>
      <c r="G1301" t="str">
        <f>VLOOKUP(F1301,Sheet1!$H$4:$I$11,2,FALSE)</f>
        <v>2_FKIP</v>
      </c>
      <c r="H1301" t="s">
        <v>1910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3488</v>
      </c>
      <c r="U1301" t="s">
        <v>29</v>
      </c>
      <c r="Z1301" t="str">
        <f>VLOOKUP(A1301,[1]registrasi!$B$2:$C$3000,2,FALSE)</f>
        <v>registrasi</v>
      </c>
      <c r="AA1301">
        <f>VLOOKUP(D1301,[3]Sheet1!$B$2:$D$43,3,FALSE)</f>
        <v>356</v>
      </c>
      <c r="AB1301" t="e">
        <f>VLOOKUP(A1301,[1]nim!$A$2:$B$3000,2,FALSE)</f>
        <v>#N/A</v>
      </c>
    </row>
    <row r="1302" spans="1:28" x14ac:dyDescent="0.3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UPPER(VLOOKUP(D1302,[2]PRODI_2019!$D$2:$L$72,3,FALSE))</f>
        <v>PENDIDIKAN BAHASA INDONESIA (S1)</v>
      </c>
      <c r="F1302" t="str">
        <f>VLOOKUP(D1302,[2]PRODI_2019!$D$2:$L$72,9,FALSE)</f>
        <v>FKIP</v>
      </c>
      <c r="G1302" t="str">
        <f>VLOOKUP(F1302,Sheet1!$H$4:$I$11,2,FALSE)</f>
        <v>2_FKIP</v>
      </c>
      <c r="H1302" t="s">
        <v>1911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3488</v>
      </c>
      <c r="U1302" t="s">
        <v>29</v>
      </c>
      <c r="Z1302" t="str">
        <f>VLOOKUP(A1302,[1]registrasi!$B$2:$C$3000,2,FALSE)</f>
        <v>registrasi</v>
      </c>
      <c r="AA1302">
        <f>VLOOKUP(D1302,[3]Sheet1!$B$2:$D$43,3,FALSE)</f>
        <v>356</v>
      </c>
      <c r="AB1302" t="e">
        <f>VLOOKUP(A1302,[1]nim!$A$2:$B$3000,2,FALSE)</f>
        <v>#N/A</v>
      </c>
    </row>
    <row r="1303" spans="1:28" x14ac:dyDescent="0.3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UPPER(VLOOKUP(D1303,[2]PRODI_2019!$D$2:$L$72,3,FALSE))</f>
        <v>PENDIDIKAN BAHASA INDONESIA (S1)</v>
      </c>
      <c r="F1303" t="str">
        <f>VLOOKUP(D1303,[2]PRODI_2019!$D$2:$L$72,9,FALSE)</f>
        <v>FKIP</v>
      </c>
      <c r="G1303" t="str">
        <f>VLOOKUP(F1303,Sheet1!$H$4:$I$11,2,FALSE)</f>
        <v>2_FKIP</v>
      </c>
      <c r="H1303" t="s">
        <v>1912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3488</v>
      </c>
      <c r="U1303" t="s">
        <v>29</v>
      </c>
      <c r="Z1303" t="str">
        <f>VLOOKUP(A1303,[1]registrasi!$B$2:$C$3000,2,FALSE)</f>
        <v>registrasi</v>
      </c>
      <c r="AA1303">
        <f>VLOOKUP(D1303,[3]Sheet1!$B$2:$D$43,3,FALSE)</f>
        <v>356</v>
      </c>
      <c r="AB1303" t="e">
        <f>VLOOKUP(A1303,[1]nim!$A$2:$B$3000,2,FALSE)</f>
        <v>#N/A</v>
      </c>
    </row>
    <row r="1304" spans="1:28" x14ac:dyDescent="0.3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UPPER(VLOOKUP(D1304,[2]PRODI_2019!$D$2:$L$72,3,FALSE))</f>
        <v>PENDIDIKAN BAHASA INDONESIA (S1)</v>
      </c>
      <c r="F1304" t="str">
        <f>VLOOKUP(D1304,[2]PRODI_2019!$D$2:$L$72,9,FALSE)</f>
        <v>FKIP</v>
      </c>
      <c r="G1304" t="str">
        <f>VLOOKUP(F1304,Sheet1!$H$4:$I$11,2,FALSE)</f>
        <v>2_FKIP</v>
      </c>
      <c r="H1304" t="s">
        <v>1913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3488</v>
      </c>
      <c r="U1304" t="s">
        <v>35</v>
      </c>
      <c r="Z1304" t="e">
        <f>VLOOKUP(A1304,[1]registrasi!$B$2:$C$3000,2,FALSE)</f>
        <v>#N/A</v>
      </c>
      <c r="AA1304">
        <f>VLOOKUP(D1304,[3]Sheet1!$B$2:$D$43,3,FALSE)</f>
        <v>356</v>
      </c>
      <c r="AB1304" t="e">
        <f>VLOOKUP(A1304,[1]nim!$A$2:$B$3000,2,FALSE)</f>
        <v>#N/A</v>
      </c>
    </row>
    <row r="1305" spans="1:28" x14ac:dyDescent="0.3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UPPER(VLOOKUP(D1305,[2]PRODI_2019!$D$2:$L$72,3,FALSE))</f>
        <v>PENDIDIKAN BAHASA INDONESIA (S1)</v>
      </c>
      <c r="F1305" t="str">
        <f>VLOOKUP(D1305,[2]PRODI_2019!$D$2:$L$72,9,FALSE)</f>
        <v>FKIP</v>
      </c>
      <c r="G1305" t="str">
        <f>VLOOKUP(F1305,Sheet1!$H$4:$I$11,2,FALSE)</f>
        <v>2_FKIP</v>
      </c>
      <c r="H1305" t="s">
        <v>1914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3488</v>
      </c>
      <c r="U1305" t="s">
        <v>29</v>
      </c>
      <c r="Z1305" t="str">
        <f>VLOOKUP(A1305,[1]registrasi!$B$2:$C$3000,2,FALSE)</f>
        <v>registrasi</v>
      </c>
      <c r="AA1305">
        <f>VLOOKUP(D1305,[3]Sheet1!$B$2:$D$43,3,FALSE)</f>
        <v>356</v>
      </c>
      <c r="AB1305" t="e">
        <f>VLOOKUP(A1305,[1]nim!$A$2:$B$3000,2,FALSE)</f>
        <v>#N/A</v>
      </c>
    </row>
    <row r="1306" spans="1:28" x14ac:dyDescent="0.3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UPPER(VLOOKUP(D1306,[2]PRODI_2019!$D$2:$L$72,3,FALSE))</f>
        <v>PENDIDIKAN BAHASA INDONESIA (S1)</v>
      </c>
      <c r="F1306" t="str">
        <f>VLOOKUP(D1306,[2]PRODI_2019!$D$2:$L$72,9,FALSE)</f>
        <v>FKIP</v>
      </c>
      <c r="G1306" t="str">
        <f>VLOOKUP(F1306,Sheet1!$H$4:$I$11,2,FALSE)</f>
        <v>2_FKIP</v>
      </c>
      <c r="H1306" t="s">
        <v>1915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3488</v>
      </c>
      <c r="U1306" t="s">
        <v>35</v>
      </c>
      <c r="Z1306" t="str">
        <f>VLOOKUP(A1306,[1]registrasi!$B$2:$C$3000,2,FALSE)</f>
        <v>registrasi</v>
      </c>
      <c r="AA1306">
        <f>VLOOKUP(D1306,[3]Sheet1!$B$2:$D$43,3,FALSE)</f>
        <v>356</v>
      </c>
      <c r="AB1306" t="e">
        <f>VLOOKUP(A1306,[1]nim!$A$2:$B$3000,2,FALSE)</f>
        <v>#N/A</v>
      </c>
    </row>
    <row r="1307" spans="1:28" x14ac:dyDescent="0.3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UPPER(VLOOKUP(D1307,[2]PRODI_2019!$D$2:$L$72,3,FALSE))</f>
        <v>PENDIDIKAN BAHASA INDONESIA (S1)</v>
      </c>
      <c r="F1307" t="str">
        <f>VLOOKUP(D1307,[2]PRODI_2019!$D$2:$L$72,9,FALSE)</f>
        <v>FKIP</v>
      </c>
      <c r="G1307" t="str">
        <f>VLOOKUP(F1307,Sheet1!$H$4:$I$11,2,FALSE)</f>
        <v>2_FKIP</v>
      </c>
      <c r="H1307" t="s">
        <v>1916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3488</v>
      </c>
      <c r="U1307" t="s">
        <v>35</v>
      </c>
      <c r="Z1307" t="str">
        <f>VLOOKUP(A1307,[1]registrasi!$B$2:$C$3000,2,FALSE)</f>
        <v>registrasi</v>
      </c>
      <c r="AA1307">
        <f>VLOOKUP(D1307,[3]Sheet1!$B$2:$D$43,3,FALSE)</f>
        <v>356</v>
      </c>
      <c r="AB1307" t="e">
        <f>VLOOKUP(A1307,[1]nim!$A$2:$B$3000,2,FALSE)</f>
        <v>#N/A</v>
      </c>
    </row>
    <row r="1308" spans="1:28" x14ac:dyDescent="0.3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UPPER(VLOOKUP(D1308,[2]PRODI_2019!$D$2:$L$72,3,FALSE))</f>
        <v>PENDIDIKAN BAHASA INDONESIA (S1)</v>
      </c>
      <c r="F1308" t="str">
        <f>VLOOKUP(D1308,[2]PRODI_2019!$D$2:$L$72,9,FALSE)</f>
        <v>FKIP</v>
      </c>
      <c r="G1308" t="str">
        <f>VLOOKUP(F1308,Sheet1!$H$4:$I$11,2,FALSE)</f>
        <v>2_FKIP</v>
      </c>
      <c r="H1308" t="s">
        <v>1917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3488</v>
      </c>
      <c r="U1308" t="s">
        <v>29</v>
      </c>
      <c r="Z1308" t="str">
        <f>VLOOKUP(A1308,[1]registrasi!$B$2:$C$3000,2,FALSE)</f>
        <v>registrasi</v>
      </c>
      <c r="AA1308">
        <f>VLOOKUP(D1308,[3]Sheet1!$B$2:$D$43,3,FALSE)</f>
        <v>356</v>
      </c>
      <c r="AB1308" t="e">
        <f>VLOOKUP(A1308,[1]nim!$A$2:$B$3000,2,FALSE)</f>
        <v>#N/A</v>
      </c>
    </row>
    <row r="1309" spans="1:28" x14ac:dyDescent="0.3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UPPER(VLOOKUP(D1309,[2]PRODI_2019!$D$2:$L$72,3,FALSE))</f>
        <v>PENDIDIKAN BAHASA INDONESIA (S1)</v>
      </c>
      <c r="F1309" t="str">
        <f>VLOOKUP(D1309,[2]PRODI_2019!$D$2:$L$72,9,FALSE)</f>
        <v>FKIP</v>
      </c>
      <c r="G1309" t="str">
        <f>VLOOKUP(F1309,Sheet1!$H$4:$I$11,2,FALSE)</f>
        <v>2_FKIP</v>
      </c>
      <c r="H1309" t="s">
        <v>1918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3488</v>
      </c>
      <c r="U1309" t="s">
        <v>29</v>
      </c>
      <c r="Z1309" t="str">
        <f>VLOOKUP(A1309,[1]registrasi!$B$2:$C$3000,2,FALSE)</f>
        <v>registrasi</v>
      </c>
      <c r="AA1309">
        <f>VLOOKUP(D1309,[3]Sheet1!$B$2:$D$43,3,FALSE)</f>
        <v>356</v>
      </c>
      <c r="AB1309" t="e">
        <f>VLOOKUP(A1309,[1]nim!$A$2:$B$3000,2,FALSE)</f>
        <v>#N/A</v>
      </c>
    </row>
    <row r="1310" spans="1:28" x14ac:dyDescent="0.3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UPPER(VLOOKUP(D1310,[2]PRODI_2019!$D$2:$L$72,3,FALSE))</f>
        <v>PENDIDIKAN BAHASA INDONESIA (S1)</v>
      </c>
      <c r="F1310" t="str">
        <f>VLOOKUP(D1310,[2]PRODI_2019!$D$2:$L$72,9,FALSE)</f>
        <v>FKIP</v>
      </c>
      <c r="G1310" t="str">
        <f>VLOOKUP(F1310,Sheet1!$H$4:$I$11,2,FALSE)</f>
        <v>2_FKIP</v>
      </c>
      <c r="H1310" t="s">
        <v>1919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3488</v>
      </c>
      <c r="U1310" t="s">
        <v>29</v>
      </c>
      <c r="Z1310" t="str">
        <f>VLOOKUP(A1310,[1]registrasi!$B$2:$C$3000,2,FALSE)</f>
        <v>registrasi</v>
      </c>
      <c r="AA1310">
        <f>VLOOKUP(D1310,[3]Sheet1!$B$2:$D$43,3,FALSE)</f>
        <v>356</v>
      </c>
      <c r="AB1310" t="e">
        <f>VLOOKUP(A1310,[1]nim!$A$2:$B$3000,2,FALSE)</f>
        <v>#N/A</v>
      </c>
    </row>
    <row r="1311" spans="1:28" x14ac:dyDescent="0.3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UPPER(VLOOKUP(D1311,[2]PRODI_2019!$D$2:$L$72,3,FALSE))</f>
        <v>PENDIDIKAN BAHASA INDONESIA (S1)</v>
      </c>
      <c r="F1311" t="str">
        <f>VLOOKUP(D1311,[2]PRODI_2019!$D$2:$L$72,9,FALSE)</f>
        <v>FKIP</v>
      </c>
      <c r="G1311" t="str">
        <f>VLOOKUP(F1311,Sheet1!$H$4:$I$11,2,FALSE)</f>
        <v>2_FKIP</v>
      </c>
      <c r="H1311" t="s">
        <v>1920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3488</v>
      </c>
      <c r="U1311" t="s">
        <v>35</v>
      </c>
      <c r="Z1311" t="str">
        <f>VLOOKUP(A1311,[1]registrasi!$B$2:$C$3000,2,FALSE)</f>
        <v>registrasi</v>
      </c>
      <c r="AA1311">
        <f>VLOOKUP(D1311,[3]Sheet1!$B$2:$D$43,3,FALSE)</f>
        <v>356</v>
      </c>
      <c r="AB1311" t="e">
        <f>VLOOKUP(A1311,[1]nim!$A$2:$B$3000,2,FALSE)</f>
        <v>#N/A</v>
      </c>
    </row>
    <row r="1312" spans="1:28" x14ac:dyDescent="0.3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UPPER(VLOOKUP(D1312,[2]PRODI_2019!$D$2:$L$72,3,FALSE))</f>
        <v>PENDIDIKAN BAHASA INDONESIA (S1)</v>
      </c>
      <c r="F1312" t="str">
        <f>VLOOKUP(D1312,[2]PRODI_2019!$D$2:$L$72,9,FALSE)</f>
        <v>FKIP</v>
      </c>
      <c r="G1312" t="str">
        <f>VLOOKUP(F1312,Sheet1!$H$4:$I$11,2,FALSE)</f>
        <v>2_FKIP</v>
      </c>
      <c r="H1312" t="s">
        <v>1921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3488</v>
      </c>
      <c r="U1312" t="s">
        <v>35</v>
      </c>
      <c r="Z1312" t="str">
        <f>VLOOKUP(A1312,[1]registrasi!$B$2:$C$3000,2,FALSE)</f>
        <v>registrasi</v>
      </c>
      <c r="AA1312">
        <f>VLOOKUP(D1312,[3]Sheet1!$B$2:$D$43,3,FALSE)</f>
        <v>356</v>
      </c>
      <c r="AB1312" t="e">
        <f>VLOOKUP(A1312,[1]nim!$A$2:$B$3000,2,FALSE)</f>
        <v>#N/A</v>
      </c>
    </row>
    <row r="1313" spans="1:28" x14ac:dyDescent="0.3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UPPER(VLOOKUP(D1313,[2]PRODI_2019!$D$2:$L$72,3,FALSE))</f>
        <v>PENDIDIKAN BAHASA INDONESIA (S1)</v>
      </c>
      <c r="F1313" t="str">
        <f>VLOOKUP(D1313,[2]PRODI_2019!$D$2:$L$72,9,FALSE)</f>
        <v>FKIP</v>
      </c>
      <c r="G1313" t="str">
        <f>VLOOKUP(F1313,Sheet1!$H$4:$I$11,2,FALSE)</f>
        <v>2_FKIP</v>
      </c>
      <c r="H1313" t="s">
        <v>1922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3488</v>
      </c>
      <c r="U1313" t="s">
        <v>29</v>
      </c>
      <c r="Z1313" t="str">
        <f>VLOOKUP(A1313,[1]registrasi!$B$2:$C$3000,2,FALSE)</f>
        <v>registrasi</v>
      </c>
      <c r="AA1313">
        <f>VLOOKUP(D1313,[3]Sheet1!$B$2:$D$43,3,FALSE)</f>
        <v>356</v>
      </c>
      <c r="AB1313" t="e">
        <f>VLOOKUP(A1313,[1]nim!$A$2:$B$3000,2,FALSE)</f>
        <v>#N/A</v>
      </c>
    </row>
    <row r="1314" spans="1:28" x14ac:dyDescent="0.3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UPPER(VLOOKUP(D1314,[2]PRODI_2019!$D$2:$L$72,3,FALSE))</f>
        <v>PENDIDIKAN BAHASA INDONESIA (S1)</v>
      </c>
      <c r="F1314" t="str">
        <f>VLOOKUP(D1314,[2]PRODI_2019!$D$2:$L$72,9,FALSE)</f>
        <v>FKIP</v>
      </c>
      <c r="G1314" t="str">
        <f>VLOOKUP(F1314,Sheet1!$H$4:$I$11,2,FALSE)</f>
        <v>2_FKIP</v>
      </c>
      <c r="H1314" t="s">
        <v>1923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3488</v>
      </c>
      <c r="U1314" t="s">
        <v>35</v>
      </c>
      <c r="Z1314" t="str">
        <f>VLOOKUP(A1314,[1]registrasi!$B$2:$C$3000,2,FALSE)</f>
        <v>registrasi</v>
      </c>
      <c r="AA1314">
        <f>VLOOKUP(D1314,[3]Sheet1!$B$2:$D$43,3,FALSE)</f>
        <v>356</v>
      </c>
      <c r="AB1314" t="e">
        <f>VLOOKUP(A1314,[1]nim!$A$2:$B$3000,2,FALSE)</f>
        <v>#N/A</v>
      </c>
    </row>
    <row r="1315" spans="1:28" x14ac:dyDescent="0.3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UPPER(VLOOKUP(D1315,[2]PRODI_2019!$D$2:$L$72,3,FALSE))</f>
        <v>PENDIDIKAN BAHASA INDONESIA (S1)</v>
      </c>
      <c r="F1315" t="str">
        <f>VLOOKUP(D1315,[2]PRODI_2019!$D$2:$L$72,9,FALSE)</f>
        <v>FKIP</v>
      </c>
      <c r="G1315" t="str">
        <f>VLOOKUP(F1315,Sheet1!$H$4:$I$11,2,FALSE)</f>
        <v>2_FKIP</v>
      </c>
      <c r="H1315" t="s">
        <v>1924</v>
      </c>
      <c r="I1315" t="s">
        <v>33</v>
      </c>
      <c r="L1315" t="s">
        <v>27</v>
      </c>
      <c r="O1315" t="s">
        <v>3298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3489</v>
      </c>
      <c r="U1315" t="s">
        <v>29</v>
      </c>
      <c r="Z1315" t="str">
        <f>VLOOKUP(A1315,[1]registrasi!$B$2:$C$3000,2,FALSE)</f>
        <v>registrasi</v>
      </c>
      <c r="AA1315">
        <f>VLOOKUP(D1315,[3]Sheet1!$B$2:$D$43,3,FALSE)</f>
        <v>356</v>
      </c>
      <c r="AB1315" t="e">
        <f>VLOOKUP(A1315,[1]nim!$A$2:$B$3000,2,FALSE)</f>
        <v>#N/A</v>
      </c>
    </row>
    <row r="1316" spans="1:28" x14ac:dyDescent="0.3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UPPER(VLOOKUP(D1316,[2]PRODI_2019!$D$2:$L$72,3,FALSE))</f>
        <v>PENDIDIKAN BAHASA INDONESIA (S1)</v>
      </c>
      <c r="F1316" t="str">
        <f>VLOOKUP(D1316,[2]PRODI_2019!$D$2:$L$72,9,FALSE)</f>
        <v>FKIP</v>
      </c>
      <c r="G1316" t="str">
        <f>VLOOKUP(F1316,Sheet1!$H$4:$I$11,2,FALSE)</f>
        <v>2_FKIP</v>
      </c>
      <c r="H1316" t="s">
        <v>1925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3488</v>
      </c>
      <c r="U1316" t="s">
        <v>29</v>
      </c>
      <c r="Z1316" t="str">
        <f>VLOOKUP(A1316,[1]registrasi!$B$2:$C$3000,2,FALSE)</f>
        <v>registrasi</v>
      </c>
      <c r="AA1316">
        <f>VLOOKUP(D1316,[3]Sheet1!$B$2:$D$43,3,FALSE)</f>
        <v>356</v>
      </c>
      <c r="AB1316" t="e">
        <f>VLOOKUP(A1316,[1]nim!$A$2:$B$3000,2,FALSE)</f>
        <v>#N/A</v>
      </c>
    </row>
    <row r="1317" spans="1:28" x14ac:dyDescent="0.3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UPPER(VLOOKUP(D1317,[2]PRODI_2019!$D$2:$L$72,3,FALSE))</f>
        <v>PENDIDIKAN BAHASA INDONESIA (S1)</v>
      </c>
      <c r="F1317" t="str">
        <f>VLOOKUP(D1317,[2]PRODI_2019!$D$2:$L$72,9,FALSE)</f>
        <v>FKIP</v>
      </c>
      <c r="G1317" t="str">
        <f>VLOOKUP(F1317,Sheet1!$H$4:$I$11,2,FALSE)</f>
        <v>2_FKIP</v>
      </c>
      <c r="H1317" t="s">
        <v>1926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3488</v>
      </c>
      <c r="U1317" t="s">
        <v>29</v>
      </c>
      <c r="Z1317" t="str">
        <f>VLOOKUP(A1317,[1]registrasi!$B$2:$C$3000,2,FALSE)</f>
        <v>registrasi</v>
      </c>
      <c r="AA1317">
        <f>VLOOKUP(D1317,[3]Sheet1!$B$2:$D$43,3,FALSE)</f>
        <v>356</v>
      </c>
      <c r="AB1317" t="e">
        <f>VLOOKUP(A1317,[1]nim!$A$2:$B$3000,2,FALSE)</f>
        <v>#N/A</v>
      </c>
    </row>
    <row r="1318" spans="1:28" x14ac:dyDescent="0.3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UPPER(VLOOKUP(D1318,[2]PRODI_2019!$D$2:$L$72,3,FALSE))</f>
        <v>PENDIDIKAN BAHASA INDONESIA (S1)</v>
      </c>
      <c r="F1318" t="str">
        <f>VLOOKUP(D1318,[2]PRODI_2019!$D$2:$L$72,9,FALSE)</f>
        <v>FKIP</v>
      </c>
      <c r="G1318" t="str">
        <f>VLOOKUP(F1318,Sheet1!$H$4:$I$11,2,FALSE)</f>
        <v>2_FKIP</v>
      </c>
      <c r="H1318" t="s">
        <v>1927</v>
      </c>
      <c r="I1318" t="s">
        <v>25</v>
      </c>
      <c r="L1318" t="s">
        <v>27</v>
      </c>
      <c r="O1318" t="s">
        <v>3299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3491</v>
      </c>
      <c r="U1318" t="s">
        <v>29</v>
      </c>
      <c r="Z1318" t="str">
        <f>VLOOKUP(A1318,[1]registrasi!$B$2:$C$3000,2,FALSE)</f>
        <v>registrasi</v>
      </c>
      <c r="AA1318">
        <f>VLOOKUP(D1318,[3]Sheet1!$B$2:$D$43,3,FALSE)</f>
        <v>356</v>
      </c>
      <c r="AB1318" t="e">
        <f>VLOOKUP(A1318,[1]nim!$A$2:$B$3000,2,FALSE)</f>
        <v>#N/A</v>
      </c>
    </row>
    <row r="1319" spans="1:28" x14ac:dyDescent="0.3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UPPER(VLOOKUP(D1319,[2]PRODI_2019!$D$2:$L$72,3,FALSE))</f>
        <v>PENDIDIKAN BAHASA INDONESIA (S1)</v>
      </c>
      <c r="F1319" t="str">
        <f>VLOOKUP(D1319,[2]PRODI_2019!$D$2:$L$72,9,FALSE)</f>
        <v>FKIP</v>
      </c>
      <c r="G1319" t="str">
        <f>VLOOKUP(F1319,Sheet1!$H$4:$I$11,2,FALSE)</f>
        <v>2_FKIP</v>
      </c>
      <c r="H1319" t="s">
        <v>1928</v>
      </c>
      <c r="I1319" t="s">
        <v>25</v>
      </c>
      <c r="L1319" t="s">
        <v>27</v>
      </c>
      <c r="O1319" t="s">
        <v>3300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3489</v>
      </c>
      <c r="U1319" t="s">
        <v>35</v>
      </c>
      <c r="Z1319" t="str">
        <f>VLOOKUP(A1319,[1]registrasi!$B$2:$C$3000,2,FALSE)</f>
        <v>registrasi</v>
      </c>
      <c r="AA1319">
        <f>VLOOKUP(D1319,[3]Sheet1!$B$2:$D$43,3,FALSE)</f>
        <v>356</v>
      </c>
      <c r="AB1319" t="e">
        <f>VLOOKUP(A1319,[1]nim!$A$2:$B$3000,2,FALSE)</f>
        <v>#N/A</v>
      </c>
    </row>
    <row r="1320" spans="1:28" x14ac:dyDescent="0.3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UPPER(VLOOKUP(D1320,[2]PRODI_2019!$D$2:$L$72,3,FALSE))</f>
        <v>PENDIDIKAN BAHASA INDONESIA (S1)</v>
      </c>
      <c r="F1320" t="str">
        <f>VLOOKUP(D1320,[2]PRODI_2019!$D$2:$L$72,9,FALSE)</f>
        <v>FKIP</v>
      </c>
      <c r="G1320" t="str">
        <f>VLOOKUP(F1320,Sheet1!$H$4:$I$11,2,FALSE)</f>
        <v>2_FKIP</v>
      </c>
      <c r="H1320" t="s">
        <v>1929</v>
      </c>
      <c r="I1320" t="s">
        <v>33</v>
      </c>
      <c r="L1320" t="s">
        <v>27</v>
      </c>
      <c r="O1320" t="s">
        <v>3301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3489</v>
      </c>
      <c r="U1320" t="s">
        <v>29</v>
      </c>
      <c r="Z1320" t="str">
        <f>VLOOKUP(A1320,[1]registrasi!$B$2:$C$3000,2,FALSE)</f>
        <v>registrasi</v>
      </c>
      <c r="AA1320">
        <f>VLOOKUP(D1320,[3]Sheet1!$B$2:$D$43,3,FALSE)</f>
        <v>356</v>
      </c>
      <c r="AB1320" t="e">
        <f>VLOOKUP(A1320,[1]nim!$A$2:$B$3000,2,FALSE)</f>
        <v>#N/A</v>
      </c>
    </row>
    <row r="1321" spans="1:28" x14ac:dyDescent="0.3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UPPER(VLOOKUP(D1321,[2]PRODI_2019!$D$2:$L$72,3,FALSE))</f>
        <v>PENDIDIKAN BAHASA INDONESIA (S1)</v>
      </c>
      <c r="F1321" t="str">
        <f>VLOOKUP(D1321,[2]PRODI_2019!$D$2:$L$72,9,FALSE)</f>
        <v>FKIP</v>
      </c>
      <c r="G1321" t="str">
        <f>VLOOKUP(F1321,Sheet1!$H$4:$I$11,2,FALSE)</f>
        <v>2_FKIP</v>
      </c>
      <c r="H1321" t="s">
        <v>1930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3491</v>
      </c>
      <c r="U1321" t="s">
        <v>29</v>
      </c>
      <c r="Z1321" t="str">
        <f>VLOOKUP(A1321,[1]registrasi!$B$2:$C$3000,2,FALSE)</f>
        <v>registrasi</v>
      </c>
      <c r="AA1321">
        <f>VLOOKUP(D1321,[3]Sheet1!$B$2:$D$43,3,FALSE)</f>
        <v>356</v>
      </c>
      <c r="AB1321" t="e">
        <f>VLOOKUP(A1321,[1]nim!$A$2:$B$3000,2,FALSE)</f>
        <v>#N/A</v>
      </c>
    </row>
    <row r="1322" spans="1:28" x14ac:dyDescent="0.3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UPPER(VLOOKUP(D1322,[2]PRODI_2019!$D$2:$L$72,3,FALSE))</f>
        <v>PENDIDIKAN BAHASA INDONESIA (S1)</v>
      </c>
      <c r="F1322" t="str">
        <f>VLOOKUP(D1322,[2]PRODI_2019!$D$2:$L$72,9,FALSE)</f>
        <v>FKIP</v>
      </c>
      <c r="G1322" t="str">
        <f>VLOOKUP(F1322,Sheet1!$H$4:$I$11,2,FALSE)</f>
        <v>2_FKIP</v>
      </c>
      <c r="H1322" t="s">
        <v>1931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3491</v>
      </c>
      <c r="U1322" t="s">
        <v>29</v>
      </c>
      <c r="Z1322" t="str">
        <f>VLOOKUP(A1322,[1]registrasi!$B$2:$C$3000,2,FALSE)</f>
        <v>registrasi</v>
      </c>
      <c r="AA1322">
        <f>VLOOKUP(D1322,[3]Sheet1!$B$2:$D$43,3,FALSE)</f>
        <v>356</v>
      </c>
      <c r="AB1322" t="e">
        <f>VLOOKUP(A1322,[1]nim!$A$2:$B$3000,2,FALSE)</f>
        <v>#N/A</v>
      </c>
    </row>
    <row r="1323" spans="1:28" x14ac:dyDescent="0.3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UPPER(VLOOKUP(D1323,[2]PRODI_2019!$D$2:$L$72,3,FALSE))</f>
        <v>PENDIDIKAN BAHASA INDONESIA (S1)</v>
      </c>
      <c r="F1323" t="str">
        <f>VLOOKUP(D1323,[2]PRODI_2019!$D$2:$L$72,9,FALSE)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3491</v>
      </c>
      <c r="U1323" t="s">
        <v>29</v>
      </c>
      <c r="Z1323" t="str">
        <f>VLOOKUP(A1323,[1]registrasi!$B$2:$C$3000,2,FALSE)</f>
        <v>registrasi</v>
      </c>
      <c r="AA1323">
        <f>VLOOKUP(D1323,[3]Sheet1!$B$2:$D$43,3,FALSE)</f>
        <v>356</v>
      </c>
      <c r="AB1323" t="e">
        <f>VLOOKUP(A1323,[1]nim!$A$2:$B$3000,2,FALSE)</f>
        <v>#N/A</v>
      </c>
    </row>
    <row r="1324" spans="1:28" x14ac:dyDescent="0.3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UPPER(VLOOKUP(D1324,[2]PRODI_2019!$D$2:$L$72,3,FALSE))</f>
        <v>PENDIDIKAN BAHASA INDONESIA (S1)</v>
      </c>
      <c r="F1324" t="str">
        <f>VLOOKUP(D1324,[2]PRODI_2019!$D$2:$L$72,9,FALSE)</f>
        <v>FKIP</v>
      </c>
      <c r="G1324" t="str">
        <f>VLOOKUP(F1324,Sheet1!$H$4:$I$11,2,FALSE)</f>
        <v>2_FKIP</v>
      </c>
      <c r="H1324" t="s">
        <v>1932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3491</v>
      </c>
      <c r="U1324" t="s">
        <v>35</v>
      </c>
      <c r="Z1324" t="e">
        <f>VLOOKUP(A1324,[1]registrasi!$B$2:$C$3000,2,FALSE)</f>
        <v>#N/A</v>
      </c>
      <c r="AA1324">
        <f>VLOOKUP(D1324,[3]Sheet1!$B$2:$D$43,3,FALSE)</f>
        <v>356</v>
      </c>
      <c r="AB1324" t="e">
        <f>VLOOKUP(A1324,[1]nim!$A$2:$B$3000,2,FALSE)</f>
        <v>#N/A</v>
      </c>
    </row>
    <row r="1325" spans="1:28" x14ac:dyDescent="0.3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UPPER(VLOOKUP(D1325,[2]PRODI_2019!$D$2:$L$72,3,FALSE))</f>
        <v>PENDIDIKAN BAHASA INDONESIA (S1)</v>
      </c>
      <c r="F1325" t="str">
        <f>VLOOKUP(D1325,[2]PRODI_2019!$D$2:$L$72,9,FALSE)</f>
        <v>FKIP</v>
      </c>
      <c r="G1325" t="str">
        <f>VLOOKUP(F1325,Sheet1!$H$4:$I$11,2,FALSE)</f>
        <v>2_FKIP</v>
      </c>
      <c r="H1325" t="s">
        <v>1933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3491</v>
      </c>
      <c r="U1325" t="s">
        <v>35</v>
      </c>
      <c r="Z1325" t="str">
        <f>VLOOKUP(A1325,[1]registrasi!$B$2:$C$3000,2,FALSE)</f>
        <v>registrasi</v>
      </c>
      <c r="AA1325">
        <f>VLOOKUP(D1325,[3]Sheet1!$B$2:$D$43,3,FALSE)</f>
        <v>356</v>
      </c>
      <c r="AB1325" t="e">
        <f>VLOOKUP(A1325,[1]nim!$A$2:$B$3000,2,FALSE)</f>
        <v>#N/A</v>
      </c>
    </row>
    <row r="1326" spans="1:28" x14ac:dyDescent="0.3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UPPER(VLOOKUP(D1326,[2]PRODI_2019!$D$2:$L$72,3,FALSE))</f>
        <v>PENDIDIKAN BAHASA INDONESIA (S1)</v>
      </c>
      <c r="F1326" t="str">
        <f>VLOOKUP(D1326,[2]PRODI_2019!$D$2:$L$72,9,FALSE)</f>
        <v>FKIP</v>
      </c>
      <c r="G1326" t="str">
        <f>VLOOKUP(F1326,Sheet1!$H$4:$I$11,2,FALSE)</f>
        <v>2_FKIP</v>
      </c>
      <c r="H1326" t="s">
        <v>1934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3489</v>
      </c>
      <c r="U1326" t="s">
        <v>35</v>
      </c>
      <c r="Z1326" t="str">
        <f>VLOOKUP(A1326,[1]registrasi!$B$2:$C$3000,2,FALSE)</f>
        <v>registrasi</v>
      </c>
      <c r="AA1326">
        <f>VLOOKUP(D1326,[3]Sheet1!$B$2:$D$43,3,FALSE)</f>
        <v>356</v>
      </c>
      <c r="AB1326" t="e">
        <f>VLOOKUP(A1326,[1]nim!$A$2:$B$3000,2,FALSE)</f>
        <v>#N/A</v>
      </c>
    </row>
    <row r="1327" spans="1:28" x14ac:dyDescent="0.3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UPPER(VLOOKUP(D1327,[2]PRODI_2019!$D$2:$L$72,3,FALSE))</f>
        <v>PENDIDIKAN BAHASA INDONESIA (S1)</v>
      </c>
      <c r="F1327" t="str">
        <f>VLOOKUP(D1327,[2]PRODI_2019!$D$2:$L$72,9,FALSE)</f>
        <v>FKIP</v>
      </c>
      <c r="G1327" t="str">
        <f>VLOOKUP(F1327,Sheet1!$H$4:$I$11,2,FALSE)</f>
        <v>2_FKIP</v>
      </c>
      <c r="H1327" t="s">
        <v>1935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3489</v>
      </c>
      <c r="U1327" t="s">
        <v>29</v>
      </c>
      <c r="Z1327" t="str">
        <f>VLOOKUP(A1327,[1]registrasi!$B$2:$C$3000,2,FALSE)</f>
        <v>registrasi</v>
      </c>
      <c r="AA1327">
        <f>VLOOKUP(D1327,[3]Sheet1!$B$2:$D$43,3,FALSE)</f>
        <v>356</v>
      </c>
      <c r="AB1327" t="e">
        <f>VLOOKUP(A1327,[1]nim!$A$2:$B$3000,2,FALSE)</f>
        <v>#N/A</v>
      </c>
    </row>
    <row r="1328" spans="1:28" x14ac:dyDescent="0.3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UPPER(VLOOKUP(D1328,[2]PRODI_2019!$D$2:$L$72,3,FALSE))</f>
        <v>PENDIDIKAN BAHASA INDONESIA (S1)</v>
      </c>
      <c r="F1328" t="str">
        <f>VLOOKUP(D1328,[2]PRODI_2019!$D$2:$L$72,9,FALSE)</f>
        <v>FKIP</v>
      </c>
      <c r="G1328" t="str">
        <f>VLOOKUP(F1328,Sheet1!$H$4:$I$11,2,FALSE)</f>
        <v>2_FKIP</v>
      </c>
      <c r="H1328" t="s">
        <v>1936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3489</v>
      </c>
      <c r="U1328" t="s">
        <v>35</v>
      </c>
      <c r="Z1328" t="e">
        <f>VLOOKUP(A1328,[1]registrasi!$B$2:$C$3000,2,FALSE)</f>
        <v>#N/A</v>
      </c>
      <c r="AA1328">
        <f>VLOOKUP(D1328,[3]Sheet1!$B$2:$D$43,3,FALSE)</f>
        <v>356</v>
      </c>
      <c r="AB1328" t="e">
        <f>VLOOKUP(A1328,[1]nim!$A$2:$B$3000,2,FALSE)</f>
        <v>#N/A</v>
      </c>
    </row>
    <row r="1329" spans="1:28" x14ac:dyDescent="0.3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UPPER(VLOOKUP(D1329,[2]PRODI_2019!$D$2:$L$72,3,FALSE))</f>
        <v>PENDIDIKAN BAHASA INDONESIA (S1)</v>
      </c>
      <c r="F1329" t="str">
        <f>VLOOKUP(D1329,[2]PRODI_2019!$D$2:$L$72,9,FALSE)</f>
        <v>FKIP</v>
      </c>
      <c r="G1329" t="str">
        <f>VLOOKUP(F1329,Sheet1!$H$4:$I$11,2,FALSE)</f>
        <v>2_FKIP</v>
      </c>
      <c r="H1329" t="s">
        <v>1937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3488</v>
      </c>
      <c r="U1329" t="s">
        <v>29</v>
      </c>
      <c r="Z1329" t="str">
        <f>VLOOKUP(A1329,[1]registrasi!$B$2:$C$3000,2,FALSE)</f>
        <v>registrasi</v>
      </c>
      <c r="AA1329">
        <f>VLOOKUP(D1329,[3]Sheet1!$B$2:$D$43,3,FALSE)</f>
        <v>356</v>
      </c>
      <c r="AB1329" t="e">
        <f>VLOOKUP(A1329,[1]nim!$A$2:$B$3000,2,FALSE)</f>
        <v>#N/A</v>
      </c>
    </row>
    <row r="1330" spans="1:28" x14ac:dyDescent="0.3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UPPER(VLOOKUP(D1330,[2]PRODI_2019!$D$2:$L$72,3,FALSE))</f>
        <v>PENDIDIKAN BAHASA INDONESIA (S1)</v>
      </c>
      <c r="F1330" t="str">
        <f>VLOOKUP(D1330,[2]PRODI_2019!$D$2:$L$72,9,FALSE)</f>
        <v>FKIP</v>
      </c>
      <c r="G1330" t="str">
        <f>VLOOKUP(F1330,Sheet1!$H$4:$I$11,2,FALSE)</f>
        <v>2_FKIP</v>
      </c>
      <c r="H1330" t="s">
        <v>1938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3488</v>
      </c>
      <c r="U1330" t="s">
        <v>35</v>
      </c>
      <c r="Z1330" t="str">
        <f>VLOOKUP(A1330,[1]registrasi!$B$2:$C$3000,2,FALSE)</f>
        <v>registrasi</v>
      </c>
      <c r="AA1330">
        <f>VLOOKUP(D1330,[3]Sheet1!$B$2:$D$43,3,FALSE)</f>
        <v>356</v>
      </c>
      <c r="AB1330" t="e">
        <f>VLOOKUP(A1330,[1]nim!$A$2:$B$3000,2,FALSE)</f>
        <v>#N/A</v>
      </c>
    </row>
    <row r="1331" spans="1:28" x14ac:dyDescent="0.3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UPPER(VLOOKUP(D1331,[2]PRODI_2019!$D$2:$L$72,3,FALSE))</f>
        <v>PENDIDIKAN BAHASA INGGRIS</v>
      </c>
      <c r="F1331" t="str">
        <f>VLOOKUP(D1331,[2]PRODI_2019!$D$2:$L$72,9,FALSE)</f>
        <v>FKIP</v>
      </c>
      <c r="G1331" t="str">
        <f>VLOOKUP(F1331,Sheet1!$H$4:$I$11,2,FALSE)</f>
        <v>2_FKIP</v>
      </c>
      <c r="H1331" t="s">
        <v>1939</v>
      </c>
      <c r="I1331" t="s">
        <v>33</v>
      </c>
      <c r="L1331" t="s">
        <v>27</v>
      </c>
      <c r="O1331" t="s">
        <v>3302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3513</v>
      </c>
      <c r="T1331" t="s">
        <v>3497</v>
      </c>
      <c r="U1331" t="s">
        <v>29</v>
      </c>
      <c r="Z1331" t="str">
        <f>VLOOKUP(A1331,[1]registrasi!$B$2:$C$3000,2,FALSE)</f>
        <v>registrasi</v>
      </c>
      <c r="AA1331">
        <f>VLOOKUP(D1331,[3]Sheet1!$B$2:$D$43,3,FALSE)</f>
        <v>438</v>
      </c>
      <c r="AB1331" t="e">
        <f>VLOOKUP(A1331,[1]nim!$A$2:$B$3000,2,FALSE)</f>
        <v>#N/A</v>
      </c>
    </row>
    <row r="1332" spans="1:28" x14ac:dyDescent="0.3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UPPER(VLOOKUP(D1332,[2]PRODI_2019!$D$2:$L$72,3,FALSE))</f>
        <v>PENDIDIKAN BAHASA INGGRIS</v>
      </c>
      <c r="F1332" t="str">
        <f>VLOOKUP(D1332,[2]PRODI_2019!$D$2:$L$72,9,FALSE)</f>
        <v>FKIP</v>
      </c>
      <c r="G1332" t="str">
        <f>VLOOKUP(F1332,Sheet1!$H$4:$I$11,2,FALSE)</f>
        <v>2_FKIP</v>
      </c>
      <c r="H1332" t="s">
        <v>1940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3488</v>
      </c>
      <c r="U1332" t="s">
        <v>29</v>
      </c>
      <c r="Z1332" t="str">
        <f>VLOOKUP(A1332,[1]registrasi!$B$2:$C$3000,2,FALSE)</f>
        <v>registrasi</v>
      </c>
      <c r="AA1332">
        <f>VLOOKUP(D1332,[3]Sheet1!$B$2:$D$43,3,FALSE)</f>
        <v>438</v>
      </c>
      <c r="AB1332" t="e">
        <f>VLOOKUP(A1332,[1]nim!$A$2:$B$3000,2,FALSE)</f>
        <v>#N/A</v>
      </c>
    </row>
    <row r="1333" spans="1:28" x14ac:dyDescent="0.3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UPPER(VLOOKUP(D1333,[2]PRODI_2019!$D$2:$L$72,3,FALSE))</f>
        <v>PENDIDIKAN BAHASA INGGRIS</v>
      </c>
      <c r="F1333" t="str">
        <f>VLOOKUP(D1333,[2]PRODI_2019!$D$2:$L$72,9,FALSE)</f>
        <v>FKIP</v>
      </c>
      <c r="G1333" t="str">
        <f>VLOOKUP(F1333,Sheet1!$H$4:$I$11,2,FALSE)</f>
        <v>2_FKIP</v>
      </c>
      <c r="H1333" t="s">
        <v>1941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3488</v>
      </c>
      <c r="U1333" t="s">
        <v>29</v>
      </c>
      <c r="Z1333" t="str">
        <f>VLOOKUP(A1333,[1]registrasi!$B$2:$C$3000,2,FALSE)</f>
        <v>registrasi</v>
      </c>
      <c r="AA1333">
        <f>VLOOKUP(D1333,[3]Sheet1!$B$2:$D$43,3,FALSE)</f>
        <v>438</v>
      </c>
      <c r="AB1333" t="e">
        <f>VLOOKUP(A1333,[1]nim!$A$2:$B$3000,2,FALSE)</f>
        <v>#N/A</v>
      </c>
    </row>
    <row r="1334" spans="1:28" x14ac:dyDescent="0.3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UPPER(VLOOKUP(D1334,[2]PRODI_2019!$D$2:$L$72,3,FALSE))</f>
        <v>PENDIDIKAN BAHASA INGGRIS</v>
      </c>
      <c r="F1334" t="str">
        <f>VLOOKUP(D1334,[2]PRODI_2019!$D$2:$L$72,9,FALSE)</f>
        <v>FKIP</v>
      </c>
      <c r="G1334" t="str">
        <f>VLOOKUP(F1334,Sheet1!$H$4:$I$11,2,FALSE)</f>
        <v>2_FKIP</v>
      </c>
      <c r="H1334" t="s">
        <v>1942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3488</v>
      </c>
      <c r="U1334" t="s">
        <v>29</v>
      </c>
      <c r="Z1334" t="str">
        <f>VLOOKUP(A1334,[1]registrasi!$B$2:$C$3000,2,FALSE)</f>
        <v>registrasi</v>
      </c>
      <c r="AA1334">
        <f>VLOOKUP(D1334,[3]Sheet1!$B$2:$D$43,3,FALSE)</f>
        <v>438</v>
      </c>
      <c r="AB1334" t="e">
        <f>VLOOKUP(A1334,[1]nim!$A$2:$B$3000,2,FALSE)</f>
        <v>#N/A</v>
      </c>
    </row>
    <row r="1335" spans="1:28" x14ac:dyDescent="0.3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UPPER(VLOOKUP(D1335,[2]PRODI_2019!$D$2:$L$72,3,FALSE))</f>
        <v>PENDIDIKAN BAHASA INGGRIS</v>
      </c>
      <c r="F1335" t="str">
        <f>VLOOKUP(D1335,[2]PRODI_2019!$D$2:$L$72,9,FALSE)</f>
        <v>FKIP</v>
      </c>
      <c r="G1335" t="str">
        <f>VLOOKUP(F1335,Sheet1!$H$4:$I$11,2,FALSE)</f>
        <v>2_FKIP</v>
      </c>
      <c r="H1335" t="s">
        <v>1943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3488</v>
      </c>
      <c r="U1335" t="s">
        <v>29</v>
      </c>
      <c r="Z1335" t="str">
        <f>VLOOKUP(A1335,[1]registrasi!$B$2:$C$3000,2,FALSE)</f>
        <v>registrasi</v>
      </c>
      <c r="AA1335">
        <f>VLOOKUP(D1335,[3]Sheet1!$B$2:$D$43,3,FALSE)</f>
        <v>438</v>
      </c>
      <c r="AB1335" t="e">
        <f>VLOOKUP(A1335,[1]nim!$A$2:$B$3000,2,FALSE)</f>
        <v>#N/A</v>
      </c>
    </row>
    <row r="1336" spans="1:28" x14ac:dyDescent="0.3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UPPER(VLOOKUP(D1336,[2]PRODI_2019!$D$2:$L$72,3,FALSE))</f>
        <v>PENDIDIKAN BAHASA INGGRIS</v>
      </c>
      <c r="F1336" t="str">
        <f>VLOOKUP(D1336,[2]PRODI_2019!$D$2:$L$72,9,FALSE)</f>
        <v>FKIP</v>
      </c>
      <c r="G1336" t="str">
        <f>VLOOKUP(F1336,Sheet1!$H$4:$I$11,2,FALSE)</f>
        <v>2_FKIP</v>
      </c>
      <c r="H1336" t="s">
        <v>1944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3488</v>
      </c>
      <c r="U1336" t="s">
        <v>29</v>
      </c>
      <c r="Z1336" t="str">
        <f>VLOOKUP(A1336,[1]registrasi!$B$2:$C$3000,2,FALSE)</f>
        <v>registrasi</v>
      </c>
      <c r="AA1336">
        <f>VLOOKUP(D1336,[3]Sheet1!$B$2:$D$43,3,FALSE)</f>
        <v>438</v>
      </c>
      <c r="AB1336" t="e">
        <f>VLOOKUP(A1336,[1]nim!$A$2:$B$3000,2,FALSE)</f>
        <v>#N/A</v>
      </c>
    </row>
    <row r="1337" spans="1:28" x14ac:dyDescent="0.3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UPPER(VLOOKUP(D1337,[2]PRODI_2019!$D$2:$L$72,3,FALSE))</f>
        <v>PENDIDIKAN BAHASA INGGRIS</v>
      </c>
      <c r="F1337" t="str">
        <f>VLOOKUP(D1337,[2]PRODI_2019!$D$2:$L$72,9,FALSE)</f>
        <v>FKIP</v>
      </c>
      <c r="G1337" t="str">
        <f>VLOOKUP(F1337,Sheet1!$H$4:$I$11,2,FALSE)</f>
        <v>2_FKIP</v>
      </c>
      <c r="H1337" t="s">
        <v>1945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3488</v>
      </c>
      <c r="U1337" t="s">
        <v>29</v>
      </c>
      <c r="Z1337" t="str">
        <f>VLOOKUP(A1337,[1]registrasi!$B$2:$C$3000,2,FALSE)</f>
        <v>registrasi</v>
      </c>
      <c r="AA1337">
        <f>VLOOKUP(D1337,[3]Sheet1!$B$2:$D$43,3,FALSE)</f>
        <v>438</v>
      </c>
      <c r="AB1337" t="e">
        <f>VLOOKUP(A1337,[1]nim!$A$2:$B$3000,2,FALSE)</f>
        <v>#N/A</v>
      </c>
    </row>
    <row r="1338" spans="1:28" x14ac:dyDescent="0.3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UPPER(VLOOKUP(D1338,[2]PRODI_2019!$D$2:$L$72,3,FALSE))</f>
        <v>PENDIDIKAN BAHASA INGGRIS</v>
      </c>
      <c r="F1338" t="str">
        <f>VLOOKUP(D1338,[2]PRODI_2019!$D$2:$L$72,9,FALSE)</f>
        <v>FKIP</v>
      </c>
      <c r="G1338" t="str">
        <f>VLOOKUP(F1338,Sheet1!$H$4:$I$11,2,FALSE)</f>
        <v>2_FKIP</v>
      </c>
      <c r="H1338" t="s">
        <v>1946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3488</v>
      </c>
      <c r="U1338" t="s">
        <v>29</v>
      </c>
      <c r="Z1338" t="str">
        <f>VLOOKUP(A1338,[1]registrasi!$B$2:$C$3000,2,FALSE)</f>
        <v>registrasi</v>
      </c>
      <c r="AA1338">
        <f>VLOOKUP(D1338,[3]Sheet1!$B$2:$D$43,3,FALSE)</f>
        <v>438</v>
      </c>
      <c r="AB1338" t="e">
        <f>VLOOKUP(A1338,[1]nim!$A$2:$B$3000,2,FALSE)</f>
        <v>#N/A</v>
      </c>
    </row>
    <row r="1339" spans="1:28" x14ac:dyDescent="0.3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UPPER(VLOOKUP(D1339,[2]PRODI_2019!$D$2:$L$72,3,FALSE))</f>
        <v>PENDIDIKAN BAHASA INGGRIS</v>
      </c>
      <c r="F1339" t="str">
        <f>VLOOKUP(D1339,[2]PRODI_2019!$D$2:$L$72,9,FALSE)</f>
        <v>FKIP</v>
      </c>
      <c r="G1339" t="str">
        <f>VLOOKUP(F1339,Sheet1!$H$4:$I$11,2,FALSE)</f>
        <v>2_FKIP</v>
      </c>
      <c r="H1339" t="s">
        <v>1947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3488</v>
      </c>
      <c r="U1339" t="s">
        <v>35</v>
      </c>
      <c r="Z1339" t="str">
        <f>VLOOKUP(A1339,[1]registrasi!$B$2:$C$3000,2,FALSE)</f>
        <v>registrasi</v>
      </c>
      <c r="AA1339">
        <f>VLOOKUP(D1339,[3]Sheet1!$B$2:$D$43,3,FALSE)</f>
        <v>438</v>
      </c>
      <c r="AB1339" t="e">
        <f>VLOOKUP(A1339,[1]nim!$A$2:$B$3000,2,FALSE)</f>
        <v>#N/A</v>
      </c>
    </row>
    <row r="1340" spans="1:28" x14ac:dyDescent="0.3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UPPER(VLOOKUP(D1340,[2]PRODI_2019!$D$2:$L$72,3,FALSE))</f>
        <v>PENDIDIKAN BAHASA INGGRIS</v>
      </c>
      <c r="F1340" t="str">
        <f>VLOOKUP(D1340,[2]PRODI_2019!$D$2:$L$72,9,FALSE)</f>
        <v>FKIP</v>
      </c>
      <c r="G1340" t="str">
        <f>VLOOKUP(F1340,Sheet1!$H$4:$I$11,2,FALSE)</f>
        <v>2_FKIP</v>
      </c>
      <c r="H1340" t="s">
        <v>1948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3488</v>
      </c>
      <c r="U1340" t="s">
        <v>29</v>
      </c>
      <c r="Z1340" t="str">
        <f>VLOOKUP(A1340,[1]registrasi!$B$2:$C$3000,2,FALSE)</f>
        <v>registrasi</v>
      </c>
      <c r="AA1340">
        <f>VLOOKUP(D1340,[3]Sheet1!$B$2:$D$43,3,FALSE)</f>
        <v>438</v>
      </c>
      <c r="AB1340" t="e">
        <f>VLOOKUP(A1340,[1]nim!$A$2:$B$3000,2,FALSE)</f>
        <v>#N/A</v>
      </c>
    </row>
    <row r="1341" spans="1:28" x14ac:dyDescent="0.3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UPPER(VLOOKUP(D1341,[2]PRODI_2019!$D$2:$L$72,3,FALSE))</f>
        <v>PENDIDIKAN BAHASA INGGRIS</v>
      </c>
      <c r="F1341" t="str">
        <f>VLOOKUP(D1341,[2]PRODI_2019!$D$2:$L$72,9,FALSE)</f>
        <v>FKIP</v>
      </c>
      <c r="G1341" t="str">
        <f>VLOOKUP(F1341,Sheet1!$H$4:$I$11,2,FALSE)</f>
        <v>2_FKIP</v>
      </c>
      <c r="H1341" t="s">
        <v>1949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3488</v>
      </c>
      <c r="U1341" t="s">
        <v>29</v>
      </c>
      <c r="Z1341" t="str">
        <f>VLOOKUP(A1341,[1]registrasi!$B$2:$C$3000,2,FALSE)</f>
        <v>registrasi</v>
      </c>
      <c r="AA1341">
        <f>VLOOKUP(D1341,[3]Sheet1!$B$2:$D$43,3,FALSE)</f>
        <v>438</v>
      </c>
      <c r="AB1341" t="e">
        <f>VLOOKUP(A1341,[1]nim!$A$2:$B$3000,2,FALSE)</f>
        <v>#N/A</v>
      </c>
    </row>
    <row r="1342" spans="1:28" x14ac:dyDescent="0.3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UPPER(VLOOKUP(D1342,[2]PRODI_2019!$D$2:$L$72,3,FALSE))</f>
        <v>PENDIDIKAN BAHASA INGGRIS</v>
      </c>
      <c r="F1342" t="str">
        <f>VLOOKUP(D1342,[2]PRODI_2019!$D$2:$L$72,9,FALSE)</f>
        <v>FKIP</v>
      </c>
      <c r="G1342" t="str">
        <f>VLOOKUP(F1342,Sheet1!$H$4:$I$11,2,FALSE)</f>
        <v>2_FKIP</v>
      </c>
      <c r="H1342" t="s">
        <v>1950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3488</v>
      </c>
      <c r="U1342" t="s">
        <v>35</v>
      </c>
      <c r="Z1342" t="str">
        <f>VLOOKUP(A1342,[1]registrasi!$B$2:$C$3000,2,FALSE)</f>
        <v>registrasi</v>
      </c>
      <c r="AA1342">
        <f>VLOOKUP(D1342,[3]Sheet1!$B$2:$D$43,3,FALSE)</f>
        <v>438</v>
      </c>
      <c r="AB1342" t="e">
        <f>VLOOKUP(A1342,[1]nim!$A$2:$B$3000,2,FALSE)</f>
        <v>#N/A</v>
      </c>
    </row>
    <row r="1343" spans="1:28" x14ac:dyDescent="0.3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UPPER(VLOOKUP(D1343,[2]PRODI_2019!$D$2:$L$72,3,FALSE))</f>
        <v>PENDIDIKAN BAHASA INGGRIS</v>
      </c>
      <c r="F1343" t="str">
        <f>VLOOKUP(D1343,[2]PRODI_2019!$D$2:$L$72,9,FALSE)</f>
        <v>FKIP</v>
      </c>
      <c r="G1343" t="str">
        <f>VLOOKUP(F1343,Sheet1!$H$4:$I$11,2,FALSE)</f>
        <v>2_FKIP</v>
      </c>
      <c r="H1343" t="s">
        <v>1951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3488</v>
      </c>
      <c r="U1343" t="s">
        <v>29</v>
      </c>
      <c r="Z1343" t="str">
        <f>VLOOKUP(A1343,[1]registrasi!$B$2:$C$3000,2,FALSE)</f>
        <v>registrasi</v>
      </c>
      <c r="AA1343">
        <f>VLOOKUP(D1343,[3]Sheet1!$B$2:$D$43,3,FALSE)</f>
        <v>438</v>
      </c>
      <c r="AB1343" t="e">
        <f>VLOOKUP(A1343,[1]nim!$A$2:$B$3000,2,FALSE)</f>
        <v>#N/A</v>
      </c>
    </row>
    <row r="1344" spans="1:28" x14ac:dyDescent="0.3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UPPER(VLOOKUP(D1344,[2]PRODI_2019!$D$2:$L$72,3,FALSE))</f>
        <v>PENDIDIKAN BAHASA INGGRIS</v>
      </c>
      <c r="F1344" t="str">
        <f>VLOOKUP(D1344,[2]PRODI_2019!$D$2:$L$72,9,FALSE)</f>
        <v>FKIP</v>
      </c>
      <c r="G1344" t="str">
        <f>VLOOKUP(F1344,Sheet1!$H$4:$I$11,2,FALSE)</f>
        <v>2_FKIP</v>
      </c>
      <c r="H1344" t="s">
        <v>1952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3488</v>
      </c>
      <c r="U1344" t="s">
        <v>29</v>
      </c>
      <c r="Z1344" t="str">
        <f>VLOOKUP(A1344,[1]registrasi!$B$2:$C$3000,2,FALSE)</f>
        <v>registrasi</v>
      </c>
      <c r="AA1344">
        <f>VLOOKUP(D1344,[3]Sheet1!$B$2:$D$43,3,FALSE)</f>
        <v>438</v>
      </c>
      <c r="AB1344" t="e">
        <f>VLOOKUP(A1344,[1]nim!$A$2:$B$3000,2,FALSE)</f>
        <v>#N/A</v>
      </c>
    </row>
    <row r="1345" spans="1:28" x14ac:dyDescent="0.3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UPPER(VLOOKUP(D1345,[2]PRODI_2019!$D$2:$L$72,3,FALSE))</f>
        <v>PENDIDIKAN BAHASA INGGRIS</v>
      </c>
      <c r="F1345" t="str">
        <f>VLOOKUP(D1345,[2]PRODI_2019!$D$2:$L$72,9,FALSE)</f>
        <v>FKIP</v>
      </c>
      <c r="G1345" t="str">
        <f>VLOOKUP(F1345,Sheet1!$H$4:$I$11,2,FALSE)</f>
        <v>2_FKIP</v>
      </c>
      <c r="H1345" t="s">
        <v>1953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3488</v>
      </c>
      <c r="U1345" t="s">
        <v>29</v>
      </c>
      <c r="Z1345" t="str">
        <f>VLOOKUP(A1345,[1]registrasi!$B$2:$C$3000,2,FALSE)</f>
        <v>registrasi</v>
      </c>
      <c r="AA1345">
        <f>VLOOKUP(D1345,[3]Sheet1!$B$2:$D$43,3,FALSE)</f>
        <v>438</v>
      </c>
      <c r="AB1345" t="e">
        <f>VLOOKUP(A1345,[1]nim!$A$2:$B$3000,2,FALSE)</f>
        <v>#N/A</v>
      </c>
    </row>
    <row r="1346" spans="1:28" x14ac:dyDescent="0.3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UPPER(VLOOKUP(D1346,[2]PRODI_2019!$D$2:$L$72,3,FALSE))</f>
        <v>PENDIDIKAN BAHASA INGGRIS</v>
      </c>
      <c r="F1346" t="str">
        <f>VLOOKUP(D1346,[2]PRODI_2019!$D$2:$L$72,9,FALSE)</f>
        <v>FKIP</v>
      </c>
      <c r="G1346" t="str">
        <f>VLOOKUP(F1346,Sheet1!$H$4:$I$11,2,FALSE)</f>
        <v>2_FKIP</v>
      </c>
      <c r="H1346" t="s">
        <v>1954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3488</v>
      </c>
      <c r="U1346" t="s">
        <v>29</v>
      </c>
      <c r="Z1346" t="str">
        <f>VLOOKUP(A1346,[1]registrasi!$B$2:$C$3000,2,FALSE)</f>
        <v>registrasi</v>
      </c>
      <c r="AA1346">
        <f>VLOOKUP(D1346,[3]Sheet1!$B$2:$D$43,3,FALSE)</f>
        <v>438</v>
      </c>
      <c r="AB1346" t="e">
        <f>VLOOKUP(A1346,[1]nim!$A$2:$B$3000,2,FALSE)</f>
        <v>#N/A</v>
      </c>
    </row>
    <row r="1347" spans="1:28" x14ac:dyDescent="0.3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UPPER(VLOOKUP(D1347,[2]PRODI_2019!$D$2:$L$72,3,FALSE))</f>
        <v>PENDIDIKAN BAHASA INGGRIS</v>
      </c>
      <c r="F1347" t="str">
        <f>VLOOKUP(D1347,[2]PRODI_2019!$D$2:$L$72,9,FALSE)</f>
        <v>FKIP</v>
      </c>
      <c r="G1347" t="str">
        <f>VLOOKUP(F1347,Sheet1!$H$4:$I$11,2,FALSE)</f>
        <v>2_FKIP</v>
      </c>
      <c r="H1347" t="s">
        <v>1955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3488</v>
      </c>
      <c r="U1347" t="s">
        <v>29</v>
      </c>
      <c r="Z1347" t="str">
        <f>VLOOKUP(A1347,[1]registrasi!$B$2:$C$3000,2,FALSE)</f>
        <v>registrasi</v>
      </c>
      <c r="AA1347">
        <f>VLOOKUP(D1347,[3]Sheet1!$B$2:$D$43,3,FALSE)</f>
        <v>438</v>
      </c>
      <c r="AB1347" t="e">
        <f>VLOOKUP(A1347,[1]nim!$A$2:$B$3000,2,FALSE)</f>
        <v>#N/A</v>
      </c>
    </row>
    <row r="1348" spans="1:28" x14ac:dyDescent="0.3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UPPER(VLOOKUP(D1348,[2]PRODI_2019!$D$2:$L$72,3,FALSE))</f>
        <v>PENDIDIKAN BAHASA INGGRIS</v>
      </c>
      <c r="F1348" t="str">
        <f>VLOOKUP(D1348,[2]PRODI_2019!$D$2:$L$72,9,FALSE)</f>
        <v>FKIP</v>
      </c>
      <c r="G1348" t="str">
        <f>VLOOKUP(F1348,Sheet1!$H$4:$I$11,2,FALSE)</f>
        <v>2_FKIP</v>
      </c>
      <c r="H1348" t="s">
        <v>1956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3488</v>
      </c>
      <c r="U1348" t="s">
        <v>35</v>
      </c>
      <c r="Z1348" t="str">
        <f>VLOOKUP(A1348,[1]registrasi!$B$2:$C$3000,2,FALSE)</f>
        <v>registrasi</v>
      </c>
      <c r="AA1348">
        <f>VLOOKUP(D1348,[3]Sheet1!$B$2:$D$43,3,FALSE)</f>
        <v>438</v>
      </c>
      <c r="AB1348" t="e">
        <f>VLOOKUP(A1348,[1]nim!$A$2:$B$3000,2,FALSE)</f>
        <v>#N/A</v>
      </c>
    </row>
    <row r="1349" spans="1:28" x14ac:dyDescent="0.3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UPPER(VLOOKUP(D1349,[2]PRODI_2019!$D$2:$L$72,3,FALSE))</f>
        <v>PENDIDIKAN BAHASA INGGRIS</v>
      </c>
      <c r="F1349" t="str">
        <f>VLOOKUP(D1349,[2]PRODI_2019!$D$2:$L$72,9,FALSE)</f>
        <v>FKIP</v>
      </c>
      <c r="G1349" t="str">
        <f>VLOOKUP(F1349,Sheet1!$H$4:$I$11,2,FALSE)</f>
        <v>2_FKIP</v>
      </c>
      <c r="H1349" t="s">
        <v>1957</v>
      </c>
      <c r="I1349" t="s">
        <v>33</v>
      </c>
      <c r="L1349" t="s">
        <v>27</v>
      </c>
      <c r="O1349" t="s">
        <v>3303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3489</v>
      </c>
      <c r="U1349" t="s">
        <v>29</v>
      </c>
      <c r="Z1349" t="str">
        <f>VLOOKUP(A1349,[1]registrasi!$B$2:$C$3000,2,FALSE)</f>
        <v>registrasi</v>
      </c>
      <c r="AA1349">
        <f>VLOOKUP(D1349,[3]Sheet1!$B$2:$D$43,3,FALSE)</f>
        <v>438</v>
      </c>
      <c r="AB1349" t="e">
        <f>VLOOKUP(A1349,[1]nim!$A$2:$B$3000,2,FALSE)</f>
        <v>#N/A</v>
      </c>
    </row>
    <row r="1350" spans="1:28" x14ac:dyDescent="0.3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UPPER(VLOOKUP(D1350,[2]PRODI_2019!$D$2:$L$72,3,FALSE))</f>
        <v>PENDIDIKAN BAHASA INGGRIS</v>
      </c>
      <c r="F1350" t="str">
        <f>VLOOKUP(D1350,[2]PRODI_2019!$D$2:$L$72,9,FALSE)</f>
        <v>FKIP</v>
      </c>
      <c r="G1350" t="str">
        <f>VLOOKUP(F1350,Sheet1!$H$4:$I$11,2,FALSE)</f>
        <v>2_FKIP</v>
      </c>
      <c r="H1350" t="s">
        <v>1958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3488</v>
      </c>
      <c r="U1350" t="s">
        <v>29</v>
      </c>
      <c r="Z1350" t="str">
        <f>VLOOKUP(A1350,[1]registrasi!$B$2:$C$3000,2,FALSE)</f>
        <v>registrasi</v>
      </c>
      <c r="AA1350">
        <f>VLOOKUP(D1350,[3]Sheet1!$B$2:$D$43,3,FALSE)</f>
        <v>438</v>
      </c>
      <c r="AB1350" t="e">
        <f>VLOOKUP(A1350,[1]nim!$A$2:$B$3000,2,FALSE)</f>
        <v>#N/A</v>
      </c>
    </row>
    <row r="1351" spans="1:28" x14ac:dyDescent="0.3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UPPER(VLOOKUP(D1351,[2]PRODI_2019!$D$2:$L$72,3,FALSE))</f>
        <v>PENDIDIKAN BAHASA INGGRIS</v>
      </c>
      <c r="F1351" t="str">
        <f>VLOOKUP(D1351,[2]PRODI_2019!$D$2:$L$72,9,FALSE)</f>
        <v>FKIP</v>
      </c>
      <c r="G1351" t="str">
        <f>VLOOKUP(F1351,Sheet1!$H$4:$I$11,2,FALSE)</f>
        <v>2_FKIP</v>
      </c>
      <c r="H1351" t="s">
        <v>1959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3488</v>
      </c>
      <c r="U1351" t="s">
        <v>35</v>
      </c>
      <c r="Z1351" t="str">
        <f>VLOOKUP(A1351,[1]registrasi!$B$2:$C$3000,2,FALSE)</f>
        <v>registrasi</v>
      </c>
      <c r="AA1351">
        <f>VLOOKUP(D1351,[3]Sheet1!$B$2:$D$43,3,FALSE)</f>
        <v>438</v>
      </c>
      <c r="AB1351" t="e">
        <f>VLOOKUP(A1351,[1]nim!$A$2:$B$3000,2,FALSE)</f>
        <v>#N/A</v>
      </c>
    </row>
    <row r="1352" spans="1:28" x14ac:dyDescent="0.3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UPPER(VLOOKUP(D1352,[2]PRODI_2019!$D$2:$L$72,3,FALSE))</f>
        <v>PENDIDIKAN BAHASA INGGRIS</v>
      </c>
      <c r="F1352" t="str">
        <f>VLOOKUP(D1352,[2]PRODI_2019!$D$2:$L$72,9,FALSE)</f>
        <v>FKIP</v>
      </c>
      <c r="G1352" t="str">
        <f>VLOOKUP(F1352,Sheet1!$H$4:$I$11,2,FALSE)</f>
        <v>2_FKIP</v>
      </c>
      <c r="H1352" t="s">
        <v>1960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3488</v>
      </c>
      <c r="U1352" t="s">
        <v>29</v>
      </c>
      <c r="Z1352" t="str">
        <f>VLOOKUP(A1352,[1]registrasi!$B$2:$C$3000,2,FALSE)</f>
        <v>registrasi</v>
      </c>
      <c r="AA1352">
        <f>VLOOKUP(D1352,[3]Sheet1!$B$2:$D$43,3,FALSE)</f>
        <v>438</v>
      </c>
      <c r="AB1352" t="e">
        <f>VLOOKUP(A1352,[1]nim!$A$2:$B$3000,2,FALSE)</f>
        <v>#N/A</v>
      </c>
    </row>
    <row r="1353" spans="1:28" x14ac:dyDescent="0.3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UPPER(VLOOKUP(D1353,[2]PRODI_2019!$D$2:$L$72,3,FALSE))</f>
        <v>PENDIDIKAN BAHASA INGGRIS</v>
      </c>
      <c r="F1353" t="str">
        <f>VLOOKUP(D1353,[2]PRODI_2019!$D$2:$L$72,9,FALSE)</f>
        <v>FKIP</v>
      </c>
      <c r="G1353" t="str">
        <f>VLOOKUP(F1353,Sheet1!$H$4:$I$11,2,FALSE)</f>
        <v>2_FKIP</v>
      </c>
      <c r="H1353" t="s">
        <v>1961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3488</v>
      </c>
      <c r="U1353" t="s">
        <v>29</v>
      </c>
      <c r="Z1353" t="str">
        <f>VLOOKUP(A1353,[1]registrasi!$B$2:$C$3000,2,FALSE)</f>
        <v>registrasi</v>
      </c>
      <c r="AA1353">
        <f>VLOOKUP(D1353,[3]Sheet1!$B$2:$D$43,3,FALSE)</f>
        <v>438</v>
      </c>
      <c r="AB1353" t="e">
        <f>VLOOKUP(A1353,[1]nim!$A$2:$B$3000,2,FALSE)</f>
        <v>#N/A</v>
      </c>
    </row>
    <row r="1354" spans="1:28" x14ac:dyDescent="0.3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UPPER(VLOOKUP(D1354,[2]PRODI_2019!$D$2:$L$72,3,FALSE))</f>
        <v>PENDIDIKAN BAHASA INGGRIS</v>
      </c>
      <c r="F1354" t="str">
        <f>VLOOKUP(D1354,[2]PRODI_2019!$D$2:$L$72,9,FALSE)</f>
        <v>FKIP</v>
      </c>
      <c r="G1354" t="str">
        <f>VLOOKUP(F1354,Sheet1!$H$4:$I$11,2,FALSE)</f>
        <v>2_FKIP</v>
      </c>
      <c r="H1354" t="s">
        <v>1962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3488</v>
      </c>
      <c r="U1354" t="s">
        <v>35</v>
      </c>
      <c r="Z1354" t="str">
        <f>VLOOKUP(A1354,[1]registrasi!$B$2:$C$3000,2,FALSE)</f>
        <v>registrasi</v>
      </c>
      <c r="AA1354">
        <f>VLOOKUP(D1354,[3]Sheet1!$B$2:$D$43,3,FALSE)</f>
        <v>438</v>
      </c>
      <c r="AB1354" t="e">
        <f>VLOOKUP(A1354,[1]nim!$A$2:$B$3000,2,FALSE)</f>
        <v>#N/A</v>
      </c>
    </row>
    <row r="1355" spans="1:28" x14ac:dyDescent="0.3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UPPER(VLOOKUP(D1355,[2]PRODI_2019!$D$2:$L$72,3,FALSE))</f>
        <v>PENDIDIKAN BAHASA INGGRIS</v>
      </c>
      <c r="F1355" t="str">
        <f>VLOOKUP(D1355,[2]PRODI_2019!$D$2:$L$72,9,FALSE)</f>
        <v>FKIP</v>
      </c>
      <c r="G1355" t="str">
        <f>VLOOKUP(F1355,Sheet1!$H$4:$I$11,2,FALSE)</f>
        <v>2_FKIP</v>
      </c>
      <c r="H1355" t="s">
        <v>1963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3488</v>
      </c>
      <c r="U1355" t="s">
        <v>29</v>
      </c>
      <c r="Z1355" t="str">
        <f>VLOOKUP(A1355,[1]registrasi!$B$2:$C$3000,2,FALSE)</f>
        <v>registrasi</v>
      </c>
      <c r="AA1355">
        <f>VLOOKUP(D1355,[3]Sheet1!$B$2:$D$43,3,FALSE)</f>
        <v>438</v>
      </c>
      <c r="AB1355" t="e">
        <f>VLOOKUP(A1355,[1]nim!$A$2:$B$3000,2,FALSE)</f>
        <v>#N/A</v>
      </c>
    </row>
    <row r="1356" spans="1:28" x14ac:dyDescent="0.3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UPPER(VLOOKUP(D1356,[2]PRODI_2019!$D$2:$L$72,3,FALSE))</f>
        <v>PENDIDIKAN BAHASA INGGRIS</v>
      </c>
      <c r="F1356" t="str">
        <f>VLOOKUP(D1356,[2]PRODI_2019!$D$2:$L$72,9,FALSE)</f>
        <v>FKIP</v>
      </c>
      <c r="G1356" t="str">
        <f>VLOOKUP(F1356,Sheet1!$H$4:$I$11,2,FALSE)</f>
        <v>2_FKIP</v>
      </c>
      <c r="H1356" t="s">
        <v>1964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3488</v>
      </c>
      <c r="U1356" t="s">
        <v>35</v>
      </c>
      <c r="Z1356" t="str">
        <f>VLOOKUP(A1356,[1]registrasi!$B$2:$C$3000,2,FALSE)</f>
        <v>registrasi</v>
      </c>
      <c r="AA1356">
        <f>VLOOKUP(D1356,[3]Sheet1!$B$2:$D$43,3,FALSE)</f>
        <v>438</v>
      </c>
      <c r="AB1356" t="e">
        <f>VLOOKUP(A1356,[1]nim!$A$2:$B$3000,2,FALSE)</f>
        <v>#N/A</v>
      </c>
    </row>
    <row r="1357" spans="1:28" x14ac:dyDescent="0.3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UPPER(VLOOKUP(D1357,[2]PRODI_2019!$D$2:$L$72,3,FALSE))</f>
        <v>PENDIDIKAN BAHASA INGGRIS</v>
      </c>
      <c r="F1357" t="str">
        <f>VLOOKUP(D1357,[2]PRODI_2019!$D$2:$L$72,9,FALSE)</f>
        <v>FKIP</v>
      </c>
      <c r="G1357" t="str">
        <f>VLOOKUP(F1357,Sheet1!$H$4:$I$11,2,FALSE)</f>
        <v>2_FKIP</v>
      </c>
      <c r="H1357" t="s">
        <v>1965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3488</v>
      </c>
      <c r="U1357" t="s">
        <v>35</v>
      </c>
      <c r="Z1357" t="str">
        <f>VLOOKUP(A1357,[1]registrasi!$B$2:$C$3000,2,FALSE)</f>
        <v>registrasi</v>
      </c>
      <c r="AA1357">
        <f>VLOOKUP(D1357,[3]Sheet1!$B$2:$D$43,3,FALSE)</f>
        <v>438</v>
      </c>
      <c r="AB1357" t="e">
        <f>VLOOKUP(A1357,[1]nim!$A$2:$B$3000,2,FALSE)</f>
        <v>#N/A</v>
      </c>
    </row>
    <row r="1358" spans="1:28" x14ac:dyDescent="0.3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UPPER(VLOOKUP(D1358,[2]PRODI_2019!$D$2:$L$72,3,FALSE))</f>
        <v>PENDIDIKAN BAHASA INGGRIS</v>
      </c>
      <c r="F1358" t="str">
        <f>VLOOKUP(D1358,[2]PRODI_2019!$D$2:$L$72,9,FALSE)</f>
        <v>FKIP</v>
      </c>
      <c r="G1358" t="str">
        <f>VLOOKUP(F1358,Sheet1!$H$4:$I$11,2,FALSE)</f>
        <v>2_FKIP</v>
      </c>
      <c r="H1358" t="s">
        <v>1966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3488</v>
      </c>
      <c r="U1358" t="s">
        <v>29</v>
      </c>
      <c r="Z1358" t="str">
        <f>VLOOKUP(A1358,[1]registrasi!$B$2:$C$3000,2,FALSE)</f>
        <v>registrasi</v>
      </c>
      <c r="AA1358">
        <f>VLOOKUP(D1358,[3]Sheet1!$B$2:$D$43,3,FALSE)</f>
        <v>438</v>
      </c>
      <c r="AB1358" t="e">
        <f>VLOOKUP(A1358,[1]nim!$A$2:$B$3000,2,FALSE)</f>
        <v>#N/A</v>
      </c>
    </row>
    <row r="1359" spans="1:28" x14ac:dyDescent="0.3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UPPER(VLOOKUP(D1359,[2]PRODI_2019!$D$2:$L$72,3,FALSE))</f>
        <v>PENDIDIKAN BAHASA INGGRIS</v>
      </c>
      <c r="F1359" t="str">
        <f>VLOOKUP(D1359,[2]PRODI_2019!$D$2:$L$72,9,FALSE)</f>
        <v>FKIP</v>
      </c>
      <c r="G1359" t="str">
        <f>VLOOKUP(F1359,Sheet1!$H$4:$I$11,2,FALSE)</f>
        <v>2_FKIP</v>
      </c>
      <c r="H1359" t="s">
        <v>1967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3488</v>
      </c>
      <c r="U1359" t="s">
        <v>29</v>
      </c>
      <c r="Z1359" t="str">
        <f>VLOOKUP(A1359,[1]registrasi!$B$2:$C$3000,2,FALSE)</f>
        <v>registrasi</v>
      </c>
      <c r="AA1359">
        <f>VLOOKUP(D1359,[3]Sheet1!$B$2:$D$43,3,FALSE)</f>
        <v>438</v>
      </c>
      <c r="AB1359" t="e">
        <f>VLOOKUP(A1359,[1]nim!$A$2:$B$3000,2,FALSE)</f>
        <v>#N/A</v>
      </c>
    </row>
    <row r="1360" spans="1:28" x14ac:dyDescent="0.3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UPPER(VLOOKUP(D1360,[2]PRODI_2019!$D$2:$L$72,3,FALSE))</f>
        <v>PENDIDIKAN BAHASA INGGRIS</v>
      </c>
      <c r="F1360" t="str">
        <f>VLOOKUP(D1360,[2]PRODI_2019!$D$2:$L$72,9,FALSE)</f>
        <v>FKIP</v>
      </c>
      <c r="G1360" t="str">
        <f>VLOOKUP(F1360,Sheet1!$H$4:$I$11,2,FALSE)</f>
        <v>2_FKIP</v>
      </c>
      <c r="H1360" t="s">
        <v>1968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3488</v>
      </c>
      <c r="U1360" t="s">
        <v>35</v>
      </c>
      <c r="Z1360" t="str">
        <f>VLOOKUP(A1360,[1]registrasi!$B$2:$C$3000,2,FALSE)</f>
        <v>registrasi</v>
      </c>
      <c r="AA1360">
        <f>VLOOKUP(D1360,[3]Sheet1!$B$2:$D$43,3,FALSE)</f>
        <v>438</v>
      </c>
      <c r="AB1360" t="e">
        <f>VLOOKUP(A1360,[1]nim!$A$2:$B$3000,2,FALSE)</f>
        <v>#N/A</v>
      </c>
    </row>
    <row r="1361" spans="1:28" x14ac:dyDescent="0.3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UPPER(VLOOKUP(D1361,[2]PRODI_2019!$D$2:$L$72,3,FALSE))</f>
        <v>PENDIDIKAN BAHASA INGGRIS</v>
      </c>
      <c r="F1361" t="str">
        <f>VLOOKUP(D1361,[2]PRODI_2019!$D$2:$L$72,9,FALSE)</f>
        <v>FKIP</v>
      </c>
      <c r="G1361" t="str">
        <f>VLOOKUP(F1361,Sheet1!$H$4:$I$11,2,FALSE)</f>
        <v>2_FKIP</v>
      </c>
      <c r="H1361" t="s">
        <v>1969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3488</v>
      </c>
      <c r="U1361" t="s">
        <v>29</v>
      </c>
      <c r="Z1361" t="str">
        <f>VLOOKUP(A1361,[1]registrasi!$B$2:$C$3000,2,FALSE)</f>
        <v>registrasi</v>
      </c>
      <c r="AA1361">
        <f>VLOOKUP(D1361,[3]Sheet1!$B$2:$D$43,3,FALSE)</f>
        <v>438</v>
      </c>
      <c r="AB1361" t="e">
        <f>VLOOKUP(A1361,[1]nim!$A$2:$B$3000,2,FALSE)</f>
        <v>#N/A</v>
      </c>
    </row>
    <row r="1362" spans="1:28" x14ac:dyDescent="0.3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UPPER(VLOOKUP(D1362,[2]PRODI_2019!$D$2:$L$72,3,FALSE))</f>
        <v>PENDIDIKAN BAHASA INGGRIS</v>
      </c>
      <c r="F1362" t="str">
        <f>VLOOKUP(D1362,[2]PRODI_2019!$D$2:$L$72,9,FALSE)</f>
        <v>FKIP</v>
      </c>
      <c r="G1362" t="str">
        <f>VLOOKUP(F1362,Sheet1!$H$4:$I$11,2,FALSE)</f>
        <v>2_FKIP</v>
      </c>
      <c r="H1362" t="s">
        <v>1970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3488</v>
      </c>
      <c r="U1362" t="s">
        <v>29</v>
      </c>
      <c r="Z1362" t="str">
        <f>VLOOKUP(A1362,[1]registrasi!$B$2:$C$3000,2,FALSE)</f>
        <v>registrasi</v>
      </c>
      <c r="AA1362">
        <f>VLOOKUP(D1362,[3]Sheet1!$B$2:$D$43,3,FALSE)</f>
        <v>438</v>
      </c>
      <c r="AB1362" t="e">
        <f>VLOOKUP(A1362,[1]nim!$A$2:$B$3000,2,FALSE)</f>
        <v>#N/A</v>
      </c>
    </row>
    <row r="1363" spans="1:28" x14ac:dyDescent="0.3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UPPER(VLOOKUP(D1363,[2]PRODI_2019!$D$2:$L$72,3,FALSE))</f>
        <v>PENDIDIKAN BAHASA INGGRIS</v>
      </c>
      <c r="F1363" t="str">
        <f>VLOOKUP(D1363,[2]PRODI_2019!$D$2:$L$72,9,FALSE)</f>
        <v>FKIP</v>
      </c>
      <c r="G1363" t="str">
        <f>VLOOKUP(F1363,Sheet1!$H$4:$I$11,2,FALSE)</f>
        <v>2_FKIP</v>
      </c>
      <c r="H1363" t="s">
        <v>1971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3488</v>
      </c>
      <c r="U1363" t="s">
        <v>29</v>
      </c>
      <c r="Z1363" t="str">
        <f>VLOOKUP(A1363,[1]registrasi!$B$2:$C$3000,2,FALSE)</f>
        <v>registrasi</v>
      </c>
      <c r="AA1363">
        <f>VLOOKUP(D1363,[3]Sheet1!$B$2:$D$43,3,FALSE)</f>
        <v>438</v>
      </c>
      <c r="AB1363" t="e">
        <f>VLOOKUP(A1363,[1]nim!$A$2:$B$3000,2,FALSE)</f>
        <v>#N/A</v>
      </c>
    </row>
    <row r="1364" spans="1:28" x14ac:dyDescent="0.3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UPPER(VLOOKUP(D1364,[2]PRODI_2019!$D$2:$L$72,3,FALSE))</f>
        <v>PENDIDIKAN BAHASA INGGRIS</v>
      </c>
      <c r="F1364" t="str">
        <f>VLOOKUP(D1364,[2]PRODI_2019!$D$2:$L$72,9,FALSE)</f>
        <v>FKIP</v>
      </c>
      <c r="G1364" t="str">
        <f>VLOOKUP(F1364,Sheet1!$H$4:$I$11,2,FALSE)</f>
        <v>2_FKIP</v>
      </c>
      <c r="H1364" t="s">
        <v>1972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3488</v>
      </c>
      <c r="U1364" t="s">
        <v>29</v>
      </c>
      <c r="Z1364" t="str">
        <f>VLOOKUP(A1364,[1]registrasi!$B$2:$C$3000,2,FALSE)</f>
        <v>registrasi</v>
      </c>
      <c r="AA1364">
        <f>VLOOKUP(D1364,[3]Sheet1!$B$2:$D$43,3,FALSE)</f>
        <v>438</v>
      </c>
      <c r="AB1364" t="e">
        <f>VLOOKUP(A1364,[1]nim!$A$2:$B$3000,2,FALSE)</f>
        <v>#N/A</v>
      </c>
    </row>
    <row r="1365" spans="1:28" x14ac:dyDescent="0.3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UPPER(VLOOKUP(D1365,[2]PRODI_2019!$D$2:$L$72,3,FALSE))</f>
        <v>PENDIDIKAN BAHASA INGGRIS</v>
      </c>
      <c r="F1365" t="str">
        <f>VLOOKUP(D1365,[2]PRODI_2019!$D$2:$L$72,9,FALSE)</f>
        <v>FKIP</v>
      </c>
      <c r="G1365" t="str">
        <f>VLOOKUP(F1365,Sheet1!$H$4:$I$11,2,FALSE)</f>
        <v>2_FKIP</v>
      </c>
      <c r="H1365" t="s">
        <v>1973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3488</v>
      </c>
      <c r="U1365" t="s">
        <v>29</v>
      </c>
      <c r="Z1365" t="str">
        <f>VLOOKUP(A1365,[1]registrasi!$B$2:$C$3000,2,FALSE)</f>
        <v>registrasi</v>
      </c>
      <c r="AA1365">
        <f>VLOOKUP(D1365,[3]Sheet1!$B$2:$D$43,3,FALSE)</f>
        <v>438</v>
      </c>
      <c r="AB1365" t="e">
        <f>VLOOKUP(A1365,[1]nim!$A$2:$B$3000,2,FALSE)</f>
        <v>#N/A</v>
      </c>
    </row>
    <row r="1366" spans="1:28" x14ac:dyDescent="0.3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UPPER(VLOOKUP(D1366,[2]PRODI_2019!$D$2:$L$72,3,FALSE))</f>
        <v>PENDIDIKAN BAHASA INGGRIS</v>
      </c>
      <c r="F1366" t="str">
        <f>VLOOKUP(D1366,[2]PRODI_2019!$D$2:$L$72,9,FALSE)</f>
        <v>FKIP</v>
      </c>
      <c r="G1366" t="str">
        <f>VLOOKUP(F1366,Sheet1!$H$4:$I$11,2,FALSE)</f>
        <v>2_FKIP</v>
      </c>
      <c r="H1366" t="s">
        <v>1974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3488</v>
      </c>
      <c r="U1366" t="s">
        <v>29</v>
      </c>
      <c r="Z1366" t="str">
        <f>VLOOKUP(A1366,[1]registrasi!$B$2:$C$3000,2,FALSE)</f>
        <v>registrasi</v>
      </c>
      <c r="AA1366">
        <f>VLOOKUP(D1366,[3]Sheet1!$B$2:$D$43,3,FALSE)</f>
        <v>438</v>
      </c>
      <c r="AB1366" t="e">
        <f>VLOOKUP(A1366,[1]nim!$A$2:$B$3000,2,FALSE)</f>
        <v>#N/A</v>
      </c>
    </row>
    <row r="1367" spans="1:28" x14ac:dyDescent="0.3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UPPER(VLOOKUP(D1367,[2]PRODI_2019!$D$2:$L$72,3,FALSE))</f>
        <v>PENDIDIKAN BAHASA INGGRIS</v>
      </c>
      <c r="F1367" t="str">
        <f>VLOOKUP(D1367,[2]PRODI_2019!$D$2:$L$72,9,FALSE)</f>
        <v>FKIP</v>
      </c>
      <c r="G1367" t="str">
        <f>VLOOKUP(F1367,Sheet1!$H$4:$I$11,2,FALSE)</f>
        <v>2_FKIP</v>
      </c>
      <c r="H1367" t="s">
        <v>1975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3488</v>
      </c>
      <c r="U1367" t="s">
        <v>29</v>
      </c>
      <c r="Z1367" t="str">
        <f>VLOOKUP(A1367,[1]registrasi!$B$2:$C$3000,2,FALSE)</f>
        <v>registrasi</v>
      </c>
      <c r="AA1367">
        <f>VLOOKUP(D1367,[3]Sheet1!$B$2:$D$43,3,FALSE)</f>
        <v>438</v>
      </c>
      <c r="AB1367" t="e">
        <f>VLOOKUP(A1367,[1]nim!$A$2:$B$3000,2,FALSE)</f>
        <v>#N/A</v>
      </c>
    </row>
    <row r="1368" spans="1:28" x14ac:dyDescent="0.3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UPPER(VLOOKUP(D1368,[2]PRODI_2019!$D$2:$L$72,3,FALSE))</f>
        <v>PENDIDIKAN BAHASA INGGRIS</v>
      </c>
      <c r="F1368" t="str">
        <f>VLOOKUP(D1368,[2]PRODI_2019!$D$2:$L$72,9,FALSE)</f>
        <v>FKIP</v>
      </c>
      <c r="G1368" t="str">
        <f>VLOOKUP(F1368,Sheet1!$H$4:$I$11,2,FALSE)</f>
        <v>2_FKIP</v>
      </c>
      <c r="H1368" t="s">
        <v>1976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3488</v>
      </c>
      <c r="U1368" t="s">
        <v>29</v>
      </c>
      <c r="Z1368" t="str">
        <f>VLOOKUP(A1368,[1]registrasi!$B$2:$C$3000,2,FALSE)</f>
        <v>registrasi</v>
      </c>
      <c r="AA1368">
        <f>VLOOKUP(D1368,[3]Sheet1!$B$2:$D$43,3,FALSE)</f>
        <v>438</v>
      </c>
      <c r="AB1368" t="e">
        <f>VLOOKUP(A1368,[1]nim!$A$2:$B$3000,2,FALSE)</f>
        <v>#N/A</v>
      </c>
    </row>
    <row r="1369" spans="1:28" x14ac:dyDescent="0.3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UPPER(VLOOKUP(D1369,[2]PRODI_2019!$D$2:$L$72,3,FALSE))</f>
        <v>PENDIDIKAN BAHASA INGGRIS</v>
      </c>
      <c r="F1369" t="str">
        <f>VLOOKUP(D1369,[2]PRODI_2019!$D$2:$L$72,9,FALSE)</f>
        <v>FKIP</v>
      </c>
      <c r="G1369" t="str">
        <f>VLOOKUP(F1369,Sheet1!$H$4:$I$11,2,FALSE)</f>
        <v>2_FKIP</v>
      </c>
      <c r="H1369" t="s">
        <v>1977</v>
      </c>
      <c r="I1369" t="s">
        <v>33</v>
      </c>
      <c r="L1369" t="s">
        <v>27</v>
      </c>
      <c r="O1369" t="s">
        <v>3304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3488</v>
      </c>
      <c r="U1369" t="s">
        <v>29</v>
      </c>
      <c r="Z1369" t="str">
        <f>VLOOKUP(A1369,[1]registrasi!$B$2:$C$3000,2,FALSE)</f>
        <v>registrasi</v>
      </c>
      <c r="AA1369">
        <f>VLOOKUP(D1369,[3]Sheet1!$B$2:$D$43,3,FALSE)</f>
        <v>438</v>
      </c>
      <c r="AB1369" t="e">
        <f>VLOOKUP(A1369,[1]nim!$A$2:$B$3000,2,FALSE)</f>
        <v>#N/A</v>
      </c>
    </row>
    <row r="1370" spans="1:28" x14ac:dyDescent="0.3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UPPER(VLOOKUP(D1370,[2]PRODI_2019!$D$2:$L$72,3,FALSE))</f>
        <v>PENDIDIKAN BAHASA INGGRIS</v>
      </c>
      <c r="F1370" t="str">
        <f>VLOOKUP(D1370,[2]PRODI_2019!$D$2:$L$72,9,FALSE)</f>
        <v>FKIP</v>
      </c>
      <c r="G1370" t="str">
        <f>VLOOKUP(F1370,Sheet1!$H$4:$I$11,2,FALSE)</f>
        <v>2_FKIP</v>
      </c>
      <c r="H1370" t="s">
        <v>1978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3488</v>
      </c>
      <c r="U1370" t="s">
        <v>35</v>
      </c>
      <c r="Z1370" t="str">
        <f>VLOOKUP(A1370,[1]registrasi!$B$2:$C$3000,2,FALSE)</f>
        <v>registrasi</v>
      </c>
      <c r="AA1370">
        <f>VLOOKUP(D1370,[3]Sheet1!$B$2:$D$43,3,FALSE)</f>
        <v>438</v>
      </c>
      <c r="AB1370" t="e">
        <f>VLOOKUP(A1370,[1]nim!$A$2:$B$3000,2,FALSE)</f>
        <v>#N/A</v>
      </c>
    </row>
    <row r="1371" spans="1:28" x14ac:dyDescent="0.3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UPPER(VLOOKUP(D1371,[2]PRODI_2019!$D$2:$L$72,3,FALSE))</f>
        <v>PENDIDIKAN BAHASA INGGRIS</v>
      </c>
      <c r="F1371" t="str">
        <f>VLOOKUP(D1371,[2]PRODI_2019!$D$2:$L$72,9,FALSE)</f>
        <v>FKIP</v>
      </c>
      <c r="G1371" t="str">
        <f>VLOOKUP(F1371,Sheet1!$H$4:$I$11,2,FALSE)</f>
        <v>2_FKIP</v>
      </c>
      <c r="H1371" t="s">
        <v>1979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3488</v>
      </c>
      <c r="U1371" t="s">
        <v>29</v>
      </c>
      <c r="Z1371" t="str">
        <f>VLOOKUP(A1371,[1]registrasi!$B$2:$C$3000,2,FALSE)</f>
        <v>registrasi</v>
      </c>
      <c r="AA1371">
        <f>VLOOKUP(D1371,[3]Sheet1!$B$2:$D$43,3,FALSE)</f>
        <v>438</v>
      </c>
      <c r="AB1371" t="e">
        <f>VLOOKUP(A1371,[1]nim!$A$2:$B$3000,2,FALSE)</f>
        <v>#N/A</v>
      </c>
    </row>
    <row r="1372" spans="1:28" x14ac:dyDescent="0.3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UPPER(VLOOKUP(D1372,[2]PRODI_2019!$D$2:$L$72,3,FALSE))</f>
        <v>PENDIDIKAN BAHASA INGGRIS</v>
      </c>
      <c r="F1372" t="str">
        <f>VLOOKUP(D1372,[2]PRODI_2019!$D$2:$L$72,9,FALSE)</f>
        <v>FKIP</v>
      </c>
      <c r="G1372" t="str">
        <f>VLOOKUP(F1372,Sheet1!$H$4:$I$11,2,FALSE)</f>
        <v>2_FKIP</v>
      </c>
      <c r="H1372" t="s">
        <v>1980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3488</v>
      </c>
      <c r="U1372" t="s">
        <v>29</v>
      </c>
      <c r="Z1372" t="str">
        <f>VLOOKUP(A1372,[1]registrasi!$B$2:$C$3000,2,FALSE)</f>
        <v>registrasi</v>
      </c>
      <c r="AA1372">
        <f>VLOOKUP(D1372,[3]Sheet1!$B$2:$D$43,3,FALSE)</f>
        <v>438</v>
      </c>
      <c r="AB1372" t="e">
        <f>VLOOKUP(A1372,[1]nim!$A$2:$B$3000,2,FALSE)</f>
        <v>#N/A</v>
      </c>
    </row>
    <row r="1373" spans="1:28" x14ac:dyDescent="0.3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UPPER(VLOOKUP(D1373,[2]PRODI_2019!$D$2:$L$72,3,FALSE))</f>
        <v>PENDIDIKAN BAHASA INGGRIS</v>
      </c>
      <c r="F1373" t="str">
        <f>VLOOKUP(D1373,[2]PRODI_2019!$D$2:$L$72,9,FALSE)</f>
        <v>FKIP</v>
      </c>
      <c r="G1373" t="str">
        <f>VLOOKUP(F1373,Sheet1!$H$4:$I$11,2,FALSE)</f>
        <v>2_FKIP</v>
      </c>
      <c r="H1373" t="s">
        <v>1981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3488</v>
      </c>
      <c r="U1373" t="s">
        <v>29</v>
      </c>
      <c r="Z1373" t="str">
        <f>VLOOKUP(A1373,[1]registrasi!$B$2:$C$3000,2,FALSE)</f>
        <v>registrasi</v>
      </c>
      <c r="AA1373">
        <f>VLOOKUP(D1373,[3]Sheet1!$B$2:$D$43,3,FALSE)</f>
        <v>438</v>
      </c>
      <c r="AB1373" t="e">
        <f>VLOOKUP(A1373,[1]nim!$A$2:$B$3000,2,FALSE)</f>
        <v>#N/A</v>
      </c>
    </row>
    <row r="1374" spans="1:28" x14ac:dyDescent="0.3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UPPER(VLOOKUP(D1374,[2]PRODI_2019!$D$2:$L$72,3,FALSE))</f>
        <v>PENDIDIKAN BAHASA INGGRIS</v>
      </c>
      <c r="F1374" t="str">
        <f>VLOOKUP(D1374,[2]PRODI_2019!$D$2:$L$72,9,FALSE)</f>
        <v>FKIP</v>
      </c>
      <c r="G1374" t="str">
        <f>VLOOKUP(F1374,Sheet1!$H$4:$I$11,2,FALSE)</f>
        <v>2_FKIP</v>
      </c>
      <c r="H1374" t="s">
        <v>1982</v>
      </c>
      <c r="I1374" t="s">
        <v>33</v>
      </c>
      <c r="L1374" t="s">
        <v>27</v>
      </c>
      <c r="O1374" t="s">
        <v>3305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3489</v>
      </c>
      <c r="U1374" t="s">
        <v>35</v>
      </c>
      <c r="Z1374" t="str">
        <f>VLOOKUP(A1374,[1]registrasi!$B$2:$C$3000,2,FALSE)</f>
        <v>registrasi</v>
      </c>
      <c r="AA1374">
        <f>VLOOKUP(D1374,[3]Sheet1!$B$2:$D$43,3,FALSE)</f>
        <v>438</v>
      </c>
      <c r="AB1374" t="e">
        <f>VLOOKUP(A1374,[1]nim!$A$2:$B$3000,2,FALSE)</f>
        <v>#N/A</v>
      </c>
    </row>
    <row r="1375" spans="1:28" x14ac:dyDescent="0.3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UPPER(VLOOKUP(D1375,[2]PRODI_2019!$D$2:$L$72,3,FALSE))</f>
        <v>PENDIDIKAN BAHASA INGGRIS</v>
      </c>
      <c r="F1375" t="str">
        <f>VLOOKUP(D1375,[2]PRODI_2019!$D$2:$L$72,9,FALSE)</f>
        <v>FKIP</v>
      </c>
      <c r="G1375" t="str">
        <f>VLOOKUP(F1375,Sheet1!$H$4:$I$11,2,FALSE)</f>
        <v>2_FKIP</v>
      </c>
      <c r="H1375" t="s">
        <v>1983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3488</v>
      </c>
      <c r="U1375" t="s">
        <v>35</v>
      </c>
      <c r="Z1375" t="str">
        <f>VLOOKUP(A1375,[1]registrasi!$B$2:$C$3000,2,FALSE)</f>
        <v>registrasi</v>
      </c>
      <c r="AA1375">
        <f>VLOOKUP(D1375,[3]Sheet1!$B$2:$D$43,3,FALSE)</f>
        <v>438</v>
      </c>
      <c r="AB1375" t="e">
        <f>VLOOKUP(A1375,[1]nim!$A$2:$B$3000,2,FALSE)</f>
        <v>#N/A</v>
      </c>
    </row>
    <row r="1376" spans="1:28" x14ac:dyDescent="0.3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UPPER(VLOOKUP(D1376,[2]PRODI_2019!$D$2:$L$72,3,FALSE))</f>
        <v>PENDIDIKAN BAHASA INGGRIS</v>
      </c>
      <c r="F1376" t="str">
        <f>VLOOKUP(D1376,[2]PRODI_2019!$D$2:$L$72,9,FALSE)</f>
        <v>FKIP</v>
      </c>
      <c r="G1376" t="str">
        <f>VLOOKUP(F1376,Sheet1!$H$4:$I$11,2,FALSE)</f>
        <v>2_FKIP</v>
      </c>
      <c r="H1376" t="s">
        <v>1984</v>
      </c>
      <c r="I1376" t="s">
        <v>33</v>
      </c>
      <c r="L1376" t="s">
        <v>27</v>
      </c>
      <c r="O1376" t="s">
        <v>3152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3488</v>
      </c>
      <c r="U1376" t="s">
        <v>29</v>
      </c>
      <c r="Z1376" t="str">
        <f>VLOOKUP(A1376,[1]registrasi!$B$2:$C$3000,2,FALSE)</f>
        <v>registrasi</v>
      </c>
      <c r="AA1376">
        <f>VLOOKUP(D1376,[3]Sheet1!$B$2:$D$43,3,FALSE)</f>
        <v>438</v>
      </c>
      <c r="AB1376" t="e">
        <f>VLOOKUP(A1376,[1]nim!$A$2:$B$3000,2,FALSE)</f>
        <v>#N/A</v>
      </c>
    </row>
    <row r="1377" spans="1:28" x14ac:dyDescent="0.3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UPPER(VLOOKUP(D1377,[2]PRODI_2019!$D$2:$L$72,3,FALSE))</f>
        <v>PENDIDIKAN BAHASA INGGRIS</v>
      </c>
      <c r="F1377" t="str">
        <f>VLOOKUP(D1377,[2]PRODI_2019!$D$2:$L$72,9,FALSE)</f>
        <v>FKIP</v>
      </c>
      <c r="G1377" t="str">
        <f>VLOOKUP(F1377,Sheet1!$H$4:$I$11,2,FALSE)</f>
        <v>2_FKIP</v>
      </c>
      <c r="H1377" t="s">
        <v>1985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3488</v>
      </c>
      <c r="U1377" t="s">
        <v>29</v>
      </c>
      <c r="Z1377" t="str">
        <f>VLOOKUP(A1377,[1]registrasi!$B$2:$C$3000,2,FALSE)</f>
        <v>registrasi</v>
      </c>
      <c r="AA1377">
        <f>VLOOKUP(D1377,[3]Sheet1!$B$2:$D$43,3,FALSE)</f>
        <v>438</v>
      </c>
      <c r="AB1377" t="e">
        <f>VLOOKUP(A1377,[1]nim!$A$2:$B$3000,2,FALSE)</f>
        <v>#N/A</v>
      </c>
    </row>
    <row r="1378" spans="1:28" x14ac:dyDescent="0.3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UPPER(VLOOKUP(D1378,[2]PRODI_2019!$D$2:$L$72,3,FALSE))</f>
        <v>PENDIDIKAN BAHASA INGGRIS</v>
      </c>
      <c r="F1378" t="str">
        <f>VLOOKUP(D1378,[2]PRODI_2019!$D$2:$L$72,9,FALSE)</f>
        <v>FKIP</v>
      </c>
      <c r="G1378" t="str">
        <f>VLOOKUP(F1378,Sheet1!$H$4:$I$11,2,FALSE)</f>
        <v>2_FKIP</v>
      </c>
      <c r="H1378" t="s">
        <v>1986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3488</v>
      </c>
      <c r="U1378" t="s">
        <v>29</v>
      </c>
      <c r="Z1378" t="e">
        <f>VLOOKUP(A1378,[1]registrasi!$B$2:$C$3000,2,FALSE)</f>
        <v>#N/A</v>
      </c>
      <c r="AA1378">
        <f>VLOOKUP(D1378,[3]Sheet1!$B$2:$D$43,3,FALSE)</f>
        <v>438</v>
      </c>
      <c r="AB1378" t="e">
        <f>VLOOKUP(A1378,[1]nim!$A$2:$B$3000,2,FALSE)</f>
        <v>#N/A</v>
      </c>
    </row>
    <row r="1379" spans="1:28" x14ac:dyDescent="0.3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UPPER(VLOOKUP(D1379,[2]PRODI_2019!$D$2:$L$72,3,FALSE))</f>
        <v>PENDIDIKAN BAHASA INGGRIS</v>
      </c>
      <c r="F1379" t="str">
        <f>VLOOKUP(D1379,[2]PRODI_2019!$D$2:$L$72,9,FALSE)</f>
        <v>FKIP</v>
      </c>
      <c r="G1379" t="str">
        <f>VLOOKUP(F1379,Sheet1!$H$4:$I$11,2,FALSE)</f>
        <v>2_FKIP</v>
      </c>
      <c r="H1379" t="s">
        <v>1987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3488</v>
      </c>
      <c r="U1379" t="s">
        <v>29</v>
      </c>
      <c r="Z1379" t="str">
        <f>VLOOKUP(A1379,[1]registrasi!$B$2:$C$3000,2,FALSE)</f>
        <v>registrasi</v>
      </c>
      <c r="AA1379">
        <f>VLOOKUP(D1379,[3]Sheet1!$B$2:$D$43,3,FALSE)</f>
        <v>438</v>
      </c>
      <c r="AB1379" t="e">
        <f>VLOOKUP(A1379,[1]nim!$A$2:$B$3000,2,FALSE)</f>
        <v>#N/A</v>
      </c>
    </row>
    <row r="1380" spans="1:28" x14ac:dyDescent="0.3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UPPER(VLOOKUP(D1380,[2]PRODI_2019!$D$2:$L$72,3,FALSE))</f>
        <v>PENDIDIKAN BAHASA INGGRIS</v>
      </c>
      <c r="F1380" t="str">
        <f>VLOOKUP(D1380,[2]PRODI_2019!$D$2:$L$72,9,FALSE)</f>
        <v>FKIP</v>
      </c>
      <c r="G1380" t="str">
        <f>VLOOKUP(F1380,Sheet1!$H$4:$I$11,2,FALSE)</f>
        <v>2_FKIP</v>
      </c>
      <c r="H1380" t="s">
        <v>1988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3488</v>
      </c>
      <c r="U1380" t="s">
        <v>29</v>
      </c>
      <c r="Z1380" t="str">
        <f>VLOOKUP(A1380,[1]registrasi!$B$2:$C$3000,2,FALSE)</f>
        <v>registrasi</v>
      </c>
      <c r="AA1380">
        <f>VLOOKUP(D1380,[3]Sheet1!$B$2:$D$43,3,FALSE)</f>
        <v>438</v>
      </c>
      <c r="AB1380" t="e">
        <f>VLOOKUP(A1380,[1]nim!$A$2:$B$3000,2,FALSE)</f>
        <v>#N/A</v>
      </c>
    </row>
    <row r="1381" spans="1:28" x14ac:dyDescent="0.3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UPPER(VLOOKUP(D1381,[2]PRODI_2019!$D$2:$L$72,3,FALSE))</f>
        <v>PENDIDIKAN BAHASA INGGRIS</v>
      </c>
      <c r="F1381" t="str">
        <f>VLOOKUP(D1381,[2]PRODI_2019!$D$2:$L$72,9,FALSE)</f>
        <v>FKIP</v>
      </c>
      <c r="G1381" t="str">
        <f>VLOOKUP(F1381,Sheet1!$H$4:$I$11,2,FALSE)</f>
        <v>2_FKIP</v>
      </c>
      <c r="H1381" t="s">
        <v>1989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3488</v>
      </c>
      <c r="U1381" t="s">
        <v>29</v>
      </c>
      <c r="Z1381" t="str">
        <f>VLOOKUP(A1381,[1]registrasi!$B$2:$C$3000,2,FALSE)</f>
        <v>registrasi</v>
      </c>
      <c r="AA1381">
        <f>VLOOKUP(D1381,[3]Sheet1!$B$2:$D$43,3,FALSE)</f>
        <v>438</v>
      </c>
      <c r="AB1381" t="e">
        <f>VLOOKUP(A1381,[1]nim!$A$2:$B$3000,2,FALSE)</f>
        <v>#N/A</v>
      </c>
    </row>
    <row r="1382" spans="1:28" x14ac:dyDescent="0.3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UPPER(VLOOKUP(D1382,[2]PRODI_2019!$D$2:$L$72,3,FALSE))</f>
        <v>PENDIDIKAN BAHASA INGGRIS</v>
      </c>
      <c r="F1382" t="str">
        <f>VLOOKUP(D1382,[2]PRODI_2019!$D$2:$L$72,9,FALSE)</f>
        <v>FKIP</v>
      </c>
      <c r="G1382" t="str">
        <f>VLOOKUP(F1382,Sheet1!$H$4:$I$11,2,FALSE)</f>
        <v>2_FKIP</v>
      </c>
      <c r="H1382" t="s">
        <v>1990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3491</v>
      </c>
      <c r="U1382" t="s">
        <v>29</v>
      </c>
      <c r="Z1382" t="str">
        <f>VLOOKUP(A1382,[1]registrasi!$B$2:$C$3000,2,FALSE)</f>
        <v>registrasi</v>
      </c>
      <c r="AA1382">
        <f>VLOOKUP(D1382,[3]Sheet1!$B$2:$D$43,3,FALSE)</f>
        <v>438</v>
      </c>
      <c r="AB1382" t="e">
        <f>VLOOKUP(A1382,[1]nim!$A$2:$B$3000,2,FALSE)</f>
        <v>#N/A</v>
      </c>
    </row>
    <row r="1383" spans="1:28" x14ac:dyDescent="0.3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UPPER(VLOOKUP(D1383,[2]PRODI_2019!$D$2:$L$72,3,FALSE))</f>
        <v>PENDIDIKAN BAHASA INGGRIS</v>
      </c>
      <c r="F1383" t="str">
        <f>VLOOKUP(D1383,[2]PRODI_2019!$D$2:$L$72,9,FALSE)</f>
        <v>FKIP</v>
      </c>
      <c r="G1383" t="str">
        <f>VLOOKUP(F1383,Sheet1!$H$4:$I$11,2,FALSE)</f>
        <v>2_FKIP</v>
      </c>
      <c r="H1383" t="s">
        <v>1991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3489</v>
      </c>
      <c r="U1383" t="s">
        <v>29</v>
      </c>
      <c r="Z1383" t="str">
        <f>VLOOKUP(A1383,[1]registrasi!$B$2:$C$3000,2,FALSE)</f>
        <v>registrasi</v>
      </c>
      <c r="AA1383">
        <f>VLOOKUP(D1383,[3]Sheet1!$B$2:$D$43,3,FALSE)</f>
        <v>438</v>
      </c>
      <c r="AB1383" t="e">
        <f>VLOOKUP(A1383,[1]nim!$A$2:$B$3000,2,FALSE)</f>
        <v>#N/A</v>
      </c>
    </row>
    <row r="1384" spans="1:28" x14ac:dyDescent="0.3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UPPER(VLOOKUP(D1384,[2]PRODI_2019!$D$2:$L$72,3,FALSE))</f>
        <v>PENDIDIKAN BAHASA INGGRIS</v>
      </c>
      <c r="F1384" t="str">
        <f>VLOOKUP(D1384,[2]PRODI_2019!$D$2:$L$72,9,FALSE)</f>
        <v>FKIP</v>
      </c>
      <c r="G1384" t="str">
        <f>VLOOKUP(F1384,Sheet1!$H$4:$I$11,2,FALSE)</f>
        <v>2_FKIP</v>
      </c>
      <c r="H1384" t="s">
        <v>1992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3488</v>
      </c>
      <c r="U1384" t="s">
        <v>29</v>
      </c>
      <c r="Z1384" t="str">
        <f>VLOOKUP(A1384,[1]registrasi!$B$2:$C$3000,2,FALSE)</f>
        <v>registrasi</v>
      </c>
      <c r="AA1384">
        <f>VLOOKUP(D1384,[3]Sheet1!$B$2:$D$43,3,FALSE)</f>
        <v>438</v>
      </c>
      <c r="AB1384" t="e">
        <f>VLOOKUP(A1384,[1]nim!$A$2:$B$3000,2,FALSE)</f>
        <v>#N/A</v>
      </c>
    </row>
    <row r="1385" spans="1:28" x14ac:dyDescent="0.3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UPPER(VLOOKUP(D1385,[2]PRODI_2019!$D$2:$L$72,3,FALSE))</f>
        <v>PENDIDIKAN BAHASA INGGRIS</v>
      </c>
      <c r="F1385" t="str">
        <f>VLOOKUP(D1385,[2]PRODI_2019!$D$2:$L$72,9,FALSE)</f>
        <v>FKIP</v>
      </c>
      <c r="G1385" t="str">
        <f>VLOOKUP(F1385,Sheet1!$H$4:$I$11,2,FALSE)</f>
        <v>2_FKIP</v>
      </c>
      <c r="H1385" t="s">
        <v>1993</v>
      </c>
      <c r="I1385" t="s">
        <v>33</v>
      </c>
      <c r="L1385" t="s">
        <v>27</v>
      </c>
      <c r="O1385" t="s">
        <v>3219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3489</v>
      </c>
      <c r="U1385" t="s">
        <v>29</v>
      </c>
      <c r="Z1385" t="str">
        <f>VLOOKUP(A1385,[1]registrasi!$B$2:$C$3000,2,FALSE)</f>
        <v>registrasi</v>
      </c>
      <c r="AA1385">
        <f>VLOOKUP(D1385,[3]Sheet1!$B$2:$D$43,3,FALSE)</f>
        <v>438</v>
      </c>
      <c r="AB1385" t="e">
        <f>VLOOKUP(A1385,[1]nim!$A$2:$B$3000,2,FALSE)</f>
        <v>#N/A</v>
      </c>
    </row>
    <row r="1386" spans="1:28" x14ac:dyDescent="0.3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UPPER(VLOOKUP(D1386,[2]PRODI_2019!$D$2:$L$72,3,FALSE))</f>
        <v>PENDIDIKAN BAHASA INGGRIS</v>
      </c>
      <c r="F1386" t="str">
        <f>VLOOKUP(D1386,[2]PRODI_2019!$D$2:$L$72,9,FALSE)</f>
        <v>FKIP</v>
      </c>
      <c r="G1386" t="str">
        <f>VLOOKUP(F1386,Sheet1!$H$4:$I$11,2,FALSE)</f>
        <v>2_FKIP</v>
      </c>
      <c r="H1386" t="s">
        <v>1994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3489</v>
      </c>
      <c r="U1386" t="s">
        <v>29</v>
      </c>
      <c r="Z1386" t="str">
        <f>VLOOKUP(A1386,[1]registrasi!$B$2:$C$3000,2,FALSE)</f>
        <v>registrasi</v>
      </c>
      <c r="AA1386">
        <f>VLOOKUP(D1386,[3]Sheet1!$B$2:$D$43,3,FALSE)</f>
        <v>438</v>
      </c>
      <c r="AB1386" t="e">
        <f>VLOOKUP(A1386,[1]nim!$A$2:$B$3000,2,FALSE)</f>
        <v>#N/A</v>
      </c>
    </row>
    <row r="1387" spans="1:28" x14ac:dyDescent="0.3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UPPER(VLOOKUP(D1387,[2]PRODI_2019!$D$2:$L$72,3,FALSE))</f>
        <v>PENDIDIKAN BAHASA INGGRIS</v>
      </c>
      <c r="F1387" t="str">
        <f>VLOOKUP(D1387,[2]PRODI_2019!$D$2:$L$72,9,FALSE)</f>
        <v>FKIP</v>
      </c>
      <c r="G1387" t="str">
        <f>VLOOKUP(F1387,Sheet1!$H$4:$I$11,2,FALSE)</f>
        <v>2_FKIP</v>
      </c>
      <c r="H1387" t="s">
        <v>1995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3488</v>
      </c>
      <c r="U1387" t="s">
        <v>35</v>
      </c>
      <c r="Z1387" t="str">
        <f>VLOOKUP(A1387,[1]registrasi!$B$2:$C$3000,2,FALSE)</f>
        <v>registrasi</v>
      </c>
      <c r="AA1387">
        <f>VLOOKUP(D1387,[3]Sheet1!$B$2:$D$43,3,FALSE)</f>
        <v>438</v>
      </c>
      <c r="AB1387" t="e">
        <f>VLOOKUP(A1387,[1]nim!$A$2:$B$3000,2,FALSE)</f>
        <v>#N/A</v>
      </c>
    </row>
    <row r="1388" spans="1:28" x14ac:dyDescent="0.3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UPPER(VLOOKUP(D1388,[2]PRODI_2019!$D$2:$L$72,3,FALSE))</f>
        <v>PENDIDIKAN BAHASA INGGRIS</v>
      </c>
      <c r="F1388" t="str">
        <f>VLOOKUP(D1388,[2]PRODI_2019!$D$2:$L$72,9,FALSE)</f>
        <v>FKIP</v>
      </c>
      <c r="G1388" t="str">
        <f>VLOOKUP(F1388,Sheet1!$H$4:$I$11,2,FALSE)</f>
        <v>2_FKIP</v>
      </c>
      <c r="H1388" t="s">
        <v>1996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3488</v>
      </c>
      <c r="U1388" t="s">
        <v>29</v>
      </c>
      <c r="Z1388" t="str">
        <f>VLOOKUP(A1388,[1]registrasi!$B$2:$C$3000,2,FALSE)</f>
        <v>registrasi</v>
      </c>
      <c r="AA1388">
        <f>VLOOKUP(D1388,[3]Sheet1!$B$2:$D$43,3,FALSE)</f>
        <v>438</v>
      </c>
      <c r="AB1388" t="e">
        <f>VLOOKUP(A1388,[1]nim!$A$2:$B$3000,2,FALSE)</f>
        <v>#N/A</v>
      </c>
    </row>
    <row r="1389" spans="1:28" x14ac:dyDescent="0.3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UPPER(VLOOKUP(D1389,[2]PRODI_2019!$D$2:$L$72,3,FALSE))</f>
        <v>PENDIDIKAN BAHASA INGGRIS</v>
      </c>
      <c r="F1389" t="str">
        <f>VLOOKUP(D1389,[2]PRODI_2019!$D$2:$L$72,9,FALSE)</f>
        <v>FKIP</v>
      </c>
      <c r="G1389" t="str">
        <f>VLOOKUP(F1389,Sheet1!$H$4:$I$11,2,FALSE)</f>
        <v>2_FKIP</v>
      </c>
      <c r="H1389" t="s">
        <v>1997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3488</v>
      </c>
      <c r="U1389" t="s">
        <v>29</v>
      </c>
      <c r="Z1389" t="str">
        <f>VLOOKUP(A1389,[1]registrasi!$B$2:$C$3000,2,FALSE)</f>
        <v>registrasi</v>
      </c>
      <c r="AA1389">
        <f>VLOOKUP(D1389,[3]Sheet1!$B$2:$D$43,3,FALSE)</f>
        <v>438</v>
      </c>
      <c r="AB1389" t="e">
        <f>VLOOKUP(A1389,[1]nim!$A$2:$B$3000,2,FALSE)</f>
        <v>#N/A</v>
      </c>
    </row>
    <row r="1390" spans="1:28" x14ac:dyDescent="0.3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UPPER(VLOOKUP(D1390,[2]PRODI_2019!$D$2:$L$72,3,FALSE))</f>
        <v>PENDIDIKAN BAHASA INGGRIS</v>
      </c>
      <c r="F1390" t="str">
        <f>VLOOKUP(D1390,[2]PRODI_2019!$D$2:$L$72,9,FALSE)</f>
        <v>FKIP</v>
      </c>
      <c r="G1390" t="str">
        <f>VLOOKUP(F1390,Sheet1!$H$4:$I$11,2,FALSE)</f>
        <v>2_FKIP</v>
      </c>
      <c r="H1390" t="s">
        <v>1998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3488</v>
      </c>
      <c r="U1390" t="s">
        <v>29</v>
      </c>
      <c r="Z1390" t="str">
        <f>VLOOKUP(A1390,[1]registrasi!$B$2:$C$3000,2,FALSE)</f>
        <v>registrasi</v>
      </c>
      <c r="AA1390">
        <f>VLOOKUP(D1390,[3]Sheet1!$B$2:$D$43,3,FALSE)</f>
        <v>438</v>
      </c>
      <c r="AB1390" t="e">
        <f>VLOOKUP(A1390,[1]nim!$A$2:$B$3000,2,FALSE)</f>
        <v>#N/A</v>
      </c>
    </row>
    <row r="1391" spans="1:28" x14ac:dyDescent="0.3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UPPER(VLOOKUP(D1391,[2]PRODI_2019!$D$2:$L$72,3,FALSE))</f>
        <v>PENDIDIKAN BIOLOGI</v>
      </c>
      <c r="F1391" t="str">
        <f>VLOOKUP(D1391,[2]PRODI_2019!$D$2:$L$72,9,FALSE)</f>
        <v>FKIP</v>
      </c>
      <c r="G1391" t="str">
        <f>VLOOKUP(F1391,Sheet1!$H$4:$I$11,2,FALSE)</f>
        <v>2_FKIP</v>
      </c>
      <c r="H1391" t="s">
        <v>1999</v>
      </c>
      <c r="I1391" t="s">
        <v>33</v>
      </c>
      <c r="L1391" t="s">
        <v>200</v>
      </c>
      <c r="O1391" t="s">
        <v>3306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3514</v>
      </c>
      <c r="T1391" t="s">
        <v>3484</v>
      </c>
      <c r="U1391" t="s">
        <v>35</v>
      </c>
      <c r="Z1391" t="str">
        <f>VLOOKUP(A1391,[1]registrasi!$B$2:$C$3000,2,FALSE)</f>
        <v>registrasi</v>
      </c>
      <c r="AA1391">
        <f>VLOOKUP(D1391,[3]Sheet1!$B$2:$D$43,3,FALSE)</f>
        <v>332</v>
      </c>
      <c r="AB1391" t="e">
        <f>VLOOKUP(A1391,[1]nim!$A$2:$B$3000,2,FALSE)</f>
        <v>#N/A</v>
      </c>
    </row>
    <row r="1392" spans="1:28" x14ac:dyDescent="0.3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UPPER(VLOOKUP(D1392,[2]PRODI_2019!$D$2:$L$72,3,FALSE))</f>
        <v>PENDIDIKAN BIOLOGI</v>
      </c>
      <c r="F1392" t="str">
        <f>VLOOKUP(D1392,[2]PRODI_2019!$D$2:$L$72,9,FALSE)</f>
        <v>FKIP</v>
      </c>
      <c r="G1392" t="str">
        <f>VLOOKUP(F1392,Sheet1!$H$4:$I$11,2,FALSE)</f>
        <v>2_FKIP</v>
      </c>
      <c r="H1392" t="s">
        <v>2000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3488</v>
      </c>
      <c r="U1392" t="s">
        <v>29</v>
      </c>
      <c r="Z1392" t="str">
        <f>VLOOKUP(A1392,[1]registrasi!$B$2:$C$3000,2,FALSE)</f>
        <v>registrasi</v>
      </c>
      <c r="AA1392">
        <f>VLOOKUP(D1392,[3]Sheet1!$B$2:$D$43,3,FALSE)</f>
        <v>332</v>
      </c>
      <c r="AB1392" t="e">
        <f>VLOOKUP(A1392,[1]nim!$A$2:$B$3000,2,FALSE)</f>
        <v>#N/A</v>
      </c>
    </row>
    <row r="1393" spans="1:28" x14ac:dyDescent="0.3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UPPER(VLOOKUP(D1393,[2]PRODI_2019!$D$2:$L$72,3,FALSE))</f>
        <v>PENDIDIKAN BIOLOGI</v>
      </c>
      <c r="F1393" t="str">
        <f>VLOOKUP(D1393,[2]PRODI_2019!$D$2:$L$72,9,FALSE)</f>
        <v>FKIP</v>
      </c>
      <c r="G1393" t="str">
        <f>VLOOKUP(F1393,Sheet1!$H$4:$I$11,2,FALSE)</f>
        <v>2_FKIP</v>
      </c>
      <c r="H1393" t="s">
        <v>2001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3488</v>
      </c>
      <c r="U1393" t="s">
        <v>29</v>
      </c>
      <c r="Z1393" t="str">
        <f>VLOOKUP(A1393,[1]registrasi!$B$2:$C$3000,2,FALSE)</f>
        <v>registrasi</v>
      </c>
      <c r="AA1393">
        <f>VLOOKUP(D1393,[3]Sheet1!$B$2:$D$43,3,FALSE)</f>
        <v>332</v>
      </c>
      <c r="AB1393" t="e">
        <f>VLOOKUP(A1393,[1]nim!$A$2:$B$3000,2,FALSE)</f>
        <v>#N/A</v>
      </c>
    </row>
    <row r="1394" spans="1:28" x14ac:dyDescent="0.3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UPPER(VLOOKUP(D1394,[2]PRODI_2019!$D$2:$L$72,3,FALSE))</f>
        <v>PENDIDIKAN BIOLOGI</v>
      </c>
      <c r="F1394" t="str">
        <f>VLOOKUP(D1394,[2]PRODI_2019!$D$2:$L$72,9,FALSE)</f>
        <v>FKIP</v>
      </c>
      <c r="G1394" t="str">
        <f>VLOOKUP(F1394,Sheet1!$H$4:$I$11,2,FALSE)</f>
        <v>2_FKIP</v>
      </c>
      <c r="H1394" t="s">
        <v>2002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3488</v>
      </c>
      <c r="U1394" t="s">
        <v>29</v>
      </c>
      <c r="Z1394" t="str">
        <f>VLOOKUP(A1394,[1]registrasi!$B$2:$C$3000,2,FALSE)</f>
        <v>registrasi</v>
      </c>
      <c r="AA1394">
        <f>VLOOKUP(D1394,[3]Sheet1!$B$2:$D$43,3,FALSE)</f>
        <v>332</v>
      </c>
      <c r="AB1394" t="e">
        <f>VLOOKUP(A1394,[1]nim!$A$2:$B$3000,2,FALSE)</f>
        <v>#N/A</v>
      </c>
    </row>
    <row r="1395" spans="1:28" x14ac:dyDescent="0.3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UPPER(VLOOKUP(D1395,[2]PRODI_2019!$D$2:$L$72,3,FALSE))</f>
        <v>PENDIDIKAN BIOLOGI</v>
      </c>
      <c r="F1395" t="str">
        <f>VLOOKUP(D1395,[2]PRODI_2019!$D$2:$L$72,9,FALSE)</f>
        <v>FKIP</v>
      </c>
      <c r="G1395" t="str">
        <f>VLOOKUP(F1395,Sheet1!$H$4:$I$11,2,FALSE)</f>
        <v>2_FKIP</v>
      </c>
      <c r="H1395" t="s">
        <v>2003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3488</v>
      </c>
      <c r="U1395" t="s">
        <v>29</v>
      </c>
      <c r="Z1395" t="str">
        <f>VLOOKUP(A1395,[1]registrasi!$B$2:$C$3000,2,FALSE)</f>
        <v>registrasi</v>
      </c>
      <c r="AA1395">
        <f>VLOOKUP(D1395,[3]Sheet1!$B$2:$D$43,3,FALSE)</f>
        <v>332</v>
      </c>
      <c r="AB1395" t="e">
        <f>VLOOKUP(A1395,[1]nim!$A$2:$B$3000,2,FALSE)</f>
        <v>#N/A</v>
      </c>
    </row>
    <row r="1396" spans="1:28" x14ac:dyDescent="0.3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UPPER(VLOOKUP(D1396,[2]PRODI_2019!$D$2:$L$72,3,FALSE))</f>
        <v>PENDIDIKAN BIOLOGI</v>
      </c>
      <c r="F1396" t="str">
        <f>VLOOKUP(D1396,[2]PRODI_2019!$D$2:$L$72,9,FALSE)</f>
        <v>FKIP</v>
      </c>
      <c r="G1396" t="str">
        <f>VLOOKUP(F1396,Sheet1!$H$4:$I$11,2,FALSE)</f>
        <v>2_FKIP</v>
      </c>
      <c r="H1396" t="s">
        <v>2004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3488</v>
      </c>
      <c r="U1396" t="s">
        <v>29</v>
      </c>
      <c r="Z1396" t="str">
        <f>VLOOKUP(A1396,[1]registrasi!$B$2:$C$3000,2,FALSE)</f>
        <v>registrasi</v>
      </c>
      <c r="AA1396">
        <f>VLOOKUP(D1396,[3]Sheet1!$B$2:$D$43,3,FALSE)</f>
        <v>332</v>
      </c>
      <c r="AB1396" t="e">
        <f>VLOOKUP(A1396,[1]nim!$A$2:$B$3000,2,FALSE)</f>
        <v>#N/A</v>
      </c>
    </row>
    <row r="1397" spans="1:28" x14ac:dyDescent="0.3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UPPER(VLOOKUP(D1397,[2]PRODI_2019!$D$2:$L$72,3,FALSE))</f>
        <v>PENDIDIKAN BIOLOGI</v>
      </c>
      <c r="F1397" t="str">
        <f>VLOOKUP(D1397,[2]PRODI_2019!$D$2:$L$72,9,FALSE)</f>
        <v>FKIP</v>
      </c>
      <c r="G1397" t="str">
        <f>VLOOKUP(F1397,Sheet1!$H$4:$I$11,2,FALSE)</f>
        <v>2_FKIP</v>
      </c>
      <c r="H1397" t="s">
        <v>2005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3488</v>
      </c>
      <c r="U1397" t="s">
        <v>29</v>
      </c>
      <c r="Z1397" t="str">
        <f>VLOOKUP(A1397,[1]registrasi!$B$2:$C$3000,2,FALSE)</f>
        <v>registrasi</v>
      </c>
      <c r="AA1397">
        <f>VLOOKUP(D1397,[3]Sheet1!$B$2:$D$43,3,FALSE)</f>
        <v>332</v>
      </c>
      <c r="AB1397" t="e">
        <f>VLOOKUP(A1397,[1]nim!$A$2:$B$3000,2,FALSE)</f>
        <v>#N/A</v>
      </c>
    </row>
    <row r="1398" spans="1:28" x14ac:dyDescent="0.3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UPPER(VLOOKUP(D1398,[2]PRODI_2019!$D$2:$L$72,3,FALSE))</f>
        <v>PENDIDIKAN BIOLOGI</v>
      </c>
      <c r="F1398" t="str">
        <f>VLOOKUP(D1398,[2]PRODI_2019!$D$2:$L$72,9,FALSE)</f>
        <v>FKIP</v>
      </c>
      <c r="G1398" t="str">
        <f>VLOOKUP(F1398,Sheet1!$H$4:$I$11,2,FALSE)</f>
        <v>2_FKIP</v>
      </c>
      <c r="H1398" t="s">
        <v>2006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3488</v>
      </c>
      <c r="U1398" t="s">
        <v>29</v>
      </c>
      <c r="Z1398" t="str">
        <f>VLOOKUP(A1398,[1]registrasi!$B$2:$C$3000,2,FALSE)</f>
        <v>registrasi</v>
      </c>
      <c r="AA1398">
        <f>VLOOKUP(D1398,[3]Sheet1!$B$2:$D$43,3,FALSE)</f>
        <v>332</v>
      </c>
      <c r="AB1398" t="e">
        <f>VLOOKUP(A1398,[1]nim!$A$2:$B$3000,2,FALSE)</f>
        <v>#N/A</v>
      </c>
    </row>
    <row r="1399" spans="1:28" x14ac:dyDescent="0.3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UPPER(VLOOKUP(D1399,[2]PRODI_2019!$D$2:$L$72,3,FALSE))</f>
        <v>PENDIDIKAN BIOLOGI</v>
      </c>
      <c r="F1399" t="str">
        <f>VLOOKUP(D1399,[2]PRODI_2019!$D$2:$L$72,9,FALSE)</f>
        <v>FKIP</v>
      </c>
      <c r="G1399" t="str">
        <f>VLOOKUP(F1399,Sheet1!$H$4:$I$11,2,FALSE)</f>
        <v>2_FKIP</v>
      </c>
      <c r="H1399" t="s">
        <v>2007</v>
      </c>
      <c r="I1399" t="s">
        <v>33</v>
      </c>
      <c r="L1399" t="s">
        <v>27</v>
      </c>
      <c r="O1399" t="s">
        <v>3307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3488</v>
      </c>
      <c r="U1399" t="s">
        <v>29</v>
      </c>
      <c r="Z1399" t="str">
        <f>VLOOKUP(A1399,[1]registrasi!$B$2:$C$3000,2,FALSE)</f>
        <v>registrasi</v>
      </c>
      <c r="AA1399">
        <f>VLOOKUP(D1399,[3]Sheet1!$B$2:$D$43,3,FALSE)</f>
        <v>332</v>
      </c>
      <c r="AB1399" t="e">
        <f>VLOOKUP(A1399,[1]nim!$A$2:$B$3000,2,FALSE)</f>
        <v>#N/A</v>
      </c>
    </row>
    <row r="1400" spans="1:28" x14ac:dyDescent="0.3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UPPER(VLOOKUP(D1400,[2]PRODI_2019!$D$2:$L$72,3,FALSE))</f>
        <v>PENDIDIKAN BIOLOGI</v>
      </c>
      <c r="F1400" t="str">
        <f>VLOOKUP(D1400,[2]PRODI_2019!$D$2:$L$72,9,FALSE)</f>
        <v>FKIP</v>
      </c>
      <c r="G1400" t="str">
        <f>VLOOKUP(F1400,Sheet1!$H$4:$I$11,2,FALSE)</f>
        <v>2_FKIP</v>
      </c>
      <c r="H1400" t="s">
        <v>2008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3488</v>
      </c>
      <c r="U1400" t="s">
        <v>29</v>
      </c>
      <c r="Z1400" t="str">
        <f>VLOOKUP(A1400,[1]registrasi!$B$2:$C$3000,2,FALSE)</f>
        <v>registrasi</v>
      </c>
      <c r="AA1400">
        <f>VLOOKUP(D1400,[3]Sheet1!$B$2:$D$43,3,FALSE)</f>
        <v>332</v>
      </c>
      <c r="AB1400" t="e">
        <f>VLOOKUP(A1400,[1]nim!$A$2:$B$3000,2,FALSE)</f>
        <v>#N/A</v>
      </c>
    </row>
    <row r="1401" spans="1:28" x14ac:dyDescent="0.3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UPPER(VLOOKUP(D1401,[2]PRODI_2019!$D$2:$L$72,3,FALSE))</f>
        <v>PENDIDIKAN BIOLOGI</v>
      </c>
      <c r="F1401" t="str">
        <f>VLOOKUP(D1401,[2]PRODI_2019!$D$2:$L$72,9,FALSE)</f>
        <v>FKIP</v>
      </c>
      <c r="G1401" t="str">
        <f>VLOOKUP(F1401,Sheet1!$H$4:$I$11,2,FALSE)</f>
        <v>2_FKIP</v>
      </c>
      <c r="H1401" t="s">
        <v>2009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3488</v>
      </c>
      <c r="U1401" t="s">
        <v>29</v>
      </c>
      <c r="Z1401" t="e">
        <f>VLOOKUP(A1401,[1]registrasi!$B$2:$C$3000,2,FALSE)</f>
        <v>#N/A</v>
      </c>
      <c r="AA1401">
        <f>VLOOKUP(D1401,[3]Sheet1!$B$2:$D$43,3,FALSE)</f>
        <v>332</v>
      </c>
      <c r="AB1401" t="e">
        <f>VLOOKUP(A1401,[1]nim!$A$2:$B$3000,2,FALSE)</f>
        <v>#N/A</v>
      </c>
    </row>
    <row r="1402" spans="1:28" x14ac:dyDescent="0.3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UPPER(VLOOKUP(D1402,[2]PRODI_2019!$D$2:$L$72,3,FALSE))</f>
        <v>PENDIDIKAN BIOLOGI</v>
      </c>
      <c r="F1402" t="str">
        <f>VLOOKUP(D1402,[2]PRODI_2019!$D$2:$L$72,9,FALSE)</f>
        <v>FKIP</v>
      </c>
      <c r="G1402" t="str">
        <f>VLOOKUP(F1402,Sheet1!$H$4:$I$11,2,FALSE)</f>
        <v>2_FKIP</v>
      </c>
      <c r="H1402" t="s">
        <v>2010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3488</v>
      </c>
      <c r="U1402" t="s">
        <v>29</v>
      </c>
      <c r="Z1402" t="str">
        <f>VLOOKUP(A1402,[1]registrasi!$B$2:$C$3000,2,FALSE)</f>
        <v>registrasi</v>
      </c>
      <c r="AA1402">
        <f>VLOOKUP(D1402,[3]Sheet1!$B$2:$D$43,3,FALSE)</f>
        <v>332</v>
      </c>
      <c r="AB1402" t="e">
        <f>VLOOKUP(A1402,[1]nim!$A$2:$B$3000,2,FALSE)</f>
        <v>#N/A</v>
      </c>
    </row>
    <row r="1403" spans="1:28" x14ac:dyDescent="0.3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UPPER(VLOOKUP(D1403,[2]PRODI_2019!$D$2:$L$72,3,FALSE))</f>
        <v>PENDIDIKAN BIOLOGI</v>
      </c>
      <c r="F1403" t="str">
        <f>VLOOKUP(D1403,[2]PRODI_2019!$D$2:$L$72,9,FALSE)</f>
        <v>FKIP</v>
      </c>
      <c r="G1403" t="str">
        <f>VLOOKUP(F1403,Sheet1!$H$4:$I$11,2,FALSE)</f>
        <v>2_FKIP</v>
      </c>
      <c r="H1403" t="s">
        <v>2011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3488</v>
      </c>
      <c r="U1403" t="s">
        <v>35</v>
      </c>
      <c r="Z1403" t="str">
        <f>VLOOKUP(A1403,[1]registrasi!$B$2:$C$3000,2,FALSE)</f>
        <v>registrasi</v>
      </c>
      <c r="AA1403">
        <f>VLOOKUP(D1403,[3]Sheet1!$B$2:$D$43,3,FALSE)</f>
        <v>332</v>
      </c>
      <c r="AB1403" t="e">
        <f>VLOOKUP(A1403,[1]nim!$A$2:$B$3000,2,FALSE)</f>
        <v>#N/A</v>
      </c>
    </row>
    <row r="1404" spans="1:28" x14ac:dyDescent="0.3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UPPER(VLOOKUP(D1404,[2]PRODI_2019!$D$2:$L$72,3,FALSE))</f>
        <v>PENDIDIKAN BIOLOGI</v>
      </c>
      <c r="F1404" t="str">
        <f>VLOOKUP(D1404,[2]PRODI_2019!$D$2:$L$72,9,FALSE)</f>
        <v>FKIP</v>
      </c>
      <c r="G1404" t="str">
        <f>VLOOKUP(F1404,Sheet1!$H$4:$I$11,2,FALSE)</f>
        <v>2_FKIP</v>
      </c>
      <c r="H1404" t="s">
        <v>2012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3488</v>
      </c>
      <c r="U1404" t="s">
        <v>29</v>
      </c>
      <c r="Z1404" t="str">
        <f>VLOOKUP(A1404,[1]registrasi!$B$2:$C$3000,2,FALSE)</f>
        <v>registrasi</v>
      </c>
      <c r="AA1404">
        <f>VLOOKUP(D1404,[3]Sheet1!$B$2:$D$43,3,FALSE)</f>
        <v>332</v>
      </c>
      <c r="AB1404" t="e">
        <f>VLOOKUP(A1404,[1]nim!$A$2:$B$3000,2,FALSE)</f>
        <v>#N/A</v>
      </c>
    </row>
    <row r="1405" spans="1:28" x14ac:dyDescent="0.3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UPPER(VLOOKUP(D1405,[2]PRODI_2019!$D$2:$L$72,3,FALSE))</f>
        <v>PENDIDIKAN BIOLOGI</v>
      </c>
      <c r="F1405" t="str">
        <f>VLOOKUP(D1405,[2]PRODI_2019!$D$2:$L$72,9,FALSE)</f>
        <v>FKIP</v>
      </c>
      <c r="G1405" t="str">
        <f>VLOOKUP(F1405,Sheet1!$H$4:$I$11,2,FALSE)</f>
        <v>2_FKIP</v>
      </c>
      <c r="H1405" t="s">
        <v>2013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3488</v>
      </c>
      <c r="U1405" t="s">
        <v>29</v>
      </c>
      <c r="Z1405" t="str">
        <f>VLOOKUP(A1405,[1]registrasi!$B$2:$C$3000,2,FALSE)</f>
        <v>registrasi</v>
      </c>
      <c r="AA1405">
        <f>VLOOKUP(D1405,[3]Sheet1!$B$2:$D$43,3,FALSE)</f>
        <v>332</v>
      </c>
      <c r="AB1405" t="e">
        <f>VLOOKUP(A1405,[1]nim!$A$2:$B$3000,2,FALSE)</f>
        <v>#N/A</v>
      </c>
    </row>
    <row r="1406" spans="1:28" x14ac:dyDescent="0.3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UPPER(VLOOKUP(D1406,[2]PRODI_2019!$D$2:$L$72,3,FALSE))</f>
        <v>PENDIDIKAN BIOLOGI</v>
      </c>
      <c r="F1406" t="str">
        <f>VLOOKUP(D1406,[2]PRODI_2019!$D$2:$L$72,9,FALSE)</f>
        <v>FKIP</v>
      </c>
      <c r="G1406" t="str">
        <f>VLOOKUP(F1406,Sheet1!$H$4:$I$11,2,FALSE)</f>
        <v>2_FKIP</v>
      </c>
      <c r="H1406" t="s">
        <v>2014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3488</v>
      </c>
      <c r="U1406" t="s">
        <v>29</v>
      </c>
      <c r="Z1406" t="str">
        <f>VLOOKUP(A1406,[1]registrasi!$B$2:$C$3000,2,FALSE)</f>
        <v>registrasi</v>
      </c>
      <c r="AA1406">
        <f>VLOOKUP(D1406,[3]Sheet1!$B$2:$D$43,3,FALSE)</f>
        <v>332</v>
      </c>
      <c r="AB1406" t="e">
        <f>VLOOKUP(A1406,[1]nim!$A$2:$B$3000,2,FALSE)</f>
        <v>#N/A</v>
      </c>
    </row>
    <row r="1407" spans="1:28" x14ac:dyDescent="0.3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UPPER(VLOOKUP(D1407,[2]PRODI_2019!$D$2:$L$72,3,FALSE))</f>
        <v>PENDIDIKAN BIOLOGI</v>
      </c>
      <c r="F1407" t="str">
        <f>VLOOKUP(D1407,[2]PRODI_2019!$D$2:$L$72,9,FALSE)</f>
        <v>FKIP</v>
      </c>
      <c r="G1407" t="str">
        <f>VLOOKUP(F1407,Sheet1!$H$4:$I$11,2,FALSE)</f>
        <v>2_FKIP</v>
      </c>
      <c r="H1407" t="s">
        <v>2015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3488</v>
      </c>
      <c r="U1407" t="s">
        <v>29</v>
      </c>
      <c r="Z1407" t="e">
        <f>VLOOKUP(A1407,[1]registrasi!$B$2:$C$3000,2,FALSE)</f>
        <v>#N/A</v>
      </c>
      <c r="AA1407">
        <f>VLOOKUP(D1407,[3]Sheet1!$B$2:$D$43,3,FALSE)</f>
        <v>332</v>
      </c>
      <c r="AB1407" t="e">
        <f>VLOOKUP(A1407,[1]nim!$A$2:$B$3000,2,FALSE)</f>
        <v>#N/A</v>
      </c>
    </row>
    <row r="1408" spans="1:28" x14ac:dyDescent="0.3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UPPER(VLOOKUP(D1408,[2]PRODI_2019!$D$2:$L$72,3,FALSE))</f>
        <v>PENDIDIKAN BIOLOGI</v>
      </c>
      <c r="F1408" t="str">
        <f>VLOOKUP(D1408,[2]PRODI_2019!$D$2:$L$72,9,FALSE)</f>
        <v>FKIP</v>
      </c>
      <c r="G1408" t="str">
        <f>VLOOKUP(F1408,Sheet1!$H$4:$I$11,2,FALSE)</f>
        <v>2_FKIP</v>
      </c>
      <c r="H1408" t="s">
        <v>2016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3488</v>
      </c>
      <c r="U1408" t="s">
        <v>29</v>
      </c>
      <c r="Z1408" t="str">
        <f>VLOOKUP(A1408,[1]registrasi!$B$2:$C$3000,2,FALSE)</f>
        <v>registrasi</v>
      </c>
      <c r="AA1408">
        <f>VLOOKUP(D1408,[3]Sheet1!$B$2:$D$43,3,FALSE)</f>
        <v>332</v>
      </c>
      <c r="AB1408" t="e">
        <f>VLOOKUP(A1408,[1]nim!$A$2:$B$3000,2,FALSE)</f>
        <v>#N/A</v>
      </c>
    </row>
    <row r="1409" spans="1:28" x14ac:dyDescent="0.3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UPPER(VLOOKUP(D1409,[2]PRODI_2019!$D$2:$L$72,3,FALSE))</f>
        <v>PENDIDIKAN BIOLOGI</v>
      </c>
      <c r="F1409" t="str">
        <f>VLOOKUP(D1409,[2]PRODI_2019!$D$2:$L$72,9,FALSE)</f>
        <v>FKIP</v>
      </c>
      <c r="G1409" t="str">
        <f>VLOOKUP(F1409,Sheet1!$H$4:$I$11,2,FALSE)</f>
        <v>2_FKIP</v>
      </c>
      <c r="H1409" t="s">
        <v>2017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3488</v>
      </c>
      <c r="U1409" t="s">
        <v>29</v>
      </c>
      <c r="Z1409" t="e">
        <f>VLOOKUP(A1409,[1]registrasi!$B$2:$C$3000,2,FALSE)</f>
        <v>#N/A</v>
      </c>
      <c r="AA1409">
        <f>VLOOKUP(D1409,[3]Sheet1!$B$2:$D$43,3,FALSE)</f>
        <v>332</v>
      </c>
      <c r="AB1409" t="e">
        <f>VLOOKUP(A1409,[1]nim!$A$2:$B$3000,2,FALSE)</f>
        <v>#N/A</v>
      </c>
    </row>
    <row r="1410" spans="1:28" x14ac:dyDescent="0.3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UPPER(VLOOKUP(D1410,[2]PRODI_2019!$D$2:$L$72,3,FALSE))</f>
        <v>PENDIDIKAN BIOLOGI</v>
      </c>
      <c r="F1410" t="str">
        <f>VLOOKUP(D1410,[2]PRODI_2019!$D$2:$L$72,9,FALSE)</f>
        <v>FKIP</v>
      </c>
      <c r="G1410" t="str">
        <f>VLOOKUP(F1410,Sheet1!$H$4:$I$11,2,FALSE)</f>
        <v>2_FKIP</v>
      </c>
      <c r="H1410" t="s">
        <v>2018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3488</v>
      </c>
      <c r="U1410" t="s">
        <v>29</v>
      </c>
      <c r="Z1410" t="str">
        <f>VLOOKUP(A1410,[1]registrasi!$B$2:$C$3000,2,FALSE)</f>
        <v>registrasi</v>
      </c>
      <c r="AA1410">
        <f>VLOOKUP(D1410,[3]Sheet1!$B$2:$D$43,3,FALSE)</f>
        <v>332</v>
      </c>
      <c r="AB1410" t="e">
        <f>VLOOKUP(A1410,[1]nim!$A$2:$B$3000,2,FALSE)</f>
        <v>#N/A</v>
      </c>
    </row>
    <row r="1411" spans="1:28" x14ac:dyDescent="0.3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UPPER(VLOOKUP(D1411,[2]PRODI_2019!$D$2:$L$72,3,FALSE))</f>
        <v>PENDIDIKAN BIOLOGI</v>
      </c>
      <c r="F1411" t="str">
        <f>VLOOKUP(D1411,[2]PRODI_2019!$D$2:$L$72,9,FALSE)</f>
        <v>FKIP</v>
      </c>
      <c r="G1411" t="str">
        <f>VLOOKUP(F1411,Sheet1!$H$4:$I$11,2,FALSE)</f>
        <v>2_FKIP</v>
      </c>
      <c r="H1411" t="s">
        <v>2019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3488</v>
      </c>
      <c r="U1411" t="s">
        <v>29</v>
      </c>
      <c r="Z1411" t="str">
        <f>VLOOKUP(A1411,[1]registrasi!$B$2:$C$3000,2,FALSE)</f>
        <v>registrasi</v>
      </c>
      <c r="AA1411">
        <f>VLOOKUP(D1411,[3]Sheet1!$B$2:$D$43,3,FALSE)</f>
        <v>332</v>
      </c>
      <c r="AB1411" t="e">
        <f>VLOOKUP(A1411,[1]nim!$A$2:$B$3000,2,FALSE)</f>
        <v>#N/A</v>
      </c>
    </row>
    <row r="1412" spans="1:28" x14ac:dyDescent="0.3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UPPER(VLOOKUP(D1412,[2]PRODI_2019!$D$2:$L$72,3,FALSE))</f>
        <v>PENDIDIKAN BIOLOGI</v>
      </c>
      <c r="F1412" t="str">
        <f>VLOOKUP(D1412,[2]PRODI_2019!$D$2:$L$72,9,FALSE)</f>
        <v>FKIP</v>
      </c>
      <c r="G1412" t="str">
        <f>VLOOKUP(F1412,Sheet1!$H$4:$I$11,2,FALSE)</f>
        <v>2_FKIP</v>
      </c>
      <c r="H1412" t="s">
        <v>2020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3488</v>
      </c>
      <c r="U1412" t="s">
        <v>29</v>
      </c>
      <c r="Z1412" t="str">
        <f>VLOOKUP(A1412,[1]registrasi!$B$2:$C$3000,2,FALSE)</f>
        <v>registrasi</v>
      </c>
      <c r="AA1412">
        <f>VLOOKUP(D1412,[3]Sheet1!$B$2:$D$43,3,FALSE)</f>
        <v>332</v>
      </c>
      <c r="AB1412" t="e">
        <f>VLOOKUP(A1412,[1]nim!$A$2:$B$3000,2,FALSE)</f>
        <v>#N/A</v>
      </c>
    </row>
    <row r="1413" spans="1:28" x14ac:dyDescent="0.3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UPPER(VLOOKUP(D1413,[2]PRODI_2019!$D$2:$L$72,3,FALSE))</f>
        <v>PENDIDIKAN BIOLOGI</v>
      </c>
      <c r="F1413" t="str">
        <f>VLOOKUP(D1413,[2]PRODI_2019!$D$2:$L$72,9,FALSE)</f>
        <v>FKIP</v>
      </c>
      <c r="G1413" t="str">
        <f>VLOOKUP(F1413,Sheet1!$H$4:$I$11,2,FALSE)</f>
        <v>2_FKIP</v>
      </c>
      <c r="H1413" t="s">
        <v>2021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3488</v>
      </c>
      <c r="U1413" t="s">
        <v>29</v>
      </c>
      <c r="Z1413" t="str">
        <f>VLOOKUP(A1413,[1]registrasi!$B$2:$C$3000,2,FALSE)</f>
        <v>registrasi</v>
      </c>
      <c r="AA1413">
        <f>VLOOKUP(D1413,[3]Sheet1!$B$2:$D$43,3,FALSE)</f>
        <v>332</v>
      </c>
      <c r="AB1413" t="e">
        <f>VLOOKUP(A1413,[1]nim!$A$2:$B$3000,2,FALSE)</f>
        <v>#N/A</v>
      </c>
    </row>
    <row r="1414" spans="1:28" x14ac:dyDescent="0.3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UPPER(VLOOKUP(D1414,[2]PRODI_2019!$D$2:$L$72,3,FALSE))</f>
        <v>PENDIDIKAN BIOLOGI</v>
      </c>
      <c r="F1414" t="str">
        <f>VLOOKUP(D1414,[2]PRODI_2019!$D$2:$L$72,9,FALSE)</f>
        <v>FKIP</v>
      </c>
      <c r="G1414" t="str">
        <f>VLOOKUP(F1414,Sheet1!$H$4:$I$11,2,FALSE)</f>
        <v>2_FKIP</v>
      </c>
      <c r="H1414" t="s">
        <v>2022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3488</v>
      </c>
      <c r="U1414" t="s">
        <v>35</v>
      </c>
      <c r="Z1414" t="str">
        <f>VLOOKUP(A1414,[1]registrasi!$B$2:$C$3000,2,FALSE)</f>
        <v>registrasi</v>
      </c>
      <c r="AA1414">
        <f>VLOOKUP(D1414,[3]Sheet1!$B$2:$D$43,3,FALSE)</f>
        <v>332</v>
      </c>
      <c r="AB1414" t="e">
        <f>VLOOKUP(A1414,[1]nim!$A$2:$B$3000,2,FALSE)</f>
        <v>#N/A</v>
      </c>
    </row>
    <row r="1415" spans="1:28" x14ac:dyDescent="0.3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UPPER(VLOOKUP(D1415,[2]PRODI_2019!$D$2:$L$72,3,FALSE))</f>
        <v>PENDIDIKAN BIOLOGI</v>
      </c>
      <c r="F1415" t="str">
        <f>VLOOKUP(D1415,[2]PRODI_2019!$D$2:$L$72,9,FALSE)</f>
        <v>FKIP</v>
      </c>
      <c r="G1415" t="str">
        <f>VLOOKUP(F1415,Sheet1!$H$4:$I$11,2,FALSE)</f>
        <v>2_FKIP</v>
      </c>
      <c r="H1415" t="s">
        <v>2023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3488</v>
      </c>
      <c r="U1415" t="s">
        <v>29</v>
      </c>
      <c r="Z1415" t="str">
        <f>VLOOKUP(A1415,[1]registrasi!$B$2:$C$3000,2,FALSE)</f>
        <v>registrasi</v>
      </c>
      <c r="AA1415">
        <f>VLOOKUP(D1415,[3]Sheet1!$B$2:$D$43,3,FALSE)</f>
        <v>332</v>
      </c>
      <c r="AB1415" t="e">
        <f>VLOOKUP(A1415,[1]nim!$A$2:$B$3000,2,FALSE)</f>
        <v>#N/A</v>
      </c>
    </row>
    <row r="1416" spans="1:28" x14ac:dyDescent="0.3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UPPER(VLOOKUP(D1416,[2]PRODI_2019!$D$2:$L$72,3,FALSE))</f>
        <v>PENDIDIKAN BIOLOGI</v>
      </c>
      <c r="F1416" t="str">
        <f>VLOOKUP(D1416,[2]PRODI_2019!$D$2:$L$72,9,FALSE)</f>
        <v>FKIP</v>
      </c>
      <c r="G1416" t="str">
        <f>VLOOKUP(F1416,Sheet1!$H$4:$I$11,2,FALSE)</f>
        <v>2_FKIP</v>
      </c>
      <c r="H1416" t="s">
        <v>2024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3488</v>
      </c>
      <c r="U1416" t="s">
        <v>35</v>
      </c>
      <c r="Z1416" t="e">
        <f>VLOOKUP(A1416,[1]registrasi!$B$2:$C$3000,2,FALSE)</f>
        <v>#N/A</v>
      </c>
      <c r="AA1416">
        <f>VLOOKUP(D1416,[3]Sheet1!$B$2:$D$43,3,FALSE)</f>
        <v>332</v>
      </c>
      <c r="AB1416" t="e">
        <f>VLOOKUP(A1416,[1]nim!$A$2:$B$3000,2,FALSE)</f>
        <v>#N/A</v>
      </c>
    </row>
    <row r="1417" spans="1:28" x14ac:dyDescent="0.3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UPPER(VLOOKUP(D1417,[2]PRODI_2019!$D$2:$L$72,3,FALSE))</f>
        <v>PENDIDIKAN BIOLOGI</v>
      </c>
      <c r="F1417" t="str">
        <f>VLOOKUP(D1417,[2]PRODI_2019!$D$2:$L$72,9,FALSE)</f>
        <v>FKIP</v>
      </c>
      <c r="G1417" t="str">
        <f>VLOOKUP(F1417,Sheet1!$H$4:$I$11,2,FALSE)</f>
        <v>2_FKIP</v>
      </c>
      <c r="H1417" t="s">
        <v>2025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3488</v>
      </c>
      <c r="U1417" t="s">
        <v>29</v>
      </c>
      <c r="Z1417" t="str">
        <f>VLOOKUP(A1417,[1]registrasi!$B$2:$C$3000,2,FALSE)</f>
        <v>registrasi</v>
      </c>
      <c r="AA1417">
        <f>VLOOKUP(D1417,[3]Sheet1!$B$2:$D$43,3,FALSE)</f>
        <v>332</v>
      </c>
      <c r="AB1417" t="e">
        <f>VLOOKUP(A1417,[1]nim!$A$2:$B$3000,2,FALSE)</f>
        <v>#N/A</v>
      </c>
    </row>
    <row r="1418" spans="1:28" x14ac:dyDescent="0.3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UPPER(VLOOKUP(D1418,[2]PRODI_2019!$D$2:$L$72,3,FALSE))</f>
        <v>PENDIDIKAN BIOLOGI</v>
      </c>
      <c r="F1418" t="str">
        <f>VLOOKUP(D1418,[2]PRODI_2019!$D$2:$L$72,9,FALSE)</f>
        <v>FKIP</v>
      </c>
      <c r="G1418" t="str">
        <f>VLOOKUP(F1418,Sheet1!$H$4:$I$11,2,FALSE)</f>
        <v>2_FKIP</v>
      </c>
      <c r="H1418" t="s">
        <v>2026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3488</v>
      </c>
      <c r="U1418" t="s">
        <v>29</v>
      </c>
      <c r="Z1418" t="str">
        <f>VLOOKUP(A1418,[1]registrasi!$B$2:$C$3000,2,FALSE)</f>
        <v>registrasi</v>
      </c>
      <c r="AA1418">
        <f>VLOOKUP(D1418,[3]Sheet1!$B$2:$D$43,3,FALSE)</f>
        <v>332</v>
      </c>
      <c r="AB1418" t="e">
        <f>VLOOKUP(A1418,[1]nim!$A$2:$B$3000,2,FALSE)</f>
        <v>#N/A</v>
      </c>
    </row>
    <row r="1419" spans="1:28" x14ac:dyDescent="0.3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UPPER(VLOOKUP(D1419,[2]PRODI_2019!$D$2:$L$72,3,FALSE))</f>
        <v>PENDIDIKAN BIOLOGI</v>
      </c>
      <c r="F1419" t="str">
        <f>VLOOKUP(D1419,[2]PRODI_2019!$D$2:$L$72,9,FALSE)</f>
        <v>FKIP</v>
      </c>
      <c r="G1419" t="str">
        <f>VLOOKUP(F1419,Sheet1!$H$4:$I$11,2,FALSE)</f>
        <v>2_FKIP</v>
      </c>
      <c r="H1419" t="s">
        <v>2027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3488</v>
      </c>
      <c r="U1419" t="s">
        <v>29</v>
      </c>
      <c r="Z1419" t="str">
        <f>VLOOKUP(A1419,[1]registrasi!$B$2:$C$3000,2,FALSE)</f>
        <v>registrasi</v>
      </c>
      <c r="AA1419">
        <f>VLOOKUP(D1419,[3]Sheet1!$B$2:$D$43,3,FALSE)</f>
        <v>332</v>
      </c>
      <c r="AB1419" t="e">
        <f>VLOOKUP(A1419,[1]nim!$A$2:$B$3000,2,FALSE)</f>
        <v>#N/A</v>
      </c>
    </row>
    <row r="1420" spans="1:28" x14ac:dyDescent="0.3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UPPER(VLOOKUP(D1420,[2]PRODI_2019!$D$2:$L$72,3,FALSE))</f>
        <v>PENDIDIKAN BIOLOGI</v>
      </c>
      <c r="F1420" t="str">
        <f>VLOOKUP(D1420,[2]PRODI_2019!$D$2:$L$72,9,FALSE)</f>
        <v>FKIP</v>
      </c>
      <c r="G1420" t="str">
        <f>VLOOKUP(F1420,Sheet1!$H$4:$I$11,2,FALSE)</f>
        <v>2_FKIP</v>
      </c>
      <c r="H1420" t="s">
        <v>2028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3488</v>
      </c>
      <c r="U1420" t="s">
        <v>29</v>
      </c>
      <c r="Z1420" t="e">
        <f>VLOOKUP(A1420,[1]registrasi!$B$2:$C$3000,2,FALSE)</f>
        <v>#N/A</v>
      </c>
      <c r="AA1420">
        <f>VLOOKUP(D1420,[3]Sheet1!$B$2:$D$43,3,FALSE)</f>
        <v>332</v>
      </c>
      <c r="AB1420" t="e">
        <f>VLOOKUP(A1420,[1]nim!$A$2:$B$3000,2,FALSE)</f>
        <v>#N/A</v>
      </c>
    </row>
    <row r="1421" spans="1:28" x14ac:dyDescent="0.3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UPPER(VLOOKUP(D1421,[2]PRODI_2019!$D$2:$L$72,3,FALSE))</f>
        <v>PENDIDIKAN BIOLOGI</v>
      </c>
      <c r="F1421" t="str">
        <f>VLOOKUP(D1421,[2]PRODI_2019!$D$2:$L$72,9,FALSE)</f>
        <v>FKIP</v>
      </c>
      <c r="G1421" t="str">
        <f>VLOOKUP(F1421,Sheet1!$H$4:$I$11,2,FALSE)</f>
        <v>2_FKIP</v>
      </c>
      <c r="H1421" t="s">
        <v>2029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3488</v>
      </c>
      <c r="U1421" t="s">
        <v>35</v>
      </c>
      <c r="Z1421" t="str">
        <f>VLOOKUP(A1421,[1]registrasi!$B$2:$C$3000,2,FALSE)</f>
        <v>registrasi</v>
      </c>
      <c r="AA1421">
        <f>VLOOKUP(D1421,[3]Sheet1!$B$2:$D$43,3,FALSE)</f>
        <v>332</v>
      </c>
      <c r="AB1421" t="e">
        <f>VLOOKUP(A1421,[1]nim!$A$2:$B$3000,2,FALSE)</f>
        <v>#N/A</v>
      </c>
    </row>
    <row r="1422" spans="1:28" x14ac:dyDescent="0.3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UPPER(VLOOKUP(D1422,[2]PRODI_2019!$D$2:$L$72,3,FALSE))</f>
        <v>PENDIDIKAN BIOLOGI</v>
      </c>
      <c r="F1422" t="str">
        <f>VLOOKUP(D1422,[2]PRODI_2019!$D$2:$L$72,9,FALSE)</f>
        <v>FKIP</v>
      </c>
      <c r="G1422" t="str">
        <f>VLOOKUP(F1422,Sheet1!$H$4:$I$11,2,FALSE)</f>
        <v>2_FKIP</v>
      </c>
      <c r="H1422" t="s">
        <v>2030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3488</v>
      </c>
      <c r="U1422" t="s">
        <v>29</v>
      </c>
      <c r="Z1422" t="str">
        <f>VLOOKUP(A1422,[1]registrasi!$B$2:$C$3000,2,FALSE)</f>
        <v>registrasi</v>
      </c>
      <c r="AA1422">
        <f>VLOOKUP(D1422,[3]Sheet1!$B$2:$D$43,3,FALSE)</f>
        <v>332</v>
      </c>
      <c r="AB1422" t="e">
        <f>VLOOKUP(A1422,[1]nim!$A$2:$B$3000,2,FALSE)</f>
        <v>#N/A</v>
      </c>
    </row>
    <row r="1423" spans="1:28" x14ac:dyDescent="0.3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UPPER(VLOOKUP(D1423,[2]PRODI_2019!$D$2:$L$72,3,FALSE))</f>
        <v>PENDIDIKAN BIOLOGI</v>
      </c>
      <c r="F1423" t="str">
        <f>VLOOKUP(D1423,[2]PRODI_2019!$D$2:$L$72,9,FALSE)</f>
        <v>FKIP</v>
      </c>
      <c r="G1423" t="str">
        <f>VLOOKUP(F1423,Sheet1!$H$4:$I$11,2,FALSE)</f>
        <v>2_FKIP</v>
      </c>
      <c r="H1423" t="s">
        <v>2031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3488</v>
      </c>
      <c r="U1423" t="s">
        <v>29</v>
      </c>
      <c r="Z1423" t="str">
        <f>VLOOKUP(A1423,[1]registrasi!$B$2:$C$3000,2,FALSE)</f>
        <v>registrasi</v>
      </c>
      <c r="AA1423">
        <f>VLOOKUP(D1423,[3]Sheet1!$B$2:$D$43,3,FALSE)</f>
        <v>332</v>
      </c>
      <c r="AB1423" t="e">
        <f>VLOOKUP(A1423,[1]nim!$A$2:$B$3000,2,FALSE)</f>
        <v>#N/A</v>
      </c>
    </row>
    <row r="1424" spans="1:28" x14ac:dyDescent="0.3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UPPER(VLOOKUP(D1424,[2]PRODI_2019!$D$2:$L$72,3,FALSE))</f>
        <v>PENDIDIKAN BIOLOGI</v>
      </c>
      <c r="F1424" t="str">
        <f>VLOOKUP(D1424,[2]PRODI_2019!$D$2:$L$72,9,FALSE)</f>
        <v>FKIP</v>
      </c>
      <c r="G1424" t="str">
        <f>VLOOKUP(F1424,Sheet1!$H$4:$I$11,2,FALSE)</f>
        <v>2_FKIP</v>
      </c>
      <c r="H1424" t="s">
        <v>2032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3488</v>
      </c>
      <c r="U1424" t="s">
        <v>35</v>
      </c>
      <c r="Z1424" t="str">
        <f>VLOOKUP(A1424,[1]registrasi!$B$2:$C$3000,2,FALSE)</f>
        <v>registrasi</v>
      </c>
      <c r="AA1424">
        <f>VLOOKUP(D1424,[3]Sheet1!$B$2:$D$43,3,FALSE)</f>
        <v>332</v>
      </c>
      <c r="AB1424" t="e">
        <f>VLOOKUP(A1424,[1]nim!$A$2:$B$3000,2,FALSE)</f>
        <v>#N/A</v>
      </c>
    </row>
    <row r="1425" spans="1:28" x14ac:dyDescent="0.3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UPPER(VLOOKUP(D1425,[2]PRODI_2019!$D$2:$L$72,3,FALSE))</f>
        <v>PENDIDIKAN BIOLOGI</v>
      </c>
      <c r="F1425" t="str">
        <f>VLOOKUP(D1425,[2]PRODI_2019!$D$2:$L$72,9,FALSE)</f>
        <v>FKIP</v>
      </c>
      <c r="G1425" t="str">
        <f>VLOOKUP(F1425,Sheet1!$H$4:$I$11,2,FALSE)</f>
        <v>2_FKIP</v>
      </c>
      <c r="H1425" t="s">
        <v>2033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3488</v>
      </c>
      <c r="U1425" t="s">
        <v>35</v>
      </c>
      <c r="Z1425" t="str">
        <f>VLOOKUP(A1425,[1]registrasi!$B$2:$C$3000,2,FALSE)</f>
        <v>registrasi</v>
      </c>
      <c r="AA1425">
        <f>VLOOKUP(D1425,[3]Sheet1!$B$2:$D$43,3,FALSE)</f>
        <v>332</v>
      </c>
      <c r="AB1425" t="e">
        <f>VLOOKUP(A1425,[1]nim!$A$2:$B$3000,2,FALSE)</f>
        <v>#N/A</v>
      </c>
    </row>
    <row r="1426" spans="1:28" x14ac:dyDescent="0.3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UPPER(VLOOKUP(D1426,[2]PRODI_2019!$D$2:$L$72,3,FALSE))</f>
        <v>PENDIDIKAN BIOLOGI</v>
      </c>
      <c r="F1426" t="str">
        <f>VLOOKUP(D1426,[2]PRODI_2019!$D$2:$L$72,9,FALSE)</f>
        <v>FKIP</v>
      </c>
      <c r="G1426" t="str">
        <f>VLOOKUP(F1426,Sheet1!$H$4:$I$11,2,FALSE)</f>
        <v>2_FKIP</v>
      </c>
      <c r="H1426" t="s">
        <v>2034</v>
      </c>
      <c r="I1426" t="s">
        <v>33</v>
      </c>
      <c r="L1426" t="s">
        <v>27</v>
      </c>
      <c r="O1426" t="s">
        <v>3308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3488</v>
      </c>
      <c r="U1426" t="s">
        <v>29</v>
      </c>
      <c r="Z1426" t="str">
        <f>VLOOKUP(A1426,[1]registrasi!$B$2:$C$3000,2,FALSE)</f>
        <v>registrasi</v>
      </c>
      <c r="AA1426">
        <f>VLOOKUP(D1426,[3]Sheet1!$B$2:$D$43,3,FALSE)</f>
        <v>332</v>
      </c>
      <c r="AB1426" t="e">
        <f>VLOOKUP(A1426,[1]nim!$A$2:$B$3000,2,FALSE)</f>
        <v>#N/A</v>
      </c>
    </row>
    <row r="1427" spans="1:28" x14ac:dyDescent="0.3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UPPER(VLOOKUP(D1427,[2]PRODI_2019!$D$2:$L$72,3,FALSE))</f>
        <v>PENDIDIKAN BIOLOGI</v>
      </c>
      <c r="F1427" t="str">
        <f>VLOOKUP(D1427,[2]PRODI_2019!$D$2:$L$72,9,FALSE)</f>
        <v>FKIP</v>
      </c>
      <c r="G1427" t="str">
        <f>VLOOKUP(F1427,Sheet1!$H$4:$I$11,2,FALSE)</f>
        <v>2_FKIP</v>
      </c>
      <c r="H1427" t="s">
        <v>2035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3488</v>
      </c>
      <c r="U1427" t="s">
        <v>35</v>
      </c>
      <c r="Z1427" t="str">
        <f>VLOOKUP(A1427,[1]registrasi!$B$2:$C$3000,2,FALSE)</f>
        <v>registrasi</v>
      </c>
      <c r="AA1427">
        <f>VLOOKUP(D1427,[3]Sheet1!$B$2:$D$43,3,FALSE)</f>
        <v>332</v>
      </c>
      <c r="AB1427" t="e">
        <f>VLOOKUP(A1427,[1]nim!$A$2:$B$3000,2,FALSE)</f>
        <v>#N/A</v>
      </c>
    </row>
    <row r="1428" spans="1:28" x14ac:dyDescent="0.3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UPPER(VLOOKUP(D1428,[2]PRODI_2019!$D$2:$L$72,3,FALSE))</f>
        <v>PENDIDIKAN BIOLOGI</v>
      </c>
      <c r="F1428" t="str">
        <f>VLOOKUP(D1428,[2]PRODI_2019!$D$2:$L$72,9,FALSE)</f>
        <v>FKIP</v>
      </c>
      <c r="G1428" t="str">
        <f>VLOOKUP(F1428,Sheet1!$H$4:$I$11,2,FALSE)</f>
        <v>2_FKIP</v>
      </c>
      <c r="H1428" t="s">
        <v>2036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3488</v>
      </c>
      <c r="U1428" t="s">
        <v>29</v>
      </c>
      <c r="Z1428" t="str">
        <f>VLOOKUP(A1428,[1]registrasi!$B$2:$C$3000,2,FALSE)</f>
        <v>registrasi</v>
      </c>
      <c r="AA1428">
        <f>VLOOKUP(D1428,[3]Sheet1!$B$2:$D$43,3,FALSE)</f>
        <v>332</v>
      </c>
      <c r="AB1428" t="e">
        <f>VLOOKUP(A1428,[1]nim!$A$2:$B$3000,2,FALSE)</f>
        <v>#N/A</v>
      </c>
    </row>
    <row r="1429" spans="1:28" x14ac:dyDescent="0.3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UPPER(VLOOKUP(D1429,[2]PRODI_2019!$D$2:$L$72,3,FALSE))</f>
        <v>PENDIDIKAN BIOLOGI</v>
      </c>
      <c r="F1429" t="str">
        <f>VLOOKUP(D1429,[2]PRODI_2019!$D$2:$L$72,9,FALSE)</f>
        <v>FKIP</v>
      </c>
      <c r="G1429" t="str">
        <f>VLOOKUP(F1429,Sheet1!$H$4:$I$11,2,FALSE)</f>
        <v>2_FKIP</v>
      </c>
      <c r="H1429" t="s">
        <v>2037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3488</v>
      </c>
      <c r="U1429" t="s">
        <v>35</v>
      </c>
      <c r="Z1429" t="str">
        <f>VLOOKUP(A1429,[1]registrasi!$B$2:$C$3000,2,FALSE)</f>
        <v>registrasi</v>
      </c>
      <c r="AA1429">
        <f>VLOOKUP(D1429,[3]Sheet1!$B$2:$D$43,3,FALSE)</f>
        <v>332</v>
      </c>
      <c r="AB1429" t="e">
        <f>VLOOKUP(A1429,[1]nim!$A$2:$B$3000,2,FALSE)</f>
        <v>#N/A</v>
      </c>
    </row>
    <row r="1430" spans="1:28" x14ac:dyDescent="0.3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UPPER(VLOOKUP(D1430,[2]PRODI_2019!$D$2:$L$72,3,FALSE))</f>
        <v>PENDIDIKAN BIOLOGI</v>
      </c>
      <c r="F1430" t="str">
        <f>VLOOKUP(D1430,[2]PRODI_2019!$D$2:$L$72,9,FALSE)</f>
        <v>FKIP</v>
      </c>
      <c r="G1430" t="str">
        <f>VLOOKUP(F1430,Sheet1!$H$4:$I$11,2,FALSE)</f>
        <v>2_FKIP</v>
      </c>
      <c r="H1430" t="s">
        <v>2038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3488</v>
      </c>
      <c r="U1430" t="s">
        <v>35</v>
      </c>
      <c r="Z1430" t="str">
        <f>VLOOKUP(A1430,[1]registrasi!$B$2:$C$3000,2,FALSE)</f>
        <v>registrasi</v>
      </c>
      <c r="AA1430">
        <f>VLOOKUP(D1430,[3]Sheet1!$B$2:$D$43,3,FALSE)</f>
        <v>332</v>
      </c>
      <c r="AB1430" t="e">
        <f>VLOOKUP(A1430,[1]nim!$A$2:$B$3000,2,FALSE)</f>
        <v>#N/A</v>
      </c>
    </row>
    <row r="1431" spans="1:28" x14ac:dyDescent="0.3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UPPER(VLOOKUP(D1431,[2]PRODI_2019!$D$2:$L$72,3,FALSE))</f>
        <v>PENDIDIKAN BIOLOGI</v>
      </c>
      <c r="F1431" t="str">
        <f>VLOOKUP(D1431,[2]PRODI_2019!$D$2:$L$72,9,FALSE)</f>
        <v>FKIP</v>
      </c>
      <c r="G1431" t="str">
        <f>VLOOKUP(F1431,Sheet1!$H$4:$I$11,2,FALSE)</f>
        <v>2_FKIP</v>
      </c>
      <c r="H1431" t="s">
        <v>2039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3488</v>
      </c>
      <c r="U1431" t="s">
        <v>29</v>
      </c>
      <c r="Z1431" t="str">
        <f>VLOOKUP(A1431,[1]registrasi!$B$2:$C$3000,2,FALSE)</f>
        <v>registrasi</v>
      </c>
      <c r="AA1431">
        <f>VLOOKUP(D1431,[3]Sheet1!$B$2:$D$43,3,FALSE)</f>
        <v>332</v>
      </c>
      <c r="AB1431" t="e">
        <f>VLOOKUP(A1431,[1]nim!$A$2:$B$3000,2,FALSE)</f>
        <v>#N/A</v>
      </c>
    </row>
    <row r="1432" spans="1:28" x14ac:dyDescent="0.3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UPPER(VLOOKUP(D1432,[2]PRODI_2019!$D$2:$L$72,3,FALSE))</f>
        <v>PENDIDIKAN BIOLOGI</v>
      </c>
      <c r="F1432" t="str">
        <f>VLOOKUP(D1432,[2]PRODI_2019!$D$2:$L$72,9,FALSE)</f>
        <v>FKIP</v>
      </c>
      <c r="G1432" t="str">
        <f>VLOOKUP(F1432,Sheet1!$H$4:$I$11,2,FALSE)</f>
        <v>2_FKIP</v>
      </c>
      <c r="H1432" t="s">
        <v>2040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3488</v>
      </c>
      <c r="U1432" t="s">
        <v>35</v>
      </c>
      <c r="Z1432" t="str">
        <f>VLOOKUP(A1432,[1]registrasi!$B$2:$C$3000,2,FALSE)</f>
        <v>registrasi</v>
      </c>
      <c r="AA1432">
        <f>VLOOKUP(D1432,[3]Sheet1!$B$2:$D$43,3,FALSE)</f>
        <v>332</v>
      </c>
      <c r="AB1432" t="e">
        <f>VLOOKUP(A1432,[1]nim!$A$2:$B$3000,2,FALSE)</f>
        <v>#N/A</v>
      </c>
    </row>
    <row r="1433" spans="1:28" x14ac:dyDescent="0.3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UPPER(VLOOKUP(D1433,[2]PRODI_2019!$D$2:$L$72,3,FALSE))</f>
        <v>PENDIDIKAN BIOLOGI</v>
      </c>
      <c r="F1433" t="str">
        <f>VLOOKUP(D1433,[2]PRODI_2019!$D$2:$L$72,9,FALSE)</f>
        <v>FKIP</v>
      </c>
      <c r="G1433" t="str">
        <f>VLOOKUP(F1433,Sheet1!$H$4:$I$11,2,FALSE)</f>
        <v>2_FKIP</v>
      </c>
      <c r="H1433" t="s">
        <v>2041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3488</v>
      </c>
      <c r="U1433" t="s">
        <v>29</v>
      </c>
      <c r="Z1433" t="str">
        <f>VLOOKUP(A1433,[1]registrasi!$B$2:$C$3000,2,FALSE)</f>
        <v>registrasi</v>
      </c>
      <c r="AA1433">
        <f>VLOOKUP(D1433,[3]Sheet1!$B$2:$D$43,3,FALSE)</f>
        <v>332</v>
      </c>
      <c r="AB1433" t="e">
        <f>VLOOKUP(A1433,[1]nim!$A$2:$B$3000,2,FALSE)</f>
        <v>#N/A</v>
      </c>
    </row>
    <row r="1434" spans="1:28" x14ac:dyDescent="0.3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UPPER(VLOOKUP(D1434,[2]PRODI_2019!$D$2:$L$72,3,FALSE))</f>
        <v>PENDIDIKAN BIOLOGI</v>
      </c>
      <c r="F1434" t="str">
        <f>VLOOKUP(D1434,[2]PRODI_2019!$D$2:$L$72,9,FALSE)</f>
        <v>FKIP</v>
      </c>
      <c r="G1434" t="str">
        <f>VLOOKUP(F1434,Sheet1!$H$4:$I$11,2,FALSE)</f>
        <v>2_FKIP</v>
      </c>
      <c r="H1434" t="s">
        <v>2042</v>
      </c>
      <c r="I1434" t="s">
        <v>33</v>
      </c>
      <c r="L1434" t="s">
        <v>27</v>
      </c>
      <c r="O1434" t="s">
        <v>3240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3488</v>
      </c>
      <c r="U1434" t="s">
        <v>29</v>
      </c>
      <c r="Z1434" t="str">
        <f>VLOOKUP(A1434,[1]registrasi!$B$2:$C$3000,2,FALSE)</f>
        <v>registrasi</v>
      </c>
      <c r="AA1434">
        <f>VLOOKUP(D1434,[3]Sheet1!$B$2:$D$43,3,FALSE)</f>
        <v>332</v>
      </c>
      <c r="AB1434" t="e">
        <f>VLOOKUP(A1434,[1]nim!$A$2:$B$3000,2,FALSE)</f>
        <v>#N/A</v>
      </c>
    </row>
    <row r="1435" spans="1:28" x14ac:dyDescent="0.3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UPPER(VLOOKUP(D1435,[2]PRODI_2019!$D$2:$L$72,3,FALSE))</f>
        <v>PENDIDIKAN BIOLOGI</v>
      </c>
      <c r="F1435" t="str">
        <f>VLOOKUP(D1435,[2]PRODI_2019!$D$2:$L$72,9,FALSE)</f>
        <v>FKIP</v>
      </c>
      <c r="G1435" t="str">
        <f>VLOOKUP(F1435,Sheet1!$H$4:$I$11,2,FALSE)</f>
        <v>2_FKIP</v>
      </c>
      <c r="H1435" t="s">
        <v>2043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3488</v>
      </c>
      <c r="U1435" t="s">
        <v>35</v>
      </c>
      <c r="Z1435" t="str">
        <f>VLOOKUP(A1435,[1]registrasi!$B$2:$C$3000,2,FALSE)</f>
        <v>registrasi</v>
      </c>
      <c r="AA1435">
        <f>VLOOKUP(D1435,[3]Sheet1!$B$2:$D$43,3,FALSE)</f>
        <v>332</v>
      </c>
      <c r="AB1435" t="e">
        <f>VLOOKUP(A1435,[1]nim!$A$2:$B$3000,2,FALSE)</f>
        <v>#N/A</v>
      </c>
    </row>
    <row r="1436" spans="1:28" x14ac:dyDescent="0.3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UPPER(VLOOKUP(D1436,[2]PRODI_2019!$D$2:$L$72,3,FALSE))</f>
        <v>PENDIDIKAN BIOLOGI</v>
      </c>
      <c r="F1436" t="str">
        <f>VLOOKUP(D1436,[2]PRODI_2019!$D$2:$L$72,9,FALSE)</f>
        <v>FKIP</v>
      </c>
      <c r="G1436" t="str">
        <f>VLOOKUP(F1436,Sheet1!$H$4:$I$11,2,FALSE)</f>
        <v>2_FKIP</v>
      </c>
      <c r="H1436" t="s">
        <v>2044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3488</v>
      </c>
      <c r="U1436" t="s">
        <v>29</v>
      </c>
      <c r="Z1436" t="str">
        <f>VLOOKUP(A1436,[1]registrasi!$B$2:$C$3000,2,FALSE)</f>
        <v>registrasi</v>
      </c>
      <c r="AA1436">
        <f>VLOOKUP(D1436,[3]Sheet1!$B$2:$D$43,3,FALSE)</f>
        <v>332</v>
      </c>
      <c r="AB1436" t="e">
        <f>VLOOKUP(A1436,[1]nim!$A$2:$B$3000,2,FALSE)</f>
        <v>#N/A</v>
      </c>
    </row>
    <row r="1437" spans="1:28" x14ac:dyDescent="0.3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UPPER(VLOOKUP(D1437,[2]PRODI_2019!$D$2:$L$72,3,FALSE))</f>
        <v>PENDIDIKAN BIOLOGI</v>
      </c>
      <c r="F1437" t="str">
        <f>VLOOKUP(D1437,[2]PRODI_2019!$D$2:$L$72,9,FALSE)</f>
        <v>FKIP</v>
      </c>
      <c r="G1437" t="str">
        <f>VLOOKUP(F1437,Sheet1!$H$4:$I$11,2,FALSE)</f>
        <v>2_FKIP</v>
      </c>
      <c r="H1437" t="s">
        <v>2045</v>
      </c>
      <c r="I1437" t="s">
        <v>25</v>
      </c>
      <c r="L1437" t="s">
        <v>27</v>
      </c>
      <c r="O1437" t="s">
        <v>3309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3488</v>
      </c>
      <c r="U1437" t="s">
        <v>29</v>
      </c>
      <c r="Z1437" t="str">
        <f>VLOOKUP(A1437,[1]registrasi!$B$2:$C$3000,2,FALSE)</f>
        <v>registrasi</v>
      </c>
      <c r="AA1437">
        <f>VLOOKUP(D1437,[3]Sheet1!$B$2:$D$43,3,FALSE)</f>
        <v>332</v>
      </c>
      <c r="AB1437" t="e">
        <f>VLOOKUP(A1437,[1]nim!$A$2:$B$3000,2,FALSE)</f>
        <v>#N/A</v>
      </c>
    </row>
    <row r="1438" spans="1:28" x14ac:dyDescent="0.3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UPPER(VLOOKUP(D1438,[2]PRODI_2019!$D$2:$L$72,3,FALSE))</f>
        <v>PENDIDIKAN BIOLOGI</v>
      </c>
      <c r="F1438" t="str">
        <f>VLOOKUP(D1438,[2]PRODI_2019!$D$2:$L$72,9,FALSE)</f>
        <v>FKIP</v>
      </c>
      <c r="G1438" t="str">
        <f>VLOOKUP(F1438,Sheet1!$H$4:$I$11,2,FALSE)</f>
        <v>2_FKIP</v>
      </c>
      <c r="H1438" t="s">
        <v>2046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3489</v>
      </c>
      <c r="U1438" t="s">
        <v>29</v>
      </c>
      <c r="Z1438" t="str">
        <f>VLOOKUP(A1438,[1]registrasi!$B$2:$C$3000,2,FALSE)</f>
        <v>registrasi</v>
      </c>
      <c r="AA1438">
        <f>VLOOKUP(D1438,[3]Sheet1!$B$2:$D$43,3,FALSE)</f>
        <v>332</v>
      </c>
      <c r="AB1438" t="e">
        <f>VLOOKUP(A1438,[1]nim!$A$2:$B$3000,2,FALSE)</f>
        <v>#N/A</v>
      </c>
    </row>
    <row r="1439" spans="1:28" x14ac:dyDescent="0.3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UPPER(VLOOKUP(D1439,[2]PRODI_2019!$D$2:$L$72,3,FALSE))</f>
        <v>PENDIDIKAN BIOLOGI</v>
      </c>
      <c r="F1439" t="str">
        <f>VLOOKUP(D1439,[2]PRODI_2019!$D$2:$L$72,9,FALSE)</f>
        <v>FKIP</v>
      </c>
      <c r="G1439" t="str">
        <f>VLOOKUP(F1439,Sheet1!$H$4:$I$11,2,FALSE)</f>
        <v>2_FKIP</v>
      </c>
      <c r="H1439" t="s">
        <v>2047</v>
      </c>
      <c r="I1439" t="s">
        <v>33</v>
      </c>
      <c r="L1439" t="s">
        <v>27</v>
      </c>
      <c r="O1439" t="s">
        <v>3310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3489</v>
      </c>
      <c r="U1439" t="s">
        <v>29</v>
      </c>
      <c r="Z1439" t="str">
        <f>VLOOKUP(A1439,[1]registrasi!$B$2:$C$3000,2,FALSE)</f>
        <v>registrasi</v>
      </c>
      <c r="AA1439">
        <f>VLOOKUP(D1439,[3]Sheet1!$B$2:$D$43,3,FALSE)</f>
        <v>332</v>
      </c>
      <c r="AB1439" t="e">
        <f>VLOOKUP(A1439,[1]nim!$A$2:$B$3000,2,FALSE)</f>
        <v>#N/A</v>
      </c>
    </row>
    <row r="1440" spans="1:28" x14ac:dyDescent="0.3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UPPER(VLOOKUP(D1440,[2]PRODI_2019!$D$2:$L$72,3,FALSE))</f>
        <v>PENDIDIKAN BIOLOGI</v>
      </c>
      <c r="F1440" t="str">
        <f>VLOOKUP(D1440,[2]PRODI_2019!$D$2:$L$72,9,FALSE)</f>
        <v>FKIP</v>
      </c>
      <c r="G1440" t="str">
        <f>VLOOKUP(F1440,Sheet1!$H$4:$I$11,2,FALSE)</f>
        <v>2_FKIP</v>
      </c>
      <c r="H1440" t="s">
        <v>2048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3488</v>
      </c>
      <c r="U1440" t="s">
        <v>29</v>
      </c>
      <c r="Z1440" t="e">
        <f>VLOOKUP(A1440,[1]registrasi!$B$2:$C$3000,2,FALSE)</f>
        <v>#N/A</v>
      </c>
      <c r="AA1440">
        <f>VLOOKUP(D1440,[3]Sheet1!$B$2:$D$43,3,FALSE)</f>
        <v>332</v>
      </c>
      <c r="AB1440" t="e">
        <f>VLOOKUP(A1440,[1]nim!$A$2:$B$3000,2,FALSE)</f>
        <v>#N/A</v>
      </c>
    </row>
    <row r="1441" spans="1:28" x14ac:dyDescent="0.3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UPPER(VLOOKUP(D1441,[2]PRODI_2019!$D$2:$L$72,3,FALSE))</f>
        <v>PENDIDIKAN BIOLOGI</v>
      </c>
      <c r="F1441" t="str">
        <f>VLOOKUP(D1441,[2]PRODI_2019!$D$2:$L$72,9,FALSE)</f>
        <v>FKIP</v>
      </c>
      <c r="G1441" t="str">
        <f>VLOOKUP(F1441,Sheet1!$H$4:$I$11,2,FALSE)</f>
        <v>2_FKIP</v>
      </c>
      <c r="H1441" t="s">
        <v>2049</v>
      </c>
      <c r="I1441" t="s">
        <v>33</v>
      </c>
      <c r="L1441" t="s">
        <v>27</v>
      </c>
      <c r="O1441" t="s">
        <v>3311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3491</v>
      </c>
      <c r="U1441" t="s">
        <v>29</v>
      </c>
      <c r="Z1441" t="str">
        <f>VLOOKUP(A1441,[1]registrasi!$B$2:$C$3000,2,FALSE)</f>
        <v>registrasi</v>
      </c>
      <c r="AA1441">
        <f>VLOOKUP(D1441,[3]Sheet1!$B$2:$D$43,3,FALSE)</f>
        <v>332</v>
      </c>
      <c r="AB1441" t="e">
        <f>VLOOKUP(A1441,[1]nim!$A$2:$B$3000,2,FALSE)</f>
        <v>#N/A</v>
      </c>
    </row>
    <row r="1442" spans="1:28" x14ac:dyDescent="0.3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UPPER(VLOOKUP(D1442,[2]PRODI_2019!$D$2:$L$72,3,FALSE))</f>
        <v>PENDIDIKAN BIOLOGI</v>
      </c>
      <c r="F1442" t="str">
        <f>VLOOKUP(D1442,[2]PRODI_2019!$D$2:$L$72,9,FALSE)</f>
        <v>FKIP</v>
      </c>
      <c r="G1442" t="str">
        <f>VLOOKUP(F1442,Sheet1!$H$4:$I$11,2,FALSE)</f>
        <v>2_FKIP</v>
      </c>
      <c r="H1442" t="s">
        <v>2050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3489</v>
      </c>
      <c r="U1442" t="s">
        <v>29</v>
      </c>
      <c r="Z1442" t="str">
        <f>VLOOKUP(A1442,[1]registrasi!$B$2:$C$3000,2,FALSE)</f>
        <v>registrasi</v>
      </c>
      <c r="AA1442">
        <f>VLOOKUP(D1442,[3]Sheet1!$B$2:$D$43,3,FALSE)</f>
        <v>332</v>
      </c>
      <c r="AB1442" t="e">
        <f>VLOOKUP(A1442,[1]nim!$A$2:$B$3000,2,FALSE)</f>
        <v>#N/A</v>
      </c>
    </row>
    <row r="1443" spans="1:28" x14ac:dyDescent="0.3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UPPER(VLOOKUP(D1443,[2]PRODI_2019!$D$2:$L$72,3,FALSE))</f>
        <v>PENDIDIKAN BIOLOGI</v>
      </c>
      <c r="F1443" t="str">
        <f>VLOOKUP(D1443,[2]PRODI_2019!$D$2:$L$72,9,FALSE)</f>
        <v>FKIP</v>
      </c>
      <c r="G1443" t="str">
        <f>VLOOKUP(F1443,Sheet1!$H$4:$I$11,2,FALSE)</f>
        <v>2_FKIP</v>
      </c>
      <c r="H1443" t="s">
        <v>2051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3488</v>
      </c>
      <c r="U1443" t="s">
        <v>35</v>
      </c>
      <c r="Z1443" t="str">
        <f>VLOOKUP(A1443,[1]registrasi!$B$2:$C$3000,2,FALSE)</f>
        <v>registrasi</v>
      </c>
      <c r="AA1443">
        <f>VLOOKUP(D1443,[3]Sheet1!$B$2:$D$43,3,FALSE)</f>
        <v>332</v>
      </c>
      <c r="AB1443" t="e">
        <f>VLOOKUP(A1443,[1]nim!$A$2:$B$3000,2,FALSE)</f>
        <v>#N/A</v>
      </c>
    </row>
    <row r="1444" spans="1:28" x14ac:dyDescent="0.3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UPPER(VLOOKUP(D1444,[2]PRODI_2019!$D$2:$L$72,3,FALSE))</f>
        <v>PENDIDIKAN BIOLOGI</v>
      </c>
      <c r="F1444" t="str">
        <f>VLOOKUP(D1444,[2]PRODI_2019!$D$2:$L$72,9,FALSE)</f>
        <v>FKIP</v>
      </c>
      <c r="G1444" t="str">
        <f>VLOOKUP(F1444,Sheet1!$H$4:$I$11,2,FALSE)</f>
        <v>2_FKIP</v>
      </c>
      <c r="H1444" t="s">
        <v>2052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3491</v>
      </c>
      <c r="U1444" t="s">
        <v>35</v>
      </c>
      <c r="Z1444" t="str">
        <f>VLOOKUP(A1444,[1]registrasi!$B$2:$C$3000,2,FALSE)</f>
        <v>registrasi</v>
      </c>
      <c r="AA1444">
        <f>VLOOKUP(D1444,[3]Sheet1!$B$2:$D$43,3,FALSE)</f>
        <v>332</v>
      </c>
      <c r="AB1444" t="e">
        <f>VLOOKUP(A1444,[1]nim!$A$2:$B$3000,2,FALSE)</f>
        <v>#N/A</v>
      </c>
    </row>
    <row r="1445" spans="1:28" x14ac:dyDescent="0.3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UPPER(VLOOKUP(D1445,[2]PRODI_2019!$D$2:$L$72,3,FALSE))</f>
        <v>PENDIDIKAN BIOLOGI</v>
      </c>
      <c r="F1445" t="str">
        <f>VLOOKUP(D1445,[2]PRODI_2019!$D$2:$L$72,9,FALSE)</f>
        <v>FKIP</v>
      </c>
      <c r="G1445" t="str">
        <f>VLOOKUP(F1445,Sheet1!$H$4:$I$11,2,FALSE)</f>
        <v>2_FKIP</v>
      </c>
      <c r="H1445" t="s">
        <v>2053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3489</v>
      </c>
      <c r="U1445" t="s">
        <v>29</v>
      </c>
      <c r="Z1445" t="str">
        <f>VLOOKUP(A1445,[1]registrasi!$B$2:$C$3000,2,FALSE)</f>
        <v>registrasi</v>
      </c>
      <c r="AA1445">
        <f>VLOOKUP(D1445,[3]Sheet1!$B$2:$D$43,3,FALSE)</f>
        <v>332</v>
      </c>
      <c r="AB1445" t="e">
        <f>VLOOKUP(A1445,[1]nim!$A$2:$B$3000,2,FALSE)</f>
        <v>#N/A</v>
      </c>
    </row>
    <row r="1446" spans="1:28" x14ac:dyDescent="0.3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UPPER(VLOOKUP(D1446,[2]PRODI_2019!$D$2:$L$72,3,FALSE))</f>
        <v>PENDIDIKAN BIOLOGI</v>
      </c>
      <c r="F1446" t="str">
        <f>VLOOKUP(D1446,[2]PRODI_2019!$D$2:$L$72,9,FALSE)</f>
        <v>FKIP</v>
      </c>
      <c r="G1446" t="str">
        <f>VLOOKUP(F1446,Sheet1!$H$4:$I$11,2,FALSE)</f>
        <v>2_FKIP</v>
      </c>
      <c r="H1446" t="s">
        <v>2054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3491</v>
      </c>
      <c r="U1446" t="s">
        <v>29</v>
      </c>
      <c r="Z1446" t="str">
        <f>VLOOKUP(A1446,[1]registrasi!$B$2:$C$3000,2,FALSE)</f>
        <v>registrasi</v>
      </c>
      <c r="AA1446">
        <f>VLOOKUP(D1446,[3]Sheet1!$B$2:$D$43,3,FALSE)</f>
        <v>332</v>
      </c>
      <c r="AB1446" t="e">
        <f>VLOOKUP(A1446,[1]nim!$A$2:$B$3000,2,FALSE)</f>
        <v>#N/A</v>
      </c>
    </row>
    <row r="1447" spans="1:28" x14ac:dyDescent="0.3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UPPER(VLOOKUP(D1447,[2]PRODI_2019!$D$2:$L$72,3,FALSE))</f>
        <v>PENDIDIKAN BIOLOGI</v>
      </c>
      <c r="F1447" t="str">
        <f>VLOOKUP(D1447,[2]PRODI_2019!$D$2:$L$72,9,FALSE)</f>
        <v>FKIP</v>
      </c>
      <c r="G1447" t="str">
        <f>VLOOKUP(F1447,Sheet1!$H$4:$I$11,2,FALSE)</f>
        <v>2_FKIP</v>
      </c>
      <c r="H1447" t="s">
        <v>2055</v>
      </c>
      <c r="I1447" t="s">
        <v>25</v>
      </c>
      <c r="L1447" t="s">
        <v>27</v>
      </c>
      <c r="O1447" t="s">
        <v>3312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3490</v>
      </c>
      <c r="U1447" t="s">
        <v>35</v>
      </c>
      <c r="Z1447" t="e">
        <f>VLOOKUP(A1447,[1]registrasi!$B$2:$C$3000,2,FALSE)</f>
        <v>#N/A</v>
      </c>
      <c r="AA1447">
        <f>VLOOKUP(D1447,[3]Sheet1!$B$2:$D$43,3,FALSE)</f>
        <v>332</v>
      </c>
      <c r="AB1447" t="e">
        <f>VLOOKUP(A1447,[1]nim!$A$2:$B$3000,2,FALSE)</f>
        <v>#N/A</v>
      </c>
    </row>
    <row r="1448" spans="1:28" x14ac:dyDescent="0.3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UPPER(VLOOKUP(D1448,[2]PRODI_2019!$D$2:$L$72,3,FALSE))</f>
        <v>PENDIDIKAN BIOLOGI</v>
      </c>
      <c r="F1448" t="str">
        <f>VLOOKUP(D1448,[2]PRODI_2019!$D$2:$L$72,9,FALSE)</f>
        <v>FKIP</v>
      </c>
      <c r="G1448" t="str">
        <f>VLOOKUP(F1448,Sheet1!$H$4:$I$11,2,FALSE)</f>
        <v>2_FKIP</v>
      </c>
      <c r="H1448" t="s">
        <v>2056</v>
      </c>
      <c r="I1448" t="s">
        <v>33</v>
      </c>
      <c r="L1448" t="s">
        <v>27</v>
      </c>
      <c r="O1448" t="s">
        <v>3313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3515</v>
      </c>
      <c r="T1448" t="s">
        <v>3500</v>
      </c>
      <c r="U1448" t="s">
        <v>35</v>
      </c>
      <c r="Z1448" t="e">
        <f>VLOOKUP(A1448,[1]registrasi!$B$2:$C$3000,2,FALSE)</f>
        <v>#N/A</v>
      </c>
      <c r="AA1448">
        <f>VLOOKUP(D1448,[3]Sheet1!$B$2:$D$43,3,FALSE)</f>
        <v>332</v>
      </c>
      <c r="AB1448" t="e">
        <f>VLOOKUP(A1448,[1]nim!$A$2:$B$3000,2,FALSE)</f>
        <v>#N/A</v>
      </c>
    </row>
    <row r="1449" spans="1:28" x14ac:dyDescent="0.3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UPPER(VLOOKUP(D1449,[2]PRODI_2019!$D$2:$L$72,3,FALSE))</f>
        <v>PENDIDIKAN BIOLOGI</v>
      </c>
      <c r="F1449" t="str">
        <f>VLOOKUP(D1449,[2]PRODI_2019!$D$2:$L$72,9,FALSE)</f>
        <v>FKIP</v>
      </c>
      <c r="G1449" t="str">
        <f>VLOOKUP(F1449,Sheet1!$H$4:$I$11,2,FALSE)</f>
        <v>2_FKIP</v>
      </c>
      <c r="H1449" t="s">
        <v>2057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3488</v>
      </c>
      <c r="U1449" t="s">
        <v>29</v>
      </c>
      <c r="Z1449" t="str">
        <f>VLOOKUP(A1449,[1]registrasi!$B$2:$C$3000,2,FALSE)</f>
        <v>registrasi</v>
      </c>
      <c r="AA1449">
        <f>VLOOKUP(D1449,[3]Sheet1!$B$2:$D$43,3,FALSE)</f>
        <v>332</v>
      </c>
      <c r="AB1449" t="e">
        <f>VLOOKUP(A1449,[1]nim!$A$2:$B$3000,2,FALSE)</f>
        <v>#N/A</v>
      </c>
    </row>
    <row r="1450" spans="1:28" x14ac:dyDescent="0.3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UPPER(VLOOKUP(D1450,[2]PRODI_2019!$D$2:$L$72,3,FALSE))</f>
        <v>PENDIDIKAN BIOLOGI</v>
      </c>
      <c r="F1450" t="str">
        <f>VLOOKUP(D1450,[2]PRODI_2019!$D$2:$L$72,9,FALSE)</f>
        <v>FKIP</v>
      </c>
      <c r="G1450" t="str">
        <f>VLOOKUP(F1450,Sheet1!$H$4:$I$11,2,FALSE)</f>
        <v>2_FKIP</v>
      </c>
      <c r="H1450" t="s">
        <v>2058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3488</v>
      </c>
      <c r="U1450" t="s">
        <v>35</v>
      </c>
      <c r="Z1450" t="str">
        <f>VLOOKUP(A1450,[1]registrasi!$B$2:$C$3000,2,FALSE)</f>
        <v>registrasi</v>
      </c>
      <c r="AA1450">
        <f>VLOOKUP(D1450,[3]Sheet1!$B$2:$D$43,3,FALSE)</f>
        <v>332</v>
      </c>
      <c r="AB1450" t="e">
        <f>VLOOKUP(A1450,[1]nim!$A$2:$B$3000,2,FALSE)</f>
        <v>#N/A</v>
      </c>
    </row>
    <row r="1451" spans="1:28" x14ac:dyDescent="0.3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UPPER(VLOOKUP(D1451,[2]PRODI_2019!$D$2:$L$72,3,FALSE))</f>
        <v>PENDIDIKAN FISIKA</v>
      </c>
      <c r="F1451" t="str">
        <f>VLOOKUP(D1451,[2]PRODI_2019!$D$2:$L$72,9,FALSE)</f>
        <v>FKIP</v>
      </c>
      <c r="G1451" t="str">
        <f>VLOOKUP(F1451,Sheet1!$H$4:$I$11,2,FALSE)</f>
        <v>2_FKIP</v>
      </c>
      <c r="H1451" t="s">
        <v>2059</v>
      </c>
      <c r="I1451" t="s">
        <v>33</v>
      </c>
      <c r="L1451" t="s">
        <v>27</v>
      </c>
      <c r="O1451" t="s">
        <v>3314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3516</v>
      </c>
      <c r="T1451" t="s">
        <v>3485</v>
      </c>
      <c r="U1451" t="s">
        <v>29</v>
      </c>
      <c r="Z1451" t="str">
        <f>VLOOKUP(A1451,[1]registrasi!$B$2:$C$3000,2,FALSE)</f>
        <v>registrasi</v>
      </c>
      <c r="AA1451">
        <f>VLOOKUP(D1451,[3]Sheet1!$B$2:$D$43,3,FALSE)</f>
        <v>79</v>
      </c>
      <c r="AB1451" t="e">
        <f>VLOOKUP(A1451,[1]nim!$A$2:$B$3000,2,FALSE)</f>
        <v>#N/A</v>
      </c>
    </row>
    <row r="1452" spans="1:28" x14ac:dyDescent="0.3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UPPER(VLOOKUP(D1452,[2]PRODI_2019!$D$2:$L$72,3,FALSE))</f>
        <v>PENDIDIKAN FISIKA</v>
      </c>
      <c r="F1452" t="str">
        <f>VLOOKUP(D1452,[2]PRODI_2019!$D$2:$L$72,9,FALSE)</f>
        <v>FKIP</v>
      </c>
      <c r="G1452" t="str">
        <f>VLOOKUP(F1452,Sheet1!$H$4:$I$11,2,FALSE)</f>
        <v>2_FKIP</v>
      </c>
      <c r="H1452" t="s">
        <v>2060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3488</v>
      </c>
      <c r="U1452" t="s">
        <v>29</v>
      </c>
      <c r="Z1452" t="str">
        <f>VLOOKUP(A1452,[1]registrasi!$B$2:$C$3000,2,FALSE)</f>
        <v>registrasi</v>
      </c>
      <c r="AA1452">
        <f>VLOOKUP(D1452,[3]Sheet1!$B$2:$D$43,3,FALSE)</f>
        <v>79</v>
      </c>
      <c r="AB1452" t="e">
        <f>VLOOKUP(A1452,[1]nim!$A$2:$B$3000,2,FALSE)</f>
        <v>#N/A</v>
      </c>
    </row>
    <row r="1453" spans="1:28" x14ac:dyDescent="0.3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UPPER(VLOOKUP(D1453,[2]PRODI_2019!$D$2:$L$72,3,FALSE))</f>
        <v>PENDIDIKAN FISIKA</v>
      </c>
      <c r="F1453" t="str">
        <f>VLOOKUP(D1453,[2]PRODI_2019!$D$2:$L$72,9,FALSE)</f>
        <v>FKIP</v>
      </c>
      <c r="G1453" t="str">
        <f>VLOOKUP(F1453,Sheet1!$H$4:$I$11,2,FALSE)</f>
        <v>2_FKIP</v>
      </c>
      <c r="H1453" t="s">
        <v>2061</v>
      </c>
      <c r="I1453" t="s">
        <v>33</v>
      </c>
      <c r="L1453" t="s">
        <v>27</v>
      </c>
      <c r="O1453" t="s">
        <v>3315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3488</v>
      </c>
      <c r="U1453" t="s">
        <v>35</v>
      </c>
      <c r="Z1453" t="str">
        <f>VLOOKUP(A1453,[1]registrasi!$B$2:$C$3000,2,FALSE)</f>
        <v>registrasi</v>
      </c>
      <c r="AA1453">
        <f>VLOOKUP(D1453,[3]Sheet1!$B$2:$D$43,3,FALSE)</f>
        <v>79</v>
      </c>
      <c r="AB1453" t="e">
        <f>VLOOKUP(A1453,[1]nim!$A$2:$B$3000,2,FALSE)</f>
        <v>#N/A</v>
      </c>
    </row>
    <row r="1454" spans="1:28" x14ac:dyDescent="0.3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UPPER(VLOOKUP(D1454,[2]PRODI_2019!$D$2:$L$72,3,FALSE))</f>
        <v>PENDIDIKAN FISIKA</v>
      </c>
      <c r="F1454" t="str">
        <f>VLOOKUP(D1454,[2]PRODI_2019!$D$2:$L$72,9,FALSE)</f>
        <v>FKIP</v>
      </c>
      <c r="G1454" t="str">
        <f>VLOOKUP(F1454,Sheet1!$H$4:$I$11,2,FALSE)</f>
        <v>2_FKIP</v>
      </c>
      <c r="H1454" t="s">
        <v>2062</v>
      </c>
      <c r="I1454" t="s">
        <v>33</v>
      </c>
      <c r="L1454" t="s">
        <v>27</v>
      </c>
      <c r="O1454" t="s">
        <v>3316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3488</v>
      </c>
      <c r="U1454" t="s">
        <v>29</v>
      </c>
      <c r="Z1454" t="str">
        <f>VLOOKUP(A1454,[1]registrasi!$B$2:$C$3000,2,FALSE)</f>
        <v>registrasi</v>
      </c>
      <c r="AA1454">
        <f>VLOOKUP(D1454,[3]Sheet1!$B$2:$D$43,3,FALSE)</f>
        <v>79</v>
      </c>
      <c r="AB1454" t="e">
        <f>VLOOKUP(A1454,[1]nim!$A$2:$B$3000,2,FALSE)</f>
        <v>#N/A</v>
      </c>
    </row>
    <row r="1455" spans="1:28" x14ac:dyDescent="0.3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UPPER(VLOOKUP(D1455,[2]PRODI_2019!$D$2:$L$72,3,FALSE))</f>
        <v>PENDIDIKAN FISIKA</v>
      </c>
      <c r="F1455" t="str">
        <f>VLOOKUP(D1455,[2]PRODI_2019!$D$2:$L$72,9,FALSE)</f>
        <v>FKIP</v>
      </c>
      <c r="G1455" t="str">
        <f>VLOOKUP(F1455,Sheet1!$H$4:$I$11,2,FALSE)</f>
        <v>2_FKIP</v>
      </c>
      <c r="H1455" t="s">
        <v>2063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3488</v>
      </c>
      <c r="U1455" t="s">
        <v>35</v>
      </c>
      <c r="Z1455" t="str">
        <f>VLOOKUP(A1455,[1]registrasi!$B$2:$C$3000,2,FALSE)</f>
        <v>registrasi</v>
      </c>
      <c r="AA1455">
        <f>VLOOKUP(D1455,[3]Sheet1!$B$2:$D$43,3,FALSE)</f>
        <v>79</v>
      </c>
      <c r="AB1455" t="e">
        <f>VLOOKUP(A1455,[1]nim!$A$2:$B$3000,2,FALSE)</f>
        <v>#N/A</v>
      </c>
    </row>
    <row r="1456" spans="1:28" x14ac:dyDescent="0.3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UPPER(VLOOKUP(D1456,[2]PRODI_2019!$D$2:$L$72,3,FALSE))</f>
        <v>PENDIDIKAN FISIKA</v>
      </c>
      <c r="F1456" t="str">
        <f>VLOOKUP(D1456,[2]PRODI_2019!$D$2:$L$72,9,FALSE)</f>
        <v>FKIP</v>
      </c>
      <c r="G1456" t="str">
        <f>VLOOKUP(F1456,Sheet1!$H$4:$I$11,2,FALSE)</f>
        <v>2_FKIP</v>
      </c>
      <c r="H1456" t="s">
        <v>2064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3488</v>
      </c>
      <c r="U1456" t="s">
        <v>35</v>
      </c>
      <c r="Z1456" t="str">
        <f>VLOOKUP(A1456,[1]registrasi!$B$2:$C$3000,2,FALSE)</f>
        <v>registrasi</v>
      </c>
      <c r="AA1456">
        <f>VLOOKUP(D1456,[3]Sheet1!$B$2:$D$43,3,FALSE)</f>
        <v>79</v>
      </c>
      <c r="AB1456" t="e">
        <f>VLOOKUP(A1456,[1]nim!$A$2:$B$3000,2,FALSE)</f>
        <v>#N/A</v>
      </c>
    </row>
    <row r="1457" spans="1:28" x14ac:dyDescent="0.3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UPPER(VLOOKUP(D1457,[2]PRODI_2019!$D$2:$L$72,3,FALSE))</f>
        <v>PENDIDIKAN FISIKA</v>
      </c>
      <c r="F1457" t="str">
        <f>VLOOKUP(D1457,[2]PRODI_2019!$D$2:$L$72,9,FALSE)</f>
        <v>FKIP</v>
      </c>
      <c r="G1457" t="str">
        <f>VLOOKUP(F1457,Sheet1!$H$4:$I$11,2,FALSE)</f>
        <v>2_FKIP</v>
      </c>
      <c r="H1457" t="s">
        <v>2065</v>
      </c>
      <c r="I1457" t="s">
        <v>33</v>
      </c>
      <c r="L1457" t="s">
        <v>27</v>
      </c>
      <c r="O1457" t="s">
        <v>3317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3488</v>
      </c>
      <c r="U1457" t="s">
        <v>35</v>
      </c>
      <c r="Z1457" t="str">
        <f>VLOOKUP(A1457,[1]registrasi!$B$2:$C$3000,2,FALSE)</f>
        <v>registrasi</v>
      </c>
      <c r="AA1457">
        <f>VLOOKUP(D1457,[3]Sheet1!$B$2:$D$43,3,FALSE)</f>
        <v>79</v>
      </c>
      <c r="AB1457" t="e">
        <f>VLOOKUP(A1457,[1]nim!$A$2:$B$3000,2,FALSE)</f>
        <v>#N/A</v>
      </c>
    </row>
    <row r="1458" spans="1:28" x14ac:dyDescent="0.3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UPPER(VLOOKUP(D1458,[2]PRODI_2019!$D$2:$L$72,3,FALSE))</f>
        <v>PENDIDIKAN FISIKA</v>
      </c>
      <c r="F1458" t="str">
        <f>VLOOKUP(D1458,[2]PRODI_2019!$D$2:$L$72,9,FALSE)</f>
        <v>FKIP</v>
      </c>
      <c r="G1458" t="str">
        <f>VLOOKUP(F1458,Sheet1!$H$4:$I$11,2,FALSE)</f>
        <v>2_FKIP</v>
      </c>
      <c r="H1458" t="s">
        <v>2066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3488</v>
      </c>
      <c r="U1458" t="s">
        <v>35</v>
      </c>
      <c r="Z1458" t="str">
        <f>VLOOKUP(A1458,[1]registrasi!$B$2:$C$3000,2,FALSE)</f>
        <v>registrasi</v>
      </c>
      <c r="AA1458">
        <f>VLOOKUP(D1458,[3]Sheet1!$B$2:$D$43,3,FALSE)</f>
        <v>79</v>
      </c>
      <c r="AB1458" t="e">
        <f>VLOOKUP(A1458,[1]nim!$A$2:$B$3000,2,FALSE)</f>
        <v>#N/A</v>
      </c>
    </row>
    <row r="1459" spans="1:28" x14ac:dyDescent="0.3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UPPER(VLOOKUP(D1459,[2]PRODI_2019!$D$2:$L$72,3,FALSE))</f>
        <v>PENDIDIKAN FISIKA</v>
      </c>
      <c r="F1459" t="str">
        <f>VLOOKUP(D1459,[2]PRODI_2019!$D$2:$L$72,9,FALSE)</f>
        <v>FKIP</v>
      </c>
      <c r="G1459" t="str">
        <f>VLOOKUP(F1459,Sheet1!$H$4:$I$11,2,FALSE)</f>
        <v>2_FKIP</v>
      </c>
      <c r="H1459" t="s">
        <v>2067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3488</v>
      </c>
      <c r="U1459" t="s">
        <v>35</v>
      </c>
      <c r="Z1459" t="str">
        <f>VLOOKUP(A1459,[1]registrasi!$B$2:$C$3000,2,FALSE)</f>
        <v>registrasi</v>
      </c>
      <c r="AA1459">
        <f>VLOOKUP(D1459,[3]Sheet1!$B$2:$D$43,3,FALSE)</f>
        <v>79</v>
      </c>
      <c r="AB1459" t="e">
        <f>VLOOKUP(A1459,[1]nim!$A$2:$B$3000,2,FALSE)</f>
        <v>#N/A</v>
      </c>
    </row>
    <row r="1460" spans="1:28" x14ac:dyDescent="0.3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UPPER(VLOOKUP(D1460,[2]PRODI_2019!$D$2:$L$72,3,FALSE))</f>
        <v>PENDIDIKAN FISIKA</v>
      </c>
      <c r="F1460" t="str">
        <f>VLOOKUP(D1460,[2]PRODI_2019!$D$2:$L$72,9,FALSE)</f>
        <v>FKIP</v>
      </c>
      <c r="G1460" t="str">
        <f>VLOOKUP(F1460,Sheet1!$H$4:$I$11,2,FALSE)</f>
        <v>2_FKIP</v>
      </c>
      <c r="H1460" t="s">
        <v>2068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3488</v>
      </c>
      <c r="U1460" t="s">
        <v>35</v>
      </c>
      <c r="Z1460" t="str">
        <f>VLOOKUP(A1460,[1]registrasi!$B$2:$C$3000,2,FALSE)</f>
        <v>registrasi</v>
      </c>
      <c r="AA1460">
        <f>VLOOKUP(D1460,[3]Sheet1!$B$2:$D$43,3,FALSE)</f>
        <v>79</v>
      </c>
      <c r="AB1460" t="e">
        <f>VLOOKUP(A1460,[1]nim!$A$2:$B$3000,2,FALSE)</f>
        <v>#N/A</v>
      </c>
    </row>
    <row r="1461" spans="1:28" x14ac:dyDescent="0.3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UPPER(VLOOKUP(D1461,[2]PRODI_2019!$D$2:$L$72,3,FALSE))</f>
        <v>PENDIDIKAN FISIKA</v>
      </c>
      <c r="F1461" t="str">
        <f>VLOOKUP(D1461,[2]PRODI_2019!$D$2:$L$72,9,FALSE)</f>
        <v>FKIP</v>
      </c>
      <c r="G1461" t="str">
        <f>VLOOKUP(F1461,Sheet1!$H$4:$I$11,2,FALSE)</f>
        <v>2_FKIP</v>
      </c>
      <c r="H1461" t="s">
        <v>2069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3488</v>
      </c>
      <c r="U1461" t="s">
        <v>35</v>
      </c>
      <c r="Z1461" t="str">
        <f>VLOOKUP(A1461,[1]registrasi!$B$2:$C$3000,2,FALSE)</f>
        <v>registrasi</v>
      </c>
      <c r="AA1461">
        <f>VLOOKUP(D1461,[3]Sheet1!$B$2:$D$43,3,FALSE)</f>
        <v>79</v>
      </c>
      <c r="AB1461" t="e">
        <f>VLOOKUP(A1461,[1]nim!$A$2:$B$3000,2,FALSE)</f>
        <v>#N/A</v>
      </c>
    </row>
    <row r="1462" spans="1:28" x14ac:dyDescent="0.3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UPPER(VLOOKUP(D1462,[2]PRODI_2019!$D$2:$L$72,3,FALSE))</f>
        <v>PENDIDIKAN FISIKA</v>
      </c>
      <c r="F1462" t="str">
        <f>VLOOKUP(D1462,[2]PRODI_2019!$D$2:$L$72,9,FALSE)</f>
        <v>FKIP</v>
      </c>
      <c r="G1462" t="str">
        <f>VLOOKUP(F1462,Sheet1!$H$4:$I$11,2,FALSE)</f>
        <v>2_FKIP</v>
      </c>
      <c r="H1462" t="s">
        <v>2070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3488</v>
      </c>
      <c r="U1462" t="s">
        <v>29</v>
      </c>
      <c r="Z1462" t="str">
        <f>VLOOKUP(A1462,[1]registrasi!$B$2:$C$3000,2,FALSE)</f>
        <v>registrasi</v>
      </c>
      <c r="AA1462">
        <f>VLOOKUP(D1462,[3]Sheet1!$B$2:$D$43,3,FALSE)</f>
        <v>79</v>
      </c>
      <c r="AB1462" t="e">
        <f>VLOOKUP(A1462,[1]nim!$A$2:$B$3000,2,FALSE)</f>
        <v>#N/A</v>
      </c>
    </row>
    <row r="1463" spans="1:28" x14ac:dyDescent="0.3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UPPER(VLOOKUP(D1463,[2]PRODI_2019!$D$2:$L$72,3,FALSE))</f>
        <v>PENDIDIKAN FISIKA</v>
      </c>
      <c r="F1463" t="str">
        <f>VLOOKUP(D1463,[2]PRODI_2019!$D$2:$L$72,9,FALSE)</f>
        <v>FKIP</v>
      </c>
      <c r="G1463" t="str">
        <f>VLOOKUP(F1463,Sheet1!$H$4:$I$11,2,FALSE)</f>
        <v>2_FKIP</v>
      </c>
      <c r="H1463" t="s">
        <v>2071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3488</v>
      </c>
      <c r="U1463" t="s">
        <v>29</v>
      </c>
      <c r="Z1463" t="str">
        <f>VLOOKUP(A1463,[1]registrasi!$B$2:$C$3000,2,FALSE)</f>
        <v>registrasi</v>
      </c>
      <c r="AA1463">
        <f>VLOOKUP(D1463,[3]Sheet1!$B$2:$D$43,3,FALSE)</f>
        <v>79</v>
      </c>
      <c r="AB1463" t="e">
        <f>VLOOKUP(A1463,[1]nim!$A$2:$B$3000,2,FALSE)</f>
        <v>#N/A</v>
      </c>
    </row>
    <row r="1464" spans="1:28" x14ac:dyDescent="0.3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UPPER(VLOOKUP(D1464,[2]PRODI_2019!$D$2:$L$72,3,FALSE))</f>
        <v>PENDIDIKAN FISIKA</v>
      </c>
      <c r="F1464" t="str">
        <f>VLOOKUP(D1464,[2]PRODI_2019!$D$2:$L$72,9,FALSE)</f>
        <v>FKIP</v>
      </c>
      <c r="G1464" t="str">
        <f>VLOOKUP(F1464,Sheet1!$H$4:$I$11,2,FALSE)</f>
        <v>2_FKIP</v>
      </c>
      <c r="H1464" t="s">
        <v>2072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3488</v>
      </c>
      <c r="U1464" t="s">
        <v>35</v>
      </c>
      <c r="Z1464" t="str">
        <f>VLOOKUP(A1464,[1]registrasi!$B$2:$C$3000,2,FALSE)</f>
        <v>registrasi</v>
      </c>
      <c r="AA1464">
        <f>VLOOKUP(D1464,[3]Sheet1!$B$2:$D$43,3,FALSE)</f>
        <v>79</v>
      </c>
      <c r="AB1464" t="e">
        <f>VLOOKUP(A1464,[1]nim!$A$2:$B$3000,2,FALSE)</f>
        <v>#N/A</v>
      </c>
    </row>
    <row r="1465" spans="1:28" x14ac:dyDescent="0.3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UPPER(VLOOKUP(D1465,[2]PRODI_2019!$D$2:$L$72,3,FALSE))</f>
        <v>PENDIDIKAN FISIKA</v>
      </c>
      <c r="F1465" t="str">
        <f>VLOOKUP(D1465,[2]PRODI_2019!$D$2:$L$72,9,FALSE)</f>
        <v>FKIP</v>
      </c>
      <c r="G1465" t="str">
        <f>VLOOKUP(F1465,Sheet1!$H$4:$I$11,2,FALSE)</f>
        <v>2_FKIP</v>
      </c>
      <c r="H1465" t="s">
        <v>2073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3488</v>
      </c>
      <c r="U1465" t="s">
        <v>29</v>
      </c>
      <c r="Z1465" t="str">
        <f>VLOOKUP(A1465,[1]registrasi!$B$2:$C$3000,2,FALSE)</f>
        <v>registrasi</v>
      </c>
      <c r="AA1465">
        <f>VLOOKUP(D1465,[3]Sheet1!$B$2:$D$43,3,FALSE)</f>
        <v>79</v>
      </c>
      <c r="AB1465" t="e">
        <f>VLOOKUP(A1465,[1]nim!$A$2:$B$3000,2,FALSE)</f>
        <v>#N/A</v>
      </c>
    </row>
    <row r="1466" spans="1:28" x14ac:dyDescent="0.3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UPPER(VLOOKUP(D1466,[2]PRODI_2019!$D$2:$L$72,3,FALSE))</f>
        <v>PENDIDIKAN FISIKA</v>
      </c>
      <c r="F1466" t="str">
        <f>VLOOKUP(D1466,[2]PRODI_2019!$D$2:$L$72,9,FALSE)</f>
        <v>FKIP</v>
      </c>
      <c r="G1466" t="str">
        <f>VLOOKUP(F1466,Sheet1!$H$4:$I$11,2,FALSE)</f>
        <v>2_FKIP</v>
      </c>
      <c r="H1466" t="s">
        <v>2074</v>
      </c>
      <c r="I1466" t="s">
        <v>25</v>
      </c>
      <c r="L1466" t="s">
        <v>27</v>
      </c>
      <c r="O1466" t="s">
        <v>3318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3488</v>
      </c>
      <c r="U1466" t="s">
        <v>29</v>
      </c>
      <c r="Z1466" t="str">
        <f>VLOOKUP(A1466,[1]registrasi!$B$2:$C$3000,2,FALSE)</f>
        <v>registrasi</v>
      </c>
      <c r="AA1466">
        <f>VLOOKUP(D1466,[3]Sheet1!$B$2:$D$43,3,FALSE)</f>
        <v>79</v>
      </c>
      <c r="AB1466" t="e">
        <f>VLOOKUP(A1466,[1]nim!$A$2:$B$3000,2,FALSE)</f>
        <v>#N/A</v>
      </c>
    </row>
    <row r="1467" spans="1:28" x14ac:dyDescent="0.3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UPPER(VLOOKUP(D1467,[2]PRODI_2019!$D$2:$L$72,3,FALSE))</f>
        <v>PENDIDIKAN FISIKA</v>
      </c>
      <c r="F1467" t="str">
        <f>VLOOKUP(D1467,[2]PRODI_2019!$D$2:$L$72,9,FALSE)</f>
        <v>FKIP</v>
      </c>
      <c r="G1467" t="str">
        <f>VLOOKUP(F1467,Sheet1!$H$4:$I$11,2,FALSE)</f>
        <v>2_FKIP</v>
      </c>
      <c r="H1467" t="s">
        <v>2075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3488</v>
      </c>
      <c r="U1467" t="s">
        <v>35</v>
      </c>
      <c r="Z1467" t="str">
        <f>VLOOKUP(A1467,[1]registrasi!$B$2:$C$3000,2,FALSE)</f>
        <v>registrasi</v>
      </c>
      <c r="AA1467">
        <f>VLOOKUP(D1467,[3]Sheet1!$B$2:$D$43,3,FALSE)</f>
        <v>79</v>
      </c>
      <c r="AB1467" t="e">
        <f>VLOOKUP(A1467,[1]nim!$A$2:$B$3000,2,FALSE)</f>
        <v>#N/A</v>
      </c>
    </row>
    <row r="1468" spans="1:28" x14ac:dyDescent="0.3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UPPER(VLOOKUP(D1468,[2]PRODI_2019!$D$2:$L$72,3,FALSE))</f>
        <v>PENDIDIKAN FISIKA</v>
      </c>
      <c r="F1468" t="str">
        <f>VLOOKUP(D1468,[2]PRODI_2019!$D$2:$L$72,9,FALSE)</f>
        <v>FKIP</v>
      </c>
      <c r="G1468" t="str">
        <f>VLOOKUP(F1468,Sheet1!$H$4:$I$11,2,FALSE)</f>
        <v>2_FKIP</v>
      </c>
      <c r="H1468" t="s">
        <v>2076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3488</v>
      </c>
      <c r="U1468" t="s">
        <v>29</v>
      </c>
      <c r="Z1468" t="str">
        <f>VLOOKUP(A1468,[1]registrasi!$B$2:$C$3000,2,FALSE)</f>
        <v>registrasi</v>
      </c>
      <c r="AA1468">
        <f>VLOOKUP(D1468,[3]Sheet1!$B$2:$D$43,3,FALSE)</f>
        <v>79</v>
      </c>
      <c r="AB1468" t="e">
        <f>VLOOKUP(A1468,[1]nim!$A$2:$B$3000,2,FALSE)</f>
        <v>#N/A</v>
      </c>
    </row>
    <row r="1469" spans="1:28" x14ac:dyDescent="0.3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UPPER(VLOOKUP(D1469,[2]PRODI_2019!$D$2:$L$72,3,FALSE))</f>
        <v>PENDIDIKAN FISIKA</v>
      </c>
      <c r="F1469" t="str">
        <f>VLOOKUP(D1469,[2]PRODI_2019!$D$2:$L$72,9,FALSE)</f>
        <v>FKIP</v>
      </c>
      <c r="G1469" t="str">
        <f>VLOOKUP(F1469,Sheet1!$H$4:$I$11,2,FALSE)</f>
        <v>2_FKIP</v>
      </c>
      <c r="H1469" t="s">
        <v>2077</v>
      </c>
      <c r="I1469" t="s">
        <v>25</v>
      </c>
      <c r="L1469" t="s">
        <v>27</v>
      </c>
      <c r="O1469" t="s">
        <v>3292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3488</v>
      </c>
      <c r="U1469" t="s">
        <v>35</v>
      </c>
      <c r="Z1469" t="str">
        <f>VLOOKUP(A1469,[1]registrasi!$B$2:$C$3000,2,FALSE)</f>
        <v>registrasi</v>
      </c>
      <c r="AA1469">
        <f>VLOOKUP(D1469,[3]Sheet1!$B$2:$D$43,3,FALSE)</f>
        <v>79</v>
      </c>
      <c r="AB1469" t="e">
        <f>VLOOKUP(A1469,[1]nim!$A$2:$B$3000,2,FALSE)</f>
        <v>#N/A</v>
      </c>
    </row>
    <row r="1470" spans="1:28" x14ac:dyDescent="0.3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UPPER(VLOOKUP(D1470,[2]PRODI_2019!$D$2:$L$72,3,FALSE))</f>
        <v>PENDIDIKAN FISIKA</v>
      </c>
      <c r="F1470" t="str">
        <f>VLOOKUP(D1470,[2]PRODI_2019!$D$2:$L$72,9,FALSE)</f>
        <v>FKIP</v>
      </c>
      <c r="G1470" t="str">
        <f>VLOOKUP(F1470,Sheet1!$H$4:$I$11,2,FALSE)</f>
        <v>2_FKIP</v>
      </c>
      <c r="H1470" t="s">
        <v>2078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3488</v>
      </c>
      <c r="U1470" t="s">
        <v>35</v>
      </c>
      <c r="Z1470" t="str">
        <f>VLOOKUP(A1470,[1]registrasi!$B$2:$C$3000,2,FALSE)</f>
        <v>registrasi</v>
      </c>
      <c r="AA1470">
        <f>VLOOKUP(D1470,[3]Sheet1!$B$2:$D$43,3,FALSE)</f>
        <v>79</v>
      </c>
      <c r="AB1470" t="e">
        <f>VLOOKUP(A1470,[1]nim!$A$2:$B$3000,2,FALSE)</f>
        <v>#N/A</v>
      </c>
    </row>
    <row r="1471" spans="1:28" x14ac:dyDescent="0.3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UPPER(VLOOKUP(D1471,[2]PRODI_2019!$D$2:$L$72,3,FALSE))</f>
        <v>PENDIDIKAN FISIKA</v>
      </c>
      <c r="F1471" t="str">
        <f>VLOOKUP(D1471,[2]PRODI_2019!$D$2:$L$72,9,FALSE)</f>
        <v>FKIP</v>
      </c>
      <c r="G1471" t="str">
        <f>VLOOKUP(F1471,Sheet1!$H$4:$I$11,2,FALSE)</f>
        <v>2_FKIP</v>
      </c>
      <c r="H1471" t="s">
        <v>2079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3488</v>
      </c>
      <c r="U1471" t="s">
        <v>29</v>
      </c>
      <c r="Z1471" t="str">
        <f>VLOOKUP(A1471,[1]registrasi!$B$2:$C$3000,2,FALSE)</f>
        <v>registrasi</v>
      </c>
      <c r="AA1471">
        <f>VLOOKUP(D1471,[3]Sheet1!$B$2:$D$43,3,FALSE)</f>
        <v>79</v>
      </c>
      <c r="AB1471" t="e">
        <f>VLOOKUP(A1471,[1]nim!$A$2:$B$3000,2,FALSE)</f>
        <v>#N/A</v>
      </c>
    </row>
    <row r="1472" spans="1:28" x14ac:dyDescent="0.3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UPPER(VLOOKUP(D1472,[2]PRODI_2019!$D$2:$L$72,3,FALSE))</f>
        <v>PENDIDIKAN FISIKA</v>
      </c>
      <c r="F1472" t="str">
        <f>VLOOKUP(D1472,[2]PRODI_2019!$D$2:$L$72,9,FALSE)</f>
        <v>FKIP</v>
      </c>
      <c r="G1472" t="str">
        <f>VLOOKUP(F1472,Sheet1!$H$4:$I$11,2,FALSE)</f>
        <v>2_FKIP</v>
      </c>
      <c r="H1472" t="s">
        <v>2080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3488</v>
      </c>
      <c r="U1472" t="s">
        <v>35</v>
      </c>
      <c r="Z1472" t="str">
        <f>VLOOKUP(A1472,[1]registrasi!$B$2:$C$3000,2,FALSE)</f>
        <v>registrasi</v>
      </c>
      <c r="AA1472">
        <f>VLOOKUP(D1472,[3]Sheet1!$B$2:$D$43,3,FALSE)</f>
        <v>79</v>
      </c>
      <c r="AB1472" t="e">
        <f>VLOOKUP(A1472,[1]nim!$A$2:$B$3000,2,FALSE)</f>
        <v>#N/A</v>
      </c>
    </row>
    <row r="1473" spans="1:28" x14ac:dyDescent="0.3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UPPER(VLOOKUP(D1473,[2]PRODI_2019!$D$2:$L$72,3,FALSE))</f>
        <v>PENDIDIKAN FISIKA</v>
      </c>
      <c r="F1473" t="str">
        <f>VLOOKUP(D1473,[2]PRODI_2019!$D$2:$L$72,9,FALSE)</f>
        <v>FKIP</v>
      </c>
      <c r="G1473" t="str">
        <f>VLOOKUP(F1473,Sheet1!$H$4:$I$11,2,FALSE)</f>
        <v>2_FKIP</v>
      </c>
      <c r="H1473" t="s">
        <v>2081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3488</v>
      </c>
      <c r="U1473" t="s">
        <v>29</v>
      </c>
      <c r="Z1473" t="str">
        <f>VLOOKUP(A1473,[1]registrasi!$B$2:$C$3000,2,FALSE)</f>
        <v>registrasi</v>
      </c>
      <c r="AA1473">
        <f>VLOOKUP(D1473,[3]Sheet1!$B$2:$D$43,3,FALSE)</f>
        <v>79</v>
      </c>
      <c r="AB1473" t="e">
        <f>VLOOKUP(A1473,[1]nim!$A$2:$B$3000,2,FALSE)</f>
        <v>#N/A</v>
      </c>
    </row>
    <row r="1474" spans="1:28" x14ac:dyDescent="0.3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UPPER(VLOOKUP(D1474,[2]PRODI_2019!$D$2:$L$72,3,FALSE))</f>
        <v>PENDIDIKAN FISIKA</v>
      </c>
      <c r="F1474" t="str">
        <f>VLOOKUP(D1474,[2]PRODI_2019!$D$2:$L$72,9,FALSE)</f>
        <v>FKIP</v>
      </c>
      <c r="G1474" t="str">
        <f>VLOOKUP(F1474,Sheet1!$H$4:$I$11,2,FALSE)</f>
        <v>2_FKIP</v>
      </c>
      <c r="H1474" t="s">
        <v>2082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3488</v>
      </c>
      <c r="U1474" t="s">
        <v>35</v>
      </c>
      <c r="Z1474" t="str">
        <f>VLOOKUP(A1474,[1]registrasi!$B$2:$C$3000,2,FALSE)</f>
        <v>registrasi</v>
      </c>
      <c r="AA1474">
        <f>VLOOKUP(D1474,[3]Sheet1!$B$2:$D$43,3,FALSE)</f>
        <v>79</v>
      </c>
      <c r="AB1474" t="e">
        <f>VLOOKUP(A1474,[1]nim!$A$2:$B$3000,2,FALSE)</f>
        <v>#N/A</v>
      </c>
    </row>
    <row r="1475" spans="1:28" x14ac:dyDescent="0.3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UPPER(VLOOKUP(D1475,[2]PRODI_2019!$D$2:$L$72,3,FALSE))</f>
        <v>PENDIDIKAN FISIKA</v>
      </c>
      <c r="F1475" t="str">
        <f>VLOOKUP(D1475,[2]PRODI_2019!$D$2:$L$72,9,FALSE)</f>
        <v>FKIP</v>
      </c>
      <c r="G1475" t="str">
        <f>VLOOKUP(F1475,Sheet1!$H$4:$I$11,2,FALSE)</f>
        <v>2_FKIP</v>
      </c>
      <c r="H1475" t="s">
        <v>2083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3488</v>
      </c>
      <c r="U1475" t="s">
        <v>29</v>
      </c>
      <c r="Z1475" t="e">
        <f>VLOOKUP(A1475,[1]registrasi!$B$2:$C$3000,2,FALSE)</f>
        <v>#N/A</v>
      </c>
      <c r="AA1475">
        <f>VLOOKUP(D1475,[3]Sheet1!$B$2:$D$43,3,FALSE)</f>
        <v>79</v>
      </c>
      <c r="AB1475" t="e">
        <f>VLOOKUP(A1475,[1]nim!$A$2:$B$3000,2,FALSE)</f>
        <v>#N/A</v>
      </c>
    </row>
    <row r="1476" spans="1:28" x14ac:dyDescent="0.3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UPPER(VLOOKUP(D1476,[2]PRODI_2019!$D$2:$L$72,3,FALSE))</f>
        <v>PENDIDIKAN FISIKA</v>
      </c>
      <c r="F1476" t="str">
        <f>VLOOKUP(D1476,[2]PRODI_2019!$D$2:$L$72,9,FALSE)</f>
        <v>FKIP</v>
      </c>
      <c r="G1476" t="str">
        <f>VLOOKUP(F1476,Sheet1!$H$4:$I$11,2,FALSE)</f>
        <v>2_FKIP</v>
      </c>
      <c r="H1476" t="s">
        <v>2084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3488</v>
      </c>
      <c r="U1476" t="s">
        <v>35</v>
      </c>
      <c r="Z1476" t="str">
        <f>VLOOKUP(A1476,[1]registrasi!$B$2:$C$3000,2,FALSE)</f>
        <v>registrasi</v>
      </c>
      <c r="AA1476">
        <f>VLOOKUP(D1476,[3]Sheet1!$B$2:$D$43,3,FALSE)</f>
        <v>79</v>
      </c>
      <c r="AB1476" t="e">
        <f>VLOOKUP(A1476,[1]nim!$A$2:$B$3000,2,FALSE)</f>
        <v>#N/A</v>
      </c>
    </row>
    <row r="1477" spans="1:28" x14ac:dyDescent="0.3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UPPER(VLOOKUP(D1477,[2]PRODI_2019!$D$2:$L$72,3,FALSE))</f>
        <v>PENDIDIKAN FISIKA</v>
      </c>
      <c r="F1477" t="str">
        <f>VLOOKUP(D1477,[2]PRODI_2019!$D$2:$L$72,9,FALSE)</f>
        <v>FKIP</v>
      </c>
      <c r="G1477" t="str">
        <f>VLOOKUP(F1477,Sheet1!$H$4:$I$11,2,FALSE)</f>
        <v>2_FKIP</v>
      </c>
      <c r="H1477" t="s">
        <v>2085</v>
      </c>
      <c r="I1477" t="s">
        <v>33</v>
      </c>
      <c r="L1477" t="s">
        <v>27</v>
      </c>
      <c r="O1477" t="s">
        <v>3307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3488</v>
      </c>
      <c r="U1477" t="s">
        <v>29</v>
      </c>
      <c r="Z1477" t="str">
        <f>VLOOKUP(A1477,[1]registrasi!$B$2:$C$3000,2,FALSE)</f>
        <v>registrasi</v>
      </c>
      <c r="AA1477">
        <f>VLOOKUP(D1477,[3]Sheet1!$B$2:$D$43,3,FALSE)</f>
        <v>79</v>
      </c>
      <c r="AB1477" t="e">
        <f>VLOOKUP(A1477,[1]nim!$A$2:$B$3000,2,FALSE)</f>
        <v>#N/A</v>
      </c>
    </row>
    <row r="1478" spans="1:28" x14ac:dyDescent="0.3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UPPER(VLOOKUP(D1478,[2]PRODI_2019!$D$2:$L$72,3,FALSE))</f>
        <v>PENDIDIKAN FISIKA</v>
      </c>
      <c r="F1478" t="str">
        <f>VLOOKUP(D1478,[2]PRODI_2019!$D$2:$L$72,9,FALSE)</f>
        <v>FKIP</v>
      </c>
      <c r="G1478" t="str">
        <f>VLOOKUP(F1478,Sheet1!$H$4:$I$11,2,FALSE)</f>
        <v>2_FKIP</v>
      </c>
      <c r="H1478" t="s">
        <v>2086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3488</v>
      </c>
      <c r="U1478" t="s">
        <v>35</v>
      </c>
      <c r="Z1478" t="str">
        <f>VLOOKUP(A1478,[1]registrasi!$B$2:$C$3000,2,FALSE)</f>
        <v>registrasi</v>
      </c>
      <c r="AA1478">
        <f>VLOOKUP(D1478,[3]Sheet1!$B$2:$D$43,3,FALSE)</f>
        <v>79</v>
      </c>
      <c r="AB1478" t="e">
        <f>VLOOKUP(A1478,[1]nim!$A$2:$B$3000,2,FALSE)</f>
        <v>#N/A</v>
      </c>
    </row>
    <row r="1479" spans="1:28" x14ac:dyDescent="0.3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UPPER(VLOOKUP(D1479,[2]PRODI_2019!$D$2:$L$72,3,FALSE))</f>
        <v>PENDIDIKAN FISIKA</v>
      </c>
      <c r="F1479" t="str">
        <f>VLOOKUP(D1479,[2]PRODI_2019!$D$2:$L$72,9,FALSE)</f>
        <v>FKIP</v>
      </c>
      <c r="G1479" t="str">
        <f>VLOOKUP(F1479,Sheet1!$H$4:$I$11,2,FALSE)</f>
        <v>2_FKIP</v>
      </c>
      <c r="H1479" t="s">
        <v>2087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3488</v>
      </c>
      <c r="U1479" t="s">
        <v>29</v>
      </c>
      <c r="Z1479" t="str">
        <f>VLOOKUP(A1479,[1]registrasi!$B$2:$C$3000,2,FALSE)</f>
        <v>registrasi</v>
      </c>
      <c r="AA1479">
        <f>VLOOKUP(D1479,[3]Sheet1!$B$2:$D$43,3,FALSE)</f>
        <v>79</v>
      </c>
      <c r="AB1479" t="e">
        <f>VLOOKUP(A1479,[1]nim!$A$2:$B$3000,2,FALSE)</f>
        <v>#N/A</v>
      </c>
    </row>
    <row r="1480" spans="1:28" x14ac:dyDescent="0.3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UPPER(VLOOKUP(D1480,[2]PRODI_2019!$D$2:$L$72,3,FALSE))</f>
        <v>PENDIDIKAN FISIKA</v>
      </c>
      <c r="F1480" t="str">
        <f>VLOOKUP(D1480,[2]PRODI_2019!$D$2:$L$72,9,FALSE)</f>
        <v>FKIP</v>
      </c>
      <c r="G1480" t="str">
        <f>VLOOKUP(F1480,Sheet1!$H$4:$I$11,2,FALSE)</f>
        <v>2_FKIP</v>
      </c>
      <c r="H1480" t="s">
        <v>2088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3488</v>
      </c>
      <c r="U1480" t="s">
        <v>35</v>
      </c>
      <c r="Z1480" t="str">
        <f>VLOOKUP(A1480,[1]registrasi!$B$2:$C$3000,2,FALSE)</f>
        <v>registrasi</v>
      </c>
      <c r="AA1480">
        <f>VLOOKUP(D1480,[3]Sheet1!$B$2:$D$43,3,FALSE)</f>
        <v>79</v>
      </c>
      <c r="AB1480" t="e">
        <f>VLOOKUP(A1480,[1]nim!$A$2:$B$3000,2,FALSE)</f>
        <v>#N/A</v>
      </c>
    </row>
    <row r="1481" spans="1:28" x14ac:dyDescent="0.3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UPPER(VLOOKUP(D1481,[2]PRODI_2019!$D$2:$L$72,3,FALSE))</f>
        <v>PENDIDIKAN FISIKA</v>
      </c>
      <c r="F1481" t="str">
        <f>VLOOKUP(D1481,[2]PRODI_2019!$D$2:$L$72,9,FALSE)</f>
        <v>FKIP</v>
      </c>
      <c r="G1481" t="str">
        <f>VLOOKUP(F1481,Sheet1!$H$4:$I$11,2,FALSE)</f>
        <v>2_FKIP</v>
      </c>
      <c r="H1481" t="s">
        <v>2089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3488</v>
      </c>
      <c r="U1481" t="s">
        <v>35</v>
      </c>
      <c r="Z1481" t="str">
        <f>VLOOKUP(A1481,[1]registrasi!$B$2:$C$3000,2,FALSE)</f>
        <v>registrasi</v>
      </c>
      <c r="AA1481">
        <f>VLOOKUP(D1481,[3]Sheet1!$B$2:$D$43,3,FALSE)</f>
        <v>79</v>
      </c>
      <c r="AB1481" t="e">
        <f>VLOOKUP(A1481,[1]nim!$A$2:$B$3000,2,FALSE)</f>
        <v>#N/A</v>
      </c>
    </row>
    <row r="1482" spans="1:28" x14ac:dyDescent="0.3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UPPER(VLOOKUP(D1482,[2]PRODI_2019!$D$2:$L$72,3,FALSE))</f>
        <v>PENDIDIKAN FISIKA</v>
      </c>
      <c r="F1482" t="str">
        <f>VLOOKUP(D1482,[2]PRODI_2019!$D$2:$L$72,9,FALSE)</f>
        <v>FKIP</v>
      </c>
      <c r="G1482" t="str">
        <f>VLOOKUP(F1482,Sheet1!$H$4:$I$11,2,FALSE)</f>
        <v>2_FKIP</v>
      </c>
      <c r="H1482" t="s">
        <v>2090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3488</v>
      </c>
      <c r="U1482" t="s">
        <v>29</v>
      </c>
      <c r="Z1482" t="str">
        <f>VLOOKUP(A1482,[1]registrasi!$B$2:$C$3000,2,FALSE)</f>
        <v>registrasi</v>
      </c>
      <c r="AA1482">
        <f>VLOOKUP(D1482,[3]Sheet1!$B$2:$D$43,3,FALSE)</f>
        <v>79</v>
      </c>
      <c r="AB1482" t="e">
        <f>VLOOKUP(A1482,[1]nim!$A$2:$B$3000,2,FALSE)</f>
        <v>#N/A</v>
      </c>
    </row>
    <row r="1483" spans="1:28" x14ac:dyDescent="0.3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UPPER(VLOOKUP(D1483,[2]PRODI_2019!$D$2:$L$72,3,FALSE))</f>
        <v>PENDIDIKAN FISIKA</v>
      </c>
      <c r="F1483" t="str">
        <f>VLOOKUP(D1483,[2]PRODI_2019!$D$2:$L$72,9,FALSE)</f>
        <v>FKIP</v>
      </c>
      <c r="G1483" t="str">
        <f>VLOOKUP(F1483,Sheet1!$H$4:$I$11,2,FALSE)</f>
        <v>2_FKIP</v>
      </c>
      <c r="H1483" t="s">
        <v>2091</v>
      </c>
      <c r="I1483" t="s">
        <v>33</v>
      </c>
      <c r="L1483" t="s">
        <v>27</v>
      </c>
      <c r="O1483" t="s">
        <v>3318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3488</v>
      </c>
      <c r="U1483" t="s">
        <v>35</v>
      </c>
      <c r="Z1483" t="str">
        <f>VLOOKUP(A1483,[1]registrasi!$B$2:$C$3000,2,FALSE)</f>
        <v>registrasi</v>
      </c>
      <c r="AA1483">
        <f>VLOOKUP(D1483,[3]Sheet1!$B$2:$D$43,3,FALSE)</f>
        <v>79</v>
      </c>
      <c r="AB1483" t="e">
        <f>VLOOKUP(A1483,[1]nim!$A$2:$B$3000,2,FALSE)</f>
        <v>#N/A</v>
      </c>
    </row>
    <row r="1484" spans="1:28" x14ac:dyDescent="0.3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UPPER(VLOOKUP(D1484,[2]PRODI_2019!$D$2:$L$72,3,FALSE))</f>
        <v>PENDIDIKAN FISIKA</v>
      </c>
      <c r="F1484" t="str">
        <f>VLOOKUP(D1484,[2]PRODI_2019!$D$2:$L$72,9,FALSE)</f>
        <v>FKIP</v>
      </c>
      <c r="G1484" t="str">
        <f>VLOOKUP(F1484,Sheet1!$H$4:$I$11,2,FALSE)</f>
        <v>2_FKIP</v>
      </c>
      <c r="H1484" t="s">
        <v>2092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3488</v>
      </c>
      <c r="U1484" t="s">
        <v>29</v>
      </c>
      <c r="Z1484" t="str">
        <f>VLOOKUP(A1484,[1]registrasi!$B$2:$C$3000,2,FALSE)</f>
        <v>registrasi</v>
      </c>
      <c r="AA1484">
        <f>VLOOKUP(D1484,[3]Sheet1!$B$2:$D$43,3,FALSE)</f>
        <v>79</v>
      </c>
      <c r="AB1484" t="e">
        <f>VLOOKUP(A1484,[1]nim!$A$2:$B$3000,2,FALSE)</f>
        <v>#N/A</v>
      </c>
    </row>
    <row r="1485" spans="1:28" x14ac:dyDescent="0.3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UPPER(VLOOKUP(D1485,[2]PRODI_2019!$D$2:$L$72,3,FALSE))</f>
        <v>PENDIDIKAN FISIKA</v>
      </c>
      <c r="F1485" t="str">
        <f>VLOOKUP(D1485,[2]PRODI_2019!$D$2:$L$72,9,FALSE)</f>
        <v>FKIP</v>
      </c>
      <c r="G1485" t="str">
        <f>VLOOKUP(F1485,Sheet1!$H$4:$I$11,2,FALSE)</f>
        <v>2_FKIP</v>
      </c>
      <c r="H1485" t="s">
        <v>2093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3488</v>
      </c>
      <c r="U1485" t="s">
        <v>35</v>
      </c>
      <c r="Z1485" t="str">
        <f>VLOOKUP(A1485,[1]registrasi!$B$2:$C$3000,2,FALSE)</f>
        <v>registrasi</v>
      </c>
      <c r="AA1485">
        <f>VLOOKUP(D1485,[3]Sheet1!$B$2:$D$43,3,FALSE)</f>
        <v>79</v>
      </c>
      <c r="AB1485" t="e">
        <f>VLOOKUP(A1485,[1]nim!$A$2:$B$3000,2,FALSE)</f>
        <v>#N/A</v>
      </c>
    </row>
    <row r="1486" spans="1:28" x14ac:dyDescent="0.3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UPPER(VLOOKUP(D1486,[2]PRODI_2019!$D$2:$L$72,3,FALSE))</f>
        <v>PENDIDIKAN FISIKA</v>
      </c>
      <c r="F1486" t="str">
        <f>VLOOKUP(D1486,[2]PRODI_2019!$D$2:$L$72,9,FALSE)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3491</v>
      </c>
      <c r="U1486" t="s">
        <v>29</v>
      </c>
      <c r="Z1486" t="str">
        <f>VLOOKUP(A1486,[1]registrasi!$B$2:$C$3000,2,FALSE)</f>
        <v>registrasi</v>
      </c>
      <c r="AA1486">
        <f>VLOOKUP(D1486,[3]Sheet1!$B$2:$D$43,3,FALSE)</f>
        <v>79</v>
      </c>
      <c r="AB1486" t="e">
        <f>VLOOKUP(A1486,[1]nim!$A$2:$B$3000,2,FALSE)</f>
        <v>#N/A</v>
      </c>
    </row>
    <row r="1487" spans="1:28" x14ac:dyDescent="0.3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UPPER(VLOOKUP(D1487,[2]PRODI_2019!$D$2:$L$72,3,FALSE))</f>
        <v>PENDIDIKAN FISIKA</v>
      </c>
      <c r="F1487" t="str">
        <f>VLOOKUP(D1487,[2]PRODI_2019!$D$2:$L$72,9,FALSE)</f>
        <v>FKIP</v>
      </c>
      <c r="G1487" t="str">
        <f>VLOOKUP(F1487,Sheet1!$H$4:$I$11,2,FALSE)</f>
        <v>2_FKIP</v>
      </c>
      <c r="H1487" t="s">
        <v>2094</v>
      </c>
      <c r="I1487" t="s">
        <v>33</v>
      </c>
      <c r="L1487" t="s">
        <v>27</v>
      </c>
      <c r="O1487" t="s">
        <v>3319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3489</v>
      </c>
      <c r="U1487" t="s">
        <v>35</v>
      </c>
      <c r="Z1487" t="str">
        <f>VLOOKUP(A1487,[1]registrasi!$B$2:$C$3000,2,FALSE)</f>
        <v>registrasi</v>
      </c>
      <c r="AA1487">
        <f>VLOOKUP(D1487,[3]Sheet1!$B$2:$D$43,3,FALSE)</f>
        <v>79</v>
      </c>
      <c r="AB1487" t="e">
        <f>VLOOKUP(A1487,[1]nim!$A$2:$B$3000,2,FALSE)</f>
        <v>#N/A</v>
      </c>
    </row>
    <row r="1488" spans="1:28" x14ac:dyDescent="0.3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UPPER(VLOOKUP(D1488,[2]PRODI_2019!$D$2:$L$72,3,FALSE))</f>
        <v>PENDIDIKAN FISIKA</v>
      </c>
      <c r="F1488" t="str">
        <f>VLOOKUP(D1488,[2]PRODI_2019!$D$2:$L$72,9,FALSE)</f>
        <v>FKIP</v>
      </c>
      <c r="G1488" t="str">
        <f>VLOOKUP(F1488,Sheet1!$H$4:$I$11,2,FALSE)</f>
        <v>2_FKIP</v>
      </c>
      <c r="H1488" t="s">
        <v>2095</v>
      </c>
      <c r="I1488" t="s">
        <v>33</v>
      </c>
      <c r="L1488" t="s">
        <v>27</v>
      </c>
      <c r="O1488" t="s">
        <v>3320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3502</v>
      </c>
      <c r="T1488" t="s">
        <v>3489</v>
      </c>
      <c r="U1488" t="s">
        <v>35</v>
      </c>
      <c r="Z1488" t="e">
        <f>VLOOKUP(A1488,[1]registrasi!$B$2:$C$3000,2,FALSE)</f>
        <v>#N/A</v>
      </c>
      <c r="AA1488">
        <f>VLOOKUP(D1488,[3]Sheet1!$B$2:$D$43,3,FALSE)</f>
        <v>79</v>
      </c>
      <c r="AB1488" t="e">
        <f>VLOOKUP(A1488,[1]nim!$A$2:$B$3000,2,FALSE)</f>
        <v>#N/A</v>
      </c>
    </row>
    <row r="1489" spans="1:28" x14ac:dyDescent="0.3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UPPER(VLOOKUP(D1489,[2]PRODI_2019!$D$2:$L$72,3,FALSE))</f>
        <v>PENDIDIKAN FISIKA</v>
      </c>
      <c r="F1489" t="str">
        <f>VLOOKUP(D1489,[2]PRODI_2019!$D$2:$L$72,9,FALSE)</f>
        <v>FKIP</v>
      </c>
      <c r="G1489" t="str">
        <f>VLOOKUP(F1489,Sheet1!$H$4:$I$11,2,FALSE)</f>
        <v>2_FKIP</v>
      </c>
      <c r="H1489" t="s">
        <v>2096</v>
      </c>
      <c r="I1489" t="s">
        <v>33</v>
      </c>
      <c r="L1489" t="s">
        <v>27</v>
      </c>
      <c r="O1489" t="s">
        <v>3321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3490</v>
      </c>
      <c r="U1489" t="s">
        <v>35</v>
      </c>
      <c r="Z1489" t="str">
        <f>VLOOKUP(A1489,[1]registrasi!$B$2:$C$3000,2,FALSE)</f>
        <v>registrasi</v>
      </c>
      <c r="AA1489">
        <f>VLOOKUP(D1489,[3]Sheet1!$B$2:$D$43,3,FALSE)</f>
        <v>79</v>
      </c>
      <c r="AB1489" t="e">
        <f>VLOOKUP(A1489,[1]nim!$A$2:$B$3000,2,FALSE)</f>
        <v>#N/A</v>
      </c>
    </row>
    <row r="1490" spans="1:28" x14ac:dyDescent="0.3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UPPER(VLOOKUP(D1490,[2]PRODI_2019!$D$2:$L$72,3,FALSE))</f>
        <v>PENDIDIKAN GURU PENDIDIKAN ANAK USIA DINI</v>
      </c>
      <c r="F1490" t="str">
        <f>VLOOKUP(D1490,[2]PRODI_2019!$D$2:$L$72,9,FALSE)</f>
        <v>FKIP</v>
      </c>
      <c r="G1490" t="str">
        <f>VLOOKUP(F1490,Sheet1!$H$4:$I$11,2,FALSE)</f>
        <v>2_FKIP</v>
      </c>
      <c r="H1490" t="s">
        <v>2097</v>
      </c>
      <c r="I1490" t="s">
        <v>33</v>
      </c>
      <c r="L1490" t="s">
        <v>199</v>
      </c>
      <c r="O1490" t="s">
        <v>3322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3517</v>
      </c>
      <c r="T1490" t="s">
        <v>3484</v>
      </c>
      <c r="U1490" t="s">
        <v>29</v>
      </c>
      <c r="Z1490" t="str">
        <f>VLOOKUP(A1490,[1]registrasi!$B$2:$C$3000,2,FALSE)</f>
        <v>registrasi</v>
      </c>
      <c r="AA1490">
        <f>VLOOKUP(D1490,[3]Sheet1!$B$2:$D$43,3,FALSE)</f>
        <v>174</v>
      </c>
      <c r="AB1490" t="e">
        <f>VLOOKUP(A1490,[1]nim!$A$2:$B$3000,2,FALSE)</f>
        <v>#N/A</v>
      </c>
    </row>
    <row r="1491" spans="1:28" x14ac:dyDescent="0.3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UPPER(VLOOKUP(D1491,[2]PRODI_2019!$D$2:$L$72,3,FALSE))</f>
        <v>PENDIDIKAN GURU PENDIDIKAN ANAK USIA DINI</v>
      </c>
      <c r="F1491" t="str">
        <f>VLOOKUP(D1491,[2]PRODI_2019!$D$2:$L$72,9,FALSE)</f>
        <v>FKIP</v>
      </c>
      <c r="G1491" t="str">
        <f>VLOOKUP(F1491,Sheet1!$H$4:$I$11,2,FALSE)</f>
        <v>2_FKIP</v>
      </c>
      <c r="H1491" t="s">
        <v>2098</v>
      </c>
      <c r="I1491" t="s">
        <v>33</v>
      </c>
      <c r="L1491" t="s">
        <v>199</v>
      </c>
      <c r="O1491" t="s">
        <v>3323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3484</v>
      </c>
      <c r="U1491" t="s">
        <v>29</v>
      </c>
      <c r="Z1491" t="str">
        <f>VLOOKUP(A1491,[1]registrasi!$B$2:$C$3000,2,FALSE)</f>
        <v>registrasi</v>
      </c>
      <c r="AA1491">
        <f>VLOOKUP(D1491,[3]Sheet1!$B$2:$D$43,3,FALSE)</f>
        <v>174</v>
      </c>
      <c r="AB1491" t="e">
        <f>VLOOKUP(A1491,[1]nim!$A$2:$B$3000,2,FALSE)</f>
        <v>#N/A</v>
      </c>
    </row>
    <row r="1492" spans="1:28" x14ac:dyDescent="0.3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UPPER(VLOOKUP(D1492,[2]PRODI_2019!$D$2:$L$72,3,FALSE))</f>
        <v>PENDIDIKAN GURU PENDIDIKAN ANAK USIA DINI</v>
      </c>
      <c r="F1492" t="str">
        <f>VLOOKUP(D1492,[2]PRODI_2019!$D$2:$L$72,9,FALSE)</f>
        <v>FKIP</v>
      </c>
      <c r="G1492" t="str">
        <f>VLOOKUP(F1492,Sheet1!$H$4:$I$11,2,FALSE)</f>
        <v>2_FKIP</v>
      </c>
      <c r="H1492" t="s">
        <v>2099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3487</v>
      </c>
      <c r="U1492" t="s">
        <v>35</v>
      </c>
      <c r="Z1492" t="str">
        <f>VLOOKUP(A1492,[1]registrasi!$B$2:$C$3000,2,FALSE)</f>
        <v>registrasi</v>
      </c>
      <c r="AA1492">
        <f>VLOOKUP(D1492,[3]Sheet1!$B$2:$D$43,3,FALSE)</f>
        <v>174</v>
      </c>
      <c r="AB1492" t="e">
        <f>VLOOKUP(A1492,[1]nim!$A$2:$B$3000,2,FALSE)</f>
        <v>#N/A</v>
      </c>
    </row>
    <row r="1493" spans="1:28" x14ac:dyDescent="0.3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UPPER(VLOOKUP(D1493,[2]PRODI_2019!$D$2:$L$72,3,FALSE))</f>
        <v>PENDIDIKAN GURU PENDIDIKAN ANAK USIA DINI</v>
      </c>
      <c r="F1493" t="str">
        <f>VLOOKUP(D1493,[2]PRODI_2019!$D$2:$L$72,9,FALSE)</f>
        <v>FKIP</v>
      </c>
      <c r="G1493" t="str">
        <f>VLOOKUP(F1493,Sheet1!$H$4:$I$11,2,FALSE)</f>
        <v>2_FKIP</v>
      </c>
      <c r="H1493" t="s">
        <v>2100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3488</v>
      </c>
      <c r="U1493" t="s">
        <v>35</v>
      </c>
      <c r="Z1493" t="str">
        <f>VLOOKUP(A1493,[1]registrasi!$B$2:$C$3000,2,FALSE)</f>
        <v>registrasi</v>
      </c>
      <c r="AA1493">
        <f>VLOOKUP(D1493,[3]Sheet1!$B$2:$D$43,3,FALSE)</f>
        <v>174</v>
      </c>
      <c r="AB1493" t="e">
        <f>VLOOKUP(A1493,[1]nim!$A$2:$B$3000,2,FALSE)</f>
        <v>#N/A</v>
      </c>
    </row>
    <row r="1494" spans="1:28" x14ac:dyDescent="0.3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UPPER(VLOOKUP(D1494,[2]PRODI_2019!$D$2:$L$72,3,FALSE))</f>
        <v>PENDIDIKAN GURU PENDIDIKAN ANAK USIA DINI</v>
      </c>
      <c r="F1494" t="str">
        <f>VLOOKUP(D1494,[2]PRODI_2019!$D$2:$L$72,9,FALSE)</f>
        <v>FKIP</v>
      </c>
      <c r="G1494" t="str">
        <f>VLOOKUP(F1494,Sheet1!$H$4:$I$11,2,FALSE)</f>
        <v>2_FKIP</v>
      </c>
      <c r="H1494" t="s">
        <v>2101</v>
      </c>
      <c r="I1494" t="s">
        <v>33</v>
      </c>
      <c r="L1494" t="s">
        <v>199</v>
      </c>
      <c r="O1494" t="s">
        <v>3324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3488</v>
      </c>
      <c r="U1494" t="s">
        <v>29</v>
      </c>
      <c r="Z1494" t="str">
        <f>VLOOKUP(A1494,[1]registrasi!$B$2:$C$3000,2,FALSE)</f>
        <v>registrasi</v>
      </c>
      <c r="AA1494">
        <f>VLOOKUP(D1494,[3]Sheet1!$B$2:$D$43,3,FALSE)</f>
        <v>174</v>
      </c>
      <c r="AB1494" t="e">
        <f>VLOOKUP(A1494,[1]nim!$A$2:$B$3000,2,FALSE)</f>
        <v>#N/A</v>
      </c>
    </row>
    <row r="1495" spans="1:28" x14ac:dyDescent="0.3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UPPER(VLOOKUP(D1495,[2]PRODI_2019!$D$2:$L$72,3,FALSE))</f>
        <v>PENDIDIKAN GURU PENDIDIKAN ANAK USIA DINI</v>
      </c>
      <c r="F1495" t="str">
        <f>VLOOKUP(D1495,[2]PRODI_2019!$D$2:$L$72,9,FALSE)</f>
        <v>FKIP</v>
      </c>
      <c r="G1495" t="str">
        <f>VLOOKUP(F1495,Sheet1!$H$4:$I$11,2,FALSE)</f>
        <v>2_FKIP</v>
      </c>
      <c r="H1495" t="s">
        <v>2102</v>
      </c>
      <c r="I1495" t="s">
        <v>33</v>
      </c>
      <c r="L1495" t="s">
        <v>27</v>
      </c>
      <c r="O1495" t="s">
        <v>3325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3488</v>
      </c>
      <c r="U1495" t="s">
        <v>29</v>
      </c>
      <c r="Z1495" t="str">
        <f>VLOOKUP(A1495,[1]registrasi!$B$2:$C$3000,2,FALSE)</f>
        <v>registrasi</v>
      </c>
      <c r="AA1495">
        <f>VLOOKUP(D1495,[3]Sheet1!$B$2:$D$43,3,FALSE)</f>
        <v>174</v>
      </c>
      <c r="AB1495" t="e">
        <f>VLOOKUP(A1495,[1]nim!$A$2:$B$3000,2,FALSE)</f>
        <v>#N/A</v>
      </c>
    </row>
    <row r="1496" spans="1:28" x14ac:dyDescent="0.3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UPPER(VLOOKUP(D1496,[2]PRODI_2019!$D$2:$L$72,3,FALSE))</f>
        <v>PENDIDIKAN GURU PENDIDIKAN ANAK USIA DINI</v>
      </c>
      <c r="F1496" t="str">
        <f>VLOOKUP(D1496,[2]PRODI_2019!$D$2:$L$72,9,FALSE)</f>
        <v>FKIP</v>
      </c>
      <c r="G1496" t="str">
        <f>VLOOKUP(F1496,Sheet1!$H$4:$I$11,2,FALSE)</f>
        <v>2_FKIP</v>
      </c>
      <c r="H1496" t="s">
        <v>2103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3488</v>
      </c>
      <c r="U1496" t="s">
        <v>29</v>
      </c>
      <c r="Z1496" t="str">
        <f>VLOOKUP(A1496,[1]registrasi!$B$2:$C$3000,2,FALSE)</f>
        <v>registrasi</v>
      </c>
      <c r="AA1496">
        <f>VLOOKUP(D1496,[3]Sheet1!$B$2:$D$43,3,FALSE)</f>
        <v>174</v>
      </c>
      <c r="AB1496" t="e">
        <f>VLOOKUP(A1496,[1]nim!$A$2:$B$3000,2,FALSE)</f>
        <v>#N/A</v>
      </c>
    </row>
    <row r="1497" spans="1:28" x14ac:dyDescent="0.3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UPPER(VLOOKUP(D1497,[2]PRODI_2019!$D$2:$L$72,3,FALSE))</f>
        <v>PENDIDIKAN GURU PENDIDIKAN ANAK USIA DINI</v>
      </c>
      <c r="F1497" t="str">
        <f>VLOOKUP(D1497,[2]PRODI_2019!$D$2:$L$72,9,FALSE)</f>
        <v>FKIP</v>
      </c>
      <c r="G1497" t="str">
        <f>VLOOKUP(F1497,Sheet1!$H$4:$I$11,2,FALSE)</f>
        <v>2_FKIP</v>
      </c>
      <c r="H1497" t="s">
        <v>2104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3488</v>
      </c>
      <c r="U1497" t="s">
        <v>29</v>
      </c>
      <c r="Z1497" t="str">
        <f>VLOOKUP(A1497,[1]registrasi!$B$2:$C$3000,2,FALSE)</f>
        <v>registrasi</v>
      </c>
      <c r="AA1497">
        <f>VLOOKUP(D1497,[3]Sheet1!$B$2:$D$43,3,FALSE)</f>
        <v>174</v>
      </c>
      <c r="AB1497" t="e">
        <f>VLOOKUP(A1497,[1]nim!$A$2:$B$3000,2,FALSE)</f>
        <v>#N/A</v>
      </c>
    </row>
    <row r="1498" spans="1:28" x14ac:dyDescent="0.3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UPPER(VLOOKUP(D1498,[2]PRODI_2019!$D$2:$L$72,3,FALSE))</f>
        <v>PENDIDIKAN GURU PENDIDIKAN ANAK USIA DINI</v>
      </c>
      <c r="F1498" t="str">
        <f>VLOOKUP(D1498,[2]PRODI_2019!$D$2:$L$72,9,FALSE)</f>
        <v>FKIP</v>
      </c>
      <c r="G1498" t="str">
        <f>VLOOKUP(F1498,Sheet1!$H$4:$I$11,2,FALSE)</f>
        <v>2_FKIP</v>
      </c>
      <c r="H1498" t="s">
        <v>2105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3488</v>
      </c>
      <c r="U1498" t="s">
        <v>29</v>
      </c>
      <c r="Z1498" t="str">
        <f>VLOOKUP(A1498,[1]registrasi!$B$2:$C$3000,2,FALSE)</f>
        <v>registrasi</v>
      </c>
      <c r="AA1498">
        <f>VLOOKUP(D1498,[3]Sheet1!$B$2:$D$43,3,FALSE)</f>
        <v>174</v>
      </c>
      <c r="AB1498" t="e">
        <f>VLOOKUP(A1498,[1]nim!$A$2:$B$3000,2,FALSE)</f>
        <v>#N/A</v>
      </c>
    </row>
    <row r="1499" spans="1:28" x14ac:dyDescent="0.3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UPPER(VLOOKUP(D1499,[2]PRODI_2019!$D$2:$L$72,3,FALSE))</f>
        <v>PENDIDIKAN GURU PENDIDIKAN ANAK USIA DINI</v>
      </c>
      <c r="F1499" t="str">
        <f>VLOOKUP(D1499,[2]PRODI_2019!$D$2:$L$72,9,FALSE)</f>
        <v>FKIP</v>
      </c>
      <c r="G1499" t="str">
        <f>VLOOKUP(F1499,Sheet1!$H$4:$I$11,2,FALSE)</f>
        <v>2_FKIP</v>
      </c>
      <c r="H1499" t="s">
        <v>2106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3488</v>
      </c>
      <c r="U1499" t="s">
        <v>29</v>
      </c>
      <c r="Z1499" t="str">
        <f>VLOOKUP(A1499,[1]registrasi!$B$2:$C$3000,2,FALSE)</f>
        <v>registrasi</v>
      </c>
      <c r="AA1499">
        <f>VLOOKUP(D1499,[3]Sheet1!$B$2:$D$43,3,FALSE)</f>
        <v>174</v>
      </c>
      <c r="AB1499" t="e">
        <f>VLOOKUP(A1499,[1]nim!$A$2:$B$3000,2,FALSE)</f>
        <v>#N/A</v>
      </c>
    </row>
    <row r="1500" spans="1:28" x14ac:dyDescent="0.3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UPPER(VLOOKUP(D1500,[2]PRODI_2019!$D$2:$L$72,3,FALSE))</f>
        <v>PENDIDIKAN GURU PENDIDIKAN ANAK USIA DINI</v>
      </c>
      <c r="F1500" t="str">
        <f>VLOOKUP(D1500,[2]PRODI_2019!$D$2:$L$72,9,FALSE)</f>
        <v>FKIP</v>
      </c>
      <c r="G1500" t="str">
        <f>VLOOKUP(F1500,Sheet1!$H$4:$I$11,2,FALSE)</f>
        <v>2_FKIP</v>
      </c>
      <c r="H1500" t="s">
        <v>2107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3488</v>
      </c>
      <c r="U1500" t="s">
        <v>29</v>
      </c>
      <c r="Z1500" t="str">
        <f>VLOOKUP(A1500,[1]registrasi!$B$2:$C$3000,2,FALSE)</f>
        <v>registrasi</v>
      </c>
      <c r="AA1500">
        <f>VLOOKUP(D1500,[3]Sheet1!$B$2:$D$43,3,FALSE)</f>
        <v>174</v>
      </c>
      <c r="AB1500" t="e">
        <f>VLOOKUP(A1500,[1]nim!$A$2:$B$3000,2,FALSE)</f>
        <v>#N/A</v>
      </c>
    </row>
    <row r="1501" spans="1:28" x14ac:dyDescent="0.3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UPPER(VLOOKUP(D1501,[2]PRODI_2019!$D$2:$L$72,3,FALSE))</f>
        <v>PENDIDIKAN GURU PENDIDIKAN ANAK USIA DINI</v>
      </c>
      <c r="F1501" t="str">
        <f>VLOOKUP(D1501,[2]PRODI_2019!$D$2:$L$72,9,FALSE)</f>
        <v>FKIP</v>
      </c>
      <c r="G1501" t="str">
        <f>VLOOKUP(F1501,Sheet1!$H$4:$I$11,2,FALSE)</f>
        <v>2_FKIP</v>
      </c>
      <c r="H1501" t="s">
        <v>2108</v>
      </c>
      <c r="I1501" t="s">
        <v>33</v>
      </c>
      <c r="L1501" t="s">
        <v>27</v>
      </c>
      <c r="O1501" t="s">
        <v>3326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3488</v>
      </c>
      <c r="U1501" t="s">
        <v>29</v>
      </c>
      <c r="Z1501" t="str">
        <f>VLOOKUP(A1501,[1]registrasi!$B$2:$C$3000,2,FALSE)</f>
        <v>registrasi</v>
      </c>
      <c r="AA1501">
        <f>VLOOKUP(D1501,[3]Sheet1!$B$2:$D$43,3,FALSE)</f>
        <v>174</v>
      </c>
      <c r="AB1501" t="e">
        <f>VLOOKUP(A1501,[1]nim!$A$2:$B$3000,2,FALSE)</f>
        <v>#N/A</v>
      </c>
    </row>
    <row r="1502" spans="1:28" x14ac:dyDescent="0.3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UPPER(VLOOKUP(D1502,[2]PRODI_2019!$D$2:$L$72,3,FALSE))</f>
        <v>PENDIDIKAN GURU PENDIDIKAN ANAK USIA DINI</v>
      </c>
      <c r="F1502" t="str">
        <f>VLOOKUP(D1502,[2]PRODI_2019!$D$2:$L$72,9,FALSE)</f>
        <v>FKIP</v>
      </c>
      <c r="G1502" t="str">
        <f>VLOOKUP(F1502,Sheet1!$H$4:$I$11,2,FALSE)</f>
        <v>2_FKIP</v>
      </c>
      <c r="H1502" t="s">
        <v>2109</v>
      </c>
      <c r="I1502" t="s">
        <v>33</v>
      </c>
      <c r="L1502" t="s">
        <v>27</v>
      </c>
      <c r="O1502" t="s">
        <v>3296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3488</v>
      </c>
      <c r="U1502" t="s">
        <v>29</v>
      </c>
      <c r="Z1502" t="str">
        <f>VLOOKUP(A1502,[1]registrasi!$B$2:$C$3000,2,FALSE)</f>
        <v>registrasi</v>
      </c>
      <c r="AA1502">
        <f>VLOOKUP(D1502,[3]Sheet1!$B$2:$D$43,3,FALSE)</f>
        <v>174</v>
      </c>
      <c r="AB1502" t="e">
        <f>VLOOKUP(A1502,[1]nim!$A$2:$B$3000,2,FALSE)</f>
        <v>#N/A</v>
      </c>
    </row>
    <row r="1503" spans="1:28" x14ac:dyDescent="0.3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UPPER(VLOOKUP(D1503,[2]PRODI_2019!$D$2:$L$72,3,FALSE))</f>
        <v>PENDIDIKAN GURU PENDIDIKAN ANAK USIA DINI</v>
      </c>
      <c r="F1503" t="str">
        <f>VLOOKUP(D1503,[2]PRODI_2019!$D$2:$L$72,9,FALSE)</f>
        <v>FKIP</v>
      </c>
      <c r="G1503" t="str">
        <f>VLOOKUP(F1503,Sheet1!$H$4:$I$11,2,FALSE)</f>
        <v>2_FKIP</v>
      </c>
      <c r="H1503" t="s">
        <v>2110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3488</v>
      </c>
      <c r="U1503" t="s">
        <v>29</v>
      </c>
      <c r="Z1503" t="str">
        <f>VLOOKUP(A1503,[1]registrasi!$B$2:$C$3000,2,FALSE)</f>
        <v>registrasi</v>
      </c>
      <c r="AA1503">
        <f>VLOOKUP(D1503,[3]Sheet1!$B$2:$D$43,3,FALSE)</f>
        <v>174</v>
      </c>
      <c r="AB1503" t="e">
        <f>VLOOKUP(A1503,[1]nim!$A$2:$B$3000,2,FALSE)</f>
        <v>#N/A</v>
      </c>
    </row>
    <row r="1504" spans="1:28" x14ac:dyDescent="0.3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UPPER(VLOOKUP(D1504,[2]PRODI_2019!$D$2:$L$72,3,FALSE))</f>
        <v>PENDIDIKAN GURU PENDIDIKAN ANAK USIA DINI</v>
      </c>
      <c r="F1504" t="str">
        <f>VLOOKUP(D1504,[2]PRODI_2019!$D$2:$L$72,9,FALSE)</f>
        <v>FKIP</v>
      </c>
      <c r="G1504" t="str">
        <f>VLOOKUP(F1504,Sheet1!$H$4:$I$11,2,FALSE)</f>
        <v>2_FKIP</v>
      </c>
      <c r="H1504" t="s">
        <v>758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3488</v>
      </c>
      <c r="U1504" t="s">
        <v>29</v>
      </c>
      <c r="Z1504" t="str">
        <f>VLOOKUP(A1504,[1]registrasi!$B$2:$C$3000,2,FALSE)</f>
        <v>registrasi</v>
      </c>
      <c r="AA1504">
        <f>VLOOKUP(D1504,[3]Sheet1!$B$2:$D$43,3,FALSE)</f>
        <v>174</v>
      </c>
      <c r="AB1504" t="e">
        <f>VLOOKUP(A1504,[1]nim!$A$2:$B$3000,2,FALSE)</f>
        <v>#N/A</v>
      </c>
    </row>
    <row r="1505" spans="1:28" x14ac:dyDescent="0.3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UPPER(VLOOKUP(D1505,[2]PRODI_2019!$D$2:$L$72,3,FALSE))</f>
        <v>PENDIDIKAN GURU PENDIDIKAN ANAK USIA DINI</v>
      </c>
      <c r="F1505" t="str">
        <f>VLOOKUP(D1505,[2]PRODI_2019!$D$2:$L$72,9,FALSE)</f>
        <v>FKIP</v>
      </c>
      <c r="G1505" t="str">
        <f>VLOOKUP(F1505,Sheet1!$H$4:$I$11,2,FALSE)</f>
        <v>2_FKIP</v>
      </c>
      <c r="H1505" t="s">
        <v>2111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3488</v>
      </c>
      <c r="U1505" t="s">
        <v>29</v>
      </c>
      <c r="Z1505" t="e">
        <f>VLOOKUP(A1505,[1]registrasi!$B$2:$C$3000,2,FALSE)</f>
        <v>#N/A</v>
      </c>
      <c r="AA1505">
        <f>VLOOKUP(D1505,[3]Sheet1!$B$2:$D$43,3,FALSE)</f>
        <v>174</v>
      </c>
      <c r="AB1505" t="e">
        <f>VLOOKUP(A1505,[1]nim!$A$2:$B$3000,2,FALSE)</f>
        <v>#N/A</v>
      </c>
    </row>
    <row r="1506" spans="1:28" x14ac:dyDescent="0.3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UPPER(VLOOKUP(D1506,[2]PRODI_2019!$D$2:$L$72,3,FALSE))</f>
        <v>PENDIDIKAN GURU PENDIDIKAN ANAK USIA DINI</v>
      </c>
      <c r="F1506" t="str">
        <f>VLOOKUP(D1506,[2]PRODI_2019!$D$2:$L$72,9,FALSE)</f>
        <v>FKIP</v>
      </c>
      <c r="G1506" t="str">
        <f>VLOOKUP(F1506,Sheet1!$H$4:$I$11,2,FALSE)</f>
        <v>2_FKIP</v>
      </c>
      <c r="H1506" t="s">
        <v>2112</v>
      </c>
      <c r="I1506" t="s">
        <v>33</v>
      </c>
      <c r="L1506" t="s">
        <v>27</v>
      </c>
      <c r="O1506" t="s">
        <v>3327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3488</v>
      </c>
      <c r="U1506" t="s">
        <v>29</v>
      </c>
      <c r="Z1506" t="str">
        <f>VLOOKUP(A1506,[1]registrasi!$B$2:$C$3000,2,FALSE)</f>
        <v>registrasi</v>
      </c>
      <c r="AA1506">
        <f>VLOOKUP(D1506,[3]Sheet1!$B$2:$D$43,3,FALSE)</f>
        <v>174</v>
      </c>
      <c r="AB1506" t="e">
        <f>VLOOKUP(A1506,[1]nim!$A$2:$B$3000,2,FALSE)</f>
        <v>#N/A</v>
      </c>
    </row>
    <row r="1507" spans="1:28" x14ac:dyDescent="0.3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UPPER(VLOOKUP(D1507,[2]PRODI_2019!$D$2:$L$72,3,FALSE))</f>
        <v>PENDIDIKAN GURU PENDIDIKAN ANAK USIA DINI</v>
      </c>
      <c r="F1507" t="str">
        <f>VLOOKUP(D1507,[2]PRODI_2019!$D$2:$L$72,9,FALSE)</f>
        <v>FKIP</v>
      </c>
      <c r="G1507" t="str">
        <f>VLOOKUP(F1507,Sheet1!$H$4:$I$11,2,FALSE)</f>
        <v>2_FKIP</v>
      </c>
      <c r="H1507" t="s">
        <v>2113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3488</v>
      </c>
      <c r="U1507" t="s">
        <v>35</v>
      </c>
      <c r="Z1507" t="str">
        <f>VLOOKUP(A1507,[1]registrasi!$B$2:$C$3000,2,FALSE)</f>
        <v>registrasi</v>
      </c>
      <c r="AA1507">
        <f>VLOOKUP(D1507,[3]Sheet1!$B$2:$D$43,3,FALSE)</f>
        <v>174</v>
      </c>
      <c r="AB1507" t="e">
        <f>VLOOKUP(A1507,[1]nim!$A$2:$B$3000,2,FALSE)</f>
        <v>#N/A</v>
      </c>
    </row>
    <row r="1508" spans="1:28" x14ac:dyDescent="0.3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UPPER(VLOOKUP(D1508,[2]PRODI_2019!$D$2:$L$72,3,FALSE))</f>
        <v>PENDIDIKAN GURU PENDIDIKAN ANAK USIA DINI</v>
      </c>
      <c r="F1508" t="str">
        <f>VLOOKUP(D1508,[2]PRODI_2019!$D$2:$L$72,9,FALSE)</f>
        <v>FKIP</v>
      </c>
      <c r="G1508" t="str">
        <f>VLOOKUP(F1508,Sheet1!$H$4:$I$11,2,FALSE)</f>
        <v>2_FKIP</v>
      </c>
      <c r="H1508" t="s">
        <v>2114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3488</v>
      </c>
      <c r="U1508" t="s">
        <v>29</v>
      </c>
      <c r="Z1508" t="str">
        <f>VLOOKUP(A1508,[1]registrasi!$B$2:$C$3000,2,FALSE)</f>
        <v>registrasi</v>
      </c>
      <c r="AA1508">
        <f>VLOOKUP(D1508,[3]Sheet1!$B$2:$D$43,3,FALSE)</f>
        <v>174</v>
      </c>
      <c r="AB1508" t="e">
        <f>VLOOKUP(A1508,[1]nim!$A$2:$B$3000,2,FALSE)</f>
        <v>#N/A</v>
      </c>
    </row>
    <row r="1509" spans="1:28" x14ac:dyDescent="0.3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UPPER(VLOOKUP(D1509,[2]PRODI_2019!$D$2:$L$72,3,FALSE))</f>
        <v>PENDIDIKAN GURU PENDIDIKAN ANAK USIA DINI</v>
      </c>
      <c r="F1509" t="str">
        <f>VLOOKUP(D1509,[2]PRODI_2019!$D$2:$L$72,9,FALSE)</f>
        <v>FKIP</v>
      </c>
      <c r="G1509" t="str">
        <f>VLOOKUP(F1509,Sheet1!$H$4:$I$11,2,FALSE)</f>
        <v>2_FKIP</v>
      </c>
      <c r="H1509" t="s">
        <v>2115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3488</v>
      </c>
      <c r="U1509" t="s">
        <v>29</v>
      </c>
      <c r="Z1509" t="str">
        <f>VLOOKUP(A1509,[1]registrasi!$B$2:$C$3000,2,FALSE)</f>
        <v>registrasi</v>
      </c>
      <c r="AA1509">
        <f>VLOOKUP(D1509,[3]Sheet1!$B$2:$D$43,3,FALSE)</f>
        <v>174</v>
      </c>
      <c r="AB1509" t="e">
        <f>VLOOKUP(A1509,[1]nim!$A$2:$B$3000,2,FALSE)</f>
        <v>#N/A</v>
      </c>
    </row>
    <row r="1510" spans="1:28" x14ac:dyDescent="0.3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UPPER(VLOOKUP(D1510,[2]PRODI_2019!$D$2:$L$72,3,FALSE))</f>
        <v>PENDIDIKAN GURU PENDIDIKAN ANAK USIA DINI</v>
      </c>
      <c r="F1510" t="str">
        <f>VLOOKUP(D1510,[2]PRODI_2019!$D$2:$L$72,9,FALSE)</f>
        <v>FKIP</v>
      </c>
      <c r="G1510" t="str">
        <f>VLOOKUP(F1510,Sheet1!$H$4:$I$11,2,FALSE)</f>
        <v>2_FKIP</v>
      </c>
      <c r="H1510" t="s">
        <v>2116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3488</v>
      </c>
      <c r="U1510" t="s">
        <v>29</v>
      </c>
      <c r="Z1510" t="e">
        <f>VLOOKUP(A1510,[1]registrasi!$B$2:$C$3000,2,FALSE)</f>
        <v>#N/A</v>
      </c>
      <c r="AA1510">
        <f>VLOOKUP(D1510,[3]Sheet1!$B$2:$D$43,3,FALSE)</f>
        <v>174</v>
      </c>
      <c r="AB1510" t="e">
        <f>VLOOKUP(A1510,[1]nim!$A$2:$B$3000,2,FALSE)</f>
        <v>#N/A</v>
      </c>
    </row>
    <row r="1511" spans="1:28" x14ac:dyDescent="0.3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UPPER(VLOOKUP(D1511,[2]PRODI_2019!$D$2:$L$72,3,FALSE))</f>
        <v>PENDIDIKAN GURU PENDIDIKAN ANAK USIA DINI</v>
      </c>
      <c r="F1511" t="str">
        <f>VLOOKUP(D1511,[2]PRODI_2019!$D$2:$L$72,9,FALSE)</f>
        <v>FKIP</v>
      </c>
      <c r="G1511" t="str">
        <f>VLOOKUP(F1511,Sheet1!$H$4:$I$11,2,FALSE)</f>
        <v>2_FKIP</v>
      </c>
      <c r="H1511" t="s">
        <v>2117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3488</v>
      </c>
      <c r="U1511" t="s">
        <v>29</v>
      </c>
      <c r="Z1511" t="str">
        <f>VLOOKUP(A1511,[1]registrasi!$B$2:$C$3000,2,FALSE)</f>
        <v>registrasi</v>
      </c>
      <c r="AA1511">
        <f>VLOOKUP(D1511,[3]Sheet1!$B$2:$D$43,3,FALSE)</f>
        <v>174</v>
      </c>
      <c r="AB1511" t="e">
        <f>VLOOKUP(A1511,[1]nim!$A$2:$B$3000,2,FALSE)</f>
        <v>#N/A</v>
      </c>
    </row>
    <row r="1512" spans="1:28" x14ac:dyDescent="0.3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UPPER(VLOOKUP(D1512,[2]PRODI_2019!$D$2:$L$72,3,FALSE))</f>
        <v>PENDIDIKAN GURU PENDIDIKAN ANAK USIA DINI</v>
      </c>
      <c r="F1512" t="str">
        <f>VLOOKUP(D1512,[2]PRODI_2019!$D$2:$L$72,9,FALSE)</f>
        <v>FKIP</v>
      </c>
      <c r="G1512" t="str">
        <f>VLOOKUP(F1512,Sheet1!$H$4:$I$11,2,FALSE)</f>
        <v>2_FKIP</v>
      </c>
      <c r="H1512" t="s">
        <v>2118</v>
      </c>
      <c r="I1512" t="s">
        <v>33</v>
      </c>
      <c r="L1512" t="s">
        <v>27</v>
      </c>
      <c r="O1512" t="s">
        <v>3328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3488</v>
      </c>
      <c r="U1512" t="s">
        <v>35</v>
      </c>
      <c r="Z1512" t="str">
        <f>VLOOKUP(A1512,[1]registrasi!$B$2:$C$3000,2,FALSE)</f>
        <v>registrasi</v>
      </c>
      <c r="AA1512">
        <f>VLOOKUP(D1512,[3]Sheet1!$B$2:$D$43,3,FALSE)</f>
        <v>174</v>
      </c>
      <c r="AB1512" t="e">
        <f>VLOOKUP(A1512,[1]nim!$A$2:$B$3000,2,FALSE)</f>
        <v>#N/A</v>
      </c>
    </row>
    <row r="1513" spans="1:28" x14ac:dyDescent="0.3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UPPER(VLOOKUP(D1513,[2]PRODI_2019!$D$2:$L$72,3,FALSE))</f>
        <v>PENDIDIKAN GURU PENDIDIKAN ANAK USIA DINI</v>
      </c>
      <c r="F1513" t="str">
        <f>VLOOKUP(D1513,[2]PRODI_2019!$D$2:$L$72,9,FALSE)</f>
        <v>FKIP</v>
      </c>
      <c r="G1513" t="str">
        <f>VLOOKUP(F1513,Sheet1!$H$4:$I$11,2,FALSE)</f>
        <v>2_FKIP</v>
      </c>
      <c r="H1513" t="s">
        <v>2119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3488</v>
      </c>
      <c r="U1513" t="s">
        <v>29</v>
      </c>
      <c r="Z1513" t="str">
        <f>VLOOKUP(A1513,[1]registrasi!$B$2:$C$3000,2,FALSE)</f>
        <v>registrasi</v>
      </c>
      <c r="AA1513">
        <f>VLOOKUP(D1513,[3]Sheet1!$B$2:$D$43,3,FALSE)</f>
        <v>174</v>
      </c>
      <c r="AB1513" t="e">
        <f>VLOOKUP(A1513,[1]nim!$A$2:$B$3000,2,FALSE)</f>
        <v>#N/A</v>
      </c>
    </row>
    <row r="1514" spans="1:28" x14ac:dyDescent="0.3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UPPER(VLOOKUP(D1514,[2]PRODI_2019!$D$2:$L$72,3,FALSE))</f>
        <v>PENDIDIKAN GURU PENDIDIKAN ANAK USIA DINI</v>
      </c>
      <c r="F1514" t="str">
        <f>VLOOKUP(D1514,[2]PRODI_2019!$D$2:$L$72,9,FALSE)</f>
        <v>FKIP</v>
      </c>
      <c r="G1514" t="str">
        <f>VLOOKUP(F1514,Sheet1!$H$4:$I$11,2,FALSE)</f>
        <v>2_FKIP</v>
      </c>
      <c r="H1514" t="s">
        <v>2120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3488</v>
      </c>
      <c r="U1514" t="s">
        <v>29</v>
      </c>
      <c r="Z1514" t="str">
        <f>VLOOKUP(A1514,[1]registrasi!$B$2:$C$3000,2,FALSE)</f>
        <v>registrasi</v>
      </c>
      <c r="AA1514">
        <f>VLOOKUP(D1514,[3]Sheet1!$B$2:$D$43,3,FALSE)</f>
        <v>174</v>
      </c>
      <c r="AB1514" t="e">
        <f>VLOOKUP(A1514,[1]nim!$A$2:$B$3000,2,FALSE)</f>
        <v>#N/A</v>
      </c>
    </row>
    <row r="1515" spans="1:28" x14ac:dyDescent="0.3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UPPER(VLOOKUP(D1515,[2]PRODI_2019!$D$2:$L$72,3,FALSE))</f>
        <v>PENDIDIKAN GURU PENDIDIKAN ANAK USIA DINI</v>
      </c>
      <c r="F1515" t="str">
        <f>VLOOKUP(D1515,[2]PRODI_2019!$D$2:$L$72,9,FALSE)</f>
        <v>FKIP</v>
      </c>
      <c r="G1515" t="str">
        <f>VLOOKUP(F1515,Sheet1!$H$4:$I$11,2,FALSE)</f>
        <v>2_FKIP</v>
      </c>
      <c r="H1515" t="s">
        <v>2121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3488</v>
      </c>
      <c r="U1515" t="s">
        <v>29</v>
      </c>
      <c r="Z1515" t="str">
        <f>VLOOKUP(A1515,[1]registrasi!$B$2:$C$3000,2,FALSE)</f>
        <v>registrasi</v>
      </c>
      <c r="AA1515">
        <f>VLOOKUP(D1515,[3]Sheet1!$B$2:$D$43,3,FALSE)</f>
        <v>174</v>
      </c>
      <c r="AB1515" t="e">
        <f>VLOOKUP(A1515,[1]nim!$A$2:$B$3000,2,FALSE)</f>
        <v>#N/A</v>
      </c>
    </row>
    <row r="1516" spans="1:28" x14ac:dyDescent="0.3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UPPER(VLOOKUP(D1516,[2]PRODI_2019!$D$2:$L$72,3,FALSE))</f>
        <v>PENDIDIKAN GURU PENDIDIKAN ANAK USIA DINI</v>
      </c>
      <c r="F1516" t="str">
        <f>VLOOKUP(D1516,[2]PRODI_2019!$D$2:$L$72,9,FALSE)</f>
        <v>FKIP</v>
      </c>
      <c r="G1516" t="str">
        <f>VLOOKUP(F1516,Sheet1!$H$4:$I$11,2,FALSE)</f>
        <v>2_FKIP</v>
      </c>
      <c r="H1516" t="s">
        <v>2122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3488</v>
      </c>
      <c r="U1516" t="s">
        <v>29</v>
      </c>
      <c r="Z1516" t="str">
        <f>VLOOKUP(A1516,[1]registrasi!$B$2:$C$3000,2,FALSE)</f>
        <v>registrasi</v>
      </c>
      <c r="AA1516">
        <f>VLOOKUP(D1516,[3]Sheet1!$B$2:$D$43,3,FALSE)</f>
        <v>174</v>
      </c>
      <c r="AB1516" t="e">
        <f>VLOOKUP(A1516,[1]nim!$A$2:$B$3000,2,FALSE)</f>
        <v>#N/A</v>
      </c>
    </row>
    <row r="1517" spans="1:28" x14ac:dyDescent="0.3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UPPER(VLOOKUP(D1517,[2]PRODI_2019!$D$2:$L$72,3,FALSE))</f>
        <v>PENDIDIKAN GURU PENDIDIKAN ANAK USIA DINI</v>
      </c>
      <c r="F1517" t="str">
        <f>VLOOKUP(D1517,[2]PRODI_2019!$D$2:$L$72,9,FALSE)</f>
        <v>FKIP</v>
      </c>
      <c r="G1517" t="str">
        <f>VLOOKUP(F1517,Sheet1!$H$4:$I$11,2,FALSE)</f>
        <v>2_FKIP</v>
      </c>
      <c r="H1517" t="s">
        <v>2123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3488</v>
      </c>
      <c r="U1517" t="s">
        <v>29</v>
      </c>
      <c r="Z1517" t="str">
        <f>VLOOKUP(A1517,[1]registrasi!$B$2:$C$3000,2,FALSE)</f>
        <v>registrasi</v>
      </c>
      <c r="AA1517">
        <f>VLOOKUP(D1517,[3]Sheet1!$B$2:$D$43,3,FALSE)</f>
        <v>174</v>
      </c>
      <c r="AB1517" t="e">
        <f>VLOOKUP(A1517,[1]nim!$A$2:$B$3000,2,FALSE)</f>
        <v>#N/A</v>
      </c>
    </row>
    <row r="1518" spans="1:28" x14ac:dyDescent="0.3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UPPER(VLOOKUP(D1518,[2]PRODI_2019!$D$2:$L$72,3,FALSE))</f>
        <v>PENDIDIKAN GURU PENDIDIKAN ANAK USIA DINI</v>
      </c>
      <c r="F1518" t="str">
        <f>VLOOKUP(D1518,[2]PRODI_2019!$D$2:$L$72,9,FALSE)</f>
        <v>FKIP</v>
      </c>
      <c r="G1518" t="str">
        <f>VLOOKUP(F1518,Sheet1!$H$4:$I$11,2,FALSE)</f>
        <v>2_FKIP</v>
      </c>
      <c r="H1518" t="s">
        <v>2124</v>
      </c>
      <c r="I1518" t="s">
        <v>33</v>
      </c>
      <c r="L1518" t="s">
        <v>27</v>
      </c>
      <c r="O1518" t="s">
        <v>3329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3491</v>
      </c>
      <c r="U1518" t="s">
        <v>29</v>
      </c>
      <c r="Z1518" t="str">
        <f>VLOOKUP(A1518,[1]registrasi!$B$2:$C$3000,2,FALSE)</f>
        <v>registrasi</v>
      </c>
      <c r="AA1518">
        <f>VLOOKUP(D1518,[3]Sheet1!$B$2:$D$43,3,FALSE)</f>
        <v>174</v>
      </c>
      <c r="AB1518" t="e">
        <f>VLOOKUP(A1518,[1]nim!$A$2:$B$3000,2,FALSE)</f>
        <v>#N/A</v>
      </c>
    </row>
    <row r="1519" spans="1:28" x14ac:dyDescent="0.3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UPPER(VLOOKUP(D1519,[2]PRODI_2019!$D$2:$L$72,3,FALSE))</f>
        <v>PENDIDIKAN GURU PENDIDIKAN ANAK USIA DINI</v>
      </c>
      <c r="F1519" t="str">
        <f>VLOOKUP(D1519,[2]PRODI_2019!$D$2:$L$72,9,FALSE)</f>
        <v>FKIP</v>
      </c>
      <c r="G1519" t="str">
        <f>VLOOKUP(F1519,Sheet1!$H$4:$I$11,2,FALSE)</f>
        <v>2_FKIP</v>
      </c>
      <c r="H1519" t="s">
        <v>2125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3488</v>
      </c>
      <c r="U1519" t="s">
        <v>35</v>
      </c>
      <c r="Z1519" t="str">
        <f>VLOOKUP(A1519,[1]registrasi!$B$2:$C$3000,2,FALSE)</f>
        <v>registrasi</v>
      </c>
      <c r="AA1519">
        <f>VLOOKUP(D1519,[3]Sheet1!$B$2:$D$43,3,FALSE)</f>
        <v>174</v>
      </c>
      <c r="AB1519" t="e">
        <f>VLOOKUP(A1519,[1]nim!$A$2:$B$3000,2,FALSE)</f>
        <v>#N/A</v>
      </c>
    </row>
    <row r="1520" spans="1:28" x14ac:dyDescent="0.3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UPPER(VLOOKUP(D1520,[2]PRODI_2019!$D$2:$L$72,3,FALSE))</f>
        <v>PENDIDIKAN GURU PENDIDIKAN ANAK USIA DINI</v>
      </c>
      <c r="F1520" t="str">
        <f>VLOOKUP(D1520,[2]PRODI_2019!$D$2:$L$72,9,FALSE)</f>
        <v>FKIP</v>
      </c>
      <c r="G1520" t="str">
        <f>VLOOKUP(F1520,Sheet1!$H$4:$I$11,2,FALSE)</f>
        <v>2_FKIP</v>
      </c>
      <c r="H1520" t="s">
        <v>2126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3488</v>
      </c>
      <c r="U1520" t="s">
        <v>29</v>
      </c>
      <c r="Z1520" t="str">
        <f>VLOOKUP(A1520,[1]registrasi!$B$2:$C$3000,2,FALSE)</f>
        <v>registrasi</v>
      </c>
      <c r="AA1520">
        <f>VLOOKUP(D1520,[3]Sheet1!$B$2:$D$43,3,FALSE)</f>
        <v>174</v>
      </c>
      <c r="AB1520" t="e">
        <f>VLOOKUP(A1520,[1]nim!$A$2:$B$3000,2,FALSE)</f>
        <v>#N/A</v>
      </c>
    </row>
    <row r="1521" spans="1:28" x14ac:dyDescent="0.3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UPPER(VLOOKUP(D1521,[2]PRODI_2019!$D$2:$L$72,3,FALSE))</f>
        <v>PENDIDIKAN GURU PENDIDIKAN ANAK USIA DINI</v>
      </c>
      <c r="F1521" t="str">
        <f>VLOOKUP(D1521,[2]PRODI_2019!$D$2:$L$72,9,FALSE)</f>
        <v>FKIP</v>
      </c>
      <c r="G1521" t="str">
        <f>VLOOKUP(F1521,Sheet1!$H$4:$I$11,2,FALSE)</f>
        <v>2_FKIP</v>
      </c>
      <c r="H1521" t="s">
        <v>2127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3491</v>
      </c>
      <c r="U1521" t="s">
        <v>29</v>
      </c>
      <c r="Z1521" t="str">
        <f>VLOOKUP(A1521,[1]registrasi!$B$2:$C$3000,2,FALSE)</f>
        <v>registrasi</v>
      </c>
      <c r="AA1521">
        <f>VLOOKUP(D1521,[3]Sheet1!$B$2:$D$43,3,FALSE)</f>
        <v>174</v>
      </c>
      <c r="AB1521" t="e">
        <f>VLOOKUP(A1521,[1]nim!$A$2:$B$3000,2,FALSE)</f>
        <v>#N/A</v>
      </c>
    </row>
    <row r="1522" spans="1:28" x14ac:dyDescent="0.3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UPPER(VLOOKUP(D1522,[2]PRODI_2019!$D$2:$L$72,3,FALSE))</f>
        <v>PENDIDIKAN GURU PENDIDIKAN ANAK USIA DINI</v>
      </c>
      <c r="F1522" t="str">
        <f>VLOOKUP(D1522,[2]PRODI_2019!$D$2:$L$72,9,FALSE)</f>
        <v>FKIP</v>
      </c>
      <c r="G1522" t="str">
        <f>VLOOKUP(F1522,Sheet1!$H$4:$I$11,2,FALSE)</f>
        <v>2_FKIP</v>
      </c>
      <c r="H1522" t="s">
        <v>2128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3491</v>
      </c>
      <c r="U1522" t="s">
        <v>29</v>
      </c>
      <c r="Z1522" t="str">
        <f>VLOOKUP(A1522,[1]registrasi!$B$2:$C$3000,2,FALSE)</f>
        <v>registrasi</v>
      </c>
      <c r="AA1522">
        <f>VLOOKUP(D1522,[3]Sheet1!$B$2:$D$43,3,FALSE)</f>
        <v>174</v>
      </c>
      <c r="AB1522" t="e">
        <f>VLOOKUP(A1522,[1]nim!$A$2:$B$3000,2,FALSE)</f>
        <v>#N/A</v>
      </c>
    </row>
    <row r="1523" spans="1:28" x14ac:dyDescent="0.3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UPPER(VLOOKUP(D1523,[2]PRODI_2019!$D$2:$L$72,3,FALSE))</f>
        <v>PENDIDIKAN GURU PENDIDIKAN ANAK USIA DINI</v>
      </c>
      <c r="F1523" t="str">
        <f>VLOOKUP(D1523,[2]PRODI_2019!$D$2:$L$72,9,FALSE)</f>
        <v>FKIP</v>
      </c>
      <c r="G1523" t="str">
        <f>VLOOKUP(F1523,Sheet1!$H$4:$I$11,2,FALSE)</f>
        <v>2_FKIP</v>
      </c>
      <c r="H1523" t="s">
        <v>2129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3488</v>
      </c>
      <c r="U1523" t="s">
        <v>29</v>
      </c>
      <c r="Z1523" t="str">
        <f>VLOOKUP(A1523,[1]registrasi!$B$2:$C$3000,2,FALSE)</f>
        <v>registrasi</v>
      </c>
      <c r="AA1523">
        <f>VLOOKUP(D1523,[3]Sheet1!$B$2:$D$43,3,FALSE)</f>
        <v>174</v>
      </c>
      <c r="AB1523" t="e">
        <f>VLOOKUP(A1523,[1]nim!$A$2:$B$3000,2,FALSE)</f>
        <v>#N/A</v>
      </c>
    </row>
    <row r="1524" spans="1:28" x14ac:dyDescent="0.3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UPPER(VLOOKUP(D1524,[2]PRODI_2019!$D$2:$L$72,3,FALSE))</f>
        <v>PENDIDIKAN GURU PENDIDIKAN ANAK USIA DINI</v>
      </c>
      <c r="F1524" t="str">
        <f>VLOOKUP(D1524,[2]PRODI_2019!$D$2:$L$72,9,FALSE)</f>
        <v>FKIP</v>
      </c>
      <c r="G1524" t="str">
        <f>VLOOKUP(F1524,Sheet1!$H$4:$I$11,2,FALSE)</f>
        <v>2_FKIP</v>
      </c>
      <c r="H1524" t="s">
        <v>2130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3488</v>
      </c>
      <c r="U1524" t="s">
        <v>29</v>
      </c>
      <c r="Z1524" t="str">
        <f>VLOOKUP(A1524,[1]registrasi!$B$2:$C$3000,2,FALSE)</f>
        <v>registrasi</v>
      </c>
      <c r="AA1524">
        <f>VLOOKUP(D1524,[3]Sheet1!$B$2:$D$43,3,FALSE)</f>
        <v>174</v>
      </c>
      <c r="AB1524" t="e">
        <f>VLOOKUP(A1524,[1]nim!$A$2:$B$3000,2,FALSE)</f>
        <v>#N/A</v>
      </c>
    </row>
    <row r="1525" spans="1:28" x14ac:dyDescent="0.3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UPPER(VLOOKUP(D1525,[2]PRODI_2019!$D$2:$L$72,3,FALSE))</f>
        <v>PENDIDIKAN GURU PENDIDIKAN ANAK USIA DINI</v>
      </c>
      <c r="F1525" t="str">
        <f>VLOOKUP(D1525,[2]PRODI_2019!$D$2:$L$72,9,FALSE)</f>
        <v>FKIP</v>
      </c>
      <c r="G1525" t="str">
        <f>VLOOKUP(F1525,Sheet1!$H$4:$I$11,2,FALSE)</f>
        <v>2_FKIP</v>
      </c>
      <c r="H1525" t="s">
        <v>2131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3488</v>
      </c>
      <c r="U1525" t="s">
        <v>35</v>
      </c>
      <c r="Z1525" t="str">
        <f>VLOOKUP(A1525,[1]registrasi!$B$2:$C$3000,2,FALSE)</f>
        <v>registrasi</v>
      </c>
      <c r="AA1525">
        <f>VLOOKUP(D1525,[3]Sheet1!$B$2:$D$43,3,FALSE)</f>
        <v>174</v>
      </c>
      <c r="AB1525" t="e">
        <f>VLOOKUP(A1525,[1]nim!$A$2:$B$3000,2,FALSE)</f>
        <v>#N/A</v>
      </c>
    </row>
    <row r="1526" spans="1:28" x14ac:dyDescent="0.3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UPPER(VLOOKUP(D1526,[2]PRODI_2019!$D$2:$L$72,3,FALSE))</f>
        <v>PENDIDIKAN GURU PENDIDIKAN ANAK USIA DINI</v>
      </c>
      <c r="F1526" t="str">
        <f>VLOOKUP(D1526,[2]PRODI_2019!$D$2:$L$72,9,FALSE)</f>
        <v>FKIP</v>
      </c>
      <c r="G1526" t="str">
        <f>VLOOKUP(F1526,Sheet1!$H$4:$I$11,2,FALSE)</f>
        <v>2_FKIP</v>
      </c>
      <c r="H1526" t="s">
        <v>2132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3488</v>
      </c>
      <c r="U1526" t="s">
        <v>29</v>
      </c>
      <c r="Z1526" t="str">
        <f>VLOOKUP(A1526,[1]registrasi!$B$2:$C$3000,2,FALSE)</f>
        <v>registrasi</v>
      </c>
      <c r="AA1526">
        <f>VLOOKUP(D1526,[3]Sheet1!$B$2:$D$43,3,FALSE)</f>
        <v>174</v>
      </c>
      <c r="AB1526" t="e">
        <f>VLOOKUP(A1526,[1]nim!$A$2:$B$3000,2,FALSE)</f>
        <v>#N/A</v>
      </c>
    </row>
    <row r="1527" spans="1:28" x14ac:dyDescent="0.3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UPPER(VLOOKUP(D1527,[2]PRODI_2019!$D$2:$L$72,3,FALSE))</f>
        <v>PENDIDIKAN GURU PENDIDIKAN ANAK USIA DINI</v>
      </c>
      <c r="F1527" t="str">
        <f>VLOOKUP(D1527,[2]PRODI_2019!$D$2:$L$72,9,FALSE)</f>
        <v>FKIP</v>
      </c>
      <c r="G1527" t="str">
        <f>VLOOKUP(F1527,Sheet1!$H$4:$I$11,2,FALSE)</f>
        <v>2_FKIP</v>
      </c>
      <c r="H1527" t="s">
        <v>2133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3488</v>
      </c>
      <c r="U1527" t="s">
        <v>29</v>
      </c>
      <c r="Z1527" t="str">
        <f>VLOOKUP(A1527,[1]registrasi!$B$2:$C$3000,2,FALSE)</f>
        <v>registrasi</v>
      </c>
      <c r="AA1527">
        <f>VLOOKUP(D1527,[3]Sheet1!$B$2:$D$43,3,FALSE)</f>
        <v>174</v>
      </c>
      <c r="AB1527" t="e">
        <f>VLOOKUP(A1527,[1]nim!$A$2:$B$3000,2,FALSE)</f>
        <v>#N/A</v>
      </c>
    </row>
    <row r="1528" spans="1:28" x14ac:dyDescent="0.3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UPPER(VLOOKUP(D1528,[2]PRODI_2019!$D$2:$L$72,3,FALSE))</f>
        <v>PENDIDIKAN GURU PENDIDIKAN ANAK USIA DINI</v>
      </c>
      <c r="F1528" t="str">
        <f>VLOOKUP(D1528,[2]PRODI_2019!$D$2:$L$72,9,FALSE)</f>
        <v>FKIP</v>
      </c>
      <c r="G1528" t="str">
        <f>VLOOKUP(F1528,Sheet1!$H$4:$I$11,2,FALSE)</f>
        <v>2_FKIP</v>
      </c>
      <c r="H1528" t="s">
        <v>2134</v>
      </c>
      <c r="I1528" t="s">
        <v>33</v>
      </c>
      <c r="L1528" t="s">
        <v>27</v>
      </c>
      <c r="O1528" t="s">
        <v>3330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3488</v>
      </c>
      <c r="U1528" t="s">
        <v>29</v>
      </c>
      <c r="Z1528" t="str">
        <f>VLOOKUP(A1528,[1]registrasi!$B$2:$C$3000,2,FALSE)</f>
        <v>registrasi</v>
      </c>
      <c r="AA1528">
        <f>VLOOKUP(D1528,[3]Sheet1!$B$2:$D$43,3,FALSE)</f>
        <v>174</v>
      </c>
      <c r="AB1528" t="e">
        <f>VLOOKUP(A1528,[1]nim!$A$2:$B$3000,2,FALSE)</f>
        <v>#N/A</v>
      </c>
    </row>
    <row r="1529" spans="1:28" x14ac:dyDescent="0.3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UPPER(VLOOKUP(D1529,[2]PRODI_2019!$D$2:$L$72,3,FALSE))</f>
        <v>PENDIDIKAN GURU PENDIDIKAN ANAK USIA DINI</v>
      </c>
      <c r="F1529" t="str">
        <f>VLOOKUP(D1529,[2]PRODI_2019!$D$2:$L$72,9,FALSE)</f>
        <v>FKIP</v>
      </c>
      <c r="G1529" t="str">
        <f>VLOOKUP(F1529,Sheet1!$H$4:$I$11,2,FALSE)</f>
        <v>2_FKIP</v>
      </c>
      <c r="H1529" t="s">
        <v>2135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3488</v>
      </c>
      <c r="U1529" t="s">
        <v>29</v>
      </c>
      <c r="Z1529" t="str">
        <f>VLOOKUP(A1529,[1]registrasi!$B$2:$C$3000,2,FALSE)</f>
        <v>registrasi</v>
      </c>
      <c r="AA1529">
        <f>VLOOKUP(D1529,[3]Sheet1!$B$2:$D$43,3,FALSE)</f>
        <v>174</v>
      </c>
      <c r="AB1529" t="e">
        <f>VLOOKUP(A1529,[1]nim!$A$2:$B$3000,2,FALSE)</f>
        <v>#N/A</v>
      </c>
    </row>
    <row r="1530" spans="1:28" x14ac:dyDescent="0.3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UPPER(VLOOKUP(D1530,[2]PRODI_2019!$D$2:$L$72,3,FALSE))</f>
        <v>PENDIDIKAN GURU PENDIDIKAN ANAK USIA DINI</v>
      </c>
      <c r="F1530" t="str">
        <f>VLOOKUP(D1530,[2]PRODI_2019!$D$2:$L$72,9,FALSE)</f>
        <v>FKIP</v>
      </c>
      <c r="G1530" t="str">
        <f>VLOOKUP(F1530,Sheet1!$H$4:$I$11,2,FALSE)</f>
        <v>2_FKIP</v>
      </c>
      <c r="H1530" t="s">
        <v>2136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3488</v>
      </c>
      <c r="U1530" t="s">
        <v>35</v>
      </c>
      <c r="Z1530" t="str">
        <f>VLOOKUP(A1530,[1]registrasi!$B$2:$C$3000,2,FALSE)</f>
        <v>registrasi</v>
      </c>
      <c r="AA1530">
        <f>VLOOKUP(D1530,[3]Sheet1!$B$2:$D$43,3,FALSE)</f>
        <v>174</v>
      </c>
      <c r="AB1530" t="e">
        <f>VLOOKUP(A1530,[1]nim!$A$2:$B$3000,2,FALSE)</f>
        <v>#N/A</v>
      </c>
    </row>
    <row r="1531" spans="1:28" x14ac:dyDescent="0.3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UPPER(VLOOKUP(D1531,[2]PRODI_2019!$D$2:$L$72,3,FALSE))</f>
        <v>PENDIDIKAN GURU PENDIDIKAN ANAK USIA DINI</v>
      </c>
      <c r="F1531" t="str">
        <f>VLOOKUP(D1531,[2]PRODI_2019!$D$2:$L$72,9,FALSE)</f>
        <v>FKIP</v>
      </c>
      <c r="G1531" t="str">
        <f>VLOOKUP(F1531,Sheet1!$H$4:$I$11,2,FALSE)</f>
        <v>2_FKIP</v>
      </c>
      <c r="H1531" t="s">
        <v>2137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3488</v>
      </c>
      <c r="U1531" t="s">
        <v>35</v>
      </c>
      <c r="Z1531" t="e">
        <f>VLOOKUP(A1531,[1]registrasi!$B$2:$C$3000,2,FALSE)</f>
        <v>#N/A</v>
      </c>
      <c r="AA1531">
        <f>VLOOKUP(D1531,[3]Sheet1!$B$2:$D$43,3,FALSE)</f>
        <v>174</v>
      </c>
      <c r="AB1531" t="e">
        <f>VLOOKUP(A1531,[1]nim!$A$2:$B$3000,2,FALSE)</f>
        <v>#N/A</v>
      </c>
    </row>
    <row r="1532" spans="1:28" x14ac:dyDescent="0.3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UPPER(VLOOKUP(D1532,[2]PRODI_2019!$D$2:$L$72,3,FALSE))</f>
        <v>PENDIDIKAN GURU PENDIDIKAN ANAK USIA DINI</v>
      </c>
      <c r="F1532" t="str">
        <f>VLOOKUP(D1532,[2]PRODI_2019!$D$2:$L$72,9,FALSE)</f>
        <v>FKIP</v>
      </c>
      <c r="G1532" t="str">
        <f>VLOOKUP(F1532,Sheet1!$H$4:$I$11,2,FALSE)</f>
        <v>2_FKIP</v>
      </c>
      <c r="H1532" t="s">
        <v>2138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3488</v>
      </c>
      <c r="U1532" t="s">
        <v>29</v>
      </c>
      <c r="Z1532" t="str">
        <f>VLOOKUP(A1532,[1]registrasi!$B$2:$C$3000,2,FALSE)</f>
        <v>registrasi</v>
      </c>
      <c r="AA1532">
        <f>VLOOKUP(D1532,[3]Sheet1!$B$2:$D$43,3,FALSE)</f>
        <v>174</v>
      </c>
      <c r="AB1532" t="e">
        <f>VLOOKUP(A1532,[1]nim!$A$2:$B$3000,2,FALSE)</f>
        <v>#N/A</v>
      </c>
    </row>
    <row r="1533" spans="1:28" x14ac:dyDescent="0.3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UPPER(VLOOKUP(D1533,[2]PRODI_2019!$D$2:$L$72,3,FALSE))</f>
        <v>PENDIDIKAN GURU PENDIDIKAN ANAK USIA DINI</v>
      </c>
      <c r="F1533" t="str">
        <f>VLOOKUP(D1533,[2]PRODI_2019!$D$2:$L$72,9,FALSE)</f>
        <v>FKIP</v>
      </c>
      <c r="G1533" t="str">
        <f>VLOOKUP(F1533,Sheet1!$H$4:$I$11,2,FALSE)</f>
        <v>2_FKIP</v>
      </c>
      <c r="H1533" t="s">
        <v>2139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3488</v>
      </c>
      <c r="U1533" t="s">
        <v>29</v>
      </c>
      <c r="Z1533" t="str">
        <f>VLOOKUP(A1533,[1]registrasi!$B$2:$C$3000,2,FALSE)</f>
        <v>registrasi</v>
      </c>
      <c r="AA1533">
        <f>VLOOKUP(D1533,[3]Sheet1!$B$2:$D$43,3,FALSE)</f>
        <v>174</v>
      </c>
      <c r="AB1533" t="e">
        <f>VLOOKUP(A1533,[1]nim!$A$2:$B$3000,2,FALSE)</f>
        <v>#N/A</v>
      </c>
    </row>
    <row r="1534" spans="1:28" x14ac:dyDescent="0.3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UPPER(VLOOKUP(D1534,[2]PRODI_2019!$D$2:$L$72,3,FALSE))</f>
        <v>PENDIDIKAN GURU PENDIDIKAN ANAK USIA DINI</v>
      </c>
      <c r="F1534" t="str">
        <f>VLOOKUP(D1534,[2]PRODI_2019!$D$2:$L$72,9,FALSE)</f>
        <v>FKIP</v>
      </c>
      <c r="G1534" t="str">
        <f>VLOOKUP(F1534,Sheet1!$H$4:$I$11,2,FALSE)</f>
        <v>2_FKIP</v>
      </c>
      <c r="H1534" t="s">
        <v>2140</v>
      </c>
      <c r="I1534" t="s">
        <v>25</v>
      </c>
      <c r="L1534" t="s">
        <v>27</v>
      </c>
      <c r="O1534" t="s">
        <v>3331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3491</v>
      </c>
      <c r="U1534" t="s">
        <v>35</v>
      </c>
      <c r="Z1534" t="str">
        <f>VLOOKUP(A1534,[1]registrasi!$B$2:$C$3000,2,FALSE)</f>
        <v>registrasi</v>
      </c>
      <c r="AA1534">
        <f>VLOOKUP(D1534,[3]Sheet1!$B$2:$D$43,3,FALSE)</f>
        <v>174</v>
      </c>
      <c r="AB1534" t="e">
        <f>VLOOKUP(A1534,[1]nim!$A$2:$B$3000,2,FALSE)</f>
        <v>#N/A</v>
      </c>
    </row>
    <row r="1535" spans="1:28" x14ac:dyDescent="0.3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UPPER(VLOOKUP(D1535,[2]PRODI_2019!$D$2:$L$72,3,FALSE))</f>
        <v>PENDIDIKAN GURU PENDIDIKAN ANAK USIA DINI</v>
      </c>
      <c r="F1535" t="str">
        <f>VLOOKUP(D1535,[2]PRODI_2019!$D$2:$L$72,9,FALSE)</f>
        <v>FKIP</v>
      </c>
      <c r="G1535" t="str">
        <f>VLOOKUP(F1535,Sheet1!$H$4:$I$11,2,FALSE)</f>
        <v>2_FKIP</v>
      </c>
      <c r="H1535" t="s">
        <v>2141</v>
      </c>
      <c r="I1535" t="s">
        <v>33</v>
      </c>
      <c r="L1535" t="s">
        <v>27</v>
      </c>
      <c r="O1535" t="s">
        <v>3332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3489</v>
      </c>
      <c r="U1535" t="s">
        <v>35</v>
      </c>
      <c r="Z1535" t="str">
        <f>VLOOKUP(A1535,[1]registrasi!$B$2:$C$3000,2,FALSE)</f>
        <v>registrasi</v>
      </c>
      <c r="AA1535">
        <f>VLOOKUP(D1535,[3]Sheet1!$B$2:$D$43,3,FALSE)</f>
        <v>174</v>
      </c>
      <c r="AB1535" t="e">
        <f>VLOOKUP(A1535,[1]nim!$A$2:$B$3000,2,FALSE)</f>
        <v>#N/A</v>
      </c>
    </row>
    <row r="1536" spans="1:28" x14ac:dyDescent="0.3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UPPER(VLOOKUP(D1536,[2]PRODI_2019!$D$2:$L$72,3,FALSE))</f>
        <v>PENDIDIKAN GURU PENDIDIKAN ANAK USIA DINI</v>
      </c>
      <c r="F1536" t="str">
        <f>VLOOKUP(D1536,[2]PRODI_2019!$D$2:$L$72,9,FALSE)</f>
        <v>FKIP</v>
      </c>
      <c r="G1536" t="str">
        <f>VLOOKUP(F1536,Sheet1!$H$4:$I$11,2,FALSE)</f>
        <v>2_FKIP</v>
      </c>
      <c r="H1536" t="s">
        <v>2142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3488</v>
      </c>
      <c r="U1536" t="s">
        <v>29</v>
      </c>
      <c r="Z1536" t="str">
        <f>VLOOKUP(A1536,[1]registrasi!$B$2:$C$3000,2,FALSE)</f>
        <v>registrasi</v>
      </c>
      <c r="AA1536">
        <f>VLOOKUP(D1536,[3]Sheet1!$B$2:$D$43,3,FALSE)</f>
        <v>174</v>
      </c>
      <c r="AB1536" t="e">
        <f>VLOOKUP(A1536,[1]nim!$A$2:$B$3000,2,FALSE)</f>
        <v>#N/A</v>
      </c>
    </row>
    <row r="1537" spans="1:28" x14ac:dyDescent="0.3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UPPER(VLOOKUP(D1537,[2]PRODI_2019!$D$2:$L$72,3,FALSE))</f>
        <v>PENDIDIKAN GURU PENDIDIKAN ANAK USIA DINI</v>
      </c>
      <c r="F1537" t="str">
        <f>VLOOKUP(D1537,[2]PRODI_2019!$D$2:$L$72,9,FALSE)</f>
        <v>FKIP</v>
      </c>
      <c r="G1537" t="str">
        <f>VLOOKUP(F1537,Sheet1!$H$4:$I$11,2,FALSE)</f>
        <v>2_FKIP</v>
      </c>
      <c r="H1537" t="s">
        <v>2143</v>
      </c>
      <c r="I1537" t="s">
        <v>33</v>
      </c>
      <c r="L1537" t="s">
        <v>27</v>
      </c>
      <c r="O1537" t="s">
        <v>3333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3488</v>
      </c>
      <c r="U1537" t="s">
        <v>29</v>
      </c>
      <c r="Z1537" t="str">
        <f>VLOOKUP(A1537,[1]registrasi!$B$2:$C$3000,2,FALSE)</f>
        <v>registrasi</v>
      </c>
      <c r="AA1537">
        <f>VLOOKUP(D1537,[3]Sheet1!$B$2:$D$43,3,FALSE)</f>
        <v>174</v>
      </c>
      <c r="AB1537" t="e">
        <f>VLOOKUP(A1537,[1]nim!$A$2:$B$3000,2,FALSE)</f>
        <v>#N/A</v>
      </c>
    </row>
    <row r="1538" spans="1:28" x14ac:dyDescent="0.3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UPPER(VLOOKUP(D1538,[2]PRODI_2019!$D$2:$L$72,3,FALSE))</f>
        <v>PENDIDIKAN GURU PENDIDIKAN ANAK USIA DINI</v>
      </c>
      <c r="F1538" t="str">
        <f>VLOOKUP(D1538,[2]PRODI_2019!$D$2:$L$72,9,FALSE)</f>
        <v>FKIP</v>
      </c>
      <c r="G1538" t="str">
        <f>VLOOKUP(F1538,Sheet1!$H$4:$I$11,2,FALSE)</f>
        <v>2_FKIP</v>
      </c>
      <c r="H1538" t="s">
        <v>2144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3488</v>
      </c>
      <c r="U1538" t="s">
        <v>29</v>
      </c>
      <c r="Z1538" t="str">
        <f>VLOOKUP(A1538,[1]registrasi!$B$2:$C$3000,2,FALSE)</f>
        <v>registrasi</v>
      </c>
      <c r="AA1538">
        <f>VLOOKUP(D1538,[3]Sheet1!$B$2:$D$43,3,FALSE)</f>
        <v>174</v>
      </c>
      <c r="AB1538" t="e">
        <f>VLOOKUP(A1538,[1]nim!$A$2:$B$3000,2,FALSE)</f>
        <v>#N/A</v>
      </c>
    </row>
    <row r="1539" spans="1:28" x14ac:dyDescent="0.3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UPPER(VLOOKUP(D1539,[2]PRODI_2019!$D$2:$L$72,3,FALSE))</f>
        <v>PENDIDIKAN GURU PENDIDIKAN ANAK USIA DINI</v>
      </c>
      <c r="F1539" t="str">
        <f>VLOOKUP(D1539,[2]PRODI_2019!$D$2:$L$72,9,FALSE)</f>
        <v>FKIP</v>
      </c>
      <c r="G1539" t="str">
        <f>VLOOKUP(F1539,Sheet1!$H$4:$I$11,2,FALSE)</f>
        <v>2_FKIP</v>
      </c>
      <c r="H1539" t="s">
        <v>2145</v>
      </c>
      <c r="I1539" t="s">
        <v>33</v>
      </c>
      <c r="L1539" t="s">
        <v>27</v>
      </c>
      <c r="O1539" t="s">
        <v>3334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3491</v>
      </c>
      <c r="U1539" t="s">
        <v>29</v>
      </c>
      <c r="Z1539" t="str">
        <f>VLOOKUP(A1539,[1]registrasi!$B$2:$C$3000,2,FALSE)</f>
        <v>registrasi</v>
      </c>
      <c r="AA1539">
        <f>VLOOKUP(D1539,[3]Sheet1!$B$2:$D$43,3,FALSE)</f>
        <v>174</v>
      </c>
      <c r="AB1539" t="e">
        <f>VLOOKUP(A1539,[1]nim!$A$2:$B$3000,2,FALSE)</f>
        <v>#N/A</v>
      </c>
    </row>
    <row r="1540" spans="1:28" x14ac:dyDescent="0.3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UPPER(VLOOKUP(D1540,[2]PRODI_2019!$D$2:$L$72,3,FALSE))</f>
        <v>PENDIDIKAN GURU PENDIDIKAN ANAK USIA DINI</v>
      </c>
      <c r="F1540" t="str">
        <f>VLOOKUP(D1540,[2]PRODI_2019!$D$2:$L$72,9,FALSE)</f>
        <v>FKIP</v>
      </c>
      <c r="G1540" t="str">
        <f>VLOOKUP(F1540,Sheet1!$H$4:$I$11,2,FALSE)</f>
        <v>2_FKIP</v>
      </c>
      <c r="H1540" t="s">
        <v>2146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3488</v>
      </c>
      <c r="U1540" t="s">
        <v>29</v>
      </c>
      <c r="Z1540" t="str">
        <f>VLOOKUP(A1540,[1]registrasi!$B$2:$C$3000,2,FALSE)</f>
        <v>registrasi</v>
      </c>
      <c r="AA1540">
        <f>VLOOKUP(D1540,[3]Sheet1!$B$2:$D$43,3,FALSE)</f>
        <v>174</v>
      </c>
      <c r="AB1540" t="e">
        <f>VLOOKUP(A1540,[1]nim!$A$2:$B$3000,2,FALSE)</f>
        <v>#N/A</v>
      </c>
    </row>
    <row r="1541" spans="1:28" x14ac:dyDescent="0.3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UPPER(VLOOKUP(D1541,[2]PRODI_2019!$D$2:$L$72,3,FALSE))</f>
        <v>PENDIDIKAN GURU PENDIDIKAN ANAK USIA DINI</v>
      </c>
      <c r="F1541" t="str">
        <f>VLOOKUP(D1541,[2]PRODI_2019!$D$2:$L$72,9,FALSE)</f>
        <v>FKIP</v>
      </c>
      <c r="G1541" t="str">
        <f>VLOOKUP(F1541,Sheet1!$H$4:$I$11,2,FALSE)</f>
        <v>2_FKIP</v>
      </c>
      <c r="H1541" t="s">
        <v>2147</v>
      </c>
      <c r="I1541" t="s">
        <v>33</v>
      </c>
      <c r="L1541" t="s">
        <v>27</v>
      </c>
      <c r="O1541" t="s">
        <v>3483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3491</v>
      </c>
      <c r="U1541" t="s">
        <v>29</v>
      </c>
      <c r="Z1541" t="str">
        <f>VLOOKUP(A1541,[1]registrasi!$B$2:$C$3000,2,FALSE)</f>
        <v>registrasi</v>
      </c>
      <c r="AA1541">
        <f>VLOOKUP(D1541,[3]Sheet1!$B$2:$D$43,3,FALSE)</f>
        <v>174</v>
      </c>
      <c r="AB1541" t="e">
        <f>VLOOKUP(A1541,[1]nim!$A$2:$B$3000,2,FALSE)</f>
        <v>#N/A</v>
      </c>
    </row>
    <row r="1542" spans="1:28" x14ac:dyDescent="0.3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UPPER(VLOOKUP(D1542,[2]PRODI_2019!$D$2:$L$72,3,FALSE))</f>
        <v>PENDIDIKAN GURU PENDIDIKAN ANAK USIA DINI</v>
      </c>
      <c r="F1542" t="str">
        <f>VLOOKUP(D1542,[2]PRODI_2019!$D$2:$L$72,9,FALSE)</f>
        <v>FKIP</v>
      </c>
      <c r="G1542" t="str">
        <f>VLOOKUP(F1542,Sheet1!$H$4:$I$11,2,FALSE)</f>
        <v>2_FKIP</v>
      </c>
      <c r="H1542" t="s">
        <v>2148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3491</v>
      </c>
      <c r="U1542" t="s">
        <v>35</v>
      </c>
      <c r="Z1542" t="str">
        <f>VLOOKUP(A1542,[1]registrasi!$B$2:$C$3000,2,FALSE)</f>
        <v>registrasi</v>
      </c>
      <c r="AA1542">
        <f>VLOOKUP(D1542,[3]Sheet1!$B$2:$D$43,3,FALSE)</f>
        <v>174</v>
      </c>
      <c r="AB1542" t="e">
        <f>VLOOKUP(A1542,[1]nim!$A$2:$B$3000,2,FALSE)</f>
        <v>#N/A</v>
      </c>
    </row>
    <row r="1543" spans="1:28" x14ac:dyDescent="0.3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UPPER(VLOOKUP(D1543,[2]PRODI_2019!$D$2:$L$72,3,FALSE))</f>
        <v>PENDIDIKAN GURU PENDIDIKAN ANAK USIA DINI</v>
      </c>
      <c r="F1543" t="str">
        <f>VLOOKUP(D1543,[2]PRODI_2019!$D$2:$L$72,9,FALSE)</f>
        <v>FKIP</v>
      </c>
      <c r="G1543" t="str">
        <f>VLOOKUP(F1543,Sheet1!$H$4:$I$11,2,FALSE)</f>
        <v>2_FKIP</v>
      </c>
      <c r="H1543" t="s">
        <v>2149</v>
      </c>
      <c r="I1543" t="s">
        <v>33</v>
      </c>
      <c r="L1543" t="s">
        <v>27</v>
      </c>
      <c r="O1543" t="s">
        <v>3335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3491</v>
      </c>
      <c r="U1543" t="s">
        <v>29</v>
      </c>
      <c r="Z1543" t="str">
        <f>VLOOKUP(A1543,[1]registrasi!$B$2:$C$3000,2,FALSE)</f>
        <v>registrasi</v>
      </c>
      <c r="AA1543">
        <f>VLOOKUP(D1543,[3]Sheet1!$B$2:$D$43,3,FALSE)</f>
        <v>174</v>
      </c>
      <c r="AB1543" t="e">
        <f>VLOOKUP(A1543,[1]nim!$A$2:$B$3000,2,FALSE)</f>
        <v>#N/A</v>
      </c>
    </row>
    <row r="1544" spans="1:28" x14ac:dyDescent="0.3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UPPER(VLOOKUP(D1544,[2]PRODI_2019!$D$2:$L$72,3,FALSE))</f>
        <v>PENDIDIKAN GURU PENDIDIKAN ANAK USIA DINI</v>
      </c>
      <c r="F1544" t="str">
        <f>VLOOKUP(D1544,[2]PRODI_2019!$D$2:$L$72,9,FALSE)</f>
        <v>FKIP</v>
      </c>
      <c r="G1544" t="str">
        <f>VLOOKUP(F1544,Sheet1!$H$4:$I$11,2,FALSE)</f>
        <v>2_FKIP</v>
      </c>
      <c r="H1544" t="s">
        <v>2150</v>
      </c>
      <c r="I1544" t="s">
        <v>33</v>
      </c>
      <c r="L1544" t="s">
        <v>27</v>
      </c>
      <c r="O1544" t="s">
        <v>3336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3491</v>
      </c>
      <c r="U1544" t="s">
        <v>35</v>
      </c>
      <c r="Z1544" t="e">
        <f>VLOOKUP(A1544,[1]registrasi!$B$2:$C$3000,2,FALSE)</f>
        <v>#N/A</v>
      </c>
      <c r="AA1544">
        <f>VLOOKUP(D1544,[3]Sheet1!$B$2:$D$43,3,FALSE)</f>
        <v>174</v>
      </c>
      <c r="AB1544" t="e">
        <f>VLOOKUP(A1544,[1]nim!$A$2:$B$3000,2,FALSE)</f>
        <v>#N/A</v>
      </c>
    </row>
    <row r="1545" spans="1:28" x14ac:dyDescent="0.3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UPPER(VLOOKUP(D1545,[2]PRODI_2019!$D$2:$L$72,3,FALSE))</f>
        <v>PENDIDIKAN GURU PENDIDIKAN ANAK USIA DINI</v>
      </c>
      <c r="F1545" t="str">
        <f>VLOOKUP(D1545,[2]PRODI_2019!$D$2:$L$72,9,FALSE)</f>
        <v>FKIP</v>
      </c>
      <c r="G1545" t="str">
        <f>VLOOKUP(F1545,Sheet1!$H$4:$I$11,2,FALSE)</f>
        <v>2_FKIP</v>
      </c>
      <c r="H1545" t="s">
        <v>2151</v>
      </c>
      <c r="I1545" t="s">
        <v>33</v>
      </c>
      <c r="L1545" t="s">
        <v>27</v>
      </c>
      <c r="O1545" t="s">
        <v>3337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3488</v>
      </c>
      <c r="U1545" t="s">
        <v>29</v>
      </c>
      <c r="Z1545" t="str">
        <f>VLOOKUP(A1545,[1]registrasi!$B$2:$C$3000,2,FALSE)</f>
        <v>registrasi</v>
      </c>
      <c r="AA1545">
        <f>VLOOKUP(D1545,[3]Sheet1!$B$2:$D$43,3,FALSE)</f>
        <v>174</v>
      </c>
      <c r="AB1545" t="e">
        <f>VLOOKUP(A1545,[1]nim!$A$2:$B$3000,2,FALSE)</f>
        <v>#N/A</v>
      </c>
    </row>
    <row r="1546" spans="1:28" x14ac:dyDescent="0.3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UPPER(VLOOKUP(D1546,[2]PRODI_2019!$D$2:$L$72,3,FALSE))</f>
        <v>PENDIDIKAN GURU PENDIDIKAN ANAK USIA DINI</v>
      </c>
      <c r="F1546" t="str">
        <f>VLOOKUP(D1546,[2]PRODI_2019!$D$2:$L$72,9,FALSE)</f>
        <v>FKIP</v>
      </c>
      <c r="G1546" t="str">
        <f>VLOOKUP(F1546,Sheet1!$H$4:$I$11,2,FALSE)</f>
        <v>2_FKIP</v>
      </c>
      <c r="H1546" t="s">
        <v>2152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3491</v>
      </c>
      <c r="U1546" t="s">
        <v>35</v>
      </c>
      <c r="Z1546" t="str">
        <f>VLOOKUP(A1546,[1]registrasi!$B$2:$C$3000,2,FALSE)</f>
        <v>registrasi</v>
      </c>
      <c r="AA1546">
        <f>VLOOKUP(D1546,[3]Sheet1!$B$2:$D$43,3,FALSE)</f>
        <v>174</v>
      </c>
      <c r="AB1546" t="e">
        <f>VLOOKUP(A1546,[1]nim!$A$2:$B$3000,2,FALSE)</f>
        <v>#N/A</v>
      </c>
    </row>
    <row r="1547" spans="1:28" x14ac:dyDescent="0.3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UPPER(VLOOKUP(D1547,[2]PRODI_2019!$D$2:$L$72,3,FALSE))</f>
        <v>PENDIDIKAN GURU PENDIDIKAN ANAK USIA DINI</v>
      </c>
      <c r="F1547" t="str">
        <f>VLOOKUP(D1547,[2]PRODI_2019!$D$2:$L$72,9,FALSE)</f>
        <v>FKIP</v>
      </c>
      <c r="G1547" t="str">
        <f>VLOOKUP(F1547,Sheet1!$H$4:$I$11,2,FALSE)</f>
        <v>2_FKIP</v>
      </c>
      <c r="H1547" t="s">
        <v>2153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3488</v>
      </c>
      <c r="U1547" t="s">
        <v>35</v>
      </c>
      <c r="Z1547" t="str">
        <f>VLOOKUP(A1547,[1]registrasi!$B$2:$C$3000,2,FALSE)</f>
        <v>registrasi</v>
      </c>
      <c r="AA1547">
        <f>VLOOKUP(D1547,[3]Sheet1!$B$2:$D$43,3,FALSE)</f>
        <v>174</v>
      </c>
      <c r="AB1547" t="e">
        <f>VLOOKUP(A1547,[1]nim!$A$2:$B$3000,2,FALSE)</f>
        <v>#N/A</v>
      </c>
    </row>
    <row r="1548" spans="1:28" x14ac:dyDescent="0.3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UPPER(VLOOKUP(D1548,[2]PRODI_2019!$D$2:$L$72,3,FALSE))</f>
        <v>PENDIDIKAN GURU PENDIDIKAN ANAK USIA DINI</v>
      </c>
      <c r="F1548" t="str">
        <f>VLOOKUP(D1548,[2]PRODI_2019!$D$2:$L$72,9,FALSE)</f>
        <v>FKIP</v>
      </c>
      <c r="G1548" t="str">
        <f>VLOOKUP(F1548,Sheet1!$H$4:$I$11,2,FALSE)</f>
        <v>2_FKIP</v>
      </c>
      <c r="H1548" t="s">
        <v>2154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3488</v>
      </c>
      <c r="U1548" t="s">
        <v>29</v>
      </c>
      <c r="Z1548" t="e">
        <f>VLOOKUP(A1548,[1]registrasi!$B$2:$C$3000,2,FALSE)</f>
        <v>#N/A</v>
      </c>
      <c r="AA1548">
        <f>VLOOKUP(D1548,[3]Sheet1!$B$2:$D$43,3,FALSE)</f>
        <v>174</v>
      </c>
      <c r="AB1548" t="e">
        <f>VLOOKUP(A1548,[1]nim!$A$2:$B$3000,2,FALSE)</f>
        <v>#N/A</v>
      </c>
    </row>
    <row r="1549" spans="1:28" x14ac:dyDescent="0.3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UPPER(VLOOKUP(D1549,[2]PRODI_2019!$D$2:$L$72,3,FALSE))</f>
        <v>PENDIDIKAN GURU PENDIDIKAN ANAK USIA DINI</v>
      </c>
      <c r="F1549" t="str">
        <f>VLOOKUP(D1549,[2]PRODI_2019!$D$2:$L$72,9,FALSE)</f>
        <v>FKIP</v>
      </c>
      <c r="G1549" t="str">
        <f>VLOOKUP(F1549,Sheet1!$H$4:$I$11,2,FALSE)</f>
        <v>2_FKIP</v>
      </c>
      <c r="H1549" t="s">
        <v>2155</v>
      </c>
      <c r="I1549" t="s">
        <v>33</v>
      </c>
      <c r="L1549" t="s">
        <v>27</v>
      </c>
      <c r="O1549" t="s">
        <v>3338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3491</v>
      </c>
      <c r="U1549" t="s">
        <v>29</v>
      </c>
      <c r="Z1549" t="str">
        <f>VLOOKUP(A1549,[1]registrasi!$B$2:$C$3000,2,FALSE)</f>
        <v>registrasi</v>
      </c>
      <c r="AA1549">
        <f>VLOOKUP(D1549,[3]Sheet1!$B$2:$D$43,3,FALSE)</f>
        <v>174</v>
      </c>
      <c r="AB1549" t="e">
        <f>VLOOKUP(A1549,[1]nim!$A$2:$B$3000,2,FALSE)</f>
        <v>#N/A</v>
      </c>
    </row>
    <row r="1550" spans="1:28" x14ac:dyDescent="0.3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UPPER(VLOOKUP(D1550,[2]PRODI_2019!$D$2:$L$72,3,FALSE))</f>
        <v>PENDIDIKAN GURU PENDIDIKAN ANAK USIA DINI</v>
      </c>
      <c r="F1550" t="str">
        <f>VLOOKUP(D1550,[2]PRODI_2019!$D$2:$L$72,9,FALSE)</f>
        <v>FKIP</v>
      </c>
      <c r="G1550" t="str">
        <f>VLOOKUP(F1550,Sheet1!$H$4:$I$11,2,FALSE)</f>
        <v>2_FKIP</v>
      </c>
      <c r="H1550" t="s">
        <v>2156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3491</v>
      </c>
      <c r="U1550" t="s">
        <v>29</v>
      </c>
      <c r="Z1550" t="str">
        <f>VLOOKUP(A1550,[1]registrasi!$B$2:$C$3000,2,FALSE)</f>
        <v>registrasi</v>
      </c>
      <c r="AA1550">
        <f>VLOOKUP(D1550,[3]Sheet1!$B$2:$D$43,3,FALSE)</f>
        <v>174</v>
      </c>
      <c r="AB1550" t="e">
        <f>VLOOKUP(A1550,[1]nim!$A$2:$B$3000,2,FALSE)</f>
        <v>#N/A</v>
      </c>
    </row>
    <row r="1551" spans="1:28" x14ac:dyDescent="0.3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UPPER(VLOOKUP(D1551,[2]PRODI_2019!$D$2:$L$72,3,FALSE))</f>
        <v>PENDIDIKAN GURU PENDIDIKAN ANAK USIA DINI</v>
      </c>
      <c r="F1551" t="str">
        <f>VLOOKUP(D1551,[2]PRODI_2019!$D$2:$L$72,9,FALSE)</f>
        <v>FKIP</v>
      </c>
      <c r="G1551" t="str">
        <f>VLOOKUP(F1551,Sheet1!$H$4:$I$11,2,FALSE)</f>
        <v>2_FKIP</v>
      </c>
      <c r="H1551" t="s">
        <v>2157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3491</v>
      </c>
      <c r="U1551" t="s">
        <v>29</v>
      </c>
      <c r="Z1551" t="str">
        <f>VLOOKUP(A1551,[1]registrasi!$B$2:$C$3000,2,FALSE)</f>
        <v>registrasi</v>
      </c>
      <c r="AA1551">
        <f>VLOOKUP(D1551,[3]Sheet1!$B$2:$D$43,3,FALSE)</f>
        <v>174</v>
      </c>
      <c r="AB1551" t="e">
        <f>VLOOKUP(A1551,[1]nim!$A$2:$B$3000,2,FALSE)</f>
        <v>#N/A</v>
      </c>
    </row>
    <row r="1552" spans="1:28" x14ac:dyDescent="0.3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UPPER(VLOOKUP(D1552,[2]PRODI_2019!$D$2:$L$72,3,FALSE))</f>
        <v>PENDIDIKAN GURU PENDIDIKAN ANAK USIA DINI</v>
      </c>
      <c r="F1552" t="str">
        <f>VLOOKUP(D1552,[2]PRODI_2019!$D$2:$L$72,9,FALSE)</f>
        <v>FKIP</v>
      </c>
      <c r="G1552" t="str">
        <f>VLOOKUP(F1552,Sheet1!$H$4:$I$11,2,FALSE)</f>
        <v>2_FKIP</v>
      </c>
      <c r="H1552" t="s">
        <v>2158</v>
      </c>
      <c r="I1552" t="s">
        <v>33</v>
      </c>
      <c r="L1552" t="s">
        <v>27</v>
      </c>
      <c r="O1552" t="s">
        <v>3339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3491</v>
      </c>
      <c r="U1552" t="s">
        <v>35</v>
      </c>
      <c r="Z1552" t="str">
        <f>VLOOKUP(A1552,[1]registrasi!$B$2:$C$3000,2,FALSE)</f>
        <v>registrasi</v>
      </c>
      <c r="AA1552">
        <f>VLOOKUP(D1552,[3]Sheet1!$B$2:$D$43,3,FALSE)</f>
        <v>174</v>
      </c>
      <c r="AB1552" t="e">
        <f>VLOOKUP(A1552,[1]nim!$A$2:$B$3000,2,FALSE)</f>
        <v>#N/A</v>
      </c>
    </row>
    <row r="1553" spans="1:28" x14ac:dyDescent="0.3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UPPER(VLOOKUP(D1553,[2]PRODI_2019!$D$2:$L$72,3,FALSE))</f>
        <v>PENDIDIKAN GURU PENDIDIKAN ANAK USIA DINI</v>
      </c>
      <c r="F1553" t="str">
        <f>VLOOKUP(D1553,[2]PRODI_2019!$D$2:$L$72,9,FALSE)</f>
        <v>FKIP</v>
      </c>
      <c r="G1553" t="str">
        <f>VLOOKUP(F1553,Sheet1!$H$4:$I$11,2,FALSE)</f>
        <v>2_FKIP</v>
      </c>
      <c r="H1553" t="s">
        <v>2159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3489</v>
      </c>
      <c r="U1553" t="s">
        <v>29</v>
      </c>
      <c r="Z1553" t="e">
        <f>VLOOKUP(A1553,[1]registrasi!$B$2:$C$3000,2,FALSE)</f>
        <v>#N/A</v>
      </c>
      <c r="AA1553">
        <f>VLOOKUP(D1553,[3]Sheet1!$B$2:$D$43,3,FALSE)</f>
        <v>174</v>
      </c>
      <c r="AB1553" t="e">
        <f>VLOOKUP(A1553,[1]nim!$A$2:$B$3000,2,FALSE)</f>
        <v>#N/A</v>
      </c>
    </row>
    <row r="1554" spans="1:28" x14ac:dyDescent="0.3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UPPER(VLOOKUP(D1554,[2]PRODI_2019!$D$2:$L$72,3,FALSE))</f>
        <v>PENDIDIKAN GURU PENDIDIKAN ANAK USIA DINI</v>
      </c>
      <c r="F1554" t="str">
        <f>VLOOKUP(D1554,[2]PRODI_2019!$D$2:$L$72,9,FALSE)</f>
        <v>FKIP</v>
      </c>
      <c r="G1554" t="str">
        <f>VLOOKUP(F1554,Sheet1!$H$4:$I$11,2,FALSE)</f>
        <v>2_FKIP</v>
      </c>
      <c r="H1554" t="s">
        <v>2160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3488</v>
      </c>
      <c r="U1554" t="s">
        <v>29</v>
      </c>
      <c r="Z1554" t="str">
        <f>VLOOKUP(A1554,[1]registrasi!$B$2:$C$3000,2,FALSE)</f>
        <v>registrasi</v>
      </c>
      <c r="AA1554">
        <f>VLOOKUP(D1554,[3]Sheet1!$B$2:$D$43,3,FALSE)</f>
        <v>174</v>
      </c>
      <c r="AB1554" t="e">
        <f>VLOOKUP(A1554,[1]nim!$A$2:$B$3000,2,FALSE)</f>
        <v>#N/A</v>
      </c>
    </row>
    <row r="1555" spans="1:28" x14ac:dyDescent="0.3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UPPER(VLOOKUP(D1555,[2]PRODI_2019!$D$2:$L$72,3,FALSE))</f>
        <v>PENDIDIKAN GURU PENDIDIKAN ANAK USIA DINI</v>
      </c>
      <c r="F1555" t="str">
        <f>VLOOKUP(D1555,[2]PRODI_2019!$D$2:$L$72,9,FALSE)</f>
        <v>FKIP</v>
      </c>
      <c r="G1555" t="str">
        <f>VLOOKUP(F1555,Sheet1!$H$4:$I$11,2,FALSE)</f>
        <v>2_FKIP</v>
      </c>
      <c r="H1555" t="s">
        <v>2161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3488</v>
      </c>
      <c r="U1555" t="s">
        <v>35</v>
      </c>
      <c r="Z1555" t="str">
        <f>VLOOKUP(A1555,[1]registrasi!$B$2:$C$3000,2,FALSE)</f>
        <v>registrasi</v>
      </c>
      <c r="AA1555">
        <f>VLOOKUP(D1555,[3]Sheet1!$B$2:$D$43,3,FALSE)</f>
        <v>174</v>
      </c>
      <c r="AB1555" t="e">
        <f>VLOOKUP(A1555,[1]nim!$A$2:$B$3000,2,FALSE)</f>
        <v>#N/A</v>
      </c>
    </row>
    <row r="1556" spans="1:28" x14ac:dyDescent="0.3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UPPER(VLOOKUP(D1556,[2]PRODI_2019!$D$2:$L$72,3,FALSE))</f>
        <v>PENDIDIKAN GURU PENDIDIKAN ANAK USIA DINI</v>
      </c>
      <c r="F1556" t="str">
        <f>VLOOKUP(D1556,[2]PRODI_2019!$D$2:$L$72,9,FALSE)</f>
        <v>FKIP</v>
      </c>
      <c r="G1556" t="str">
        <f>VLOOKUP(F1556,Sheet1!$H$4:$I$11,2,FALSE)</f>
        <v>2_FKIP</v>
      </c>
      <c r="H1556" t="s">
        <v>2162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3488</v>
      </c>
      <c r="U1556" t="s">
        <v>29</v>
      </c>
      <c r="Z1556" t="str">
        <f>VLOOKUP(A1556,[1]registrasi!$B$2:$C$3000,2,FALSE)</f>
        <v>registrasi</v>
      </c>
      <c r="AA1556">
        <f>VLOOKUP(D1556,[3]Sheet1!$B$2:$D$43,3,FALSE)</f>
        <v>174</v>
      </c>
      <c r="AB1556" t="e">
        <f>VLOOKUP(A1556,[1]nim!$A$2:$B$3000,2,FALSE)</f>
        <v>#N/A</v>
      </c>
    </row>
    <row r="1557" spans="1:28" x14ac:dyDescent="0.3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UPPER(VLOOKUP(D1557,[2]PRODI_2019!$D$2:$L$72,3,FALSE))</f>
        <v>PENDIDIKAN GURU SEKOLAH DASAR</v>
      </c>
      <c r="F1557" t="str">
        <f>VLOOKUP(D1557,[2]PRODI_2019!$D$2:$L$72,9,FALSE)</f>
        <v>FKIP</v>
      </c>
      <c r="G1557" t="str">
        <f>VLOOKUP(F1557,Sheet1!$H$4:$I$11,2,FALSE)</f>
        <v>2_FKIP</v>
      </c>
      <c r="H1557" t="s">
        <v>2163</v>
      </c>
      <c r="I1557" t="s">
        <v>33</v>
      </c>
      <c r="L1557" t="s">
        <v>199</v>
      </c>
      <c r="O1557" t="s">
        <v>3302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3513</v>
      </c>
      <c r="T1557" t="s">
        <v>3497</v>
      </c>
      <c r="U1557" t="s">
        <v>29</v>
      </c>
      <c r="Z1557" t="e">
        <f>VLOOKUP(A1557,[1]registrasi!$B$2:$C$3000,2,FALSE)</f>
        <v>#N/A</v>
      </c>
      <c r="AA1557">
        <f>VLOOKUP(D1557,[3]Sheet1!$B$2:$D$43,3,FALSE)</f>
        <v>673</v>
      </c>
      <c r="AB1557" t="e">
        <f>VLOOKUP(A1557,[1]nim!$A$2:$B$3000,2,FALSE)</f>
        <v>#N/A</v>
      </c>
    </row>
    <row r="1558" spans="1:28" x14ac:dyDescent="0.3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UPPER(VLOOKUP(D1558,[2]PRODI_2019!$D$2:$L$72,3,FALSE))</f>
        <v>PENDIDIKAN GURU SEKOLAH DASAR</v>
      </c>
      <c r="F1558" t="str">
        <f>VLOOKUP(D1558,[2]PRODI_2019!$D$2:$L$72,9,FALSE)</f>
        <v>FKIP</v>
      </c>
      <c r="G1558" t="str">
        <f>VLOOKUP(F1558,Sheet1!$H$4:$I$11,2,FALSE)</f>
        <v>2_FKIP</v>
      </c>
      <c r="H1558" t="s">
        <v>2164</v>
      </c>
      <c r="I1558" t="s">
        <v>33</v>
      </c>
      <c r="L1558" t="s">
        <v>27</v>
      </c>
      <c r="O1558" t="s">
        <v>3340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3518</v>
      </c>
      <c r="T1558" t="s">
        <v>3519</v>
      </c>
      <c r="U1558" t="s">
        <v>29</v>
      </c>
      <c r="Z1558" t="str">
        <f>VLOOKUP(A1558,[1]registrasi!$B$2:$C$3000,2,FALSE)</f>
        <v>registrasi</v>
      </c>
      <c r="AA1558">
        <f>VLOOKUP(D1558,[3]Sheet1!$B$2:$D$43,3,FALSE)</f>
        <v>673</v>
      </c>
      <c r="AB1558" t="e">
        <f>VLOOKUP(A1558,[1]nim!$A$2:$B$3000,2,FALSE)</f>
        <v>#N/A</v>
      </c>
    </row>
    <row r="1559" spans="1:28" x14ac:dyDescent="0.3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UPPER(VLOOKUP(D1559,[2]PRODI_2019!$D$2:$L$72,3,FALSE))</f>
        <v>PENDIDIKAN GURU SEKOLAH DASAR</v>
      </c>
      <c r="F1559" t="str">
        <f>VLOOKUP(D1559,[2]PRODI_2019!$D$2:$L$72,9,FALSE)</f>
        <v>FKIP</v>
      </c>
      <c r="G1559" t="str">
        <f>VLOOKUP(F1559,Sheet1!$H$4:$I$11,2,FALSE)</f>
        <v>2_FKIP</v>
      </c>
      <c r="H1559" t="s">
        <v>2165</v>
      </c>
      <c r="I1559" t="s">
        <v>33</v>
      </c>
      <c r="L1559" t="s">
        <v>27</v>
      </c>
      <c r="O1559" t="s">
        <v>3341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3487</v>
      </c>
      <c r="U1559" t="s">
        <v>35</v>
      </c>
      <c r="Z1559" t="str">
        <f>VLOOKUP(A1559,[1]registrasi!$B$2:$C$3000,2,FALSE)</f>
        <v>registrasi</v>
      </c>
      <c r="AA1559">
        <f>VLOOKUP(D1559,[3]Sheet1!$B$2:$D$43,3,FALSE)</f>
        <v>673</v>
      </c>
      <c r="AB1559" t="e">
        <f>VLOOKUP(A1559,[1]nim!$A$2:$B$3000,2,FALSE)</f>
        <v>#N/A</v>
      </c>
    </row>
    <row r="1560" spans="1:28" x14ac:dyDescent="0.3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UPPER(VLOOKUP(D1560,[2]PRODI_2019!$D$2:$L$72,3,FALSE))</f>
        <v>PENDIDIKAN GURU SEKOLAH DASAR</v>
      </c>
      <c r="F1560" t="str">
        <f>VLOOKUP(D1560,[2]PRODI_2019!$D$2:$L$72,9,FALSE)</f>
        <v>FKIP</v>
      </c>
      <c r="G1560" t="str">
        <f>VLOOKUP(F1560,Sheet1!$H$4:$I$11,2,FALSE)</f>
        <v>2_FKIP</v>
      </c>
      <c r="H1560" t="s">
        <v>2166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3488</v>
      </c>
      <c r="U1560" t="s">
        <v>29</v>
      </c>
      <c r="Z1560" t="str">
        <f>VLOOKUP(A1560,[1]registrasi!$B$2:$C$3000,2,FALSE)</f>
        <v>registrasi</v>
      </c>
      <c r="AA1560">
        <f>VLOOKUP(D1560,[3]Sheet1!$B$2:$D$43,3,FALSE)</f>
        <v>673</v>
      </c>
      <c r="AB1560" t="e">
        <f>VLOOKUP(A1560,[1]nim!$A$2:$B$3000,2,FALSE)</f>
        <v>#N/A</v>
      </c>
    </row>
    <row r="1561" spans="1:28" x14ac:dyDescent="0.3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UPPER(VLOOKUP(D1561,[2]PRODI_2019!$D$2:$L$72,3,FALSE))</f>
        <v>PENDIDIKAN GURU SEKOLAH DASAR</v>
      </c>
      <c r="F1561" t="str">
        <f>VLOOKUP(D1561,[2]PRODI_2019!$D$2:$L$72,9,FALSE)</f>
        <v>FKIP</v>
      </c>
      <c r="G1561" t="str">
        <f>VLOOKUP(F1561,Sheet1!$H$4:$I$11,2,FALSE)</f>
        <v>2_FKIP</v>
      </c>
      <c r="H1561" t="s">
        <v>2167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3488</v>
      </c>
      <c r="U1561" t="s">
        <v>29</v>
      </c>
      <c r="Z1561" t="e">
        <f>VLOOKUP(A1561,[1]registrasi!$B$2:$C$3000,2,FALSE)</f>
        <v>#N/A</v>
      </c>
      <c r="AA1561">
        <f>VLOOKUP(D1561,[3]Sheet1!$B$2:$D$43,3,FALSE)</f>
        <v>673</v>
      </c>
      <c r="AB1561" t="e">
        <f>VLOOKUP(A1561,[1]nim!$A$2:$B$3000,2,FALSE)</f>
        <v>#N/A</v>
      </c>
    </row>
    <row r="1562" spans="1:28" x14ac:dyDescent="0.3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UPPER(VLOOKUP(D1562,[2]PRODI_2019!$D$2:$L$72,3,FALSE))</f>
        <v>PENDIDIKAN GURU SEKOLAH DASAR</v>
      </c>
      <c r="F1562" t="str">
        <f>VLOOKUP(D1562,[2]PRODI_2019!$D$2:$L$72,9,FALSE)</f>
        <v>FKIP</v>
      </c>
      <c r="G1562" t="str">
        <f>VLOOKUP(F1562,Sheet1!$H$4:$I$11,2,FALSE)</f>
        <v>2_FKIP</v>
      </c>
      <c r="H1562" t="s">
        <v>2168</v>
      </c>
      <c r="I1562" t="s">
        <v>33</v>
      </c>
      <c r="L1562" t="s">
        <v>27</v>
      </c>
      <c r="O1562" t="s">
        <v>3342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3488</v>
      </c>
      <c r="U1562" t="s">
        <v>35</v>
      </c>
      <c r="Z1562" t="str">
        <f>VLOOKUP(A1562,[1]registrasi!$B$2:$C$3000,2,FALSE)</f>
        <v>registrasi</v>
      </c>
      <c r="AA1562">
        <f>VLOOKUP(D1562,[3]Sheet1!$B$2:$D$43,3,FALSE)</f>
        <v>673</v>
      </c>
      <c r="AB1562" t="e">
        <f>VLOOKUP(A1562,[1]nim!$A$2:$B$3000,2,FALSE)</f>
        <v>#N/A</v>
      </c>
    </row>
    <row r="1563" spans="1:28" x14ac:dyDescent="0.3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UPPER(VLOOKUP(D1563,[2]PRODI_2019!$D$2:$L$72,3,FALSE))</f>
        <v>PENDIDIKAN GURU SEKOLAH DASAR</v>
      </c>
      <c r="F1563" t="str">
        <f>VLOOKUP(D1563,[2]PRODI_2019!$D$2:$L$72,9,FALSE)</f>
        <v>FKIP</v>
      </c>
      <c r="G1563" t="str">
        <f>VLOOKUP(F1563,Sheet1!$H$4:$I$11,2,FALSE)</f>
        <v>2_FKIP</v>
      </c>
      <c r="H1563" t="s">
        <v>2169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3488</v>
      </c>
      <c r="U1563" t="s">
        <v>35</v>
      </c>
      <c r="Z1563" t="str">
        <f>VLOOKUP(A1563,[1]registrasi!$B$2:$C$3000,2,FALSE)</f>
        <v>registrasi</v>
      </c>
      <c r="AA1563">
        <f>VLOOKUP(D1563,[3]Sheet1!$B$2:$D$43,3,FALSE)</f>
        <v>673</v>
      </c>
      <c r="AB1563" t="e">
        <f>VLOOKUP(A1563,[1]nim!$A$2:$B$3000,2,FALSE)</f>
        <v>#N/A</v>
      </c>
    </row>
    <row r="1564" spans="1:28" x14ac:dyDescent="0.3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UPPER(VLOOKUP(D1564,[2]PRODI_2019!$D$2:$L$72,3,FALSE))</f>
        <v>PENDIDIKAN GURU SEKOLAH DASAR</v>
      </c>
      <c r="F1564" t="str">
        <f>VLOOKUP(D1564,[2]PRODI_2019!$D$2:$L$72,9,FALSE)</f>
        <v>FKIP</v>
      </c>
      <c r="G1564" t="str">
        <f>VLOOKUP(F1564,Sheet1!$H$4:$I$11,2,FALSE)</f>
        <v>2_FKIP</v>
      </c>
      <c r="H1564" t="s">
        <v>2170</v>
      </c>
      <c r="I1564" t="s">
        <v>25</v>
      </c>
      <c r="L1564" t="s">
        <v>27</v>
      </c>
      <c r="O1564" t="s">
        <v>3284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3488</v>
      </c>
      <c r="U1564" t="s">
        <v>35</v>
      </c>
      <c r="Z1564" t="str">
        <f>VLOOKUP(A1564,[1]registrasi!$B$2:$C$3000,2,FALSE)</f>
        <v>registrasi</v>
      </c>
      <c r="AA1564">
        <f>VLOOKUP(D1564,[3]Sheet1!$B$2:$D$43,3,FALSE)</f>
        <v>673</v>
      </c>
      <c r="AB1564" t="e">
        <f>VLOOKUP(A1564,[1]nim!$A$2:$B$3000,2,FALSE)</f>
        <v>#N/A</v>
      </c>
    </row>
    <row r="1565" spans="1:28" x14ac:dyDescent="0.3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UPPER(VLOOKUP(D1565,[2]PRODI_2019!$D$2:$L$72,3,FALSE))</f>
        <v>PENDIDIKAN GURU SEKOLAH DASAR</v>
      </c>
      <c r="F1565" t="str">
        <f>VLOOKUP(D1565,[2]PRODI_2019!$D$2:$L$72,9,FALSE)</f>
        <v>FKIP</v>
      </c>
      <c r="G1565" t="str">
        <f>VLOOKUP(F1565,Sheet1!$H$4:$I$11,2,FALSE)</f>
        <v>2_FKIP</v>
      </c>
      <c r="H1565" t="s">
        <v>2171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3488</v>
      </c>
      <c r="U1565" t="s">
        <v>29</v>
      </c>
      <c r="Z1565" t="str">
        <f>VLOOKUP(A1565,[1]registrasi!$B$2:$C$3000,2,FALSE)</f>
        <v>registrasi</v>
      </c>
      <c r="AA1565">
        <f>VLOOKUP(D1565,[3]Sheet1!$B$2:$D$43,3,FALSE)</f>
        <v>673</v>
      </c>
      <c r="AB1565" t="e">
        <f>VLOOKUP(A1565,[1]nim!$A$2:$B$3000,2,FALSE)</f>
        <v>#N/A</v>
      </c>
    </row>
    <row r="1566" spans="1:28" x14ac:dyDescent="0.3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UPPER(VLOOKUP(D1566,[2]PRODI_2019!$D$2:$L$72,3,FALSE))</f>
        <v>PENDIDIKAN GURU SEKOLAH DASAR</v>
      </c>
      <c r="F1566" t="str">
        <f>VLOOKUP(D1566,[2]PRODI_2019!$D$2:$L$72,9,FALSE)</f>
        <v>FKIP</v>
      </c>
      <c r="G1566" t="str">
        <f>VLOOKUP(F1566,Sheet1!$H$4:$I$11,2,FALSE)</f>
        <v>2_FKIP</v>
      </c>
      <c r="H1566" t="s">
        <v>2172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3488</v>
      </c>
      <c r="U1566" t="s">
        <v>35</v>
      </c>
      <c r="Z1566" t="str">
        <f>VLOOKUP(A1566,[1]registrasi!$B$2:$C$3000,2,FALSE)</f>
        <v>registrasi</v>
      </c>
      <c r="AA1566">
        <f>VLOOKUP(D1566,[3]Sheet1!$B$2:$D$43,3,FALSE)</f>
        <v>673</v>
      </c>
      <c r="AB1566" t="e">
        <f>VLOOKUP(A1566,[1]nim!$A$2:$B$3000,2,FALSE)</f>
        <v>#N/A</v>
      </c>
    </row>
    <row r="1567" spans="1:28" x14ac:dyDescent="0.3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UPPER(VLOOKUP(D1567,[2]PRODI_2019!$D$2:$L$72,3,FALSE))</f>
        <v>PENDIDIKAN GURU SEKOLAH DASAR</v>
      </c>
      <c r="F1567" t="str">
        <f>VLOOKUP(D1567,[2]PRODI_2019!$D$2:$L$72,9,FALSE)</f>
        <v>FKIP</v>
      </c>
      <c r="G1567" t="str">
        <f>VLOOKUP(F1567,Sheet1!$H$4:$I$11,2,FALSE)</f>
        <v>2_FKIP</v>
      </c>
      <c r="H1567" t="s">
        <v>2173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3488</v>
      </c>
      <c r="U1567" t="s">
        <v>35</v>
      </c>
      <c r="Z1567" t="e">
        <f>VLOOKUP(A1567,[1]registrasi!$B$2:$C$3000,2,FALSE)</f>
        <v>#N/A</v>
      </c>
      <c r="AA1567">
        <f>VLOOKUP(D1567,[3]Sheet1!$B$2:$D$43,3,FALSE)</f>
        <v>673</v>
      </c>
      <c r="AB1567" t="e">
        <f>VLOOKUP(A1567,[1]nim!$A$2:$B$3000,2,FALSE)</f>
        <v>#N/A</v>
      </c>
    </row>
    <row r="1568" spans="1:28" x14ac:dyDescent="0.3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UPPER(VLOOKUP(D1568,[2]PRODI_2019!$D$2:$L$72,3,FALSE))</f>
        <v>PENDIDIKAN GURU SEKOLAH DASAR</v>
      </c>
      <c r="F1568" t="str">
        <f>VLOOKUP(D1568,[2]PRODI_2019!$D$2:$L$72,9,FALSE)</f>
        <v>FKIP</v>
      </c>
      <c r="G1568" t="str">
        <f>VLOOKUP(F1568,Sheet1!$H$4:$I$11,2,FALSE)</f>
        <v>2_FKIP</v>
      </c>
      <c r="H1568" t="s">
        <v>2174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3488</v>
      </c>
      <c r="U1568" t="s">
        <v>35</v>
      </c>
      <c r="Z1568" t="str">
        <f>VLOOKUP(A1568,[1]registrasi!$B$2:$C$3000,2,FALSE)</f>
        <v>registrasi</v>
      </c>
      <c r="AA1568">
        <f>VLOOKUP(D1568,[3]Sheet1!$B$2:$D$43,3,FALSE)</f>
        <v>673</v>
      </c>
      <c r="AB1568" t="e">
        <f>VLOOKUP(A1568,[1]nim!$A$2:$B$3000,2,FALSE)</f>
        <v>#N/A</v>
      </c>
    </row>
    <row r="1569" spans="1:28" x14ac:dyDescent="0.3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UPPER(VLOOKUP(D1569,[2]PRODI_2019!$D$2:$L$72,3,FALSE))</f>
        <v>PENDIDIKAN GURU SEKOLAH DASAR</v>
      </c>
      <c r="F1569" t="str">
        <f>VLOOKUP(D1569,[2]PRODI_2019!$D$2:$L$72,9,FALSE)</f>
        <v>FKIP</v>
      </c>
      <c r="G1569" t="str">
        <f>VLOOKUP(F1569,Sheet1!$H$4:$I$11,2,FALSE)</f>
        <v>2_FKIP</v>
      </c>
      <c r="H1569" t="s">
        <v>2175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3488</v>
      </c>
      <c r="U1569" t="s">
        <v>29</v>
      </c>
      <c r="Z1569" t="str">
        <f>VLOOKUP(A1569,[1]registrasi!$B$2:$C$3000,2,FALSE)</f>
        <v>registrasi</v>
      </c>
      <c r="AA1569">
        <f>VLOOKUP(D1569,[3]Sheet1!$B$2:$D$43,3,FALSE)</f>
        <v>673</v>
      </c>
      <c r="AB1569" t="e">
        <f>VLOOKUP(A1569,[1]nim!$A$2:$B$3000,2,FALSE)</f>
        <v>#N/A</v>
      </c>
    </row>
    <row r="1570" spans="1:28" x14ac:dyDescent="0.3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UPPER(VLOOKUP(D1570,[2]PRODI_2019!$D$2:$L$72,3,FALSE))</f>
        <v>PENDIDIKAN GURU SEKOLAH DASAR</v>
      </c>
      <c r="F1570" t="str">
        <f>VLOOKUP(D1570,[2]PRODI_2019!$D$2:$L$72,9,FALSE)</f>
        <v>FKIP</v>
      </c>
      <c r="G1570" t="str">
        <f>VLOOKUP(F1570,Sheet1!$H$4:$I$11,2,FALSE)</f>
        <v>2_FKIP</v>
      </c>
      <c r="H1570" t="s">
        <v>2176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3488</v>
      </c>
      <c r="U1570" t="s">
        <v>35</v>
      </c>
      <c r="Z1570" t="str">
        <f>VLOOKUP(A1570,[1]registrasi!$B$2:$C$3000,2,FALSE)</f>
        <v>registrasi</v>
      </c>
      <c r="AA1570">
        <f>VLOOKUP(D1570,[3]Sheet1!$B$2:$D$43,3,FALSE)</f>
        <v>673</v>
      </c>
      <c r="AB1570" t="e">
        <f>VLOOKUP(A1570,[1]nim!$A$2:$B$3000,2,FALSE)</f>
        <v>#N/A</v>
      </c>
    </row>
    <row r="1571" spans="1:28" x14ac:dyDescent="0.3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UPPER(VLOOKUP(D1571,[2]PRODI_2019!$D$2:$L$72,3,FALSE))</f>
        <v>PENDIDIKAN GURU SEKOLAH DASAR</v>
      </c>
      <c r="F1571" t="str">
        <f>VLOOKUP(D1571,[2]PRODI_2019!$D$2:$L$72,9,FALSE)</f>
        <v>FKIP</v>
      </c>
      <c r="G1571" t="str">
        <f>VLOOKUP(F1571,Sheet1!$H$4:$I$11,2,FALSE)</f>
        <v>2_FKIP</v>
      </c>
      <c r="H1571" t="s">
        <v>2177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3488</v>
      </c>
      <c r="U1571" t="s">
        <v>29</v>
      </c>
      <c r="Z1571" t="str">
        <f>VLOOKUP(A1571,[1]registrasi!$B$2:$C$3000,2,FALSE)</f>
        <v>registrasi</v>
      </c>
      <c r="AA1571">
        <f>VLOOKUP(D1571,[3]Sheet1!$B$2:$D$43,3,FALSE)</f>
        <v>673</v>
      </c>
      <c r="AB1571" t="e">
        <f>VLOOKUP(A1571,[1]nim!$A$2:$B$3000,2,FALSE)</f>
        <v>#N/A</v>
      </c>
    </row>
    <row r="1572" spans="1:28" x14ac:dyDescent="0.3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UPPER(VLOOKUP(D1572,[2]PRODI_2019!$D$2:$L$72,3,FALSE))</f>
        <v>PENDIDIKAN GURU SEKOLAH DASAR</v>
      </c>
      <c r="F1572" t="str">
        <f>VLOOKUP(D1572,[2]PRODI_2019!$D$2:$L$72,9,FALSE)</f>
        <v>FKIP</v>
      </c>
      <c r="G1572" t="str">
        <f>VLOOKUP(F1572,Sheet1!$H$4:$I$11,2,FALSE)</f>
        <v>2_FKIP</v>
      </c>
      <c r="H1572" t="s">
        <v>2178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3488</v>
      </c>
      <c r="U1572" t="s">
        <v>35</v>
      </c>
      <c r="Z1572" t="str">
        <f>VLOOKUP(A1572,[1]registrasi!$B$2:$C$3000,2,FALSE)</f>
        <v>registrasi</v>
      </c>
      <c r="AA1572">
        <f>VLOOKUP(D1572,[3]Sheet1!$B$2:$D$43,3,FALSE)</f>
        <v>673</v>
      </c>
      <c r="AB1572" t="e">
        <f>VLOOKUP(A1572,[1]nim!$A$2:$B$3000,2,FALSE)</f>
        <v>#N/A</v>
      </c>
    </row>
    <row r="1573" spans="1:28" x14ac:dyDescent="0.3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UPPER(VLOOKUP(D1573,[2]PRODI_2019!$D$2:$L$72,3,FALSE))</f>
        <v>PENDIDIKAN GURU SEKOLAH DASAR</v>
      </c>
      <c r="F1573" t="str">
        <f>VLOOKUP(D1573,[2]PRODI_2019!$D$2:$L$72,9,FALSE)</f>
        <v>FKIP</v>
      </c>
      <c r="G1573" t="str">
        <f>VLOOKUP(F1573,Sheet1!$H$4:$I$11,2,FALSE)</f>
        <v>2_FKIP</v>
      </c>
      <c r="H1573" t="s">
        <v>2179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3488</v>
      </c>
      <c r="U1573" t="s">
        <v>29</v>
      </c>
      <c r="Z1573" t="str">
        <f>VLOOKUP(A1573,[1]registrasi!$B$2:$C$3000,2,FALSE)</f>
        <v>registrasi</v>
      </c>
      <c r="AA1573">
        <f>VLOOKUP(D1573,[3]Sheet1!$B$2:$D$43,3,FALSE)</f>
        <v>673</v>
      </c>
      <c r="AB1573" t="e">
        <f>VLOOKUP(A1573,[1]nim!$A$2:$B$3000,2,FALSE)</f>
        <v>#N/A</v>
      </c>
    </row>
    <row r="1574" spans="1:28" x14ac:dyDescent="0.3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UPPER(VLOOKUP(D1574,[2]PRODI_2019!$D$2:$L$72,3,FALSE))</f>
        <v>PENDIDIKAN GURU SEKOLAH DASAR</v>
      </c>
      <c r="F1574" t="str">
        <f>VLOOKUP(D1574,[2]PRODI_2019!$D$2:$L$72,9,FALSE)</f>
        <v>FKIP</v>
      </c>
      <c r="G1574" t="str">
        <f>VLOOKUP(F1574,Sheet1!$H$4:$I$11,2,FALSE)</f>
        <v>2_FKIP</v>
      </c>
      <c r="H1574" t="s">
        <v>2180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3488</v>
      </c>
      <c r="U1574" t="s">
        <v>35</v>
      </c>
      <c r="Z1574" t="str">
        <f>VLOOKUP(A1574,[1]registrasi!$B$2:$C$3000,2,FALSE)</f>
        <v>registrasi</v>
      </c>
      <c r="AA1574">
        <f>VLOOKUP(D1574,[3]Sheet1!$B$2:$D$43,3,FALSE)</f>
        <v>673</v>
      </c>
      <c r="AB1574" t="e">
        <f>VLOOKUP(A1574,[1]nim!$A$2:$B$3000,2,FALSE)</f>
        <v>#N/A</v>
      </c>
    </row>
    <row r="1575" spans="1:28" x14ac:dyDescent="0.3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UPPER(VLOOKUP(D1575,[2]PRODI_2019!$D$2:$L$72,3,FALSE))</f>
        <v>PENDIDIKAN GURU SEKOLAH DASAR</v>
      </c>
      <c r="F1575" t="str">
        <f>VLOOKUP(D1575,[2]PRODI_2019!$D$2:$L$72,9,FALSE)</f>
        <v>FKIP</v>
      </c>
      <c r="G1575" t="str">
        <f>VLOOKUP(F1575,Sheet1!$H$4:$I$11,2,FALSE)</f>
        <v>2_FKIP</v>
      </c>
      <c r="H1575" t="s">
        <v>2181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3488</v>
      </c>
      <c r="U1575" t="s">
        <v>29</v>
      </c>
      <c r="Z1575" t="str">
        <f>VLOOKUP(A1575,[1]registrasi!$B$2:$C$3000,2,FALSE)</f>
        <v>registrasi</v>
      </c>
      <c r="AA1575">
        <f>VLOOKUP(D1575,[3]Sheet1!$B$2:$D$43,3,FALSE)</f>
        <v>673</v>
      </c>
      <c r="AB1575" t="e">
        <f>VLOOKUP(A1575,[1]nim!$A$2:$B$3000,2,FALSE)</f>
        <v>#N/A</v>
      </c>
    </row>
    <row r="1576" spans="1:28" x14ac:dyDescent="0.3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UPPER(VLOOKUP(D1576,[2]PRODI_2019!$D$2:$L$72,3,FALSE))</f>
        <v>PENDIDIKAN GURU SEKOLAH DASAR</v>
      </c>
      <c r="F1576" t="str">
        <f>VLOOKUP(D1576,[2]PRODI_2019!$D$2:$L$72,9,FALSE)</f>
        <v>FKIP</v>
      </c>
      <c r="G1576" t="str">
        <f>VLOOKUP(F1576,Sheet1!$H$4:$I$11,2,FALSE)</f>
        <v>2_FKIP</v>
      </c>
      <c r="H1576" t="s">
        <v>2182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3488</v>
      </c>
      <c r="U1576" t="s">
        <v>29</v>
      </c>
      <c r="Z1576" t="str">
        <f>VLOOKUP(A1576,[1]registrasi!$B$2:$C$3000,2,FALSE)</f>
        <v>registrasi</v>
      </c>
      <c r="AA1576">
        <f>VLOOKUP(D1576,[3]Sheet1!$B$2:$D$43,3,FALSE)</f>
        <v>673</v>
      </c>
      <c r="AB1576" t="e">
        <f>VLOOKUP(A1576,[1]nim!$A$2:$B$3000,2,FALSE)</f>
        <v>#N/A</v>
      </c>
    </row>
    <row r="1577" spans="1:28" x14ac:dyDescent="0.3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UPPER(VLOOKUP(D1577,[2]PRODI_2019!$D$2:$L$72,3,FALSE))</f>
        <v>PENDIDIKAN GURU SEKOLAH DASAR</v>
      </c>
      <c r="F1577" t="str">
        <f>VLOOKUP(D1577,[2]PRODI_2019!$D$2:$L$72,9,FALSE)</f>
        <v>FKIP</v>
      </c>
      <c r="G1577" t="str">
        <f>VLOOKUP(F1577,Sheet1!$H$4:$I$11,2,FALSE)</f>
        <v>2_FKIP</v>
      </c>
      <c r="H1577" t="s">
        <v>2183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3488</v>
      </c>
      <c r="U1577" t="s">
        <v>29</v>
      </c>
      <c r="Z1577" t="str">
        <f>VLOOKUP(A1577,[1]registrasi!$B$2:$C$3000,2,FALSE)</f>
        <v>registrasi</v>
      </c>
      <c r="AA1577">
        <f>VLOOKUP(D1577,[3]Sheet1!$B$2:$D$43,3,FALSE)</f>
        <v>673</v>
      </c>
      <c r="AB1577" t="e">
        <f>VLOOKUP(A1577,[1]nim!$A$2:$B$3000,2,FALSE)</f>
        <v>#N/A</v>
      </c>
    </row>
    <row r="1578" spans="1:28" x14ac:dyDescent="0.3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UPPER(VLOOKUP(D1578,[2]PRODI_2019!$D$2:$L$72,3,FALSE))</f>
        <v>PENDIDIKAN GURU SEKOLAH DASAR</v>
      </c>
      <c r="F1578" t="str">
        <f>VLOOKUP(D1578,[2]PRODI_2019!$D$2:$L$72,9,FALSE)</f>
        <v>FKIP</v>
      </c>
      <c r="G1578" t="str">
        <f>VLOOKUP(F1578,Sheet1!$H$4:$I$11,2,FALSE)</f>
        <v>2_FKIP</v>
      </c>
      <c r="H1578" t="s">
        <v>2184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3488</v>
      </c>
      <c r="U1578" t="s">
        <v>29</v>
      </c>
      <c r="Z1578" t="str">
        <f>VLOOKUP(A1578,[1]registrasi!$B$2:$C$3000,2,FALSE)</f>
        <v>registrasi</v>
      </c>
      <c r="AA1578">
        <f>VLOOKUP(D1578,[3]Sheet1!$B$2:$D$43,3,FALSE)</f>
        <v>673</v>
      </c>
      <c r="AB1578" t="e">
        <f>VLOOKUP(A1578,[1]nim!$A$2:$B$3000,2,FALSE)</f>
        <v>#N/A</v>
      </c>
    </row>
    <row r="1579" spans="1:28" x14ac:dyDescent="0.3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UPPER(VLOOKUP(D1579,[2]PRODI_2019!$D$2:$L$72,3,FALSE))</f>
        <v>PENDIDIKAN GURU SEKOLAH DASAR</v>
      </c>
      <c r="F1579" t="str">
        <f>VLOOKUP(D1579,[2]PRODI_2019!$D$2:$L$72,9,FALSE)</f>
        <v>FKIP</v>
      </c>
      <c r="G1579" t="str">
        <f>VLOOKUP(F1579,Sheet1!$H$4:$I$11,2,FALSE)</f>
        <v>2_FKIP</v>
      </c>
      <c r="H1579" t="s">
        <v>2185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3488</v>
      </c>
      <c r="U1579" t="s">
        <v>29</v>
      </c>
      <c r="Z1579" t="str">
        <f>VLOOKUP(A1579,[1]registrasi!$B$2:$C$3000,2,FALSE)</f>
        <v>registrasi</v>
      </c>
      <c r="AA1579">
        <f>VLOOKUP(D1579,[3]Sheet1!$B$2:$D$43,3,FALSE)</f>
        <v>673</v>
      </c>
      <c r="AB1579" t="e">
        <f>VLOOKUP(A1579,[1]nim!$A$2:$B$3000,2,FALSE)</f>
        <v>#N/A</v>
      </c>
    </row>
    <row r="1580" spans="1:28" x14ac:dyDescent="0.3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UPPER(VLOOKUP(D1580,[2]PRODI_2019!$D$2:$L$72,3,FALSE))</f>
        <v>PENDIDIKAN GURU SEKOLAH DASAR</v>
      </c>
      <c r="F1580" t="str">
        <f>VLOOKUP(D1580,[2]PRODI_2019!$D$2:$L$72,9,FALSE)</f>
        <v>FKIP</v>
      </c>
      <c r="G1580" t="str">
        <f>VLOOKUP(F1580,Sheet1!$H$4:$I$11,2,FALSE)</f>
        <v>2_FKIP</v>
      </c>
      <c r="H1580" t="s">
        <v>2186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3488</v>
      </c>
      <c r="U1580" t="s">
        <v>29</v>
      </c>
      <c r="Z1580" t="e">
        <f>VLOOKUP(A1580,[1]registrasi!$B$2:$C$3000,2,FALSE)</f>
        <v>#N/A</v>
      </c>
      <c r="AA1580">
        <f>VLOOKUP(D1580,[3]Sheet1!$B$2:$D$43,3,FALSE)</f>
        <v>673</v>
      </c>
      <c r="AB1580" t="e">
        <f>VLOOKUP(A1580,[1]nim!$A$2:$B$3000,2,FALSE)</f>
        <v>#N/A</v>
      </c>
    </row>
    <row r="1581" spans="1:28" x14ac:dyDescent="0.3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UPPER(VLOOKUP(D1581,[2]PRODI_2019!$D$2:$L$72,3,FALSE))</f>
        <v>PENDIDIKAN GURU SEKOLAH DASAR</v>
      </c>
      <c r="F1581" t="str">
        <f>VLOOKUP(D1581,[2]PRODI_2019!$D$2:$L$72,9,FALSE)</f>
        <v>FKIP</v>
      </c>
      <c r="G1581" t="str">
        <f>VLOOKUP(F1581,Sheet1!$H$4:$I$11,2,FALSE)</f>
        <v>2_FKIP</v>
      </c>
      <c r="H1581" t="s">
        <v>2187</v>
      </c>
      <c r="I1581" t="s">
        <v>33</v>
      </c>
      <c r="L1581" t="s">
        <v>27</v>
      </c>
      <c r="O1581" t="s">
        <v>3343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3488</v>
      </c>
      <c r="U1581" t="s">
        <v>35</v>
      </c>
      <c r="Z1581" t="str">
        <f>VLOOKUP(A1581,[1]registrasi!$B$2:$C$3000,2,FALSE)</f>
        <v>registrasi</v>
      </c>
      <c r="AA1581">
        <f>VLOOKUP(D1581,[3]Sheet1!$B$2:$D$43,3,FALSE)</f>
        <v>673</v>
      </c>
      <c r="AB1581" t="e">
        <f>VLOOKUP(A1581,[1]nim!$A$2:$B$3000,2,FALSE)</f>
        <v>#N/A</v>
      </c>
    </row>
    <row r="1582" spans="1:28" x14ac:dyDescent="0.3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UPPER(VLOOKUP(D1582,[2]PRODI_2019!$D$2:$L$72,3,FALSE))</f>
        <v>PENDIDIKAN GURU SEKOLAH DASAR</v>
      </c>
      <c r="F1582" t="str">
        <f>VLOOKUP(D1582,[2]PRODI_2019!$D$2:$L$72,9,FALSE)</f>
        <v>FKIP</v>
      </c>
      <c r="G1582" t="str">
        <f>VLOOKUP(F1582,Sheet1!$H$4:$I$11,2,FALSE)</f>
        <v>2_FKIP</v>
      </c>
      <c r="H1582" t="s">
        <v>2188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3488</v>
      </c>
      <c r="U1582" t="s">
        <v>35</v>
      </c>
      <c r="Z1582" t="e">
        <f>VLOOKUP(A1582,[1]registrasi!$B$2:$C$3000,2,FALSE)</f>
        <v>#N/A</v>
      </c>
      <c r="AA1582">
        <f>VLOOKUP(D1582,[3]Sheet1!$B$2:$D$43,3,FALSE)</f>
        <v>673</v>
      </c>
      <c r="AB1582" t="e">
        <f>VLOOKUP(A1582,[1]nim!$A$2:$B$3000,2,FALSE)</f>
        <v>#N/A</v>
      </c>
    </row>
    <row r="1583" spans="1:28" x14ac:dyDescent="0.3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UPPER(VLOOKUP(D1583,[2]PRODI_2019!$D$2:$L$72,3,FALSE))</f>
        <v>PENDIDIKAN GURU SEKOLAH DASAR</v>
      </c>
      <c r="F1583" t="str">
        <f>VLOOKUP(D1583,[2]PRODI_2019!$D$2:$L$72,9,FALSE)</f>
        <v>FKIP</v>
      </c>
      <c r="G1583" t="str">
        <f>VLOOKUP(F1583,Sheet1!$H$4:$I$11,2,FALSE)</f>
        <v>2_FKIP</v>
      </c>
      <c r="H1583" t="s">
        <v>2189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3488</v>
      </c>
      <c r="U1583" t="s">
        <v>29</v>
      </c>
      <c r="Z1583" t="str">
        <f>VLOOKUP(A1583,[1]registrasi!$B$2:$C$3000,2,FALSE)</f>
        <v>registrasi</v>
      </c>
      <c r="AA1583">
        <f>VLOOKUP(D1583,[3]Sheet1!$B$2:$D$43,3,FALSE)</f>
        <v>673</v>
      </c>
      <c r="AB1583" t="e">
        <f>VLOOKUP(A1583,[1]nim!$A$2:$B$3000,2,FALSE)</f>
        <v>#N/A</v>
      </c>
    </row>
    <row r="1584" spans="1:28" x14ac:dyDescent="0.3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UPPER(VLOOKUP(D1584,[2]PRODI_2019!$D$2:$L$72,3,FALSE))</f>
        <v>PENDIDIKAN GURU SEKOLAH DASAR</v>
      </c>
      <c r="F1584" t="str">
        <f>VLOOKUP(D1584,[2]PRODI_2019!$D$2:$L$72,9,FALSE)</f>
        <v>FKIP</v>
      </c>
      <c r="G1584" t="str">
        <f>VLOOKUP(F1584,Sheet1!$H$4:$I$11,2,FALSE)</f>
        <v>2_FKIP</v>
      </c>
      <c r="H1584" t="s">
        <v>2190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3488</v>
      </c>
      <c r="U1584" t="s">
        <v>29</v>
      </c>
      <c r="Z1584" t="str">
        <f>VLOOKUP(A1584,[1]registrasi!$B$2:$C$3000,2,FALSE)</f>
        <v>registrasi</v>
      </c>
      <c r="AA1584">
        <f>VLOOKUP(D1584,[3]Sheet1!$B$2:$D$43,3,FALSE)</f>
        <v>673</v>
      </c>
      <c r="AB1584" t="e">
        <f>VLOOKUP(A1584,[1]nim!$A$2:$B$3000,2,FALSE)</f>
        <v>#N/A</v>
      </c>
    </row>
    <row r="1585" spans="1:28" x14ac:dyDescent="0.3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UPPER(VLOOKUP(D1585,[2]PRODI_2019!$D$2:$L$72,3,FALSE))</f>
        <v>PENDIDIKAN GURU SEKOLAH DASAR</v>
      </c>
      <c r="F1585" t="str">
        <f>VLOOKUP(D1585,[2]PRODI_2019!$D$2:$L$72,9,FALSE)</f>
        <v>FKIP</v>
      </c>
      <c r="G1585" t="str">
        <f>VLOOKUP(F1585,Sheet1!$H$4:$I$11,2,FALSE)</f>
        <v>2_FKIP</v>
      </c>
      <c r="H1585" t="s">
        <v>2191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3488</v>
      </c>
      <c r="U1585" t="s">
        <v>29</v>
      </c>
      <c r="Z1585" t="str">
        <f>VLOOKUP(A1585,[1]registrasi!$B$2:$C$3000,2,FALSE)</f>
        <v>registrasi</v>
      </c>
      <c r="AA1585">
        <f>VLOOKUP(D1585,[3]Sheet1!$B$2:$D$43,3,FALSE)</f>
        <v>673</v>
      </c>
      <c r="AB1585" t="e">
        <f>VLOOKUP(A1585,[1]nim!$A$2:$B$3000,2,FALSE)</f>
        <v>#N/A</v>
      </c>
    </row>
    <row r="1586" spans="1:28" x14ac:dyDescent="0.3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UPPER(VLOOKUP(D1586,[2]PRODI_2019!$D$2:$L$72,3,FALSE))</f>
        <v>PENDIDIKAN GURU SEKOLAH DASAR</v>
      </c>
      <c r="F1586" t="str">
        <f>VLOOKUP(D1586,[2]PRODI_2019!$D$2:$L$72,9,FALSE)</f>
        <v>FKIP</v>
      </c>
      <c r="G1586" t="str">
        <f>VLOOKUP(F1586,Sheet1!$H$4:$I$11,2,FALSE)</f>
        <v>2_FKIP</v>
      </c>
      <c r="H1586" t="s">
        <v>2192</v>
      </c>
      <c r="I1586" t="s">
        <v>33</v>
      </c>
      <c r="L1586" t="s">
        <v>27</v>
      </c>
      <c r="O1586" t="s">
        <v>3344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3491</v>
      </c>
      <c r="U1586" t="s">
        <v>29</v>
      </c>
      <c r="Z1586" t="str">
        <f>VLOOKUP(A1586,[1]registrasi!$B$2:$C$3000,2,FALSE)</f>
        <v>registrasi</v>
      </c>
      <c r="AA1586">
        <f>VLOOKUP(D1586,[3]Sheet1!$B$2:$D$43,3,FALSE)</f>
        <v>673</v>
      </c>
      <c r="AB1586" t="e">
        <f>VLOOKUP(A1586,[1]nim!$A$2:$B$3000,2,FALSE)</f>
        <v>#N/A</v>
      </c>
    </row>
    <row r="1587" spans="1:28" x14ac:dyDescent="0.3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UPPER(VLOOKUP(D1587,[2]PRODI_2019!$D$2:$L$72,3,FALSE))</f>
        <v>PENDIDIKAN GURU SEKOLAH DASAR</v>
      </c>
      <c r="F1587" t="str">
        <f>VLOOKUP(D1587,[2]PRODI_2019!$D$2:$L$72,9,FALSE)</f>
        <v>FKIP</v>
      </c>
      <c r="G1587" t="str">
        <f>VLOOKUP(F1587,Sheet1!$H$4:$I$11,2,FALSE)</f>
        <v>2_FKIP</v>
      </c>
      <c r="H1587" t="s">
        <v>2193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3488</v>
      </c>
      <c r="U1587" t="s">
        <v>29</v>
      </c>
      <c r="Z1587" t="str">
        <f>VLOOKUP(A1587,[1]registrasi!$B$2:$C$3000,2,FALSE)</f>
        <v>registrasi</v>
      </c>
      <c r="AA1587">
        <f>VLOOKUP(D1587,[3]Sheet1!$B$2:$D$43,3,FALSE)</f>
        <v>673</v>
      </c>
      <c r="AB1587" t="e">
        <f>VLOOKUP(A1587,[1]nim!$A$2:$B$3000,2,FALSE)</f>
        <v>#N/A</v>
      </c>
    </row>
    <row r="1588" spans="1:28" x14ac:dyDescent="0.3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UPPER(VLOOKUP(D1588,[2]PRODI_2019!$D$2:$L$72,3,FALSE))</f>
        <v>PENDIDIKAN GURU SEKOLAH DASAR</v>
      </c>
      <c r="F1588" t="str">
        <f>VLOOKUP(D1588,[2]PRODI_2019!$D$2:$L$72,9,FALSE)</f>
        <v>FKIP</v>
      </c>
      <c r="G1588" t="str">
        <f>VLOOKUP(F1588,Sheet1!$H$4:$I$11,2,FALSE)</f>
        <v>2_FKIP</v>
      </c>
      <c r="H1588" t="s">
        <v>2194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3488</v>
      </c>
      <c r="U1588" t="s">
        <v>29</v>
      </c>
      <c r="Z1588" t="str">
        <f>VLOOKUP(A1588,[1]registrasi!$B$2:$C$3000,2,FALSE)</f>
        <v>registrasi</v>
      </c>
      <c r="AA1588">
        <f>VLOOKUP(D1588,[3]Sheet1!$B$2:$D$43,3,FALSE)</f>
        <v>673</v>
      </c>
      <c r="AB1588" t="e">
        <f>VLOOKUP(A1588,[1]nim!$A$2:$B$3000,2,FALSE)</f>
        <v>#N/A</v>
      </c>
    </row>
    <row r="1589" spans="1:28" x14ac:dyDescent="0.3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UPPER(VLOOKUP(D1589,[2]PRODI_2019!$D$2:$L$72,3,FALSE))</f>
        <v>PENDIDIKAN GURU SEKOLAH DASAR</v>
      </c>
      <c r="F1589" t="str">
        <f>VLOOKUP(D1589,[2]PRODI_2019!$D$2:$L$72,9,FALSE)</f>
        <v>FKIP</v>
      </c>
      <c r="G1589" t="str">
        <f>VLOOKUP(F1589,Sheet1!$H$4:$I$11,2,FALSE)</f>
        <v>2_FKIP</v>
      </c>
      <c r="H1589" t="s">
        <v>2195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3488</v>
      </c>
      <c r="U1589" t="s">
        <v>29</v>
      </c>
      <c r="Z1589" t="str">
        <f>VLOOKUP(A1589,[1]registrasi!$B$2:$C$3000,2,FALSE)</f>
        <v>registrasi</v>
      </c>
      <c r="AA1589">
        <f>VLOOKUP(D1589,[3]Sheet1!$B$2:$D$43,3,FALSE)</f>
        <v>673</v>
      </c>
      <c r="AB1589" t="e">
        <f>VLOOKUP(A1589,[1]nim!$A$2:$B$3000,2,FALSE)</f>
        <v>#N/A</v>
      </c>
    </row>
    <row r="1590" spans="1:28" x14ac:dyDescent="0.3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UPPER(VLOOKUP(D1590,[2]PRODI_2019!$D$2:$L$72,3,FALSE))</f>
        <v>PENDIDIKAN GURU SEKOLAH DASAR</v>
      </c>
      <c r="F1590" t="str">
        <f>VLOOKUP(D1590,[2]PRODI_2019!$D$2:$L$72,9,FALSE)</f>
        <v>FKIP</v>
      </c>
      <c r="G1590" t="str">
        <f>VLOOKUP(F1590,Sheet1!$H$4:$I$11,2,FALSE)</f>
        <v>2_FKIP</v>
      </c>
      <c r="H1590" t="s">
        <v>2196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3488</v>
      </c>
      <c r="U1590" t="s">
        <v>29</v>
      </c>
      <c r="Z1590" t="str">
        <f>VLOOKUP(A1590,[1]registrasi!$B$2:$C$3000,2,FALSE)</f>
        <v>registrasi</v>
      </c>
      <c r="AA1590">
        <f>VLOOKUP(D1590,[3]Sheet1!$B$2:$D$43,3,FALSE)</f>
        <v>673</v>
      </c>
      <c r="AB1590" t="e">
        <f>VLOOKUP(A1590,[1]nim!$A$2:$B$3000,2,FALSE)</f>
        <v>#N/A</v>
      </c>
    </row>
    <row r="1591" spans="1:28" x14ac:dyDescent="0.3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UPPER(VLOOKUP(D1591,[2]PRODI_2019!$D$2:$L$72,3,FALSE))</f>
        <v>PENDIDIKAN GURU SEKOLAH DASAR</v>
      </c>
      <c r="F1591" t="str">
        <f>VLOOKUP(D1591,[2]PRODI_2019!$D$2:$L$72,9,FALSE)</f>
        <v>FKIP</v>
      </c>
      <c r="G1591" t="str">
        <f>VLOOKUP(F1591,Sheet1!$H$4:$I$11,2,FALSE)</f>
        <v>2_FKIP</v>
      </c>
      <c r="H1591" t="s">
        <v>2197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3488</v>
      </c>
      <c r="U1591" t="s">
        <v>29</v>
      </c>
      <c r="Z1591" t="str">
        <f>VLOOKUP(A1591,[1]registrasi!$B$2:$C$3000,2,FALSE)</f>
        <v>registrasi</v>
      </c>
      <c r="AA1591">
        <f>VLOOKUP(D1591,[3]Sheet1!$B$2:$D$43,3,FALSE)</f>
        <v>673</v>
      </c>
      <c r="AB1591" t="e">
        <f>VLOOKUP(A1591,[1]nim!$A$2:$B$3000,2,FALSE)</f>
        <v>#N/A</v>
      </c>
    </row>
    <row r="1592" spans="1:28" x14ac:dyDescent="0.3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UPPER(VLOOKUP(D1592,[2]PRODI_2019!$D$2:$L$72,3,FALSE))</f>
        <v>PENDIDIKAN GURU SEKOLAH DASAR</v>
      </c>
      <c r="F1592" t="str">
        <f>VLOOKUP(D1592,[2]PRODI_2019!$D$2:$L$72,9,FALSE)</f>
        <v>FKIP</v>
      </c>
      <c r="G1592" t="str">
        <f>VLOOKUP(F1592,Sheet1!$H$4:$I$11,2,FALSE)</f>
        <v>2_FKIP</v>
      </c>
      <c r="H1592" t="s">
        <v>2198</v>
      </c>
      <c r="I1592" t="s">
        <v>25</v>
      </c>
      <c r="L1592" t="s">
        <v>27</v>
      </c>
      <c r="O1592" t="s">
        <v>3345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3491</v>
      </c>
      <c r="U1592" t="s">
        <v>29</v>
      </c>
      <c r="Z1592" t="str">
        <f>VLOOKUP(A1592,[1]registrasi!$B$2:$C$3000,2,FALSE)</f>
        <v>registrasi</v>
      </c>
      <c r="AA1592">
        <f>VLOOKUP(D1592,[3]Sheet1!$B$2:$D$43,3,FALSE)</f>
        <v>673</v>
      </c>
      <c r="AB1592" t="e">
        <f>VLOOKUP(A1592,[1]nim!$A$2:$B$3000,2,FALSE)</f>
        <v>#N/A</v>
      </c>
    </row>
    <row r="1593" spans="1:28" x14ac:dyDescent="0.3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UPPER(VLOOKUP(D1593,[2]PRODI_2019!$D$2:$L$72,3,FALSE))</f>
        <v>PENDIDIKAN GURU SEKOLAH DASAR</v>
      </c>
      <c r="F1593" t="str">
        <f>VLOOKUP(D1593,[2]PRODI_2019!$D$2:$L$72,9,FALSE)</f>
        <v>FKIP</v>
      </c>
      <c r="G1593" t="str">
        <f>VLOOKUP(F1593,Sheet1!$H$4:$I$11,2,FALSE)</f>
        <v>2_FKIP</v>
      </c>
      <c r="H1593" t="s">
        <v>2199</v>
      </c>
      <c r="I1593" t="s">
        <v>33</v>
      </c>
      <c r="L1593" t="s">
        <v>27</v>
      </c>
      <c r="O1593" t="s">
        <v>3346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3488</v>
      </c>
      <c r="U1593" t="s">
        <v>35</v>
      </c>
      <c r="Z1593" t="str">
        <f>VLOOKUP(A1593,[1]registrasi!$B$2:$C$3000,2,FALSE)</f>
        <v>registrasi</v>
      </c>
      <c r="AA1593">
        <f>VLOOKUP(D1593,[3]Sheet1!$B$2:$D$43,3,FALSE)</f>
        <v>673</v>
      </c>
      <c r="AB1593" t="e">
        <f>VLOOKUP(A1593,[1]nim!$A$2:$B$3000,2,FALSE)</f>
        <v>#N/A</v>
      </c>
    </row>
    <row r="1594" spans="1:28" x14ac:dyDescent="0.3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UPPER(VLOOKUP(D1594,[2]PRODI_2019!$D$2:$L$72,3,FALSE))</f>
        <v>PENDIDIKAN GURU SEKOLAH DASAR</v>
      </c>
      <c r="F1594" t="str">
        <f>VLOOKUP(D1594,[2]PRODI_2019!$D$2:$L$72,9,FALSE)</f>
        <v>FKIP</v>
      </c>
      <c r="G1594" t="str">
        <f>VLOOKUP(F1594,Sheet1!$H$4:$I$11,2,FALSE)</f>
        <v>2_FKIP</v>
      </c>
      <c r="H1594" t="s">
        <v>2200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3488</v>
      </c>
      <c r="U1594" t="s">
        <v>35</v>
      </c>
      <c r="Z1594" t="str">
        <f>VLOOKUP(A1594,[1]registrasi!$B$2:$C$3000,2,FALSE)</f>
        <v>registrasi</v>
      </c>
      <c r="AA1594">
        <f>VLOOKUP(D1594,[3]Sheet1!$B$2:$D$43,3,FALSE)</f>
        <v>673</v>
      </c>
      <c r="AB1594" t="e">
        <f>VLOOKUP(A1594,[1]nim!$A$2:$B$3000,2,FALSE)</f>
        <v>#N/A</v>
      </c>
    </row>
    <row r="1595" spans="1:28" x14ac:dyDescent="0.3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UPPER(VLOOKUP(D1595,[2]PRODI_2019!$D$2:$L$72,3,FALSE))</f>
        <v>PENDIDIKAN GURU SEKOLAH DASAR</v>
      </c>
      <c r="F1595" t="str">
        <f>VLOOKUP(D1595,[2]PRODI_2019!$D$2:$L$72,9,FALSE)</f>
        <v>FKIP</v>
      </c>
      <c r="G1595" t="str">
        <f>VLOOKUP(F1595,Sheet1!$H$4:$I$11,2,FALSE)</f>
        <v>2_FKIP</v>
      </c>
      <c r="H1595" t="s">
        <v>2201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3488</v>
      </c>
      <c r="U1595" t="s">
        <v>29</v>
      </c>
      <c r="Z1595" t="str">
        <f>VLOOKUP(A1595,[1]registrasi!$B$2:$C$3000,2,FALSE)</f>
        <v>registrasi</v>
      </c>
      <c r="AA1595">
        <f>VLOOKUP(D1595,[3]Sheet1!$B$2:$D$43,3,FALSE)</f>
        <v>673</v>
      </c>
      <c r="AB1595" t="e">
        <f>VLOOKUP(A1595,[1]nim!$A$2:$B$3000,2,FALSE)</f>
        <v>#N/A</v>
      </c>
    </row>
    <row r="1596" spans="1:28" x14ac:dyDescent="0.3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UPPER(VLOOKUP(D1596,[2]PRODI_2019!$D$2:$L$72,3,FALSE))</f>
        <v>PENDIDIKAN GURU SEKOLAH DASAR</v>
      </c>
      <c r="F1596" t="str">
        <f>VLOOKUP(D1596,[2]PRODI_2019!$D$2:$L$72,9,FALSE)</f>
        <v>FKIP</v>
      </c>
      <c r="G1596" t="str">
        <f>VLOOKUP(F1596,Sheet1!$H$4:$I$11,2,FALSE)</f>
        <v>2_FKIP</v>
      </c>
      <c r="H1596" t="s">
        <v>2202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3488</v>
      </c>
      <c r="U1596" t="s">
        <v>29</v>
      </c>
      <c r="Z1596" t="str">
        <f>VLOOKUP(A1596,[1]registrasi!$B$2:$C$3000,2,FALSE)</f>
        <v>registrasi</v>
      </c>
      <c r="AA1596">
        <f>VLOOKUP(D1596,[3]Sheet1!$B$2:$D$43,3,FALSE)</f>
        <v>673</v>
      </c>
      <c r="AB1596" t="e">
        <f>VLOOKUP(A1596,[1]nim!$A$2:$B$3000,2,FALSE)</f>
        <v>#N/A</v>
      </c>
    </row>
    <row r="1597" spans="1:28" x14ac:dyDescent="0.3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UPPER(VLOOKUP(D1597,[2]PRODI_2019!$D$2:$L$72,3,FALSE))</f>
        <v>PENDIDIKAN GURU SEKOLAH DASAR</v>
      </c>
      <c r="F1597" t="str">
        <f>VLOOKUP(D1597,[2]PRODI_2019!$D$2:$L$72,9,FALSE)</f>
        <v>FKIP</v>
      </c>
      <c r="G1597" t="str">
        <f>VLOOKUP(F1597,Sheet1!$H$4:$I$11,2,FALSE)</f>
        <v>2_FKIP</v>
      </c>
      <c r="H1597" t="s">
        <v>2203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3488</v>
      </c>
      <c r="U1597" t="s">
        <v>35</v>
      </c>
      <c r="Z1597" t="str">
        <f>VLOOKUP(A1597,[1]registrasi!$B$2:$C$3000,2,FALSE)</f>
        <v>registrasi</v>
      </c>
      <c r="AA1597">
        <f>VLOOKUP(D1597,[3]Sheet1!$B$2:$D$43,3,FALSE)</f>
        <v>673</v>
      </c>
      <c r="AB1597" t="e">
        <f>VLOOKUP(A1597,[1]nim!$A$2:$B$3000,2,FALSE)</f>
        <v>#N/A</v>
      </c>
    </row>
    <row r="1598" spans="1:28" x14ac:dyDescent="0.3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UPPER(VLOOKUP(D1598,[2]PRODI_2019!$D$2:$L$72,3,FALSE))</f>
        <v>PENDIDIKAN GURU SEKOLAH DASAR</v>
      </c>
      <c r="F1598" t="str">
        <f>VLOOKUP(D1598,[2]PRODI_2019!$D$2:$L$72,9,FALSE)</f>
        <v>FKIP</v>
      </c>
      <c r="G1598" t="str">
        <f>VLOOKUP(F1598,Sheet1!$H$4:$I$11,2,FALSE)</f>
        <v>2_FKIP</v>
      </c>
      <c r="H1598" t="s">
        <v>2204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3488</v>
      </c>
      <c r="U1598" t="s">
        <v>35</v>
      </c>
      <c r="Z1598" t="str">
        <f>VLOOKUP(A1598,[1]registrasi!$B$2:$C$3000,2,FALSE)</f>
        <v>registrasi</v>
      </c>
      <c r="AA1598">
        <f>VLOOKUP(D1598,[3]Sheet1!$B$2:$D$43,3,FALSE)</f>
        <v>673</v>
      </c>
      <c r="AB1598" t="e">
        <f>VLOOKUP(A1598,[1]nim!$A$2:$B$3000,2,FALSE)</f>
        <v>#N/A</v>
      </c>
    </row>
    <row r="1599" spans="1:28" x14ac:dyDescent="0.3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UPPER(VLOOKUP(D1599,[2]PRODI_2019!$D$2:$L$72,3,FALSE))</f>
        <v>PENDIDIKAN GURU SEKOLAH DASAR</v>
      </c>
      <c r="F1599" t="str">
        <f>VLOOKUP(D1599,[2]PRODI_2019!$D$2:$L$72,9,FALSE)</f>
        <v>FKIP</v>
      </c>
      <c r="G1599" t="str">
        <f>VLOOKUP(F1599,Sheet1!$H$4:$I$11,2,FALSE)</f>
        <v>2_FKIP</v>
      </c>
      <c r="H1599" t="s">
        <v>2205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3488</v>
      </c>
      <c r="U1599" t="s">
        <v>29</v>
      </c>
      <c r="Z1599" t="str">
        <f>VLOOKUP(A1599,[1]registrasi!$B$2:$C$3000,2,FALSE)</f>
        <v>registrasi</v>
      </c>
      <c r="AA1599">
        <f>VLOOKUP(D1599,[3]Sheet1!$B$2:$D$43,3,FALSE)</f>
        <v>673</v>
      </c>
      <c r="AB1599" t="e">
        <f>VLOOKUP(A1599,[1]nim!$A$2:$B$3000,2,FALSE)</f>
        <v>#N/A</v>
      </c>
    </row>
    <row r="1600" spans="1:28" x14ac:dyDescent="0.3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UPPER(VLOOKUP(D1600,[2]PRODI_2019!$D$2:$L$72,3,FALSE))</f>
        <v>PENDIDIKAN GURU SEKOLAH DASAR</v>
      </c>
      <c r="F1600" t="str">
        <f>VLOOKUP(D1600,[2]PRODI_2019!$D$2:$L$72,9,FALSE)</f>
        <v>FKIP</v>
      </c>
      <c r="G1600" t="str">
        <f>VLOOKUP(F1600,Sheet1!$H$4:$I$11,2,FALSE)</f>
        <v>2_FKIP</v>
      </c>
      <c r="H1600" t="s">
        <v>2206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3488</v>
      </c>
      <c r="U1600" t="s">
        <v>29</v>
      </c>
      <c r="Z1600" t="str">
        <f>VLOOKUP(A1600,[1]registrasi!$B$2:$C$3000,2,FALSE)</f>
        <v>registrasi</v>
      </c>
      <c r="AA1600">
        <f>VLOOKUP(D1600,[3]Sheet1!$B$2:$D$43,3,FALSE)</f>
        <v>673</v>
      </c>
      <c r="AB1600" t="e">
        <f>VLOOKUP(A1600,[1]nim!$A$2:$B$3000,2,FALSE)</f>
        <v>#N/A</v>
      </c>
    </row>
    <row r="1601" spans="1:28" x14ac:dyDescent="0.3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UPPER(VLOOKUP(D1601,[2]PRODI_2019!$D$2:$L$72,3,FALSE))</f>
        <v>PENDIDIKAN GURU SEKOLAH DASAR</v>
      </c>
      <c r="F1601" t="str">
        <f>VLOOKUP(D1601,[2]PRODI_2019!$D$2:$L$72,9,FALSE)</f>
        <v>FKIP</v>
      </c>
      <c r="G1601" t="str">
        <f>VLOOKUP(F1601,Sheet1!$H$4:$I$11,2,FALSE)</f>
        <v>2_FKIP</v>
      </c>
      <c r="H1601" t="s">
        <v>2207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3488</v>
      </c>
      <c r="U1601" t="s">
        <v>35</v>
      </c>
      <c r="Z1601" t="str">
        <f>VLOOKUP(A1601,[1]registrasi!$B$2:$C$3000,2,FALSE)</f>
        <v>registrasi</v>
      </c>
      <c r="AA1601">
        <f>VLOOKUP(D1601,[3]Sheet1!$B$2:$D$43,3,FALSE)</f>
        <v>673</v>
      </c>
      <c r="AB1601" t="e">
        <f>VLOOKUP(A1601,[1]nim!$A$2:$B$3000,2,FALSE)</f>
        <v>#N/A</v>
      </c>
    </row>
    <row r="1602" spans="1:28" x14ac:dyDescent="0.3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UPPER(VLOOKUP(D1602,[2]PRODI_2019!$D$2:$L$72,3,FALSE))</f>
        <v>PENDIDIKAN GURU SEKOLAH DASAR</v>
      </c>
      <c r="F1602" t="str">
        <f>VLOOKUP(D1602,[2]PRODI_2019!$D$2:$L$72,9,FALSE)</f>
        <v>FKIP</v>
      </c>
      <c r="G1602" t="str">
        <f>VLOOKUP(F1602,Sheet1!$H$4:$I$11,2,FALSE)</f>
        <v>2_FKIP</v>
      </c>
      <c r="H1602" t="s">
        <v>2208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3488</v>
      </c>
      <c r="U1602" t="s">
        <v>29</v>
      </c>
      <c r="Z1602" t="str">
        <f>VLOOKUP(A1602,[1]registrasi!$B$2:$C$3000,2,FALSE)</f>
        <v>registrasi</v>
      </c>
      <c r="AA1602">
        <f>VLOOKUP(D1602,[3]Sheet1!$B$2:$D$43,3,FALSE)</f>
        <v>673</v>
      </c>
      <c r="AB1602" t="e">
        <f>VLOOKUP(A1602,[1]nim!$A$2:$B$3000,2,FALSE)</f>
        <v>#N/A</v>
      </c>
    </row>
    <row r="1603" spans="1:28" x14ac:dyDescent="0.3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UPPER(VLOOKUP(D1603,[2]PRODI_2019!$D$2:$L$72,3,FALSE))</f>
        <v>PENDIDIKAN GURU SEKOLAH DASAR</v>
      </c>
      <c r="F1603" t="str">
        <f>VLOOKUP(D1603,[2]PRODI_2019!$D$2:$L$72,9,FALSE)</f>
        <v>FKIP</v>
      </c>
      <c r="G1603" t="str">
        <f>VLOOKUP(F1603,Sheet1!$H$4:$I$11,2,FALSE)</f>
        <v>2_FKIP</v>
      </c>
      <c r="H1603" t="s">
        <v>2209</v>
      </c>
      <c r="I1603" t="s">
        <v>33</v>
      </c>
      <c r="L1603" t="s">
        <v>27</v>
      </c>
      <c r="O1603" t="s">
        <v>3347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3491</v>
      </c>
      <c r="U1603" t="s">
        <v>29</v>
      </c>
      <c r="Z1603" t="str">
        <f>VLOOKUP(A1603,[1]registrasi!$B$2:$C$3000,2,FALSE)</f>
        <v>registrasi</v>
      </c>
      <c r="AA1603">
        <f>VLOOKUP(D1603,[3]Sheet1!$B$2:$D$43,3,FALSE)</f>
        <v>673</v>
      </c>
      <c r="AB1603" t="e">
        <f>VLOOKUP(A1603,[1]nim!$A$2:$B$3000,2,FALSE)</f>
        <v>#N/A</v>
      </c>
    </row>
    <row r="1604" spans="1:28" x14ac:dyDescent="0.3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UPPER(VLOOKUP(D1604,[2]PRODI_2019!$D$2:$L$72,3,FALSE))</f>
        <v>PENDIDIKAN GURU SEKOLAH DASAR</v>
      </c>
      <c r="F1604" t="str">
        <f>VLOOKUP(D1604,[2]PRODI_2019!$D$2:$L$72,9,FALSE)</f>
        <v>FKIP</v>
      </c>
      <c r="G1604" t="str">
        <f>VLOOKUP(F1604,Sheet1!$H$4:$I$11,2,FALSE)</f>
        <v>2_FKIP</v>
      </c>
      <c r="H1604" t="s">
        <v>2210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3491</v>
      </c>
      <c r="U1604" t="s">
        <v>35</v>
      </c>
      <c r="Z1604" t="str">
        <f>VLOOKUP(A1604,[1]registrasi!$B$2:$C$3000,2,FALSE)</f>
        <v>registrasi</v>
      </c>
      <c r="AA1604">
        <f>VLOOKUP(D1604,[3]Sheet1!$B$2:$D$43,3,FALSE)</f>
        <v>673</v>
      </c>
      <c r="AB1604" t="e">
        <f>VLOOKUP(A1604,[1]nim!$A$2:$B$3000,2,FALSE)</f>
        <v>#N/A</v>
      </c>
    </row>
    <row r="1605" spans="1:28" x14ac:dyDescent="0.3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UPPER(VLOOKUP(D1605,[2]PRODI_2019!$D$2:$L$72,3,FALSE))</f>
        <v>PENDIDIKAN GURU SEKOLAH DASAR</v>
      </c>
      <c r="F1605" t="str">
        <f>VLOOKUP(D1605,[2]PRODI_2019!$D$2:$L$72,9,FALSE)</f>
        <v>FKIP</v>
      </c>
      <c r="G1605" t="str">
        <f>VLOOKUP(F1605,Sheet1!$H$4:$I$11,2,FALSE)</f>
        <v>2_FKIP</v>
      </c>
      <c r="H1605" t="s">
        <v>2211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3489</v>
      </c>
      <c r="U1605" t="s">
        <v>29</v>
      </c>
      <c r="Z1605" t="str">
        <f>VLOOKUP(A1605,[1]registrasi!$B$2:$C$3000,2,FALSE)</f>
        <v>registrasi</v>
      </c>
      <c r="AA1605">
        <f>VLOOKUP(D1605,[3]Sheet1!$B$2:$D$43,3,FALSE)</f>
        <v>673</v>
      </c>
      <c r="AB1605" t="e">
        <f>VLOOKUP(A1605,[1]nim!$A$2:$B$3000,2,FALSE)</f>
        <v>#N/A</v>
      </c>
    </row>
    <row r="1606" spans="1:28" x14ac:dyDescent="0.3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UPPER(VLOOKUP(D1606,[2]PRODI_2019!$D$2:$L$72,3,FALSE))</f>
        <v>PENDIDIKAN GURU SEKOLAH DASAR</v>
      </c>
      <c r="F1606" t="str">
        <f>VLOOKUP(D1606,[2]PRODI_2019!$D$2:$L$72,9,FALSE)</f>
        <v>FKIP</v>
      </c>
      <c r="G1606" t="str">
        <f>VLOOKUP(F1606,Sheet1!$H$4:$I$11,2,FALSE)</f>
        <v>2_FKIP</v>
      </c>
      <c r="H1606" t="s">
        <v>2212</v>
      </c>
      <c r="I1606" t="s">
        <v>33</v>
      </c>
      <c r="L1606" t="s">
        <v>27</v>
      </c>
      <c r="O1606" t="s">
        <v>3348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3491</v>
      </c>
      <c r="U1606" t="s">
        <v>29</v>
      </c>
      <c r="Z1606" t="str">
        <f>VLOOKUP(A1606,[1]registrasi!$B$2:$C$3000,2,FALSE)</f>
        <v>registrasi</v>
      </c>
      <c r="AA1606">
        <f>VLOOKUP(D1606,[3]Sheet1!$B$2:$D$43,3,FALSE)</f>
        <v>673</v>
      </c>
      <c r="AB1606" t="e">
        <f>VLOOKUP(A1606,[1]nim!$A$2:$B$3000,2,FALSE)</f>
        <v>#N/A</v>
      </c>
    </row>
    <row r="1607" spans="1:28" x14ac:dyDescent="0.3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UPPER(VLOOKUP(D1607,[2]PRODI_2019!$D$2:$L$72,3,FALSE))</f>
        <v>PENDIDIKAN GURU SEKOLAH DASAR</v>
      </c>
      <c r="F1607" t="str">
        <f>VLOOKUP(D1607,[2]PRODI_2019!$D$2:$L$72,9,FALSE)</f>
        <v>FKIP</v>
      </c>
      <c r="G1607" t="str">
        <f>VLOOKUP(F1607,Sheet1!$H$4:$I$11,2,FALSE)</f>
        <v>2_FKIP</v>
      </c>
      <c r="H1607" t="s">
        <v>2213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3489</v>
      </c>
      <c r="U1607" t="s">
        <v>29</v>
      </c>
      <c r="Z1607" t="str">
        <f>VLOOKUP(A1607,[1]registrasi!$B$2:$C$3000,2,FALSE)</f>
        <v>registrasi</v>
      </c>
      <c r="AA1607">
        <f>VLOOKUP(D1607,[3]Sheet1!$B$2:$D$43,3,FALSE)</f>
        <v>673</v>
      </c>
      <c r="AB1607" t="e">
        <f>VLOOKUP(A1607,[1]nim!$A$2:$B$3000,2,FALSE)</f>
        <v>#N/A</v>
      </c>
    </row>
    <row r="1608" spans="1:28" x14ac:dyDescent="0.3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UPPER(VLOOKUP(D1608,[2]PRODI_2019!$D$2:$L$72,3,FALSE))</f>
        <v>PENDIDIKAN GURU SEKOLAH DASAR</v>
      </c>
      <c r="F1608" t="str">
        <f>VLOOKUP(D1608,[2]PRODI_2019!$D$2:$L$72,9,FALSE)</f>
        <v>FKIP</v>
      </c>
      <c r="G1608" t="str">
        <f>VLOOKUP(F1608,Sheet1!$H$4:$I$11,2,FALSE)</f>
        <v>2_FKIP</v>
      </c>
      <c r="H1608" t="s">
        <v>2214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3491</v>
      </c>
      <c r="U1608" t="s">
        <v>35</v>
      </c>
      <c r="Z1608" t="str">
        <f>VLOOKUP(A1608,[1]registrasi!$B$2:$C$3000,2,FALSE)</f>
        <v>registrasi</v>
      </c>
      <c r="AA1608">
        <f>VLOOKUP(D1608,[3]Sheet1!$B$2:$D$43,3,FALSE)</f>
        <v>673</v>
      </c>
      <c r="AB1608" t="e">
        <f>VLOOKUP(A1608,[1]nim!$A$2:$B$3000,2,FALSE)</f>
        <v>#N/A</v>
      </c>
    </row>
    <row r="1609" spans="1:28" x14ac:dyDescent="0.3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UPPER(VLOOKUP(D1609,[2]PRODI_2019!$D$2:$L$72,3,FALSE))</f>
        <v>PENDIDIKAN GURU SEKOLAH DASAR</v>
      </c>
      <c r="F1609" t="str">
        <f>VLOOKUP(D1609,[2]PRODI_2019!$D$2:$L$72,9,FALSE)</f>
        <v>FKIP</v>
      </c>
      <c r="G1609" t="str">
        <f>VLOOKUP(F1609,Sheet1!$H$4:$I$11,2,FALSE)</f>
        <v>2_FKIP</v>
      </c>
      <c r="H1609" t="s">
        <v>2215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3491</v>
      </c>
      <c r="U1609" t="s">
        <v>29</v>
      </c>
      <c r="Z1609" t="str">
        <f>VLOOKUP(A1609,[1]registrasi!$B$2:$C$3000,2,FALSE)</f>
        <v>registrasi</v>
      </c>
      <c r="AA1609">
        <f>VLOOKUP(D1609,[3]Sheet1!$B$2:$D$43,3,FALSE)</f>
        <v>673</v>
      </c>
      <c r="AB1609" t="e">
        <f>VLOOKUP(A1609,[1]nim!$A$2:$B$3000,2,FALSE)</f>
        <v>#N/A</v>
      </c>
    </row>
    <row r="1610" spans="1:28" x14ac:dyDescent="0.3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UPPER(VLOOKUP(D1610,[2]PRODI_2019!$D$2:$L$72,3,FALSE))</f>
        <v>PENDIDIKAN GURU SEKOLAH DASAR</v>
      </c>
      <c r="F1610" t="str">
        <f>VLOOKUP(D1610,[2]PRODI_2019!$D$2:$L$72,9,FALSE)</f>
        <v>FKIP</v>
      </c>
      <c r="G1610" t="str">
        <f>VLOOKUP(F1610,Sheet1!$H$4:$I$11,2,FALSE)</f>
        <v>2_FKIP</v>
      </c>
      <c r="H1610" t="s">
        <v>2216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3491</v>
      </c>
      <c r="U1610" t="s">
        <v>29</v>
      </c>
      <c r="Z1610" t="str">
        <f>VLOOKUP(A1610,[1]registrasi!$B$2:$C$3000,2,FALSE)</f>
        <v>registrasi</v>
      </c>
      <c r="AA1610">
        <f>VLOOKUP(D1610,[3]Sheet1!$B$2:$D$43,3,FALSE)</f>
        <v>673</v>
      </c>
      <c r="AB1610" t="e">
        <f>VLOOKUP(A1610,[1]nim!$A$2:$B$3000,2,FALSE)</f>
        <v>#N/A</v>
      </c>
    </row>
    <row r="1611" spans="1:28" x14ac:dyDescent="0.3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UPPER(VLOOKUP(D1611,[2]PRODI_2019!$D$2:$L$72,3,FALSE))</f>
        <v>PENDIDIKAN GURU SEKOLAH DASAR</v>
      </c>
      <c r="F1611" t="str">
        <f>VLOOKUP(D1611,[2]PRODI_2019!$D$2:$L$72,9,FALSE)</f>
        <v>FKIP</v>
      </c>
      <c r="G1611" t="str">
        <f>VLOOKUP(F1611,Sheet1!$H$4:$I$11,2,FALSE)</f>
        <v>2_FKIP</v>
      </c>
      <c r="H1611" t="s">
        <v>2217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3488</v>
      </c>
      <c r="U1611" t="s">
        <v>29</v>
      </c>
      <c r="Z1611" t="str">
        <f>VLOOKUP(A1611,[1]registrasi!$B$2:$C$3000,2,FALSE)</f>
        <v>registrasi</v>
      </c>
      <c r="AA1611">
        <f>VLOOKUP(D1611,[3]Sheet1!$B$2:$D$43,3,FALSE)</f>
        <v>673</v>
      </c>
      <c r="AB1611" t="e">
        <f>VLOOKUP(A1611,[1]nim!$A$2:$B$3000,2,FALSE)</f>
        <v>#N/A</v>
      </c>
    </row>
    <row r="1612" spans="1:28" x14ac:dyDescent="0.3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UPPER(VLOOKUP(D1612,[2]PRODI_2019!$D$2:$L$72,3,FALSE))</f>
        <v>PENDIDIKAN GURU SEKOLAH DASAR</v>
      </c>
      <c r="F1612" t="str">
        <f>VLOOKUP(D1612,[2]PRODI_2019!$D$2:$L$72,9,FALSE)</f>
        <v>FKIP</v>
      </c>
      <c r="G1612" t="str">
        <f>VLOOKUP(F1612,Sheet1!$H$4:$I$11,2,FALSE)</f>
        <v>2_FKIP</v>
      </c>
      <c r="H1612" t="s">
        <v>2218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3488</v>
      </c>
      <c r="U1612" t="s">
        <v>29</v>
      </c>
      <c r="Z1612" t="str">
        <f>VLOOKUP(A1612,[1]registrasi!$B$2:$C$3000,2,FALSE)</f>
        <v>registrasi</v>
      </c>
      <c r="AA1612">
        <f>VLOOKUP(D1612,[3]Sheet1!$B$2:$D$43,3,FALSE)</f>
        <v>673</v>
      </c>
      <c r="AB1612" t="e">
        <f>VLOOKUP(A1612,[1]nim!$A$2:$B$3000,2,FALSE)</f>
        <v>#N/A</v>
      </c>
    </row>
    <row r="1613" spans="1:28" x14ac:dyDescent="0.3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UPPER(VLOOKUP(D1613,[2]PRODI_2019!$D$2:$L$72,3,FALSE))</f>
        <v>PENDIDIKAN GURU SEKOLAH DASAR</v>
      </c>
      <c r="F1613" t="str">
        <f>VLOOKUP(D1613,[2]PRODI_2019!$D$2:$L$72,9,FALSE)</f>
        <v>FKIP</v>
      </c>
      <c r="G1613" t="str">
        <f>VLOOKUP(F1613,Sheet1!$H$4:$I$11,2,FALSE)</f>
        <v>2_FKIP</v>
      </c>
      <c r="H1613" t="s">
        <v>2219</v>
      </c>
      <c r="I1613" t="s">
        <v>33</v>
      </c>
      <c r="L1613" t="s">
        <v>27</v>
      </c>
      <c r="O1613" t="s">
        <v>3349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3488</v>
      </c>
      <c r="U1613" t="s">
        <v>29</v>
      </c>
      <c r="Z1613" t="str">
        <f>VLOOKUP(A1613,[1]registrasi!$B$2:$C$3000,2,FALSE)</f>
        <v>registrasi</v>
      </c>
      <c r="AA1613">
        <f>VLOOKUP(D1613,[3]Sheet1!$B$2:$D$43,3,FALSE)</f>
        <v>673</v>
      </c>
      <c r="AB1613" t="e">
        <f>VLOOKUP(A1613,[1]nim!$A$2:$B$3000,2,FALSE)</f>
        <v>#N/A</v>
      </c>
    </row>
    <row r="1614" spans="1:28" x14ac:dyDescent="0.3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UPPER(VLOOKUP(D1614,[2]PRODI_2019!$D$2:$L$72,3,FALSE))</f>
        <v>PENDIDIKAN GURU SEKOLAH DASAR</v>
      </c>
      <c r="F1614" t="str">
        <f>VLOOKUP(D1614,[2]PRODI_2019!$D$2:$L$72,9,FALSE)</f>
        <v>FKIP</v>
      </c>
      <c r="G1614" t="str">
        <f>VLOOKUP(F1614,Sheet1!$H$4:$I$11,2,FALSE)</f>
        <v>2_FKIP</v>
      </c>
      <c r="H1614" t="s">
        <v>2220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3488</v>
      </c>
      <c r="U1614" t="s">
        <v>29</v>
      </c>
      <c r="Z1614" t="str">
        <f>VLOOKUP(A1614,[1]registrasi!$B$2:$C$3000,2,FALSE)</f>
        <v>registrasi</v>
      </c>
      <c r="AA1614">
        <f>VLOOKUP(D1614,[3]Sheet1!$B$2:$D$43,3,FALSE)</f>
        <v>673</v>
      </c>
      <c r="AB1614" t="e">
        <f>VLOOKUP(A1614,[1]nim!$A$2:$B$3000,2,FALSE)</f>
        <v>#N/A</v>
      </c>
    </row>
    <row r="1615" spans="1:28" x14ac:dyDescent="0.3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UPPER(VLOOKUP(D1615,[2]PRODI_2019!$D$2:$L$72,3,FALSE))</f>
        <v>PENDIDIKAN GURU SEKOLAH DASAR</v>
      </c>
      <c r="F1615" t="str">
        <f>VLOOKUP(D1615,[2]PRODI_2019!$D$2:$L$72,9,FALSE)</f>
        <v>FKIP</v>
      </c>
      <c r="G1615" t="str">
        <f>VLOOKUP(F1615,Sheet1!$H$4:$I$11,2,FALSE)</f>
        <v>2_FKIP</v>
      </c>
      <c r="H1615" t="s">
        <v>2221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3491</v>
      </c>
      <c r="U1615" t="s">
        <v>35</v>
      </c>
      <c r="Z1615" t="str">
        <f>VLOOKUP(A1615,[1]registrasi!$B$2:$C$3000,2,FALSE)</f>
        <v>registrasi</v>
      </c>
      <c r="AA1615">
        <f>VLOOKUP(D1615,[3]Sheet1!$B$2:$D$43,3,FALSE)</f>
        <v>673</v>
      </c>
      <c r="AB1615" t="e">
        <f>VLOOKUP(A1615,[1]nim!$A$2:$B$3000,2,FALSE)</f>
        <v>#N/A</v>
      </c>
    </row>
    <row r="1616" spans="1:28" x14ac:dyDescent="0.3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UPPER(VLOOKUP(D1616,[2]PRODI_2019!$D$2:$L$72,3,FALSE))</f>
        <v>PENDIDIKAN IPA</v>
      </c>
      <c r="F1616" t="str">
        <f>VLOOKUP(D1616,[2]PRODI_2019!$D$2:$L$72,9,FALSE)</f>
        <v>FKIP</v>
      </c>
      <c r="G1616" t="str">
        <f>VLOOKUP(F1616,Sheet1!$H$4:$I$11,2,FALSE)</f>
        <v>2_FKIP</v>
      </c>
      <c r="H1616" t="s">
        <v>2222</v>
      </c>
      <c r="I1616" t="s">
        <v>33</v>
      </c>
      <c r="L1616" t="s">
        <v>27</v>
      </c>
      <c r="O1616" t="s">
        <v>3350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3520</v>
      </c>
      <c r="T1616" t="s">
        <v>3498</v>
      </c>
      <c r="U1616" t="s">
        <v>29</v>
      </c>
      <c r="Z1616" t="str">
        <f>VLOOKUP(A1616,[1]registrasi!$B$2:$C$3000,2,FALSE)</f>
        <v>registrasi</v>
      </c>
      <c r="AA1616">
        <f>VLOOKUP(D1616,[3]Sheet1!$B$2:$D$43,3,FALSE)</f>
        <v>179</v>
      </c>
      <c r="AB1616" t="e">
        <f>VLOOKUP(A1616,[1]nim!$A$2:$B$3000,2,FALSE)</f>
        <v>#N/A</v>
      </c>
    </row>
    <row r="1617" spans="1:28" x14ac:dyDescent="0.3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UPPER(VLOOKUP(D1617,[2]PRODI_2019!$D$2:$L$72,3,FALSE))</f>
        <v>PENDIDIKAN IPA</v>
      </c>
      <c r="F1617" t="str">
        <f>VLOOKUP(D1617,[2]PRODI_2019!$D$2:$L$72,9,FALSE)</f>
        <v>FKIP</v>
      </c>
      <c r="G1617" t="str">
        <f>VLOOKUP(F1617,Sheet1!$H$4:$I$11,2,FALSE)</f>
        <v>2_FKIP</v>
      </c>
      <c r="H1617" t="s">
        <v>2223</v>
      </c>
      <c r="I1617" t="s">
        <v>33</v>
      </c>
      <c r="L1617" t="s">
        <v>27</v>
      </c>
      <c r="O1617" t="s">
        <v>3351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3486</v>
      </c>
      <c r="T1617" t="s">
        <v>3487</v>
      </c>
      <c r="U1617" t="s">
        <v>29</v>
      </c>
      <c r="Z1617" t="e">
        <f>VLOOKUP(A1617,[1]registrasi!$B$2:$C$3000,2,FALSE)</f>
        <v>#N/A</v>
      </c>
      <c r="AA1617">
        <f>VLOOKUP(D1617,[3]Sheet1!$B$2:$D$43,3,FALSE)</f>
        <v>179</v>
      </c>
      <c r="AB1617" t="e">
        <f>VLOOKUP(A1617,[1]nim!$A$2:$B$3000,2,FALSE)</f>
        <v>#N/A</v>
      </c>
    </row>
    <row r="1618" spans="1:28" x14ac:dyDescent="0.3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UPPER(VLOOKUP(D1618,[2]PRODI_2019!$D$2:$L$72,3,FALSE))</f>
        <v>PENDIDIKAN IPA</v>
      </c>
      <c r="F1618" t="str">
        <f>VLOOKUP(D1618,[2]PRODI_2019!$D$2:$L$72,9,FALSE)</f>
        <v>FKIP</v>
      </c>
      <c r="G1618" t="str">
        <f>VLOOKUP(F1618,Sheet1!$H$4:$I$11,2,FALSE)</f>
        <v>2_FKIP</v>
      </c>
      <c r="H1618" t="s">
        <v>2224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3488</v>
      </c>
      <c r="U1618" t="s">
        <v>29</v>
      </c>
      <c r="Z1618" t="str">
        <f>VLOOKUP(A1618,[1]registrasi!$B$2:$C$3000,2,FALSE)</f>
        <v>registrasi</v>
      </c>
      <c r="AA1618">
        <f>VLOOKUP(D1618,[3]Sheet1!$B$2:$D$43,3,FALSE)</f>
        <v>179</v>
      </c>
      <c r="AB1618" t="e">
        <f>VLOOKUP(A1618,[1]nim!$A$2:$B$3000,2,FALSE)</f>
        <v>#N/A</v>
      </c>
    </row>
    <row r="1619" spans="1:28" x14ac:dyDescent="0.3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UPPER(VLOOKUP(D1619,[2]PRODI_2019!$D$2:$L$72,3,FALSE))</f>
        <v>PENDIDIKAN IPA</v>
      </c>
      <c r="F1619" t="str">
        <f>VLOOKUP(D1619,[2]PRODI_2019!$D$2:$L$72,9,FALSE)</f>
        <v>FKIP</v>
      </c>
      <c r="G1619" t="str">
        <f>VLOOKUP(F1619,Sheet1!$H$4:$I$11,2,FALSE)</f>
        <v>2_FKIP</v>
      </c>
      <c r="H1619" t="s">
        <v>2225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3488</v>
      </c>
      <c r="U1619" t="s">
        <v>35</v>
      </c>
      <c r="Z1619" t="str">
        <f>VLOOKUP(A1619,[1]registrasi!$B$2:$C$3000,2,FALSE)</f>
        <v>registrasi</v>
      </c>
      <c r="AA1619">
        <f>VLOOKUP(D1619,[3]Sheet1!$B$2:$D$43,3,FALSE)</f>
        <v>179</v>
      </c>
      <c r="AB1619" t="e">
        <f>VLOOKUP(A1619,[1]nim!$A$2:$B$3000,2,FALSE)</f>
        <v>#N/A</v>
      </c>
    </row>
    <row r="1620" spans="1:28" x14ac:dyDescent="0.3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UPPER(VLOOKUP(D1620,[2]PRODI_2019!$D$2:$L$72,3,FALSE))</f>
        <v>PENDIDIKAN IPA</v>
      </c>
      <c r="F1620" t="str">
        <f>VLOOKUP(D1620,[2]PRODI_2019!$D$2:$L$72,9,FALSE)</f>
        <v>FKIP</v>
      </c>
      <c r="G1620" t="str">
        <f>VLOOKUP(F1620,Sheet1!$H$4:$I$11,2,FALSE)</f>
        <v>2_FKIP</v>
      </c>
      <c r="H1620" t="s">
        <v>2226</v>
      </c>
      <c r="I1620" t="s">
        <v>33</v>
      </c>
      <c r="L1620" t="s">
        <v>27</v>
      </c>
      <c r="O1620" t="s">
        <v>3292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3488</v>
      </c>
      <c r="U1620" t="s">
        <v>29</v>
      </c>
      <c r="Z1620" t="str">
        <f>VLOOKUP(A1620,[1]registrasi!$B$2:$C$3000,2,FALSE)</f>
        <v>registrasi</v>
      </c>
      <c r="AA1620">
        <f>VLOOKUP(D1620,[3]Sheet1!$B$2:$D$43,3,FALSE)</f>
        <v>179</v>
      </c>
      <c r="AB1620" t="e">
        <f>VLOOKUP(A1620,[1]nim!$A$2:$B$3000,2,FALSE)</f>
        <v>#N/A</v>
      </c>
    </row>
    <row r="1621" spans="1:28" x14ac:dyDescent="0.3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UPPER(VLOOKUP(D1621,[2]PRODI_2019!$D$2:$L$72,3,FALSE))</f>
        <v>PENDIDIKAN IPA</v>
      </c>
      <c r="F1621" t="str">
        <f>VLOOKUP(D1621,[2]PRODI_2019!$D$2:$L$72,9,FALSE)</f>
        <v>FKIP</v>
      </c>
      <c r="G1621" t="str">
        <f>VLOOKUP(F1621,Sheet1!$H$4:$I$11,2,FALSE)</f>
        <v>2_FKIP</v>
      </c>
      <c r="H1621" t="s">
        <v>2227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3488</v>
      </c>
      <c r="U1621" t="s">
        <v>35</v>
      </c>
      <c r="Z1621" t="str">
        <f>VLOOKUP(A1621,[1]registrasi!$B$2:$C$3000,2,FALSE)</f>
        <v>registrasi</v>
      </c>
      <c r="AA1621">
        <f>VLOOKUP(D1621,[3]Sheet1!$B$2:$D$43,3,FALSE)</f>
        <v>179</v>
      </c>
      <c r="AB1621" t="e">
        <f>VLOOKUP(A1621,[1]nim!$A$2:$B$3000,2,FALSE)</f>
        <v>#N/A</v>
      </c>
    </row>
    <row r="1622" spans="1:28" x14ac:dyDescent="0.3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UPPER(VLOOKUP(D1622,[2]PRODI_2019!$D$2:$L$72,3,FALSE))</f>
        <v>PENDIDIKAN IPA</v>
      </c>
      <c r="F1622" t="str">
        <f>VLOOKUP(D1622,[2]PRODI_2019!$D$2:$L$72,9,FALSE)</f>
        <v>FKIP</v>
      </c>
      <c r="G1622" t="str">
        <f>VLOOKUP(F1622,Sheet1!$H$4:$I$11,2,FALSE)</f>
        <v>2_FKIP</v>
      </c>
      <c r="H1622" t="s">
        <v>2228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3488</v>
      </c>
      <c r="U1622" t="s">
        <v>35</v>
      </c>
      <c r="Z1622" t="str">
        <f>VLOOKUP(A1622,[1]registrasi!$B$2:$C$3000,2,FALSE)</f>
        <v>registrasi</v>
      </c>
      <c r="AA1622">
        <f>VLOOKUP(D1622,[3]Sheet1!$B$2:$D$43,3,FALSE)</f>
        <v>179</v>
      </c>
      <c r="AB1622" t="e">
        <f>VLOOKUP(A1622,[1]nim!$A$2:$B$3000,2,FALSE)</f>
        <v>#N/A</v>
      </c>
    </row>
    <row r="1623" spans="1:28" x14ac:dyDescent="0.3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UPPER(VLOOKUP(D1623,[2]PRODI_2019!$D$2:$L$72,3,FALSE))</f>
        <v>PENDIDIKAN IPA</v>
      </c>
      <c r="F1623" t="str">
        <f>VLOOKUP(D1623,[2]PRODI_2019!$D$2:$L$72,9,FALSE)</f>
        <v>FKIP</v>
      </c>
      <c r="G1623" t="str">
        <f>VLOOKUP(F1623,Sheet1!$H$4:$I$11,2,FALSE)</f>
        <v>2_FKIP</v>
      </c>
      <c r="H1623" t="s">
        <v>2229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3488</v>
      </c>
      <c r="U1623" t="s">
        <v>29</v>
      </c>
      <c r="Z1623" t="str">
        <f>VLOOKUP(A1623,[1]registrasi!$B$2:$C$3000,2,FALSE)</f>
        <v>registrasi</v>
      </c>
      <c r="AA1623">
        <f>VLOOKUP(D1623,[3]Sheet1!$B$2:$D$43,3,FALSE)</f>
        <v>179</v>
      </c>
      <c r="AB1623" t="e">
        <f>VLOOKUP(A1623,[1]nim!$A$2:$B$3000,2,FALSE)</f>
        <v>#N/A</v>
      </c>
    </row>
    <row r="1624" spans="1:28" x14ac:dyDescent="0.3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UPPER(VLOOKUP(D1624,[2]PRODI_2019!$D$2:$L$72,3,FALSE))</f>
        <v>PENDIDIKAN IPA</v>
      </c>
      <c r="F1624" t="str">
        <f>VLOOKUP(D1624,[2]PRODI_2019!$D$2:$L$72,9,FALSE)</f>
        <v>FKIP</v>
      </c>
      <c r="G1624" t="str">
        <f>VLOOKUP(F1624,Sheet1!$H$4:$I$11,2,FALSE)</f>
        <v>2_FKIP</v>
      </c>
      <c r="H1624" t="s">
        <v>2230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3488</v>
      </c>
      <c r="U1624" t="s">
        <v>29</v>
      </c>
      <c r="Z1624" t="str">
        <f>VLOOKUP(A1624,[1]registrasi!$B$2:$C$3000,2,FALSE)</f>
        <v>registrasi</v>
      </c>
      <c r="AA1624">
        <f>VLOOKUP(D1624,[3]Sheet1!$B$2:$D$43,3,FALSE)</f>
        <v>179</v>
      </c>
      <c r="AB1624" t="e">
        <f>VLOOKUP(A1624,[1]nim!$A$2:$B$3000,2,FALSE)</f>
        <v>#N/A</v>
      </c>
    </row>
    <row r="1625" spans="1:28" x14ac:dyDescent="0.3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UPPER(VLOOKUP(D1625,[2]PRODI_2019!$D$2:$L$72,3,FALSE))</f>
        <v>PENDIDIKAN IPA</v>
      </c>
      <c r="F1625" t="str">
        <f>VLOOKUP(D1625,[2]PRODI_2019!$D$2:$L$72,9,FALSE)</f>
        <v>FKIP</v>
      </c>
      <c r="G1625" t="str">
        <f>VLOOKUP(F1625,Sheet1!$H$4:$I$11,2,FALSE)</f>
        <v>2_FKIP</v>
      </c>
      <c r="H1625" t="s">
        <v>2231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3488</v>
      </c>
      <c r="U1625" t="s">
        <v>35</v>
      </c>
      <c r="Z1625" t="str">
        <f>VLOOKUP(A1625,[1]registrasi!$B$2:$C$3000,2,FALSE)</f>
        <v>registrasi</v>
      </c>
      <c r="AA1625">
        <f>VLOOKUP(D1625,[3]Sheet1!$B$2:$D$43,3,FALSE)</f>
        <v>179</v>
      </c>
      <c r="AB1625" t="e">
        <f>VLOOKUP(A1625,[1]nim!$A$2:$B$3000,2,FALSE)</f>
        <v>#N/A</v>
      </c>
    </row>
    <row r="1626" spans="1:28" x14ac:dyDescent="0.3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UPPER(VLOOKUP(D1626,[2]PRODI_2019!$D$2:$L$72,3,FALSE))</f>
        <v>PENDIDIKAN IPA</v>
      </c>
      <c r="F1626" t="str">
        <f>VLOOKUP(D1626,[2]PRODI_2019!$D$2:$L$72,9,FALSE)</f>
        <v>FKIP</v>
      </c>
      <c r="G1626" t="str">
        <f>VLOOKUP(F1626,Sheet1!$H$4:$I$11,2,FALSE)</f>
        <v>2_FKIP</v>
      </c>
      <c r="H1626" t="s">
        <v>2232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3488</v>
      </c>
      <c r="U1626" t="s">
        <v>35</v>
      </c>
      <c r="Z1626" t="e">
        <f>VLOOKUP(A1626,[1]registrasi!$B$2:$C$3000,2,FALSE)</f>
        <v>#N/A</v>
      </c>
      <c r="AA1626">
        <f>VLOOKUP(D1626,[3]Sheet1!$B$2:$D$43,3,FALSE)</f>
        <v>179</v>
      </c>
      <c r="AB1626" t="e">
        <f>VLOOKUP(A1626,[1]nim!$A$2:$B$3000,2,FALSE)</f>
        <v>#N/A</v>
      </c>
    </row>
    <row r="1627" spans="1:28" x14ac:dyDescent="0.3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UPPER(VLOOKUP(D1627,[2]PRODI_2019!$D$2:$L$72,3,FALSE))</f>
        <v>PENDIDIKAN IPA</v>
      </c>
      <c r="F1627" t="str">
        <f>VLOOKUP(D1627,[2]PRODI_2019!$D$2:$L$72,9,FALSE)</f>
        <v>FKIP</v>
      </c>
      <c r="G1627" t="str">
        <f>VLOOKUP(F1627,Sheet1!$H$4:$I$11,2,FALSE)</f>
        <v>2_FKIP</v>
      </c>
      <c r="H1627" t="s">
        <v>2233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3488</v>
      </c>
      <c r="U1627" t="s">
        <v>35</v>
      </c>
      <c r="Z1627" t="str">
        <f>VLOOKUP(A1627,[1]registrasi!$B$2:$C$3000,2,FALSE)</f>
        <v>registrasi</v>
      </c>
      <c r="AA1627">
        <f>VLOOKUP(D1627,[3]Sheet1!$B$2:$D$43,3,FALSE)</f>
        <v>179</v>
      </c>
      <c r="AB1627" t="e">
        <f>VLOOKUP(A1627,[1]nim!$A$2:$B$3000,2,FALSE)</f>
        <v>#N/A</v>
      </c>
    </row>
    <row r="1628" spans="1:28" x14ac:dyDescent="0.3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UPPER(VLOOKUP(D1628,[2]PRODI_2019!$D$2:$L$72,3,FALSE))</f>
        <v>PENDIDIKAN IPA</v>
      </c>
      <c r="F1628" t="str">
        <f>VLOOKUP(D1628,[2]PRODI_2019!$D$2:$L$72,9,FALSE)</f>
        <v>FKIP</v>
      </c>
      <c r="G1628" t="str">
        <f>VLOOKUP(F1628,Sheet1!$H$4:$I$11,2,FALSE)</f>
        <v>2_FKIP</v>
      </c>
      <c r="H1628" t="s">
        <v>2234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3488</v>
      </c>
      <c r="U1628" t="s">
        <v>35</v>
      </c>
      <c r="Z1628" t="str">
        <f>VLOOKUP(A1628,[1]registrasi!$B$2:$C$3000,2,FALSE)</f>
        <v>registrasi</v>
      </c>
      <c r="AA1628">
        <f>VLOOKUP(D1628,[3]Sheet1!$B$2:$D$43,3,FALSE)</f>
        <v>179</v>
      </c>
      <c r="AB1628" t="e">
        <f>VLOOKUP(A1628,[1]nim!$A$2:$B$3000,2,FALSE)</f>
        <v>#N/A</v>
      </c>
    </row>
    <row r="1629" spans="1:28" x14ac:dyDescent="0.3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UPPER(VLOOKUP(D1629,[2]PRODI_2019!$D$2:$L$72,3,FALSE))</f>
        <v>PENDIDIKAN IPA</v>
      </c>
      <c r="F1629" t="str">
        <f>VLOOKUP(D1629,[2]PRODI_2019!$D$2:$L$72,9,FALSE)</f>
        <v>FKIP</v>
      </c>
      <c r="G1629" t="str">
        <f>VLOOKUP(F1629,Sheet1!$H$4:$I$11,2,FALSE)</f>
        <v>2_FKIP</v>
      </c>
      <c r="H1629" t="s">
        <v>2235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3488</v>
      </c>
      <c r="U1629" t="s">
        <v>29</v>
      </c>
      <c r="Z1629" t="e">
        <f>VLOOKUP(A1629,[1]registrasi!$B$2:$C$3000,2,FALSE)</f>
        <v>#N/A</v>
      </c>
      <c r="AA1629">
        <f>VLOOKUP(D1629,[3]Sheet1!$B$2:$D$43,3,FALSE)</f>
        <v>179</v>
      </c>
      <c r="AB1629" t="e">
        <f>VLOOKUP(A1629,[1]nim!$A$2:$B$3000,2,FALSE)</f>
        <v>#N/A</v>
      </c>
    </row>
    <row r="1630" spans="1:28" x14ac:dyDescent="0.3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UPPER(VLOOKUP(D1630,[2]PRODI_2019!$D$2:$L$72,3,FALSE))</f>
        <v>PENDIDIKAN IPA</v>
      </c>
      <c r="F1630" t="str">
        <f>VLOOKUP(D1630,[2]PRODI_2019!$D$2:$L$72,9,FALSE)</f>
        <v>FKIP</v>
      </c>
      <c r="G1630" t="str">
        <f>VLOOKUP(F1630,Sheet1!$H$4:$I$11,2,FALSE)</f>
        <v>2_FKIP</v>
      </c>
      <c r="H1630" t="s">
        <v>2236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3488</v>
      </c>
      <c r="U1630" t="s">
        <v>29</v>
      </c>
      <c r="Z1630" t="str">
        <f>VLOOKUP(A1630,[1]registrasi!$B$2:$C$3000,2,FALSE)</f>
        <v>registrasi</v>
      </c>
      <c r="AA1630">
        <f>VLOOKUP(D1630,[3]Sheet1!$B$2:$D$43,3,FALSE)</f>
        <v>179</v>
      </c>
      <c r="AB1630" t="e">
        <f>VLOOKUP(A1630,[1]nim!$A$2:$B$3000,2,FALSE)</f>
        <v>#N/A</v>
      </c>
    </row>
    <row r="1631" spans="1:28" x14ac:dyDescent="0.3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UPPER(VLOOKUP(D1631,[2]PRODI_2019!$D$2:$L$72,3,FALSE))</f>
        <v>PENDIDIKAN IPA</v>
      </c>
      <c r="F1631" t="str">
        <f>VLOOKUP(D1631,[2]PRODI_2019!$D$2:$L$72,9,FALSE)</f>
        <v>FKIP</v>
      </c>
      <c r="G1631" t="str">
        <f>VLOOKUP(F1631,Sheet1!$H$4:$I$11,2,FALSE)</f>
        <v>2_FKIP</v>
      </c>
      <c r="H1631" t="s">
        <v>2237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3488</v>
      </c>
      <c r="U1631" t="s">
        <v>29</v>
      </c>
      <c r="Z1631" t="str">
        <f>VLOOKUP(A1631,[1]registrasi!$B$2:$C$3000,2,FALSE)</f>
        <v>registrasi</v>
      </c>
      <c r="AA1631">
        <f>VLOOKUP(D1631,[3]Sheet1!$B$2:$D$43,3,FALSE)</f>
        <v>179</v>
      </c>
      <c r="AB1631" t="e">
        <f>VLOOKUP(A1631,[1]nim!$A$2:$B$3000,2,FALSE)</f>
        <v>#N/A</v>
      </c>
    </row>
    <row r="1632" spans="1:28" x14ac:dyDescent="0.3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UPPER(VLOOKUP(D1632,[2]PRODI_2019!$D$2:$L$72,3,FALSE))</f>
        <v>PENDIDIKAN IPA</v>
      </c>
      <c r="F1632" t="str">
        <f>VLOOKUP(D1632,[2]PRODI_2019!$D$2:$L$72,9,FALSE)</f>
        <v>FKIP</v>
      </c>
      <c r="G1632" t="str">
        <f>VLOOKUP(F1632,Sheet1!$H$4:$I$11,2,FALSE)</f>
        <v>2_FKIP</v>
      </c>
      <c r="H1632" t="s">
        <v>2238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3488</v>
      </c>
      <c r="U1632" t="s">
        <v>29</v>
      </c>
      <c r="Z1632" t="str">
        <f>VLOOKUP(A1632,[1]registrasi!$B$2:$C$3000,2,FALSE)</f>
        <v>registrasi</v>
      </c>
      <c r="AA1632">
        <f>VLOOKUP(D1632,[3]Sheet1!$B$2:$D$43,3,FALSE)</f>
        <v>179</v>
      </c>
      <c r="AB1632" t="e">
        <f>VLOOKUP(A1632,[1]nim!$A$2:$B$3000,2,FALSE)</f>
        <v>#N/A</v>
      </c>
    </row>
    <row r="1633" spans="1:28" x14ac:dyDescent="0.3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UPPER(VLOOKUP(D1633,[2]PRODI_2019!$D$2:$L$72,3,FALSE))</f>
        <v>PENDIDIKAN IPA</v>
      </c>
      <c r="F1633" t="str">
        <f>VLOOKUP(D1633,[2]PRODI_2019!$D$2:$L$72,9,FALSE)</f>
        <v>FKIP</v>
      </c>
      <c r="G1633" t="str">
        <f>VLOOKUP(F1633,Sheet1!$H$4:$I$11,2,FALSE)</f>
        <v>2_FKIP</v>
      </c>
      <c r="H1633" t="s">
        <v>2239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3488</v>
      </c>
      <c r="U1633" t="s">
        <v>35</v>
      </c>
      <c r="Z1633" t="str">
        <f>VLOOKUP(A1633,[1]registrasi!$B$2:$C$3000,2,FALSE)</f>
        <v>registrasi</v>
      </c>
      <c r="AA1633">
        <f>VLOOKUP(D1633,[3]Sheet1!$B$2:$D$43,3,FALSE)</f>
        <v>179</v>
      </c>
      <c r="AB1633" t="e">
        <f>VLOOKUP(A1633,[1]nim!$A$2:$B$3000,2,FALSE)</f>
        <v>#N/A</v>
      </c>
    </row>
    <row r="1634" spans="1:28" x14ac:dyDescent="0.3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UPPER(VLOOKUP(D1634,[2]PRODI_2019!$D$2:$L$72,3,FALSE))</f>
        <v>PENDIDIKAN IPA</v>
      </c>
      <c r="F1634" t="str">
        <f>VLOOKUP(D1634,[2]PRODI_2019!$D$2:$L$72,9,FALSE)</f>
        <v>FKIP</v>
      </c>
      <c r="G1634" t="str">
        <f>VLOOKUP(F1634,Sheet1!$H$4:$I$11,2,FALSE)</f>
        <v>2_FKIP</v>
      </c>
      <c r="H1634" t="s">
        <v>2240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3488</v>
      </c>
      <c r="U1634" t="s">
        <v>29</v>
      </c>
      <c r="Z1634" t="str">
        <f>VLOOKUP(A1634,[1]registrasi!$B$2:$C$3000,2,FALSE)</f>
        <v>registrasi</v>
      </c>
      <c r="AA1634">
        <f>VLOOKUP(D1634,[3]Sheet1!$B$2:$D$43,3,FALSE)</f>
        <v>179</v>
      </c>
      <c r="AB1634" t="e">
        <f>VLOOKUP(A1634,[1]nim!$A$2:$B$3000,2,FALSE)</f>
        <v>#N/A</v>
      </c>
    </row>
    <row r="1635" spans="1:28" x14ac:dyDescent="0.3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UPPER(VLOOKUP(D1635,[2]PRODI_2019!$D$2:$L$72,3,FALSE))</f>
        <v>PENDIDIKAN IPA</v>
      </c>
      <c r="F1635" t="str">
        <f>VLOOKUP(D1635,[2]PRODI_2019!$D$2:$L$72,9,FALSE)</f>
        <v>FKIP</v>
      </c>
      <c r="G1635" t="str">
        <f>VLOOKUP(F1635,Sheet1!$H$4:$I$11,2,FALSE)</f>
        <v>2_FKIP</v>
      </c>
      <c r="H1635" t="s">
        <v>2241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3488</v>
      </c>
      <c r="U1635" t="s">
        <v>35</v>
      </c>
      <c r="Z1635" t="str">
        <f>VLOOKUP(A1635,[1]registrasi!$B$2:$C$3000,2,FALSE)</f>
        <v>registrasi</v>
      </c>
      <c r="AA1635">
        <f>VLOOKUP(D1635,[3]Sheet1!$B$2:$D$43,3,FALSE)</f>
        <v>179</v>
      </c>
      <c r="AB1635" t="e">
        <f>VLOOKUP(A1635,[1]nim!$A$2:$B$3000,2,FALSE)</f>
        <v>#N/A</v>
      </c>
    </row>
    <row r="1636" spans="1:28" x14ac:dyDescent="0.3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UPPER(VLOOKUP(D1636,[2]PRODI_2019!$D$2:$L$72,3,FALSE))</f>
        <v>PENDIDIKAN IPA</v>
      </c>
      <c r="F1636" t="str">
        <f>VLOOKUP(D1636,[2]PRODI_2019!$D$2:$L$72,9,FALSE)</f>
        <v>FKIP</v>
      </c>
      <c r="G1636" t="str">
        <f>VLOOKUP(F1636,Sheet1!$H$4:$I$11,2,FALSE)</f>
        <v>2_FKIP</v>
      </c>
      <c r="H1636" t="s">
        <v>2242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3488</v>
      </c>
      <c r="U1636" t="s">
        <v>35</v>
      </c>
      <c r="Z1636" t="str">
        <f>VLOOKUP(A1636,[1]registrasi!$B$2:$C$3000,2,FALSE)</f>
        <v>registrasi</v>
      </c>
      <c r="AA1636">
        <f>VLOOKUP(D1636,[3]Sheet1!$B$2:$D$43,3,FALSE)</f>
        <v>179</v>
      </c>
      <c r="AB1636" t="e">
        <f>VLOOKUP(A1636,[1]nim!$A$2:$B$3000,2,FALSE)</f>
        <v>#N/A</v>
      </c>
    </row>
    <row r="1637" spans="1:28" x14ac:dyDescent="0.3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UPPER(VLOOKUP(D1637,[2]PRODI_2019!$D$2:$L$72,3,FALSE))</f>
        <v>PENDIDIKAN IPA</v>
      </c>
      <c r="F1637" t="str">
        <f>VLOOKUP(D1637,[2]PRODI_2019!$D$2:$L$72,9,FALSE)</f>
        <v>FKIP</v>
      </c>
      <c r="G1637" t="str">
        <f>VLOOKUP(F1637,Sheet1!$H$4:$I$11,2,FALSE)</f>
        <v>2_FKIP</v>
      </c>
      <c r="H1637" t="s">
        <v>2243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3488</v>
      </c>
      <c r="U1637" t="s">
        <v>29</v>
      </c>
      <c r="Z1637" t="str">
        <f>VLOOKUP(A1637,[1]registrasi!$B$2:$C$3000,2,FALSE)</f>
        <v>registrasi</v>
      </c>
      <c r="AA1637">
        <f>VLOOKUP(D1637,[3]Sheet1!$B$2:$D$43,3,FALSE)</f>
        <v>179</v>
      </c>
      <c r="AB1637" t="e">
        <f>VLOOKUP(A1637,[1]nim!$A$2:$B$3000,2,FALSE)</f>
        <v>#N/A</v>
      </c>
    </row>
    <row r="1638" spans="1:28" x14ac:dyDescent="0.3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UPPER(VLOOKUP(D1638,[2]PRODI_2019!$D$2:$L$72,3,FALSE))</f>
        <v>PENDIDIKAN IPA</v>
      </c>
      <c r="F1638" t="str">
        <f>VLOOKUP(D1638,[2]PRODI_2019!$D$2:$L$72,9,FALSE)</f>
        <v>FKIP</v>
      </c>
      <c r="G1638" t="str">
        <f>VLOOKUP(F1638,Sheet1!$H$4:$I$11,2,FALSE)</f>
        <v>2_FKIP</v>
      </c>
      <c r="H1638" t="s">
        <v>2244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3488</v>
      </c>
      <c r="U1638" t="s">
        <v>35</v>
      </c>
      <c r="Z1638" t="str">
        <f>VLOOKUP(A1638,[1]registrasi!$B$2:$C$3000,2,FALSE)</f>
        <v>registrasi</v>
      </c>
      <c r="AA1638">
        <f>VLOOKUP(D1638,[3]Sheet1!$B$2:$D$43,3,FALSE)</f>
        <v>179</v>
      </c>
      <c r="AB1638" t="e">
        <f>VLOOKUP(A1638,[1]nim!$A$2:$B$3000,2,FALSE)</f>
        <v>#N/A</v>
      </c>
    </row>
    <row r="1639" spans="1:28" x14ac:dyDescent="0.3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UPPER(VLOOKUP(D1639,[2]PRODI_2019!$D$2:$L$72,3,FALSE))</f>
        <v>PENDIDIKAN IPA</v>
      </c>
      <c r="F1639" t="str">
        <f>VLOOKUP(D1639,[2]PRODI_2019!$D$2:$L$72,9,FALSE)</f>
        <v>FKIP</v>
      </c>
      <c r="G1639" t="str">
        <f>VLOOKUP(F1639,Sheet1!$H$4:$I$11,2,FALSE)</f>
        <v>2_FKIP</v>
      </c>
      <c r="H1639" t="s">
        <v>2245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3488</v>
      </c>
      <c r="U1639" t="s">
        <v>35</v>
      </c>
      <c r="Z1639" t="str">
        <f>VLOOKUP(A1639,[1]registrasi!$B$2:$C$3000,2,FALSE)</f>
        <v>registrasi</v>
      </c>
      <c r="AA1639">
        <f>VLOOKUP(D1639,[3]Sheet1!$B$2:$D$43,3,FALSE)</f>
        <v>179</v>
      </c>
      <c r="AB1639" t="e">
        <f>VLOOKUP(A1639,[1]nim!$A$2:$B$3000,2,FALSE)</f>
        <v>#N/A</v>
      </c>
    </row>
    <row r="1640" spans="1:28" x14ac:dyDescent="0.3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UPPER(VLOOKUP(D1640,[2]PRODI_2019!$D$2:$L$72,3,FALSE))</f>
        <v>PENDIDIKAN IPA</v>
      </c>
      <c r="F1640" t="str">
        <f>VLOOKUP(D1640,[2]PRODI_2019!$D$2:$L$72,9,FALSE)</f>
        <v>FKIP</v>
      </c>
      <c r="G1640" t="str">
        <f>VLOOKUP(F1640,Sheet1!$H$4:$I$11,2,FALSE)</f>
        <v>2_FKIP</v>
      </c>
      <c r="H1640" t="s">
        <v>2246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3488</v>
      </c>
      <c r="U1640" t="s">
        <v>35</v>
      </c>
      <c r="Z1640" t="str">
        <f>VLOOKUP(A1640,[1]registrasi!$B$2:$C$3000,2,FALSE)</f>
        <v>registrasi</v>
      </c>
      <c r="AA1640">
        <f>VLOOKUP(D1640,[3]Sheet1!$B$2:$D$43,3,FALSE)</f>
        <v>179</v>
      </c>
      <c r="AB1640" t="e">
        <f>VLOOKUP(A1640,[1]nim!$A$2:$B$3000,2,FALSE)</f>
        <v>#N/A</v>
      </c>
    </row>
    <row r="1641" spans="1:28" x14ac:dyDescent="0.3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UPPER(VLOOKUP(D1641,[2]PRODI_2019!$D$2:$L$72,3,FALSE))</f>
        <v>PENDIDIKAN IPA</v>
      </c>
      <c r="F1641" t="str">
        <f>VLOOKUP(D1641,[2]PRODI_2019!$D$2:$L$72,9,FALSE)</f>
        <v>FKIP</v>
      </c>
      <c r="G1641" t="str">
        <f>VLOOKUP(F1641,Sheet1!$H$4:$I$11,2,FALSE)</f>
        <v>2_FKIP</v>
      </c>
      <c r="H1641" t="s">
        <v>2247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3488</v>
      </c>
      <c r="U1641" t="s">
        <v>29</v>
      </c>
      <c r="Z1641" t="str">
        <f>VLOOKUP(A1641,[1]registrasi!$B$2:$C$3000,2,FALSE)</f>
        <v>registrasi</v>
      </c>
      <c r="AA1641">
        <f>VLOOKUP(D1641,[3]Sheet1!$B$2:$D$43,3,FALSE)</f>
        <v>179</v>
      </c>
      <c r="AB1641" t="e">
        <f>VLOOKUP(A1641,[1]nim!$A$2:$B$3000,2,FALSE)</f>
        <v>#N/A</v>
      </c>
    </row>
    <row r="1642" spans="1:28" x14ac:dyDescent="0.3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UPPER(VLOOKUP(D1642,[2]PRODI_2019!$D$2:$L$72,3,FALSE))</f>
        <v>PENDIDIKAN IPA</v>
      </c>
      <c r="F1642" t="str">
        <f>VLOOKUP(D1642,[2]PRODI_2019!$D$2:$L$72,9,FALSE)</f>
        <v>FKIP</v>
      </c>
      <c r="G1642" t="str">
        <f>VLOOKUP(F1642,Sheet1!$H$4:$I$11,2,FALSE)</f>
        <v>2_FKIP</v>
      </c>
      <c r="H1642" t="s">
        <v>2248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3488</v>
      </c>
      <c r="U1642" t="s">
        <v>35</v>
      </c>
      <c r="Z1642" t="str">
        <f>VLOOKUP(A1642,[1]registrasi!$B$2:$C$3000,2,FALSE)</f>
        <v>registrasi</v>
      </c>
      <c r="AA1642">
        <f>VLOOKUP(D1642,[3]Sheet1!$B$2:$D$43,3,FALSE)</f>
        <v>179</v>
      </c>
      <c r="AB1642" t="e">
        <f>VLOOKUP(A1642,[1]nim!$A$2:$B$3000,2,FALSE)</f>
        <v>#N/A</v>
      </c>
    </row>
    <row r="1643" spans="1:28" x14ac:dyDescent="0.3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UPPER(VLOOKUP(D1643,[2]PRODI_2019!$D$2:$L$72,3,FALSE))</f>
        <v>PENDIDIKAN IPA</v>
      </c>
      <c r="F1643" t="str">
        <f>VLOOKUP(D1643,[2]PRODI_2019!$D$2:$L$72,9,FALSE)</f>
        <v>FKIP</v>
      </c>
      <c r="G1643" t="str">
        <f>VLOOKUP(F1643,Sheet1!$H$4:$I$11,2,FALSE)</f>
        <v>2_FKIP</v>
      </c>
      <c r="H1643" t="s">
        <v>2249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3488</v>
      </c>
      <c r="U1643" t="s">
        <v>29</v>
      </c>
      <c r="Z1643" t="str">
        <f>VLOOKUP(A1643,[1]registrasi!$B$2:$C$3000,2,FALSE)</f>
        <v>registrasi</v>
      </c>
      <c r="AA1643">
        <f>VLOOKUP(D1643,[3]Sheet1!$B$2:$D$43,3,FALSE)</f>
        <v>179</v>
      </c>
      <c r="AB1643" t="e">
        <f>VLOOKUP(A1643,[1]nim!$A$2:$B$3000,2,FALSE)</f>
        <v>#N/A</v>
      </c>
    </row>
    <row r="1644" spans="1:28" x14ac:dyDescent="0.3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UPPER(VLOOKUP(D1644,[2]PRODI_2019!$D$2:$L$72,3,FALSE))</f>
        <v>PENDIDIKAN IPA</v>
      </c>
      <c r="F1644" t="str">
        <f>VLOOKUP(D1644,[2]PRODI_2019!$D$2:$L$72,9,FALSE)</f>
        <v>FKIP</v>
      </c>
      <c r="G1644" t="str">
        <f>VLOOKUP(F1644,Sheet1!$H$4:$I$11,2,FALSE)</f>
        <v>2_FKIP</v>
      </c>
      <c r="H1644" t="s">
        <v>2250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3488</v>
      </c>
      <c r="U1644" t="s">
        <v>29</v>
      </c>
      <c r="Z1644" t="str">
        <f>VLOOKUP(A1644,[1]registrasi!$B$2:$C$3000,2,FALSE)</f>
        <v>registrasi</v>
      </c>
      <c r="AA1644">
        <f>VLOOKUP(D1644,[3]Sheet1!$B$2:$D$43,3,FALSE)</f>
        <v>179</v>
      </c>
      <c r="AB1644" t="e">
        <f>VLOOKUP(A1644,[1]nim!$A$2:$B$3000,2,FALSE)</f>
        <v>#N/A</v>
      </c>
    </row>
    <row r="1645" spans="1:28" x14ac:dyDescent="0.3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UPPER(VLOOKUP(D1645,[2]PRODI_2019!$D$2:$L$72,3,FALSE))</f>
        <v>PENDIDIKAN IPA</v>
      </c>
      <c r="F1645" t="str">
        <f>VLOOKUP(D1645,[2]PRODI_2019!$D$2:$L$72,9,FALSE)</f>
        <v>FKIP</v>
      </c>
      <c r="G1645" t="str">
        <f>VLOOKUP(F1645,Sheet1!$H$4:$I$11,2,FALSE)</f>
        <v>2_FKIP</v>
      </c>
      <c r="H1645" t="s">
        <v>2251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3488</v>
      </c>
      <c r="U1645" t="s">
        <v>29</v>
      </c>
      <c r="Z1645" t="str">
        <f>VLOOKUP(A1645,[1]registrasi!$B$2:$C$3000,2,FALSE)</f>
        <v>registrasi</v>
      </c>
      <c r="AA1645">
        <f>VLOOKUP(D1645,[3]Sheet1!$B$2:$D$43,3,FALSE)</f>
        <v>179</v>
      </c>
      <c r="AB1645" t="e">
        <f>VLOOKUP(A1645,[1]nim!$A$2:$B$3000,2,FALSE)</f>
        <v>#N/A</v>
      </c>
    </row>
    <row r="1646" spans="1:28" x14ac:dyDescent="0.3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UPPER(VLOOKUP(D1646,[2]PRODI_2019!$D$2:$L$72,3,FALSE))</f>
        <v>PENDIDIKAN IPA</v>
      </c>
      <c r="F1646" t="str">
        <f>VLOOKUP(D1646,[2]PRODI_2019!$D$2:$L$72,9,FALSE)</f>
        <v>FKIP</v>
      </c>
      <c r="G1646" t="str">
        <f>VLOOKUP(F1646,Sheet1!$H$4:$I$11,2,FALSE)</f>
        <v>2_FKIP</v>
      </c>
      <c r="H1646" t="s">
        <v>2252</v>
      </c>
      <c r="I1646" t="s">
        <v>33</v>
      </c>
      <c r="L1646" t="s">
        <v>27</v>
      </c>
      <c r="O1646" t="s">
        <v>3352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3490</v>
      </c>
      <c r="U1646" t="s">
        <v>35</v>
      </c>
      <c r="Z1646" t="str">
        <f>VLOOKUP(A1646,[1]registrasi!$B$2:$C$3000,2,FALSE)</f>
        <v>registrasi</v>
      </c>
      <c r="AA1646">
        <f>VLOOKUP(D1646,[3]Sheet1!$B$2:$D$43,3,FALSE)</f>
        <v>179</v>
      </c>
      <c r="AB1646" t="e">
        <f>VLOOKUP(A1646,[1]nim!$A$2:$B$3000,2,FALSE)</f>
        <v>#N/A</v>
      </c>
    </row>
    <row r="1647" spans="1:28" x14ac:dyDescent="0.3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UPPER(VLOOKUP(D1647,[2]PRODI_2019!$D$2:$L$72,3,FALSE))</f>
        <v>PENDIDIKAN IPA</v>
      </c>
      <c r="F1647" t="str">
        <f>VLOOKUP(D1647,[2]PRODI_2019!$D$2:$L$72,9,FALSE)</f>
        <v>FKIP</v>
      </c>
      <c r="G1647" t="str">
        <f>VLOOKUP(F1647,Sheet1!$H$4:$I$11,2,FALSE)</f>
        <v>2_FKIP</v>
      </c>
      <c r="H1647" t="s">
        <v>2253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3488</v>
      </c>
      <c r="U1647" t="s">
        <v>29</v>
      </c>
      <c r="Z1647" t="e">
        <f>VLOOKUP(A1647,[1]registrasi!$B$2:$C$3000,2,FALSE)</f>
        <v>#N/A</v>
      </c>
      <c r="AA1647">
        <f>VLOOKUP(D1647,[3]Sheet1!$B$2:$D$43,3,FALSE)</f>
        <v>179</v>
      </c>
      <c r="AB1647" t="e">
        <f>VLOOKUP(A1647,[1]nim!$A$2:$B$3000,2,FALSE)</f>
        <v>#N/A</v>
      </c>
    </row>
    <row r="1648" spans="1:28" x14ac:dyDescent="0.3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UPPER(VLOOKUP(D1648,[2]PRODI_2019!$D$2:$L$72,3,FALSE))</f>
        <v>PENDIDIKAN IPA</v>
      </c>
      <c r="F1648" t="str">
        <f>VLOOKUP(D1648,[2]PRODI_2019!$D$2:$L$72,9,FALSE)</f>
        <v>FKIP</v>
      </c>
      <c r="G1648" t="str">
        <f>VLOOKUP(F1648,Sheet1!$H$4:$I$11,2,FALSE)</f>
        <v>2_FKIP</v>
      </c>
      <c r="H1648" t="s">
        <v>2254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3489</v>
      </c>
      <c r="U1648" t="s">
        <v>29</v>
      </c>
      <c r="Z1648" t="str">
        <f>VLOOKUP(A1648,[1]registrasi!$B$2:$C$3000,2,FALSE)</f>
        <v>registrasi</v>
      </c>
      <c r="AA1648">
        <f>VLOOKUP(D1648,[3]Sheet1!$B$2:$D$43,3,FALSE)</f>
        <v>179</v>
      </c>
      <c r="AB1648" t="e">
        <f>VLOOKUP(A1648,[1]nim!$A$2:$B$3000,2,FALSE)</f>
        <v>#N/A</v>
      </c>
    </row>
    <row r="1649" spans="1:28" x14ac:dyDescent="0.3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UPPER(VLOOKUP(D1649,[2]PRODI_2019!$D$2:$L$72,3,FALSE))</f>
        <v>PENDIDIKAN IPA</v>
      </c>
      <c r="F1649" t="str">
        <f>VLOOKUP(D1649,[2]PRODI_2019!$D$2:$L$72,9,FALSE)</f>
        <v>FKIP</v>
      </c>
      <c r="G1649" t="str">
        <f>VLOOKUP(F1649,Sheet1!$H$4:$I$11,2,FALSE)</f>
        <v>2_FKIP</v>
      </c>
      <c r="H1649" t="s">
        <v>2255</v>
      </c>
      <c r="I1649" t="s">
        <v>33</v>
      </c>
      <c r="L1649" t="s">
        <v>27</v>
      </c>
      <c r="O1649" t="s">
        <v>3249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3489</v>
      </c>
      <c r="U1649" t="s">
        <v>29</v>
      </c>
      <c r="Z1649" t="e">
        <f>VLOOKUP(A1649,[1]registrasi!$B$2:$C$3000,2,FALSE)</f>
        <v>#N/A</v>
      </c>
      <c r="AA1649">
        <f>VLOOKUP(D1649,[3]Sheet1!$B$2:$D$43,3,FALSE)</f>
        <v>179</v>
      </c>
      <c r="AB1649" t="e">
        <f>VLOOKUP(A1649,[1]nim!$A$2:$B$3000,2,FALSE)</f>
        <v>#N/A</v>
      </c>
    </row>
    <row r="1650" spans="1:28" x14ac:dyDescent="0.3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UPPER(VLOOKUP(D1650,[2]PRODI_2019!$D$2:$L$72,3,FALSE))</f>
        <v>PENDIDIKAN IPA</v>
      </c>
      <c r="F1650" t="str">
        <f>VLOOKUP(D1650,[2]PRODI_2019!$D$2:$L$72,9,FALSE)</f>
        <v>FKIP</v>
      </c>
      <c r="G1650" t="str">
        <f>VLOOKUP(F1650,Sheet1!$H$4:$I$11,2,FALSE)</f>
        <v>2_FKIP</v>
      </c>
      <c r="H1650" t="s">
        <v>2256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3491</v>
      </c>
      <c r="U1650" t="s">
        <v>29</v>
      </c>
      <c r="Z1650" t="str">
        <f>VLOOKUP(A1650,[1]registrasi!$B$2:$C$3000,2,FALSE)</f>
        <v>registrasi</v>
      </c>
      <c r="AA1650">
        <f>VLOOKUP(D1650,[3]Sheet1!$B$2:$D$43,3,FALSE)</f>
        <v>179</v>
      </c>
      <c r="AB1650" t="e">
        <f>VLOOKUP(A1650,[1]nim!$A$2:$B$3000,2,FALSE)</f>
        <v>#N/A</v>
      </c>
    </row>
    <row r="1651" spans="1:28" x14ac:dyDescent="0.3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UPPER(VLOOKUP(D1651,[2]PRODI_2019!$D$2:$L$72,3,FALSE))</f>
        <v>PENDIDIKAN IPA</v>
      </c>
      <c r="F1651" t="str">
        <f>VLOOKUP(D1651,[2]PRODI_2019!$D$2:$L$72,9,FALSE)</f>
        <v>FKIP</v>
      </c>
      <c r="G1651" t="str">
        <f>VLOOKUP(F1651,Sheet1!$H$4:$I$11,2,FALSE)</f>
        <v>2_FKIP</v>
      </c>
      <c r="H1651" t="s">
        <v>2257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3491</v>
      </c>
      <c r="U1651" t="s">
        <v>35</v>
      </c>
      <c r="Z1651" t="str">
        <f>VLOOKUP(A1651,[1]registrasi!$B$2:$C$3000,2,FALSE)</f>
        <v>registrasi</v>
      </c>
      <c r="AA1651">
        <f>VLOOKUP(D1651,[3]Sheet1!$B$2:$D$43,3,FALSE)</f>
        <v>179</v>
      </c>
      <c r="AB1651" t="e">
        <f>VLOOKUP(A1651,[1]nim!$A$2:$B$3000,2,FALSE)</f>
        <v>#N/A</v>
      </c>
    </row>
    <row r="1652" spans="1:28" x14ac:dyDescent="0.3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UPPER(VLOOKUP(D1652,[2]PRODI_2019!$D$2:$L$72,3,FALSE))</f>
        <v>PENDIDIKAN IPA</v>
      </c>
      <c r="F1652" t="str">
        <f>VLOOKUP(D1652,[2]PRODI_2019!$D$2:$L$72,9,FALSE)</f>
        <v>FKIP</v>
      </c>
      <c r="G1652" t="str">
        <f>VLOOKUP(F1652,Sheet1!$H$4:$I$11,2,FALSE)</f>
        <v>2_FKIP</v>
      </c>
      <c r="H1652" t="s">
        <v>2258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3489</v>
      </c>
      <c r="U1652" t="s">
        <v>29</v>
      </c>
      <c r="Z1652" t="e">
        <f>VLOOKUP(A1652,[1]registrasi!$B$2:$C$3000,2,FALSE)</f>
        <v>#N/A</v>
      </c>
      <c r="AA1652">
        <f>VLOOKUP(D1652,[3]Sheet1!$B$2:$D$43,3,FALSE)</f>
        <v>179</v>
      </c>
      <c r="AB1652" t="e">
        <f>VLOOKUP(A1652,[1]nim!$A$2:$B$3000,2,FALSE)</f>
        <v>#N/A</v>
      </c>
    </row>
    <row r="1653" spans="1:28" x14ac:dyDescent="0.3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UPPER(VLOOKUP(D1653,[2]PRODI_2019!$D$2:$L$72,3,FALSE))</f>
        <v>PENDIDIKAN IPA</v>
      </c>
      <c r="F1653" t="str">
        <f>VLOOKUP(D1653,[2]PRODI_2019!$D$2:$L$72,9,FALSE)</f>
        <v>FKIP</v>
      </c>
      <c r="G1653" t="str">
        <f>VLOOKUP(F1653,Sheet1!$H$4:$I$11,2,FALSE)</f>
        <v>2_FKIP</v>
      </c>
      <c r="H1653" t="s">
        <v>2259</v>
      </c>
      <c r="I1653" t="s">
        <v>33</v>
      </c>
      <c r="L1653" t="s">
        <v>27</v>
      </c>
      <c r="O1653" t="s">
        <v>3353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3489</v>
      </c>
      <c r="U1653" t="s">
        <v>29</v>
      </c>
      <c r="Z1653" t="str">
        <f>VLOOKUP(A1653,[1]registrasi!$B$2:$C$3000,2,FALSE)</f>
        <v>registrasi</v>
      </c>
      <c r="AA1653">
        <f>VLOOKUP(D1653,[3]Sheet1!$B$2:$D$43,3,FALSE)</f>
        <v>179</v>
      </c>
      <c r="AB1653" t="e">
        <f>VLOOKUP(A1653,[1]nim!$A$2:$B$3000,2,FALSE)</f>
        <v>#N/A</v>
      </c>
    </row>
    <row r="1654" spans="1:28" x14ac:dyDescent="0.3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UPPER(VLOOKUP(D1654,[2]PRODI_2019!$D$2:$L$72,3,FALSE))</f>
        <v>PENDIDIKAN IPA</v>
      </c>
      <c r="F1654" t="str">
        <f>VLOOKUP(D1654,[2]PRODI_2019!$D$2:$L$72,9,FALSE)</f>
        <v>FKIP</v>
      </c>
      <c r="G1654" t="str">
        <f>VLOOKUP(F1654,Sheet1!$H$4:$I$11,2,FALSE)</f>
        <v>2_FKIP</v>
      </c>
      <c r="H1654" t="s">
        <v>2260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3489</v>
      </c>
      <c r="U1654" t="s">
        <v>35</v>
      </c>
      <c r="Z1654" t="str">
        <f>VLOOKUP(A1654,[1]registrasi!$B$2:$C$3000,2,FALSE)</f>
        <v>registrasi</v>
      </c>
      <c r="AA1654">
        <f>VLOOKUP(D1654,[3]Sheet1!$B$2:$D$43,3,FALSE)</f>
        <v>179</v>
      </c>
      <c r="AB1654" t="e">
        <f>VLOOKUP(A1654,[1]nim!$A$2:$B$3000,2,FALSE)</f>
        <v>#N/A</v>
      </c>
    </row>
    <row r="1655" spans="1:28" x14ac:dyDescent="0.3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UPPER(VLOOKUP(D1655,[2]PRODI_2019!$D$2:$L$72,3,FALSE))</f>
        <v>PENDIDIKAN KHUSUS</v>
      </c>
      <c r="F1655" t="str">
        <f>VLOOKUP(D1655,[2]PRODI_2019!$D$2:$L$72,9,FALSE)</f>
        <v>FKIP</v>
      </c>
      <c r="G1655" t="str">
        <f>VLOOKUP(F1655,Sheet1!$H$4:$I$11,2,FALSE)</f>
        <v>2_FKIP</v>
      </c>
      <c r="H1655" t="s">
        <v>2261</v>
      </c>
      <c r="I1655" t="s">
        <v>33</v>
      </c>
      <c r="L1655" t="s">
        <v>27</v>
      </c>
      <c r="O1655" t="s">
        <v>3147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3489</v>
      </c>
      <c r="U1655" t="s">
        <v>29</v>
      </c>
      <c r="Z1655" t="str">
        <f>VLOOKUP(A1655,[1]registrasi!$B$2:$C$3000,2,FALSE)</f>
        <v>registrasi</v>
      </c>
      <c r="AA1655">
        <f>VLOOKUP(D1655,[3]Sheet1!$B$2:$D$43,3,FALSE)</f>
        <v>85</v>
      </c>
      <c r="AB1655" t="e">
        <f>VLOOKUP(A1655,[1]nim!$A$2:$B$3000,2,FALSE)</f>
        <v>#N/A</v>
      </c>
    </row>
    <row r="1656" spans="1:28" x14ac:dyDescent="0.3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UPPER(VLOOKUP(D1656,[2]PRODI_2019!$D$2:$L$72,3,FALSE))</f>
        <v>PENDIDIKAN KHUSUS</v>
      </c>
      <c r="F1656" t="str">
        <f>VLOOKUP(D1656,[2]PRODI_2019!$D$2:$L$72,9,FALSE)</f>
        <v>FKIP</v>
      </c>
      <c r="G1656" t="str">
        <f>VLOOKUP(F1656,Sheet1!$H$4:$I$11,2,FALSE)</f>
        <v>2_FKIP</v>
      </c>
      <c r="H1656" t="s">
        <v>2262</v>
      </c>
      <c r="I1656" t="s">
        <v>33</v>
      </c>
      <c r="L1656" t="s">
        <v>27</v>
      </c>
      <c r="O1656" t="s">
        <v>3354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3521</v>
      </c>
      <c r="T1656" t="s">
        <v>3485</v>
      </c>
      <c r="U1656" t="s">
        <v>29</v>
      </c>
      <c r="Z1656" t="str">
        <f>VLOOKUP(A1656,[1]registrasi!$B$2:$C$3000,2,FALSE)</f>
        <v>registrasi</v>
      </c>
      <c r="AA1656">
        <f>VLOOKUP(D1656,[3]Sheet1!$B$2:$D$43,3,FALSE)</f>
        <v>85</v>
      </c>
      <c r="AB1656" t="e">
        <f>VLOOKUP(A1656,[1]nim!$A$2:$B$3000,2,FALSE)</f>
        <v>#N/A</v>
      </c>
    </row>
    <row r="1657" spans="1:28" x14ac:dyDescent="0.3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UPPER(VLOOKUP(D1657,[2]PRODI_2019!$D$2:$L$72,3,FALSE))</f>
        <v>PENDIDIKAN KHUSUS</v>
      </c>
      <c r="F1657" t="str">
        <f>VLOOKUP(D1657,[2]PRODI_2019!$D$2:$L$72,9,FALSE)</f>
        <v>FKIP</v>
      </c>
      <c r="G1657" t="str">
        <f>VLOOKUP(F1657,Sheet1!$H$4:$I$11,2,FALSE)</f>
        <v>2_FKIP</v>
      </c>
      <c r="H1657" t="s">
        <v>2263</v>
      </c>
      <c r="I1657" t="s">
        <v>33</v>
      </c>
      <c r="L1657" t="s">
        <v>27</v>
      </c>
      <c r="O1657" t="s">
        <v>3355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3485</v>
      </c>
      <c r="U1657" t="s">
        <v>29</v>
      </c>
      <c r="Z1657" t="str">
        <f>VLOOKUP(A1657,[1]registrasi!$B$2:$C$3000,2,FALSE)</f>
        <v>registrasi</v>
      </c>
      <c r="AA1657">
        <f>VLOOKUP(D1657,[3]Sheet1!$B$2:$D$43,3,FALSE)</f>
        <v>85</v>
      </c>
      <c r="AB1657" t="e">
        <f>VLOOKUP(A1657,[1]nim!$A$2:$B$3000,2,FALSE)</f>
        <v>#N/A</v>
      </c>
    </row>
    <row r="1658" spans="1:28" x14ac:dyDescent="0.3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UPPER(VLOOKUP(D1658,[2]PRODI_2019!$D$2:$L$72,3,FALSE))</f>
        <v>PENDIDIKAN KHUSUS</v>
      </c>
      <c r="F1658" t="str">
        <f>VLOOKUP(D1658,[2]PRODI_2019!$D$2:$L$72,9,FALSE)</f>
        <v>FKIP</v>
      </c>
      <c r="G1658" t="str">
        <f>VLOOKUP(F1658,Sheet1!$H$4:$I$11,2,FALSE)</f>
        <v>2_FKIP</v>
      </c>
      <c r="H1658" t="s">
        <v>2264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3488</v>
      </c>
      <c r="U1658" t="s">
        <v>29</v>
      </c>
      <c r="Z1658" t="str">
        <f>VLOOKUP(A1658,[1]registrasi!$B$2:$C$3000,2,FALSE)</f>
        <v>registrasi</v>
      </c>
      <c r="AA1658">
        <f>VLOOKUP(D1658,[3]Sheet1!$B$2:$D$43,3,FALSE)</f>
        <v>85</v>
      </c>
      <c r="AB1658" t="e">
        <f>VLOOKUP(A1658,[1]nim!$A$2:$B$3000,2,FALSE)</f>
        <v>#N/A</v>
      </c>
    </row>
    <row r="1659" spans="1:28" x14ac:dyDescent="0.3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UPPER(VLOOKUP(D1659,[2]PRODI_2019!$D$2:$L$72,3,FALSE))</f>
        <v>PENDIDIKAN KHUSUS</v>
      </c>
      <c r="F1659" t="str">
        <f>VLOOKUP(D1659,[2]PRODI_2019!$D$2:$L$72,9,FALSE)</f>
        <v>FKIP</v>
      </c>
      <c r="G1659" t="str">
        <f>VLOOKUP(F1659,Sheet1!$H$4:$I$11,2,FALSE)</f>
        <v>2_FKIP</v>
      </c>
      <c r="H1659" t="s">
        <v>2265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3488</v>
      </c>
      <c r="U1659" t="s">
        <v>35</v>
      </c>
      <c r="Z1659" t="str">
        <f>VLOOKUP(A1659,[1]registrasi!$B$2:$C$3000,2,FALSE)</f>
        <v>registrasi</v>
      </c>
      <c r="AA1659">
        <f>VLOOKUP(D1659,[3]Sheet1!$B$2:$D$43,3,FALSE)</f>
        <v>85</v>
      </c>
      <c r="AB1659" t="e">
        <f>VLOOKUP(A1659,[1]nim!$A$2:$B$3000,2,FALSE)</f>
        <v>#N/A</v>
      </c>
    </row>
    <row r="1660" spans="1:28" x14ac:dyDescent="0.3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UPPER(VLOOKUP(D1660,[2]PRODI_2019!$D$2:$L$72,3,FALSE))</f>
        <v>PENDIDIKAN KHUSUS</v>
      </c>
      <c r="F1660" t="str">
        <f>VLOOKUP(D1660,[2]PRODI_2019!$D$2:$L$72,9,FALSE)</f>
        <v>FKIP</v>
      </c>
      <c r="G1660" t="str">
        <f>VLOOKUP(F1660,Sheet1!$H$4:$I$11,2,FALSE)</f>
        <v>2_FKIP</v>
      </c>
      <c r="H1660" t="s">
        <v>2266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3488</v>
      </c>
      <c r="U1660" t="s">
        <v>29</v>
      </c>
      <c r="Z1660" t="str">
        <f>VLOOKUP(A1660,[1]registrasi!$B$2:$C$3000,2,FALSE)</f>
        <v>registrasi</v>
      </c>
      <c r="AA1660">
        <f>VLOOKUP(D1660,[3]Sheet1!$B$2:$D$43,3,FALSE)</f>
        <v>85</v>
      </c>
      <c r="AB1660" t="e">
        <f>VLOOKUP(A1660,[1]nim!$A$2:$B$3000,2,FALSE)</f>
        <v>#N/A</v>
      </c>
    </row>
    <row r="1661" spans="1:28" x14ac:dyDescent="0.3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UPPER(VLOOKUP(D1661,[2]PRODI_2019!$D$2:$L$72,3,FALSE))</f>
        <v>PENDIDIKAN KHUSUS</v>
      </c>
      <c r="F1661" t="str">
        <f>VLOOKUP(D1661,[2]PRODI_2019!$D$2:$L$72,9,FALSE)</f>
        <v>FKIP</v>
      </c>
      <c r="G1661" t="str">
        <f>VLOOKUP(F1661,Sheet1!$H$4:$I$11,2,FALSE)</f>
        <v>2_FKIP</v>
      </c>
      <c r="H1661" t="s">
        <v>2267</v>
      </c>
      <c r="I1661" t="s">
        <v>33</v>
      </c>
      <c r="L1661" t="s">
        <v>27</v>
      </c>
      <c r="O1661" t="s">
        <v>3356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3488</v>
      </c>
      <c r="U1661" t="s">
        <v>35</v>
      </c>
      <c r="Z1661" t="str">
        <f>VLOOKUP(A1661,[1]registrasi!$B$2:$C$3000,2,FALSE)</f>
        <v>registrasi</v>
      </c>
      <c r="AA1661">
        <f>VLOOKUP(D1661,[3]Sheet1!$B$2:$D$43,3,FALSE)</f>
        <v>85</v>
      </c>
      <c r="AB1661" t="e">
        <f>VLOOKUP(A1661,[1]nim!$A$2:$B$3000,2,FALSE)</f>
        <v>#N/A</v>
      </c>
    </row>
    <row r="1662" spans="1:28" x14ac:dyDescent="0.3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UPPER(VLOOKUP(D1662,[2]PRODI_2019!$D$2:$L$72,3,FALSE))</f>
        <v>PENDIDIKAN KHUSUS</v>
      </c>
      <c r="F1662" t="str">
        <f>VLOOKUP(D1662,[2]PRODI_2019!$D$2:$L$72,9,FALSE)</f>
        <v>FKIP</v>
      </c>
      <c r="G1662" t="str">
        <f>VLOOKUP(F1662,Sheet1!$H$4:$I$11,2,FALSE)</f>
        <v>2_FKIP</v>
      </c>
      <c r="H1662" t="s">
        <v>2268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3488</v>
      </c>
      <c r="U1662" t="s">
        <v>29</v>
      </c>
      <c r="Z1662" t="e">
        <f>VLOOKUP(A1662,[1]registrasi!$B$2:$C$3000,2,FALSE)</f>
        <v>#N/A</v>
      </c>
      <c r="AA1662">
        <f>VLOOKUP(D1662,[3]Sheet1!$B$2:$D$43,3,FALSE)</f>
        <v>85</v>
      </c>
      <c r="AB1662" t="e">
        <f>VLOOKUP(A1662,[1]nim!$A$2:$B$3000,2,FALSE)</f>
        <v>#N/A</v>
      </c>
    </row>
    <row r="1663" spans="1:28" x14ac:dyDescent="0.3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UPPER(VLOOKUP(D1663,[2]PRODI_2019!$D$2:$L$72,3,FALSE))</f>
        <v>PENDIDIKAN KHUSUS</v>
      </c>
      <c r="F1663" t="str">
        <f>VLOOKUP(D1663,[2]PRODI_2019!$D$2:$L$72,9,FALSE)</f>
        <v>FKIP</v>
      </c>
      <c r="G1663" t="str">
        <f>VLOOKUP(F1663,Sheet1!$H$4:$I$11,2,FALSE)</f>
        <v>2_FKIP</v>
      </c>
      <c r="H1663" t="s">
        <v>2269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3488</v>
      </c>
      <c r="U1663" t="s">
        <v>35</v>
      </c>
      <c r="Z1663" t="str">
        <f>VLOOKUP(A1663,[1]registrasi!$B$2:$C$3000,2,FALSE)</f>
        <v>registrasi</v>
      </c>
      <c r="AA1663">
        <f>VLOOKUP(D1663,[3]Sheet1!$B$2:$D$43,3,FALSE)</f>
        <v>85</v>
      </c>
      <c r="AB1663" t="e">
        <f>VLOOKUP(A1663,[1]nim!$A$2:$B$3000,2,FALSE)</f>
        <v>#N/A</v>
      </c>
    </row>
    <row r="1664" spans="1:28" x14ac:dyDescent="0.3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UPPER(VLOOKUP(D1664,[2]PRODI_2019!$D$2:$L$72,3,FALSE))</f>
        <v>PENDIDIKAN KHUSUS</v>
      </c>
      <c r="F1664" t="str">
        <f>VLOOKUP(D1664,[2]PRODI_2019!$D$2:$L$72,9,FALSE)</f>
        <v>FKIP</v>
      </c>
      <c r="G1664" t="str">
        <f>VLOOKUP(F1664,Sheet1!$H$4:$I$11,2,FALSE)</f>
        <v>2_FKIP</v>
      </c>
      <c r="H1664" t="s">
        <v>2270</v>
      </c>
      <c r="I1664" t="s">
        <v>25</v>
      </c>
      <c r="L1664" t="s">
        <v>27</v>
      </c>
      <c r="O1664" t="s">
        <v>3357</v>
      </c>
      <c r="P1664" t="str">
        <f t="shared" si="79"/>
        <v>SKH</v>
      </c>
      <c r="Q1664" t="s">
        <v>3480</v>
      </c>
      <c r="R1664" t="s">
        <v>3481</v>
      </c>
      <c r="S1664" t="s">
        <v>34</v>
      </c>
      <c r="T1664" t="s">
        <v>3488</v>
      </c>
      <c r="U1664" t="s">
        <v>35</v>
      </c>
      <c r="Z1664" t="str">
        <f>VLOOKUP(A1664,[1]registrasi!$B$2:$C$3000,2,FALSE)</f>
        <v>registrasi</v>
      </c>
      <c r="AA1664">
        <f>VLOOKUP(D1664,[3]Sheet1!$B$2:$D$43,3,FALSE)</f>
        <v>85</v>
      </c>
      <c r="AB1664" t="e">
        <f>VLOOKUP(A1664,[1]nim!$A$2:$B$3000,2,FALSE)</f>
        <v>#N/A</v>
      </c>
    </row>
    <row r="1665" spans="1:28" x14ac:dyDescent="0.3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UPPER(VLOOKUP(D1665,[2]PRODI_2019!$D$2:$L$72,3,FALSE))</f>
        <v>PENDIDIKAN KHUSUS</v>
      </c>
      <c r="F1665" t="str">
        <f>VLOOKUP(D1665,[2]PRODI_2019!$D$2:$L$72,9,FALSE)</f>
        <v>FKIP</v>
      </c>
      <c r="G1665" t="str">
        <f>VLOOKUP(F1665,Sheet1!$H$4:$I$11,2,FALSE)</f>
        <v>2_FKIP</v>
      </c>
      <c r="H1665" t="s">
        <v>2271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3488</v>
      </c>
      <c r="U1665" t="s">
        <v>35</v>
      </c>
      <c r="Z1665" t="str">
        <f>VLOOKUP(A1665,[1]registrasi!$B$2:$C$3000,2,FALSE)</f>
        <v>registrasi</v>
      </c>
      <c r="AA1665">
        <f>VLOOKUP(D1665,[3]Sheet1!$B$2:$D$43,3,FALSE)</f>
        <v>85</v>
      </c>
      <c r="AB1665" t="e">
        <f>VLOOKUP(A1665,[1]nim!$A$2:$B$3000,2,FALSE)</f>
        <v>#N/A</v>
      </c>
    </row>
    <row r="1666" spans="1:28" x14ac:dyDescent="0.3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UPPER(VLOOKUP(D1666,[2]PRODI_2019!$D$2:$L$72,3,FALSE))</f>
        <v>PENDIDIKAN KHUSUS</v>
      </c>
      <c r="F1666" t="str">
        <f>VLOOKUP(D1666,[2]PRODI_2019!$D$2:$L$72,9,FALSE)</f>
        <v>FKIP</v>
      </c>
      <c r="G1666" t="str">
        <f>VLOOKUP(F1666,Sheet1!$H$4:$I$11,2,FALSE)</f>
        <v>2_FKIP</v>
      </c>
      <c r="H1666" t="s">
        <v>2272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3488</v>
      </c>
      <c r="U1666" t="s">
        <v>35</v>
      </c>
      <c r="Z1666" t="str">
        <f>VLOOKUP(A1666,[1]registrasi!$B$2:$C$3000,2,FALSE)</f>
        <v>registrasi</v>
      </c>
      <c r="AA1666">
        <f>VLOOKUP(D1666,[3]Sheet1!$B$2:$D$43,3,FALSE)</f>
        <v>85</v>
      </c>
      <c r="AB1666" t="e">
        <f>VLOOKUP(A1666,[1]nim!$A$2:$B$3000,2,FALSE)</f>
        <v>#N/A</v>
      </c>
    </row>
    <row r="1667" spans="1:28" x14ac:dyDescent="0.3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UPPER(VLOOKUP(D1667,[2]PRODI_2019!$D$2:$L$72,3,FALSE))</f>
        <v>PENDIDIKAN KHUSUS</v>
      </c>
      <c r="F1667" t="str">
        <f>VLOOKUP(D1667,[2]PRODI_2019!$D$2:$L$72,9,FALSE)</f>
        <v>FKIP</v>
      </c>
      <c r="G1667" t="str">
        <f>VLOOKUP(F1667,Sheet1!$H$4:$I$11,2,FALSE)</f>
        <v>2_FKIP</v>
      </c>
      <c r="H1667" t="s">
        <v>2273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3488</v>
      </c>
      <c r="U1667" t="s">
        <v>29</v>
      </c>
      <c r="Z1667" t="str">
        <f>VLOOKUP(A1667,[1]registrasi!$B$2:$C$3000,2,FALSE)</f>
        <v>registrasi</v>
      </c>
      <c r="AA1667">
        <f>VLOOKUP(D1667,[3]Sheet1!$B$2:$D$43,3,FALSE)</f>
        <v>85</v>
      </c>
      <c r="AB1667" t="e">
        <f>VLOOKUP(A1667,[1]nim!$A$2:$B$3000,2,FALSE)</f>
        <v>#N/A</v>
      </c>
    </row>
    <row r="1668" spans="1:28" x14ac:dyDescent="0.3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UPPER(VLOOKUP(D1668,[2]PRODI_2019!$D$2:$L$72,3,FALSE))</f>
        <v>PENDIDIKAN KHUSUS</v>
      </c>
      <c r="F1668" t="str">
        <f>VLOOKUP(D1668,[2]PRODI_2019!$D$2:$L$72,9,FALSE)</f>
        <v>FKIP</v>
      </c>
      <c r="G1668" t="str">
        <f>VLOOKUP(F1668,Sheet1!$H$4:$I$11,2,FALSE)</f>
        <v>2_FKIP</v>
      </c>
      <c r="H1668" t="s">
        <v>2274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3488</v>
      </c>
      <c r="U1668" t="s">
        <v>29</v>
      </c>
      <c r="Z1668" t="str">
        <f>VLOOKUP(A1668,[1]registrasi!$B$2:$C$3000,2,FALSE)</f>
        <v>registrasi</v>
      </c>
      <c r="AA1668">
        <f>VLOOKUP(D1668,[3]Sheet1!$B$2:$D$43,3,FALSE)</f>
        <v>85</v>
      </c>
      <c r="AB1668" t="e">
        <f>VLOOKUP(A1668,[1]nim!$A$2:$B$3000,2,FALSE)</f>
        <v>#N/A</v>
      </c>
    </row>
    <row r="1669" spans="1:28" x14ac:dyDescent="0.3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UPPER(VLOOKUP(D1669,[2]PRODI_2019!$D$2:$L$72,3,FALSE))</f>
        <v>PENDIDIKAN KHUSUS</v>
      </c>
      <c r="F1669" t="str">
        <f>VLOOKUP(D1669,[2]PRODI_2019!$D$2:$L$72,9,FALSE)</f>
        <v>FKIP</v>
      </c>
      <c r="G1669" t="str">
        <f>VLOOKUP(F1669,Sheet1!$H$4:$I$11,2,FALSE)</f>
        <v>2_FKIP</v>
      </c>
      <c r="H1669" t="s">
        <v>2275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3488</v>
      </c>
      <c r="U1669" t="s">
        <v>29</v>
      </c>
      <c r="Z1669" t="e">
        <f>VLOOKUP(A1669,[1]registrasi!$B$2:$C$3000,2,FALSE)</f>
        <v>#N/A</v>
      </c>
      <c r="AA1669">
        <f>VLOOKUP(D1669,[3]Sheet1!$B$2:$D$43,3,FALSE)</f>
        <v>85</v>
      </c>
      <c r="AB1669" t="e">
        <f>VLOOKUP(A1669,[1]nim!$A$2:$B$3000,2,FALSE)</f>
        <v>#N/A</v>
      </c>
    </row>
    <row r="1670" spans="1:28" x14ac:dyDescent="0.3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UPPER(VLOOKUP(D1670,[2]PRODI_2019!$D$2:$L$72,3,FALSE))</f>
        <v>PENDIDIKAN KHUSUS</v>
      </c>
      <c r="F1670" t="str">
        <f>VLOOKUP(D1670,[2]PRODI_2019!$D$2:$L$72,9,FALSE)</f>
        <v>FKIP</v>
      </c>
      <c r="G1670" t="str">
        <f>VLOOKUP(F1670,Sheet1!$H$4:$I$11,2,FALSE)</f>
        <v>2_FKIP</v>
      </c>
      <c r="H1670" t="s">
        <v>2276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3488</v>
      </c>
      <c r="U1670" t="s">
        <v>35</v>
      </c>
      <c r="Z1670" t="str">
        <f>VLOOKUP(A1670,[1]registrasi!$B$2:$C$3000,2,FALSE)</f>
        <v>registrasi</v>
      </c>
      <c r="AA1670">
        <f>VLOOKUP(D1670,[3]Sheet1!$B$2:$D$43,3,FALSE)</f>
        <v>85</v>
      </c>
      <c r="AB1670" t="e">
        <f>VLOOKUP(A1670,[1]nim!$A$2:$B$3000,2,FALSE)</f>
        <v>#N/A</v>
      </c>
    </row>
    <row r="1671" spans="1:28" x14ac:dyDescent="0.3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UPPER(VLOOKUP(D1671,[2]PRODI_2019!$D$2:$L$72,3,FALSE))</f>
        <v>PENDIDIKAN KHUSUS</v>
      </c>
      <c r="F1671" t="str">
        <f>VLOOKUP(D1671,[2]PRODI_2019!$D$2:$L$72,9,FALSE)</f>
        <v>FKIP</v>
      </c>
      <c r="G1671" t="str">
        <f>VLOOKUP(F1671,Sheet1!$H$4:$I$11,2,FALSE)</f>
        <v>2_FKIP</v>
      </c>
      <c r="H1671" t="s">
        <v>2277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3488</v>
      </c>
      <c r="U1671" t="s">
        <v>35</v>
      </c>
      <c r="Z1671" t="str">
        <f>VLOOKUP(A1671,[1]registrasi!$B$2:$C$3000,2,FALSE)</f>
        <v>registrasi</v>
      </c>
      <c r="AA1671">
        <f>VLOOKUP(D1671,[3]Sheet1!$B$2:$D$43,3,FALSE)</f>
        <v>85</v>
      </c>
      <c r="AB1671" t="e">
        <f>VLOOKUP(A1671,[1]nim!$A$2:$B$3000,2,FALSE)</f>
        <v>#N/A</v>
      </c>
    </row>
    <row r="1672" spans="1:28" x14ac:dyDescent="0.3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UPPER(VLOOKUP(D1672,[2]PRODI_2019!$D$2:$L$72,3,FALSE))</f>
        <v>PENDIDIKAN KHUSUS</v>
      </c>
      <c r="F1672" t="str">
        <f>VLOOKUP(D1672,[2]PRODI_2019!$D$2:$L$72,9,FALSE)</f>
        <v>FKIP</v>
      </c>
      <c r="G1672" t="str">
        <f>VLOOKUP(F1672,Sheet1!$H$4:$I$11,2,FALSE)</f>
        <v>2_FKIP</v>
      </c>
      <c r="H1672" t="s">
        <v>2278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3488</v>
      </c>
      <c r="U1672" t="s">
        <v>35</v>
      </c>
      <c r="Z1672" t="str">
        <f>VLOOKUP(A1672,[1]registrasi!$B$2:$C$3000,2,FALSE)</f>
        <v>registrasi</v>
      </c>
      <c r="AA1672">
        <f>VLOOKUP(D1672,[3]Sheet1!$B$2:$D$43,3,FALSE)</f>
        <v>85</v>
      </c>
      <c r="AB1672" t="e">
        <f>VLOOKUP(A1672,[1]nim!$A$2:$B$3000,2,FALSE)</f>
        <v>#N/A</v>
      </c>
    </row>
    <row r="1673" spans="1:28" x14ac:dyDescent="0.3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UPPER(VLOOKUP(D1673,[2]PRODI_2019!$D$2:$L$72,3,FALSE))</f>
        <v>PENDIDIKAN KHUSUS</v>
      </c>
      <c r="F1673" t="str">
        <f>VLOOKUP(D1673,[2]PRODI_2019!$D$2:$L$72,9,FALSE)</f>
        <v>FKIP</v>
      </c>
      <c r="G1673" t="str">
        <f>VLOOKUP(F1673,Sheet1!$H$4:$I$11,2,FALSE)</f>
        <v>2_FKIP</v>
      </c>
      <c r="H1673" t="s">
        <v>2279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3488</v>
      </c>
      <c r="U1673" t="s">
        <v>29</v>
      </c>
      <c r="Z1673" t="str">
        <f>VLOOKUP(A1673,[1]registrasi!$B$2:$C$3000,2,FALSE)</f>
        <v>registrasi</v>
      </c>
      <c r="AA1673">
        <f>VLOOKUP(D1673,[3]Sheet1!$B$2:$D$43,3,FALSE)</f>
        <v>85</v>
      </c>
      <c r="AB1673" t="e">
        <f>VLOOKUP(A1673,[1]nim!$A$2:$B$3000,2,FALSE)</f>
        <v>#N/A</v>
      </c>
    </row>
    <row r="1674" spans="1:28" x14ac:dyDescent="0.3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UPPER(VLOOKUP(D1674,[2]PRODI_2019!$D$2:$L$72,3,FALSE))</f>
        <v>PENDIDIKAN KHUSUS</v>
      </c>
      <c r="F1674" t="str">
        <f>VLOOKUP(D1674,[2]PRODI_2019!$D$2:$L$72,9,FALSE)</f>
        <v>FKIP</v>
      </c>
      <c r="G1674" t="str">
        <f>VLOOKUP(F1674,Sheet1!$H$4:$I$11,2,FALSE)</f>
        <v>2_FKIP</v>
      </c>
      <c r="H1674" t="s">
        <v>2280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3488</v>
      </c>
      <c r="U1674" t="s">
        <v>35</v>
      </c>
      <c r="Z1674" t="str">
        <f>VLOOKUP(A1674,[1]registrasi!$B$2:$C$3000,2,FALSE)</f>
        <v>registrasi</v>
      </c>
      <c r="AA1674">
        <f>VLOOKUP(D1674,[3]Sheet1!$B$2:$D$43,3,FALSE)</f>
        <v>85</v>
      </c>
      <c r="AB1674" t="e">
        <f>VLOOKUP(A1674,[1]nim!$A$2:$B$3000,2,FALSE)</f>
        <v>#N/A</v>
      </c>
    </row>
    <row r="1675" spans="1:28" x14ac:dyDescent="0.3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UPPER(VLOOKUP(D1675,[2]PRODI_2019!$D$2:$L$72,3,FALSE))</f>
        <v>PENDIDIKAN KHUSUS</v>
      </c>
      <c r="F1675" t="str">
        <f>VLOOKUP(D1675,[2]PRODI_2019!$D$2:$L$72,9,FALSE)</f>
        <v>FKIP</v>
      </c>
      <c r="G1675" t="str">
        <f>VLOOKUP(F1675,Sheet1!$H$4:$I$11,2,FALSE)</f>
        <v>2_FKIP</v>
      </c>
      <c r="H1675" t="s">
        <v>2281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3488</v>
      </c>
      <c r="U1675" t="s">
        <v>29</v>
      </c>
      <c r="Z1675" t="str">
        <f>VLOOKUP(A1675,[1]registrasi!$B$2:$C$3000,2,FALSE)</f>
        <v>registrasi</v>
      </c>
      <c r="AA1675">
        <f>VLOOKUP(D1675,[3]Sheet1!$B$2:$D$43,3,FALSE)</f>
        <v>85</v>
      </c>
      <c r="AB1675" t="e">
        <f>VLOOKUP(A1675,[1]nim!$A$2:$B$3000,2,FALSE)</f>
        <v>#N/A</v>
      </c>
    </row>
    <row r="1676" spans="1:28" x14ac:dyDescent="0.3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UPPER(VLOOKUP(D1676,[2]PRODI_2019!$D$2:$L$72,3,FALSE))</f>
        <v>PENDIDIKAN KHUSUS</v>
      </c>
      <c r="F1676" t="str">
        <f>VLOOKUP(D1676,[2]PRODI_2019!$D$2:$L$72,9,FALSE)</f>
        <v>FKIP</v>
      </c>
      <c r="G1676" t="str">
        <f>VLOOKUP(F1676,Sheet1!$H$4:$I$11,2,FALSE)</f>
        <v>2_FKIP</v>
      </c>
      <c r="H1676" t="s">
        <v>2282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3488</v>
      </c>
      <c r="U1676" t="s">
        <v>29</v>
      </c>
      <c r="Z1676" t="str">
        <f>VLOOKUP(A1676,[1]registrasi!$B$2:$C$3000,2,FALSE)</f>
        <v>registrasi</v>
      </c>
      <c r="AA1676">
        <f>VLOOKUP(D1676,[3]Sheet1!$B$2:$D$43,3,FALSE)</f>
        <v>85</v>
      </c>
      <c r="AB1676" t="e">
        <f>VLOOKUP(A1676,[1]nim!$A$2:$B$3000,2,FALSE)</f>
        <v>#N/A</v>
      </c>
    </row>
    <row r="1677" spans="1:28" x14ac:dyDescent="0.3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UPPER(VLOOKUP(D1677,[2]PRODI_2019!$D$2:$L$72,3,FALSE))</f>
        <v>PENDIDIKAN KHUSUS</v>
      </c>
      <c r="F1677" t="str">
        <f>VLOOKUP(D1677,[2]PRODI_2019!$D$2:$L$72,9,FALSE)</f>
        <v>FKIP</v>
      </c>
      <c r="G1677" t="str">
        <f>VLOOKUP(F1677,Sheet1!$H$4:$I$11,2,FALSE)</f>
        <v>2_FKIP</v>
      </c>
      <c r="H1677" t="s">
        <v>2283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3488</v>
      </c>
      <c r="U1677" t="s">
        <v>29</v>
      </c>
      <c r="Z1677" t="str">
        <f>VLOOKUP(A1677,[1]registrasi!$B$2:$C$3000,2,FALSE)</f>
        <v>registrasi</v>
      </c>
      <c r="AA1677">
        <f>VLOOKUP(D1677,[3]Sheet1!$B$2:$D$43,3,FALSE)</f>
        <v>85</v>
      </c>
      <c r="AB1677" t="e">
        <f>VLOOKUP(A1677,[1]nim!$A$2:$B$3000,2,FALSE)</f>
        <v>#N/A</v>
      </c>
    </row>
    <row r="1678" spans="1:28" x14ac:dyDescent="0.3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UPPER(VLOOKUP(D1678,[2]PRODI_2019!$D$2:$L$72,3,FALSE))</f>
        <v>PENDIDIKAN KHUSUS</v>
      </c>
      <c r="F1678" t="str">
        <f>VLOOKUP(D1678,[2]PRODI_2019!$D$2:$L$72,9,FALSE)</f>
        <v>FKIP</v>
      </c>
      <c r="G1678" t="str">
        <f>VLOOKUP(F1678,Sheet1!$H$4:$I$11,2,FALSE)</f>
        <v>2_FKIP</v>
      </c>
      <c r="H1678" t="s">
        <v>2284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3488</v>
      </c>
      <c r="U1678" t="s">
        <v>29</v>
      </c>
      <c r="Z1678" t="str">
        <f>VLOOKUP(A1678,[1]registrasi!$B$2:$C$3000,2,FALSE)</f>
        <v>registrasi</v>
      </c>
      <c r="AA1678">
        <f>VLOOKUP(D1678,[3]Sheet1!$B$2:$D$43,3,FALSE)</f>
        <v>85</v>
      </c>
      <c r="AB1678" t="e">
        <f>VLOOKUP(A1678,[1]nim!$A$2:$B$3000,2,FALSE)</f>
        <v>#N/A</v>
      </c>
    </row>
    <row r="1679" spans="1:28" x14ac:dyDescent="0.3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UPPER(VLOOKUP(D1679,[2]PRODI_2019!$D$2:$L$72,3,FALSE))</f>
        <v>PENDIDIKAN KHUSUS</v>
      </c>
      <c r="F1679" t="str">
        <f>VLOOKUP(D1679,[2]PRODI_2019!$D$2:$L$72,9,FALSE)</f>
        <v>FKIP</v>
      </c>
      <c r="G1679" t="str">
        <f>VLOOKUP(F1679,Sheet1!$H$4:$I$11,2,FALSE)</f>
        <v>2_FKIP</v>
      </c>
      <c r="H1679" t="s">
        <v>2285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3488</v>
      </c>
      <c r="U1679" t="s">
        <v>29</v>
      </c>
      <c r="Z1679" t="str">
        <f>VLOOKUP(A1679,[1]registrasi!$B$2:$C$3000,2,FALSE)</f>
        <v>registrasi</v>
      </c>
      <c r="AA1679">
        <f>VLOOKUP(D1679,[3]Sheet1!$B$2:$D$43,3,FALSE)</f>
        <v>85</v>
      </c>
      <c r="AB1679" t="e">
        <f>VLOOKUP(A1679,[1]nim!$A$2:$B$3000,2,FALSE)</f>
        <v>#N/A</v>
      </c>
    </row>
    <row r="1680" spans="1:28" x14ac:dyDescent="0.3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UPPER(VLOOKUP(D1680,[2]PRODI_2019!$D$2:$L$72,3,FALSE))</f>
        <v>PENDIDIKAN KHUSUS</v>
      </c>
      <c r="F1680" t="str">
        <f>VLOOKUP(D1680,[2]PRODI_2019!$D$2:$L$72,9,FALSE)</f>
        <v>FKIP</v>
      </c>
      <c r="G1680" t="str">
        <f>VLOOKUP(F1680,Sheet1!$H$4:$I$11,2,FALSE)</f>
        <v>2_FKIP</v>
      </c>
      <c r="H1680" t="s">
        <v>2286</v>
      </c>
      <c r="I1680" t="s">
        <v>33</v>
      </c>
      <c r="L1680" t="s">
        <v>199</v>
      </c>
      <c r="O1680" t="s">
        <v>3358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3488</v>
      </c>
      <c r="U1680" t="s">
        <v>29</v>
      </c>
      <c r="Z1680" t="str">
        <f>VLOOKUP(A1680,[1]registrasi!$B$2:$C$3000,2,FALSE)</f>
        <v>registrasi</v>
      </c>
      <c r="AA1680">
        <f>VLOOKUP(D1680,[3]Sheet1!$B$2:$D$43,3,FALSE)</f>
        <v>85</v>
      </c>
      <c r="AB1680" t="e">
        <f>VLOOKUP(A1680,[1]nim!$A$2:$B$3000,2,FALSE)</f>
        <v>#N/A</v>
      </c>
    </row>
    <row r="1681" spans="1:28" x14ac:dyDescent="0.3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UPPER(VLOOKUP(D1681,[2]PRODI_2019!$D$2:$L$72,3,FALSE))</f>
        <v>PENDIDIKAN KHUSUS</v>
      </c>
      <c r="F1681" t="str">
        <f>VLOOKUP(D1681,[2]PRODI_2019!$D$2:$L$72,9,FALSE)</f>
        <v>FKIP</v>
      </c>
      <c r="G1681" t="str">
        <f>VLOOKUP(F1681,Sheet1!$H$4:$I$11,2,FALSE)</f>
        <v>2_FKIP</v>
      </c>
      <c r="H1681" t="s">
        <v>2287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3491</v>
      </c>
      <c r="U1681" t="s">
        <v>29</v>
      </c>
      <c r="Z1681" t="e">
        <f>VLOOKUP(A1681,[1]registrasi!$B$2:$C$3000,2,FALSE)</f>
        <v>#N/A</v>
      </c>
      <c r="AA1681">
        <f>VLOOKUP(D1681,[3]Sheet1!$B$2:$D$43,3,FALSE)</f>
        <v>85</v>
      </c>
      <c r="AB1681" t="e">
        <f>VLOOKUP(A1681,[1]nim!$A$2:$B$3000,2,FALSE)</f>
        <v>#N/A</v>
      </c>
    </row>
    <row r="1682" spans="1:28" x14ac:dyDescent="0.3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UPPER(VLOOKUP(D1682,[2]PRODI_2019!$D$2:$L$72,3,FALSE))</f>
        <v>PENDIDIKAN KHUSUS</v>
      </c>
      <c r="F1682" t="str">
        <f>VLOOKUP(D1682,[2]PRODI_2019!$D$2:$L$72,9,FALSE)</f>
        <v>FKIP</v>
      </c>
      <c r="G1682" t="str">
        <f>VLOOKUP(F1682,Sheet1!$H$4:$I$11,2,FALSE)</f>
        <v>2_FKIP</v>
      </c>
      <c r="H1682" t="s">
        <v>2288</v>
      </c>
      <c r="I1682" t="s">
        <v>33</v>
      </c>
      <c r="L1682" t="s">
        <v>27</v>
      </c>
      <c r="O1682" t="s">
        <v>3359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3491</v>
      </c>
      <c r="U1682" t="s">
        <v>35</v>
      </c>
      <c r="Z1682" t="str">
        <f>VLOOKUP(A1682,[1]registrasi!$B$2:$C$3000,2,FALSE)</f>
        <v>registrasi</v>
      </c>
      <c r="AA1682">
        <f>VLOOKUP(D1682,[3]Sheet1!$B$2:$D$43,3,FALSE)</f>
        <v>85</v>
      </c>
      <c r="AB1682" t="e">
        <f>VLOOKUP(A1682,[1]nim!$A$2:$B$3000,2,FALSE)</f>
        <v>#N/A</v>
      </c>
    </row>
    <row r="1683" spans="1:28" x14ac:dyDescent="0.3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UPPER(VLOOKUP(D1683,[2]PRODI_2019!$D$2:$L$72,3,FALSE))</f>
        <v>PENDIDIKAN KHUSUS</v>
      </c>
      <c r="F1683" t="str">
        <f>VLOOKUP(D1683,[2]PRODI_2019!$D$2:$L$72,9,FALSE)</f>
        <v>FKIP</v>
      </c>
      <c r="G1683" t="str">
        <f>VLOOKUP(F1683,Sheet1!$H$4:$I$11,2,FALSE)</f>
        <v>2_FKIP</v>
      </c>
      <c r="H1683" t="s">
        <v>2289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3489</v>
      </c>
      <c r="U1683" t="s">
        <v>35</v>
      </c>
      <c r="Z1683" t="str">
        <f>VLOOKUP(A1683,[1]registrasi!$B$2:$C$3000,2,FALSE)</f>
        <v>registrasi</v>
      </c>
      <c r="AA1683">
        <f>VLOOKUP(D1683,[3]Sheet1!$B$2:$D$43,3,FALSE)</f>
        <v>85</v>
      </c>
      <c r="AB1683" t="e">
        <f>VLOOKUP(A1683,[1]nim!$A$2:$B$3000,2,FALSE)</f>
        <v>#N/A</v>
      </c>
    </row>
    <row r="1684" spans="1:28" x14ac:dyDescent="0.3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UPPER(VLOOKUP(D1684,[2]PRODI_2019!$D$2:$L$72,3,FALSE))</f>
        <v>PENDIDIKAN KHUSUS</v>
      </c>
      <c r="F1684" t="str">
        <f>VLOOKUP(D1684,[2]PRODI_2019!$D$2:$L$72,9,FALSE)</f>
        <v>FKIP</v>
      </c>
      <c r="G1684" t="str">
        <f>VLOOKUP(F1684,Sheet1!$H$4:$I$11,2,FALSE)</f>
        <v>2_FKIP</v>
      </c>
      <c r="H1684" t="s">
        <v>2290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3491</v>
      </c>
      <c r="U1684" t="s">
        <v>29</v>
      </c>
      <c r="Z1684" t="e">
        <f>VLOOKUP(A1684,[1]registrasi!$B$2:$C$3000,2,FALSE)</f>
        <v>#N/A</v>
      </c>
      <c r="AA1684">
        <f>VLOOKUP(D1684,[3]Sheet1!$B$2:$D$43,3,FALSE)</f>
        <v>85</v>
      </c>
      <c r="AB1684" t="e">
        <f>VLOOKUP(A1684,[1]nim!$A$2:$B$3000,2,FALSE)</f>
        <v>#N/A</v>
      </c>
    </row>
    <row r="1685" spans="1:28" x14ac:dyDescent="0.3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UPPER(VLOOKUP(D1685,[2]PRODI_2019!$D$2:$L$72,3,FALSE))</f>
        <v>PENDIDIKAN KHUSUS</v>
      </c>
      <c r="F1685" t="str">
        <f>VLOOKUP(D1685,[2]PRODI_2019!$D$2:$L$72,9,FALSE)</f>
        <v>FKIP</v>
      </c>
      <c r="G1685" t="str">
        <f>VLOOKUP(F1685,Sheet1!$H$4:$I$11,2,FALSE)</f>
        <v>2_FKIP</v>
      </c>
      <c r="H1685" t="s">
        <v>2291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3488</v>
      </c>
      <c r="U1685" t="s">
        <v>35</v>
      </c>
      <c r="Z1685" t="e">
        <f>VLOOKUP(A1685,[1]registrasi!$B$2:$C$3000,2,FALSE)</f>
        <v>#N/A</v>
      </c>
      <c r="AA1685">
        <f>VLOOKUP(D1685,[3]Sheet1!$B$2:$D$43,3,FALSE)</f>
        <v>85</v>
      </c>
      <c r="AB1685" t="e">
        <f>VLOOKUP(A1685,[1]nim!$A$2:$B$3000,2,FALSE)</f>
        <v>#N/A</v>
      </c>
    </row>
    <row r="1686" spans="1:28" x14ac:dyDescent="0.3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UPPER(VLOOKUP(D1686,[2]PRODI_2019!$D$2:$L$72,3,FALSE))</f>
        <v>PENDIDIKAN KHUSUS</v>
      </c>
      <c r="F1686" t="str">
        <f>VLOOKUP(D1686,[2]PRODI_2019!$D$2:$L$72,9,FALSE)</f>
        <v>FKIP</v>
      </c>
      <c r="G1686" t="str">
        <f>VLOOKUP(F1686,Sheet1!$H$4:$I$11,2,FALSE)</f>
        <v>2_FKIP</v>
      </c>
      <c r="H1686" t="s">
        <v>2292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3488</v>
      </c>
      <c r="U1686" t="s">
        <v>35</v>
      </c>
      <c r="Z1686" t="str">
        <f>VLOOKUP(A1686,[1]registrasi!$B$2:$C$3000,2,FALSE)</f>
        <v>registrasi</v>
      </c>
      <c r="AA1686">
        <f>VLOOKUP(D1686,[3]Sheet1!$B$2:$D$43,3,FALSE)</f>
        <v>85</v>
      </c>
      <c r="AB1686" t="e">
        <f>VLOOKUP(A1686,[1]nim!$A$2:$B$3000,2,FALSE)</f>
        <v>#N/A</v>
      </c>
    </row>
    <row r="1687" spans="1:28" x14ac:dyDescent="0.3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UPPER(VLOOKUP(D1687,[2]PRODI_2019!$D$2:$L$72,3,FALSE))</f>
        <v>PENDIDIKAN KHUSUS</v>
      </c>
      <c r="F1687" t="str">
        <f>VLOOKUP(D1687,[2]PRODI_2019!$D$2:$L$72,9,FALSE)</f>
        <v>FKIP</v>
      </c>
      <c r="G1687" t="str">
        <f>VLOOKUP(F1687,Sheet1!$H$4:$I$11,2,FALSE)</f>
        <v>2_FKIP</v>
      </c>
      <c r="H1687" t="s">
        <v>2293</v>
      </c>
      <c r="I1687" t="s">
        <v>33</v>
      </c>
      <c r="L1687" t="s">
        <v>27</v>
      </c>
      <c r="O1687" t="s">
        <v>3360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3489</v>
      </c>
      <c r="U1687" t="s">
        <v>29</v>
      </c>
      <c r="Z1687" t="str">
        <f>VLOOKUP(A1687,[1]registrasi!$B$2:$C$3000,2,FALSE)</f>
        <v>registrasi</v>
      </c>
      <c r="AA1687">
        <f>VLOOKUP(D1687,[3]Sheet1!$B$2:$D$43,3,FALSE)</f>
        <v>85</v>
      </c>
      <c r="AB1687" t="e">
        <f>VLOOKUP(A1687,[1]nim!$A$2:$B$3000,2,FALSE)</f>
        <v>#N/A</v>
      </c>
    </row>
    <row r="1688" spans="1:28" x14ac:dyDescent="0.3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UPPER(VLOOKUP(D1688,[2]PRODI_2019!$D$2:$L$72,3,FALSE))</f>
        <v>PENDIDIKAN KHUSUS</v>
      </c>
      <c r="F1688" t="str">
        <f>VLOOKUP(D1688,[2]PRODI_2019!$D$2:$L$72,9,FALSE)</f>
        <v>FKIP</v>
      </c>
      <c r="G1688" t="str">
        <f>VLOOKUP(F1688,Sheet1!$H$4:$I$11,2,FALSE)</f>
        <v>2_FKIP</v>
      </c>
      <c r="H1688" t="s">
        <v>2294</v>
      </c>
      <c r="I1688" t="s">
        <v>25</v>
      </c>
      <c r="L1688" t="s">
        <v>27</v>
      </c>
      <c r="O1688" t="s">
        <v>3361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3489</v>
      </c>
      <c r="U1688" t="s">
        <v>35</v>
      </c>
      <c r="Z1688" t="e">
        <f>VLOOKUP(A1688,[1]registrasi!$B$2:$C$3000,2,FALSE)</f>
        <v>#N/A</v>
      </c>
      <c r="AA1688">
        <f>VLOOKUP(D1688,[3]Sheet1!$B$2:$D$43,3,FALSE)</f>
        <v>85</v>
      </c>
      <c r="AB1688" t="e">
        <f>VLOOKUP(A1688,[1]nim!$A$2:$B$3000,2,FALSE)</f>
        <v>#N/A</v>
      </c>
    </row>
    <row r="1689" spans="1:28" x14ac:dyDescent="0.3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UPPER(VLOOKUP(D1689,[2]PRODI_2019!$D$2:$L$72,3,FALSE))</f>
        <v>PENDIDIKAN KHUSUS</v>
      </c>
      <c r="F1689" t="str">
        <f>VLOOKUP(D1689,[2]PRODI_2019!$D$2:$L$72,9,FALSE)</f>
        <v>FKIP</v>
      </c>
      <c r="G1689" t="str">
        <f>VLOOKUP(F1689,Sheet1!$H$4:$I$11,2,FALSE)</f>
        <v>2_FKIP</v>
      </c>
      <c r="H1689" t="s">
        <v>2295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3489</v>
      </c>
      <c r="U1689" t="s">
        <v>29</v>
      </c>
      <c r="Z1689" t="str">
        <f>VLOOKUP(A1689,[1]registrasi!$B$2:$C$3000,2,FALSE)</f>
        <v>registrasi</v>
      </c>
      <c r="AA1689">
        <f>VLOOKUP(D1689,[3]Sheet1!$B$2:$D$43,3,FALSE)</f>
        <v>85</v>
      </c>
      <c r="AB1689" t="e">
        <f>VLOOKUP(A1689,[1]nim!$A$2:$B$3000,2,FALSE)</f>
        <v>#N/A</v>
      </c>
    </row>
    <row r="1690" spans="1:28" x14ac:dyDescent="0.3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UPPER(VLOOKUP(D1690,[2]PRODI_2019!$D$2:$L$72,3,FALSE))</f>
        <v>PENDIDIKAN KHUSUS</v>
      </c>
      <c r="F1690" t="str">
        <f>VLOOKUP(D1690,[2]PRODI_2019!$D$2:$L$72,9,FALSE)</f>
        <v>FKIP</v>
      </c>
      <c r="G1690" t="str">
        <f>VLOOKUP(F1690,Sheet1!$H$4:$I$11,2,FALSE)</f>
        <v>2_FKIP</v>
      </c>
      <c r="H1690" t="s">
        <v>2296</v>
      </c>
      <c r="I1690" t="s">
        <v>33</v>
      </c>
      <c r="L1690" t="s">
        <v>27</v>
      </c>
      <c r="O1690" t="s">
        <v>3362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3489</v>
      </c>
      <c r="U1690" t="s">
        <v>35</v>
      </c>
      <c r="Z1690" t="str">
        <f>VLOOKUP(A1690,[1]registrasi!$B$2:$C$3000,2,FALSE)</f>
        <v>registrasi</v>
      </c>
      <c r="AA1690">
        <f>VLOOKUP(D1690,[3]Sheet1!$B$2:$D$43,3,FALSE)</f>
        <v>85</v>
      </c>
      <c r="AB1690" t="e">
        <f>VLOOKUP(A1690,[1]nim!$A$2:$B$3000,2,FALSE)</f>
        <v>#N/A</v>
      </c>
    </row>
    <row r="1691" spans="1:28" x14ac:dyDescent="0.3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UPPER(VLOOKUP(D1691,[2]PRODI_2019!$D$2:$L$72,3,FALSE))</f>
        <v>PENDIDIKAN KHUSUS</v>
      </c>
      <c r="F1691" t="str">
        <f>VLOOKUP(D1691,[2]PRODI_2019!$D$2:$L$72,9,FALSE)</f>
        <v>FKIP</v>
      </c>
      <c r="G1691" t="str">
        <f>VLOOKUP(F1691,Sheet1!$H$4:$I$11,2,FALSE)</f>
        <v>2_FKIP</v>
      </c>
      <c r="H1691" t="s">
        <v>2297</v>
      </c>
      <c r="I1691" t="s">
        <v>33</v>
      </c>
      <c r="L1691" t="s">
        <v>27</v>
      </c>
      <c r="O1691" t="s">
        <v>3363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3489</v>
      </c>
      <c r="U1691" t="s">
        <v>35</v>
      </c>
      <c r="Z1691" t="str">
        <f>VLOOKUP(A1691,[1]registrasi!$B$2:$C$3000,2,FALSE)</f>
        <v>registrasi</v>
      </c>
      <c r="AA1691">
        <f>VLOOKUP(D1691,[3]Sheet1!$B$2:$D$43,3,FALSE)</f>
        <v>85</v>
      </c>
      <c r="AB1691" t="e">
        <f>VLOOKUP(A1691,[1]nim!$A$2:$B$3000,2,FALSE)</f>
        <v>#N/A</v>
      </c>
    </row>
    <row r="1692" spans="1:28" x14ac:dyDescent="0.3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UPPER(VLOOKUP(D1692,[2]PRODI_2019!$D$2:$L$72,3,FALSE))</f>
        <v>PENDIDIKAN KHUSUS</v>
      </c>
      <c r="F1692" t="str">
        <f>VLOOKUP(D1692,[2]PRODI_2019!$D$2:$L$72,9,FALSE)</f>
        <v>FKIP</v>
      </c>
      <c r="G1692" t="str">
        <f>VLOOKUP(F1692,Sheet1!$H$4:$I$11,2,FALSE)</f>
        <v>2_FKIP</v>
      </c>
      <c r="H1692" t="s">
        <v>2298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3489</v>
      </c>
      <c r="U1692" t="s">
        <v>29</v>
      </c>
      <c r="Z1692" t="str">
        <f>VLOOKUP(A1692,[1]registrasi!$B$2:$C$3000,2,FALSE)</f>
        <v>registrasi</v>
      </c>
      <c r="AA1692">
        <f>VLOOKUP(D1692,[3]Sheet1!$B$2:$D$43,3,FALSE)</f>
        <v>85</v>
      </c>
      <c r="AB1692" t="e">
        <f>VLOOKUP(A1692,[1]nim!$A$2:$B$3000,2,FALSE)</f>
        <v>#N/A</v>
      </c>
    </row>
    <row r="1693" spans="1:28" x14ac:dyDescent="0.3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UPPER(VLOOKUP(D1693,[2]PRODI_2019!$D$2:$L$72,3,FALSE))</f>
        <v>PENDIDIKAN KHUSUS</v>
      </c>
      <c r="F1693" t="str">
        <f>VLOOKUP(D1693,[2]PRODI_2019!$D$2:$L$72,9,FALSE)</f>
        <v>FKIP</v>
      </c>
      <c r="G1693" t="str">
        <f>VLOOKUP(F1693,Sheet1!$H$4:$I$11,2,FALSE)</f>
        <v>2_FKIP</v>
      </c>
      <c r="H1693" t="s">
        <v>2299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3492</v>
      </c>
      <c r="U1693" t="s">
        <v>29</v>
      </c>
      <c r="Z1693" t="str">
        <f>VLOOKUP(A1693,[1]registrasi!$B$2:$C$3000,2,FALSE)</f>
        <v>registrasi</v>
      </c>
      <c r="AA1693">
        <f>VLOOKUP(D1693,[3]Sheet1!$B$2:$D$43,3,FALSE)</f>
        <v>85</v>
      </c>
      <c r="AB1693" t="e">
        <f>VLOOKUP(A1693,[1]nim!$A$2:$B$3000,2,FALSE)</f>
        <v>#N/A</v>
      </c>
    </row>
    <row r="1694" spans="1:28" x14ac:dyDescent="0.3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UPPER(VLOOKUP(D1694,[2]PRODI_2019!$D$2:$L$72,3,FALSE))</f>
        <v>PENDIDIKAN KHUSUS</v>
      </c>
      <c r="F1694" t="str">
        <f>VLOOKUP(D1694,[2]PRODI_2019!$D$2:$L$72,9,FALSE)</f>
        <v>FKIP</v>
      </c>
      <c r="G1694" t="str">
        <f>VLOOKUP(F1694,Sheet1!$H$4:$I$11,2,FALSE)</f>
        <v>2_FKIP</v>
      </c>
      <c r="H1694" t="s">
        <v>2300</v>
      </c>
      <c r="I1694" t="s">
        <v>33</v>
      </c>
      <c r="L1694" t="s">
        <v>27</v>
      </c>
      <c r="O1694" t="s">
        <v>3364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3488</v>
      </c>
      <c r="U1694" t="s">
        <v>35</v>
      </c>
      <c r="Z1694" t="str">
        <f>VLOOKUP(A1694,[1]registrasi!$B$2:$C$3000,2,FALSE)</f>
        <v>registrasi</v>
      </c>
      <c r="AA1694">
        <f>VLOOKUP(D1694,[3]Sheet1!$B$2:$D$43,3,FALSE)</f>
        <v>85</v>
      </c>
      <c r="AB1694" t="e">
        <f>VLOOKUP(A1694,[1]nim!$A$2:$B$3000,2,FALSE)</f>
        <v>#N/A</v>
      </c>
    </row>
    <row r="1695" spans="1:28" x14ac:dyDescent="0.3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UPPER(VLOOKUP(D1695,[2]PRODI_2019!$D$2:$L$72,3,FALSE))</f>
        <v>PENDIDIKAN KIMIA</v>
      </c>
      <c r="F1695" t="str">
        <f>VLOOKUP(D1695,[2]PRODI_2019!$D$2:$L$72,9,FALSE)</f>
        <v>FKIP</v>
      </c>
      <c r="G1695" t="str">
        <f>VLOOKUP(F1695,Sheet1!$H$4:$I$11,2,FALSE)</f>
        <v>2_FKIP</v>
      </c>
      <c r="H1695" t="s">
        <v>2301</v>
      </c>
      <c r="I1695" t="s">
        <v>33</v>
      </c>
      <c r="L1695" t="s">
        <v>27</v>
      </c>
      <c r="O1695" t="s">
        <v>3365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3522</v>
      </c>
      <c r="T1695" t="s">
        <v>3498</v>
      </c>
      <c r="U1695" t="s">
        <v>29</v>
      </c>
      <c r="Z1695" t="str">
        <f>VLOOKUP(A1695,[1]registrasi!$B$2:$C$3000,2,FALSE)</f>
        <v>registrasi</v>
      </c>
      <c r="AA1695">
        <f>VLOOKUP(D1695,[3]Sheet1!$B$2:$D$43,3,FALSE)</f>
        <v>117</v>
      </c>
      <c r="AB1695" t="e">
        <f>VLOOKUP(A1695,[1]nim!$A$2:$B$3000,2,FALSE)</f>
        <v>#N/A</v>
      </c>
    </row>
    <row r="1696" spans="1:28" x14ac:dyDescent="0.3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UPPER(VLOOKUP(D1696,[2]PRODI_2019!$D$2:$L$72,3,FALSE))</f>
        <v>PENDIDIKAN KIMIA</v>
      </c>
      <c r="F1696" t="str">
        <f>VLOOKUP(D1696,[2]PRODI_2019!$D$2:$L$72,9,FALSE)</f>
        <v>FKIP</v>
      </c>
      <c r="G1696" t="str">
        <f>VLOOKUP(F1696,Sheet1!$H$4:$I$11,2,FALSE)</f>
        <v>2_FKIP</v>
      </c>
      <c r="H1696" t="s">
        <v>2302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3488</v>
      </c>
      <c r="U1696" t="s">
        <v>29</v>
      </c>
      <c r="Z1696" t="e">
        <f>VLOOKUP(A1696,[1]registrasi!$B$2:$C$3000,2,FALSE)</f>
        <v>#N/A</v>
      </c>
      <c r="AA1696">
        <f>VLOOKUP(D1696,[3]Sheet1!$B$2:$D$43,3,FALSE)</f>
        <v>117</v>
      </c>
      <c r="AB1696" t="e">
        <f>VLOOKUP(A1696,[1]nim!$A$2:$B$3000,2,FALSE)</f>
        <v>#N/A</v>
      </c>
    </row>
    <row r="1697" spans="1:28" x14ac:dyDescent="0.3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UPPER(VLOOKUP(D1697,[2]PRODI_2019!$D$2:$L$72,3,FALSE))</f>
        <v>PENDIDIKAN KIMIA</v>
      </c>
      <c r="F1697" t="str">
        <f>VLOOKUP(D1697,[2]PRODI_2019!$D$2:$L$72,9,FALSE)</f>
        <v>FKIP</v>
      </c>
      <c r="G1697" t="str">
        <f>VLOOKUP(F1697,Sheet1!$H$4:$I$11,2,FALSE)</f>
        <v>2_FKIP</v>
      </c>
      <c r="H1697" t="s">
        <v>2303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3488</v>
      </c>
      <c r="U1697" t="s">
        <v>35</v>
      </c>
      <c r="Z1697" t="str">
        <f>VLOOKUP(A1697,[1]registrasi!$B$2:$C$3000,2,FALSE)</f>
        <v>registrasi</v>
      </c>
      <c r="AA1697">
        <f>VLOOKUP(D1697,[3]Sheet1!$B$2:$D$43,3,FALSE)</f>
        <v>117</v>
      </c>
      <c r="AB1697" t="e">
        <f>VLOOKUP(A1697,[1]nim!$A$2:$B$3000,2,FALSE)</f>
        <v>#N/A</v>
      </c>
    </row>
    <row r="1698" spans="1:28" x14ac:dyDescent="0.3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UPPER(VLOOKUP(D1698,[2]PRODI_2019!$D$2:$L$72,3,FALSE))</f>
        <v>PENDIDIKAN KIMIA</v>
      </c>
      <c r="F1698" t="str">
        <f>VLOOKUP(D1698,[2]PRODI_2019!$D$2:$L$72,9,FALSE)</f>
        <v>FKIP</v>
      </c>
      <c r="G1698" t="str">
        <f>VLOOKUP(F1698,Sheet1!$H$4:$I$11,2,FALSE)</f>
        <v>2_FKIP</v>
      </c>
      <c r="H1698" t="s">
        <v>2304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3488</v>
      </c>
      <c r="U1698" t="s">
        <v>35</v>
      </c>
      <c r="Z1698" t="str">
        <f>VLOOKUP(A1698,[1]registrasi!$B$2:$C$3000,2,FALSE)</f>
        <v>registrasi</v>
      </c>
      <c r="AA1698">
        <f>VLOOKUP(D1698,[3]Sheet1!$B$2:$D$43,3,FALSE)</f>
        <v>117</v>
      </c>
      <c r="AB1698" t="e">
        <f>VLOOKUP(A1698,[1]nim!$A$2:$B$3000,2,FALSE)</f>
        <v>#N/A</v>
      </c>
    </row>
    <row r="1699" spans="1:28" x14ac:dyDescent="0.3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UPPER(VLOOKUP(D1699,[2]PRODI_2019!$D$2:$L$72,3,FALSE))</f>
        <v>PENDIDIKAN KIMIA</v>
      </c>
      <c r="F1699" t="str">
        <f>VLOOKUP(D1699,[2]PRODI_2019!$D$2:$L$72,9,FALSE)</f>
        <v>FKIP</v>
      </c>
      <c r="G1699" t="str">
        <f>VLOOKUP(F1699,Sheet1!$H$4:$I$11,2,FALSE)</f>
        <v>2_FKIP</v>
      </c>
      <c r="H1699" t="s">
        <v>2305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3488</v>
      </c>
      <c r="U1699" t="s">
        <v>29</v>
      </c>
      <c r="Z1699" t="e">
        <f>VLOOKUP(A1699,[1]registrasi!$B$2:$C$3000,2,FALSE)</f>
        <v>#N/A</v>
      </c>
      <c r="AA1699">
        <f>VLOOKUP(D1699,[3]Sheet1!$B$2:$D$43,3,FALSE)</f>
        <v>117</v>
      </c>
      <c r="AB1699" t="e">
        <f>VLOOKUP(A1699,[1]nim!$A$2:$B$3000,2,FALSE)</f>
        <v>#N/A</v>
      </c>
    </row>
    <row r="1700" spans="1:28" x14ac:dyDescent="0.3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UPPER(VLOOKUP(D1700,[2]PRODI_2019!$D$2:$L$72,3,FALSE))</f>
        <v>PENDIDIKAN KIMIA</v>
      </c>
      <c r="F1700" t="str">
        <f>VLOOKUP(D1700,[2]PRODI_2019!$D$2:$L$72,9,FALSE)</f>
        <v>FKIP</v>
      </c>
      <c r="G1700" t="str">
        <f>VLOOKUP(F1700,Sheet1!$H$4:$I$11,2,FALSE)</f>
        <v>2_FKIP</v>
      </c>
      <c r="H1700" t="s">
        <v>2306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3488</v>
      </c>
      <c r="U1700" t="s">
        <v>35</v>
      </c>
      <c r="Z1700" t="str">
        <f>VLOOKUP(A1700,[1]registrasi!$B$2:$C$3000,2,FALSE)</f>
        <v>registrasi</v>
      </c>
      <c r="AA1700">
        <f>VLOOKUP(D1700,[3]Sheet1!$B$2:$D$43,3,FALSE)</f>
        <v>117</v>
      </c>
      <c r="AB1700" t="e">
        <f>VLOOKUP(A1700,[1]nim!$A$2:$B$3000,2,FALSE)</f>
        <v>#N/A</v>
      </c>
    </row>
    <row r="1701" spans="1:28" x14ac:dyDescent="0.3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UPPER(VLOOKUP(D1701,[2]PRODI_2019!$D$2:$L$72,3,FALSE))</f>
        <v>PENDIDIKAN KIMIA</v>
      </c>
      <c r="F1701" t="str">
        <f>VLOOKUP(D1701,[2]PRODI_2019!$D$2:$L$72,9,FALSE)</f>
        <v>FKIP</v>
      </c>
      <c r="G1701" t="str">
        <f>VLOOKUP(F1701,Sheet1!$H$4:$I$11,2,FALSE)</f>
        <v>2_FKIP</v>
      </c>
      <c r="H1701" t="s">
        <v>2307</v>
      </c>
      <c r="I1701" t="s">
        <v>33</v>
      </c>
      <c r="L1701" t="s">
        <v>27</v>
      </c>
      <c r="O1701" t="s">
        <v>3366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3488</v>
      </c>
      <c r="U1701" t="s">
        <v>35</v>
      </c>
      <c r="Z1701" t="str">
        <f>VLOOKUP(A1701,[1]registrasi!$B$2:$C$3000,2,FALSE)</f>
        <v>registrasi</v>
      </c>
      <c r="AA1701">
        <f>VLOOKUP(D1701,[3]Sheet1!$B$2:$D$43,3,FALSE)</f>
        <v>117</v>
      </c>
      <c r="AB1701" t="e">
        <f>VLOOKUP(A1701,[1]nim!$A$2:$B$3000,2,FALSE)</f>
        <v>#N/A</v>
      </c>
    </row>
    <row r="1702" spans="1:28" x14ac:dyDescent="0.3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UPPER(VLOOKUP(D1702,[2]PRODI_2019!$D$2:$L$72,3,FALSE))</f>
        <v>PENDIDIKAN KIMIA</v>
      </c>
      <c r="F1702" t="str">
        <f>VLOOKUP(D1702,[2]PRODI_2019!$D$2:$L$72,9,FALSE)</f>
        <v>FKIP</v>
      </c>
      <c r="G1702" t="str">
        <f>VLOOKUP(F1702,Sheet1!$H$4:$I$11,2,FALSE)</f>
        <v>2_FKIP</v>
      </c>
      <c r="H1702" t="s">
        <v>2308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3488</v>
      </c>
      <c r="U1702" t="s">
        <v>35</v>
      </c>
      <c r="Z1702" t="str">
        <f>VLOOKUP(A1702,[1]registrasi!$B$2:$C$3000,2,FALSE)</f>
        <v>registrasi</v>
      </c>
      <c r="AA1702">
        <f>VLOOKUP(D1702,[3]Sheet1!$B$2:$D$43,3,FALSE)</f>
        <v>117</v>
      </c>
      <c r="AB1702" t="e">
        <f>VLOOKUP(A1702,[1]nim!$A$2:$B$3000,2,FALSE)</f>
        <v>#N/A</v>
      </c>
    </row>
    <row r="1703" spans="1:28" x14ac:dyDescent="0.3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UPPER(VLOOKUP(D1703,[2]PRODI_2019!$D$2:$L$72,3,FALSE))</f>
        <v>PENDIDIKAN KIMIA</v>
      </c>
      <c r="F1703" t="str">
        <f>VLOOKUP(D1703,[2]PRODI_2019!$D$2:$L$72,9,FALSE)</f>
        <v>FKIP</v>
      </c>
      <c r="G1703" t="str">
        <f>VLOOKUP(F1703,Sheet1!$H$4:$I$11,2,FALSE)</f>
        <v>2_FKIP</v>
      </c>
      <c r="H1703" t="s">
        <v>2309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3488</v>
      </c>
      <c r="U1703" t="s">
        <v>35</v>
      </c>
      <c r="Z1703" t="str">
        <f>VLOOKUP(A1703,[1]registrasi!$B$2:$C$3000,2,FALSE)</f>
        <v>registrasi</v>
      </c>
      <c r="AA1703">
        <f>VLOOKUP(D1703,[3]Sheet1!$B$2:$D$43,3,FALSE)</f>
        <v>117</v>
      </c>
      <c r="AB1703" t="e">
        <f>VLOOKUP(A1703,[1]nim!$A$2:$B$3000,2,FALSE)</f>
        <v>#N/A</v>
      </c>
    </row>
    <row r="1704" spans="1:28" x14ac:dyDescent="0.3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UPPER(VLOOKUP(D1704,[2]PRODI_2019!$D$2:$L$72,3,FALSE))</f>
        <v>PENDIDIKAN KIMIA</v>
      </c>
      <c r="F1704" t="str">
        <f>VLOOKUP(D1704,[2]PRODI_2019!$D$2:$L$72,9,FALSE)</f>
        <v>FKIP</v>
      </c>
      <c r="G1704" t="str">
        <f>VLOOKUP(F1704,Sheet1!$H$4:$I$11,2,FALSE)</f>
        <v>2_FKIP</v>
      </c>
      <c r="H1704" t="s">
        <v>2310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3488</v>
      </c>
      <c r="U1704" t="s">
        <v>29</v>
      </c>
      <c r="Z1704" t="str">
        <f>VLOOKUP(A1704,[1]registrasi!$B$2:$C$3000,2,FALSE)</f>
        <v>registrasi</v>
      </c>
      <c r="AA1704">
        <f>VLOOKUP(D1704,[3]Sheet1!$B$2:$D$43,3,FALSE)</f>
        <v>117</v>
      </c>
      <c r="AB1704" t="e">
        <f>VLOOKUP(A1704,[1]nim!$A$2:$B$3000,2,FALSE)</f>
        <v>#N/A</v>
      </c>
    </row>
    <row r="1705" spans="1:28" x14ac:dyDescent="0.3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UPPER(VLOOKUP(D1705,[2]PRODI_2019!$D$2:$L$72,3,FALSE))</f>
        <v>PENDIDIKAN KIMIA</v>
      </c>
      <c r="F1705" t="str">
        <f>VLOOKUP(D1705,[2]PRODI_2019!$D$2:$L$72,9,FALSE)</f>
        <v>FKIP</v>
      </c>
      <c r="G1705" t="str">
        <f>VLOOKUP(F1705,Sheet1!$H$4:$I$11,2,FALSE)</f>
        <v>2_FKIP</v>
      </c>
      <c r="H1705" t="s">
        <v>2311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3488</v>
      </c>
      <c r="U1705" t="s">
        <v>29</v>
      </c>
      <c r="Z1705" t="str">
        <f>VLOOKUP(A1705,[1]registrasi!$B$2:$C$3000,2,FALSE)</f>
        <v>registrasi</v>
      </c>
      <c r="AA1705">
        <f>VLOOKUP(D1705,[3]Sheet1!$B$2:$D$43,3,FALSE)</f>
        <v>117</v>
      </c>
      <c r="AB1705" t="e">
        <f>VLOOKUP(A1705,[1]nim!$A$2:$B$3000,2,FALSE)</f>
        <v>#N/A</v>
      </c>
    </row>
    <row r="1706" spans="1:28" x14ac:dyDescent="0.3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UPPER(VLOOKUP(D1706,[2]PRODI_2019!$D$2:$L$72,3,FALSE))</f>
        <v>PENDIDIKAN KIMIA</v>
      </c>
      <c r="F1706" t="str">
        <f>VLOOKUP(D1706,[2]PRODI_2019!$D$2:$L$72,9,FALSE)</f>
        <v>FKIP</v>
      </c>
      <c r="G1706" t="str">
        <f>VLOOKUP(F1706,Sheet1!$H$4:$I$11,2,FALSE)</f>
        <v>2_FKIP</v>
      </c>
      <c r="H1706" t="s">
        <v>2312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3488</v>
      </c>
      <c r="U1706" t="s">
        <v>29</v>
      </c>
      <c r="Z1706" t="str">
        <f>VLOOKUP(A1706,[1]registrasi!$B$2:$C$3000,2,FALSE)</f>
        <v>registrasi</v>
      </c>
      <c r="AA1706">
        <f>VLOOKUP(D1706,[3]Sheet1!$B$2:$D$43,3,FALSE)</f>
        <v>117</v>
      </c>
      <c r="AB1706" t="e">
        <f>VLOOKUP(A1706,[1]nim!$A$2:$B$3000,2,FALSE)</f>
        <v>#N/A</v>
      </c>
    </row>
    <row r="1707" spans="1:28" x14ac:dyDescent="0.3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UPPER(VLOOKUP(D1707,[2]PRODI_2019!$D$2:$L$72,3,FALSE))</f>
        <v>PENDIDIKAN KIMIA</v>
      </c>
      <c r="F1707" t="str">
        <f>VLOOKUP(D1707,[2]PRODI_2019!$D$2:$L$72,9,FALSE)</f>
        <v>FKIP</v>
      </c>
      <c r="G1707" t="str">
        <f>VLOOKUP(F1707,Sheet1!$H$4:$I$11,2,FALSE)</f>
        <v>2_FKIP</v>
      </c>
      <c r="H1707" t="s">
        <v>2313</v>
      </c>
      <c r="I1707" t="s">
        <v>33</v>
      </c>
      <c r="L1707" t="s">
        <v>27</v>
      </c>
      <c r="O1707" t="s">
        <v>3367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3488</v>
      </c>
      <c r="U1707" t="s">
        <v>29</v>
      </c>
      <c r="Z1707" t="str">
        <f>VLOOKUP(A1707,[1]registrasi!$B$2:$C$3000,2,FALSE)</f>
        <v>registrasi</v>
      </c>
      <c r="AA1707">
        <f>VLOOKUP(D1707,[3]Sheet1!$B$2:$D$43,3,FALSE)</f>
        <v>117</v>
      </c>
      <c r="AB1707" t="e">
        <f>VLOOKUP(A1707,[1]nim!$A$2:$B$3000,2,FALSE)</f>
        <v>#N/A</v>
      </c>
    </row>
    <row r="1708" spans="1:28" x14ac:dyDescent="0.3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UPPER(VLOOKUP(D1708,[2]PRODI_2019!$D$2:$L$72,3,FALSE))</f>
        <v>PENDIDIKAN KIMIA</v>
      </c>
      <c r="F1708" t="str">
        <f>VLOOKUP(D1708,[2]PRODI_2019!$D$2:$L$72,9,FALSE)</f>
        <v>FKIP</v>
      </c>
      <c r="G1708" t="str">
        <f>VLOOKUP(F1708,Sheet1!$H$4:$I$11,2,FALSE)</f>
        <v>2_FKIP</v>
      </c>
      <c r="H1708" t="s">
        <v>2314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3488</v>
      </c>
      <c r="U1708" t="s">
        <v>35</v>
      </c>
      <c r="Z1708" t="e">
        <f>VLOOKUP(A1708,[1]registrasi!$B$2:$C$3000,2,FALSE)</f>
        <v>#N/A</v>
      </c>
      <c r="AA1708">
        <f>VLOOKUP(D1708,[3]Sheet1!$B$2:$D$43,3,FALSE)</f>
        <v>117</v>
      </c>
      <c r="AB1708" t="e">
        <f>VLOOKUP(A1708,[1]nim!$A$2:$B$3000,2,FALSE)</f>
        <v>#N/A</v>
      </c>
    </row>
    <row r="1709" spans="1:28" x14ac:dyDescent="0.3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UPPER(VLOOKUP(D1709,[2]PRODI_2019!$D$2:$L$72,3,FALSE))</f>
        <v>PENDIDIKAN KIMIA</v>
      </c>
      <c r="F1709" t="str">
        <f>VLOOKUP(D1709,[2]PRODI_2019!$D$2:$L$72,9,FALSE)</f>
        <v>FKIP</v>
      </c>
      <c r="G1709" t="str">
        <f>VLOOKUP(F1709,Sheet1!$H$4:$I$11,2,FALSE)</f>
        <v>2_FKIP</v>
      </c>
      <c r="H1709" t="s">
        <v>2315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3488</v>
      </c>
      <c r="U1709" t="s">
        <v>35</v>
      </c>
      <c r="Z1709" t="str">
        <f>VLOOKUP(A1709,[1]registrasi!$B$2:$C$3000,2,FALSE)</f>
        <v>registrasi</v>
      </c>
      <c r="AA1709">
        <f>VLOOKUP(D1709,[3]Sheet1!$B$2:$D$43,3,FALSE)</f>
        <v>117</v>
      </c>
      <c r="AB1709" t="e">
        <f>VLOOKUP(A1709,[1]nim!$A$2:$B$3000,2,FALSE)</f>
        <v>#N/A</v>
      </c>
    </row>
    <row r="1710" spans="1:28" x14ac:dyDescent="0.3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UPPER(VLOOKUP(D1710,[2]PRODI_2019!$D$2:$L$72,3,FALSE))</f>
        <v>PENDIDIKAN KIMIA</v>
      </c>
      <c r="F1710" t="str">
        <f>VLOOKUP(D1710,[2]PRODI_2019!$D$2:$L$72,9,FALSE)</f>
        <v>FKIP</v>
      </c>
      <c r="G1710" t="str">
        <f>VLOOKUP(F1710,Sheet1!$H$4:$I$11,2,FALSE)</f>
        <v>2_FKIP</v>
      </c>
      <c r="H1710" t="s">
        <v>2316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3489</v>
      </c>
      <c r="U1710" t="s">
        <v>35</v>
      </c>
      <c r="Z1710" t="str">
        <f>VLOOKUP(A1710,[1]registrasi!$B$2:$C$3000,2,FALSE)</f>
        <v>registrasi</v>
      </c>
      <c r="AA1710">
        <f>VLOOKUP(D1710,[3]Sheet1!$B$2:$D$43,3,FALSE)</f>
        <v>117</v>
      </c>
      <c r="AB1710" t="e">
        <f>VLOOKUP(A1710,[1]nim!$A$2:$B$3000,2,FALSE)</f>
        <v>#N/A</v>
      </c>
    </row>
    <row r="1711" spans="1:28" x14ac:dyDescent="0.3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UPPER(VLOOKUP(D1711,[2]PRODI_2019!$D$2:$L$72,3,FALSE))</f>
        <v>PENDIDIKAN KIMIA</v>
      </c>
      <c r="F1711" t="str">
        <f>VLOOKUP(D1711,[2]PRODI_2019!$D$2:$L$72,9,FALSE)</f>
        <v>FKIP</v>
      </c>
      <c r="G1711" t="str">
        <f>VLOOKUP(F1711,Sheet1!$H$4:$I$11,2,FALSE)</f>
        <v>2_FKIP</v>
      </c>
      <c r="H1711" t="s">
        <v>2317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3488</v>
      </c>
      <c r="U1711" t="s">
        <v>35</v>
      </c>
      <c r="Z1711" t="str">
        <f>VLOOKUP(A1711,[1]registrasi!$B$2:$C$3000,2,FALSE)</f>
        <v>registrasi</v>
      </c>
      <c r="AA1711">
        <f>VLOOKUP(D1711,[3]Sheet1!$B$2:$D$43,3,FALSE)</f>
        <v>117</v>
      </c>
      <c r="AB1711" t="e">
        <f>VLOOKUP(A1711,[1]nim!$A$2:$B$3000,2,FALSE)</f>
        <v>#N/A</v>
      </c>
    </row>
    <row r="1712" spans="1:28" x14ac:dyDescent="0.3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UPPER(VLOOKUP(D1712,[2]PRODI_2019!$D$2:$L$72,3,FALSE))</f>
        <v>PENDIDIKAN KIMIA</v>
      </c>
      <c r="F1712" t="str">
        <f>VLOOKUP(D1712,[2]PRODI_2019!$D$2:$L$72,9,FALSE)</f>
        <v>FKIP</v>
      </c>
      <c r="G1712" t="str">
        <f>VLOOKUP(F1712,Sheet1!$H$4:$I$11,2,FALSE)</f>
        <v>2_FKIP</v>
      </c>
      <c r="H1712" t="s">
        <v>2318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3488</v>
      </c>
      <c r="U1712" t="s">
        <v>35</v>
      </c>
      <c r="Z1712" t="str">
        <f>VLOOKUP(A1712,[1]registrasi!$B$2:$C$3000,2,FALSE)</f>
        <v>registrasi</v>
      </c>
      <c r="AA1712">
        <f>VLOOKUP(D1712,[3]Sheet1!$B$2:$D$43,3,FALSE)</f>
        <v>117</v>
      </c>
      <c r="AB1712" t="e">
        <f>VLOOKUP(A1712,[1]nim!$A$2:$B$3000,2,FALSE)</f>
        <v>#N/A</v>
      </c>
    </row>
    <row r="1713" spans="1:28" x14ac:dyDescent="0.3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UPPER(VLOOKUP(D1713,[2]PRODI_2019!$D$2:$L$72,3,FALSE))</f>
        <v>PENDIDIKAN KIMIA</v>
      </c>
      <c r="F1713" t="str">
        <f>VLOOKUP(D1713,[2]PRODI_2019!$D$2:$L$72,9,FALSE)</f>
        <v>FKIP</v>
      </c>
      <c r="G1713" t="str">
        <f>VLOOKUP(F1713,Sheet1!$H$4:$I$11,2,FALSE)</f>
        <v>2_FKIP</v>
      </c>
      <c r="H1713" t="s">
        <v>2319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3488</v>
      </c>
      <c r="U1713" t="s">
        <v>29</v>
      </c>
      <c r="Z1713" t="str">
        <f>VLOOKUP(A1713,[1]registrasi!$B$2:$C$3000,2,FALSE)</f>
        <v>registrasi</v>
      </c>
      <c r="AA1713">
        <f>VLOOKUP(D1713,[3]Sheet1!$B$2:$D$43,3,FALSE)</f>
        <v>117</v>
      </c>
      <c r="AB1713" t="e">
        <f>VLOOKUP(A1713,[1]nim!$A$2:$B$3000,2,FALSE)</f>
        <v>#N/A</v>
      </c>
    </row>
    <row r="1714" spans="1:28" x14ac:dyDescent="0.3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UPPER(VLOOKUP(D1714,[2]PRODI_2019!$D$2:$L$72,3,FALSE))</f>
        <v>PENDIDIKAN KIMIA</v>
      </c>
      <c r="F1714" t="str">
        <f>VLOOKUP(D1714,[2]PRODI_2019!$D$2:$L$72,9,FALSE)</f>
        <v>FKIP</v>
      </c>
      <c r="G1714" t="str">
        <f>VLOOKUP(F1714,Sheet1!$H$4:$I$11,2,FALSE)</f>
        <v>2_FKIP</v>
      </c>
      <c r="H1714" t="s">
        <v>2320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3488</v>
      </c>
      <c r="U1714" t="s">
        <v>35</v>
      </c>
      <c r="Z1714" t="str">
        <f>VLOOKUP(A1714,[1]registrasi!$B$2:$C$3000,2,FALSE)</f>
        <v>registrasi</v>
      </c>
      <c r="AA1714">
        <f>VLOOKUP(D1714,[3]Sheet1!$B$2:$D$43,3,FALSE)</f>
        <v>117</v>
      </c>
      <c r="AB1714" t="e">
        <f>VLOOKUP(A1714,[1]nim!$A$2:$B$3000,2,FALSE)</f>
        <v>#N/A</v>
      </c>
    </row>
    <row r="1715" spans="1:28" x14ac:dyDescent="0.3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UPPER(VLOOKUP(D1715,[2]PRODI_2019!$D$2:$L$72,3,FALSE))</f>
        <v>PENDIDIKAN KIMIA</v>
      </c>
      <c r="F1715" t="str">
        <f>VLOOKUP(D1715,[2]PRODI_2019!$D$2:$L$72,9,FALSE)</f>
        <v>FKIP</v>
      </c>
      <c r="G1715" t="str">
        <f>VLOOKUP(F1715,Sheet1!$H$4:$I$11,2,FALSE)</f>
        <v>2_FKIP</v>
      </c>
      <c r="H1715" t="s">
        <v>2321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3488</v>
      </c>
      <c r="U1715" t="s">
        <v>29</v>
      </c>
      <c r="Z1715" t="str">
        <f>VLOOKUP(A1715,[1]registrasi!$B$2:$C$3000,2,FALSE)</f>
        <v>registrasi</v>
      </c>
      <c r="AA1715">
        <f>VLOOKUP(D1715,[3]Sheet1!$B$2:$D$43,3,FALSE)</f>
        <v>117</v>
      </c>
      <c r="AB1715" t="e">
        <f>VLOOKUP(A1715,[1]nim!$A$2:$B$3000,2,FALSE)</f>
        <v>#N/A</v>
      </c>
    </row>
    <row r="1716" spans="1:28" x14ac:dyDescent="0.3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UPPER(VLOOKUP(D1716,[2]PRODI_2019!$D$2:$L$72,3,FALSE))</f>
        <v>PENDIDIKAN KIMIA</v>
      </c>
      <c r="F1716" t="str">
        <f>VLOOKUP(D1716,[2]PRODI_2019!$D$2:$L$72,9,FALSE)</f>
        <v>FKIP</v>
      </c>
      <c r="G1716" t="str">
        <f>VLOOKUP(F1716,Sheet1!$H$4:$I$11,2,FALSE)</f>
        <v>2_FKIP</v>
      </c>
      <c r="H1716" t="s">
        <v>2322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3488</v>
      </c>
      <c r="U1716" t="s">
        <v>35</v>
      </c>
      <c r="Z1716" t="str">
        <f>VLOOKUP(A1716,[1]registrasi!$B$2:$C$3000,2,FALSE)</f>
        <v>registrasi</v>
      </c>
      <c r="AA1716">
        <f>VLOOKUP(D1716,[3]Sheet1!$B$2:$D$43,3,FALSE)</f>
        <v>117</v>
      </c>
      <c r="AB1716" t="e">
        <f>VLOOKUP(A1716,[1]nim!$A$2:$B$3000,2,FALSE)</f>
        <v>#N/A</v>
      </c>
    </row>
    <row r="1717" spans="1:28" x14ac:dyDescent="0.3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UPPER(VLOOKUP(D1717,[2]PRODI_2019!$D$2:$L$72,3,FALSE))</f>
        <v>PENDIDIKAN KIMIA</v>
      </c>
      <c r="F1717" t="str">
        <f>VLOOKUP(D1717,[2]PRODI_2019!$D$2:$L$72,9,FALSE)</f>
        <v>FKIP</v>
      </c>
      <c r="G1717" t="str">
        <f>VLOOKUP(F1717,Sheet1!$H$4:$I$11,2,FALSE)</f>
        <v>2_FKIP</v>
      </c>
      <c r="H1717" t="s">
        <v>2323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3488</v>
      </c>
      <c r="U1717" t="s">
        <v>29</v>
      </c>
      <c r="Z1717" t="str">
        <f>VLOOKUP(A1717,[1]registrasi!$B$2:$C$3000,2,FALSE)</f>
        <v>registrasi</v>
      </c>
      <c r="AA1717">
        <f>VLOOKUP(D1717,[3]Sheet1!$B$2:$D$43,3,FALSE)</f>
        <v>117</v>
      </c>
      <c r="AB1717" t="e">
        <f>VLOOKUP(A1717,[1]nim!$A$2:$B$3000,2,FALSE)</f>
        <v>#N/A</v>
      </c>
    </row>
    <row r="1718" spans="1:28" x14ac:dyDescent="0.3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UPPER(VLOOKUP(D1718,[2]PRODI_2019!$D$2:$L$72,3,FALSE))</f>
        <v>PENDIDIKAN KIMIA</v>
      </c>
      <c r="F1718" t="str">
        <f>VLOOKUP(D1718,[2]PRODI_2019!$D$2:$L$72,9,FALSE)</f>
        <v>FKIP</v>
      </c>
      <c r="G1718" t="str">
        <f>VLOOKUP(F1718,Sheet1!$H$4:$I$11,2,FALSE)</f>
        <v>2_FKIP</v>
      </c>
      <c r="H1718" t="s">
        <v>2324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3488</v>
      </c>
      <c r="U1718" t="s">
        <v>29</v>
      </c>
      <c r="Z1718" t="str">
        <f>VLOOKUP(A1718,[1]registrasi!$B$2:$C$3000,2,FALSE)</f>
        <v>registrasi</v>
      </c>
      <c r="AA1718">
        <f>VLOOKUP(D1718,[3]Sheet1!$B$2:$D$43,3,FALSE)</f>
        <v>117</v>
      </c>
      <c r="AB1718" t="e">
        <f>VLOOKUP(A1718,[1]nim!$A$2:$B$3000,2,FALSE)</f>
        <v>#N/A</v>
      </c>
    </row>
    <row r="1719" spans="1:28" x14ac:dyDescent="0.3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UPPER(VLOOKUP(D1719,[2]PRODI_2019!$D$2:$L$72,3,FALSE))</f>
        <v>PENDIDIKAN KIMIA</v>
      </c>
      <c r="F1719" t="str">
        <f>VLOOKUP(D1719,[2]PRODI_2019!$D$2:$L$72,9,FALSE)</f>
        <v>FKIP</v>
      </c>
      <c r="G1719" t="str">
        <f>VLOOKUP(F1719,Sheet1!$H$4:$I$11,2,FALSE)</f>
        <v>2_FKIP</v>
      </c>
      <c r="H1719" t="s">
        <v>2325</v>
      </c>
      <c r="I1719" t="s">
        <v>33</v>
      </c>
      <c r="L1719" t="s">
        <v>27</v>
      </c>
      <c r="O1719" t="s">
        <v>3368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3488</v>
      </c>
      <c r="U1719" t="s">
        <v>29</v>
      </c>
      <c r="Z1719" t="str">
        <f>VLOOKUP(A1719,[1]registrasi!$B$2:$C$3000,2,FALSE)</f>
        <v>registrasi</v>
      </c>
      <c r="AA1719">
        <f>VLOOKUP(D1719,[3]Sheet1!$B$2:$D$43,3,FALSE)</f>
        <v>117</v>
      </c>
      <c r="AB1719" t="e">
        <f>VLOOKUP(A1719,[1]nim!$A$2:$B$3000,2,FALSE)</f>
        <v>#N/A</v>
      </c>
    </row>
    <row r="1720" spans="1:28" x14ac:dyDescent="0.3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UPPER(VLOOKUP(D1720,[2]PRODI_2019!$D$2:$L$72,3,FALSE))</f>
        <v>PENDIDIKAN KIMIA</v>
      </c>
      <c r="F1720" t="str">
        <f>VLOOKUP(D1720,[2]PRODI_2019!$D$2:$L$72,9,FALSE)</f>
        <v>FKIP</v>
      </c>
      <c r="G1720" t="str">
        <f>VLOOKUP(F1720,Sheet1!$H$4:$I$11,2,FALSE)</f>
        <v>2_FKIP</v>
      </c>
      <c r="H1720" t="s">
        <v>2326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3488</v>
      </c>
      <c r="U1720" t="s">
        <v>35</v>
      </c>
      <c r="Z1720" t="str">
        <f>VLOOKUP(A1720,[1]registrasi!$B$2:$C$3000,2,FALSE)</f>
        <v>registrasi</v>
      </c>
      <c r="AA1720">
        <f>VLOOKUP(D1720,[3]Sheet1!$B$2:$D$43,3,FALSE)</f>
        <v>117</v>
      </c>
      <c r="AB1720" t="e">
        <f>VLOOKUP(A1720,[1]nim!$A$2:$B$3000,2,FALSE)</f>
        <v>#N/A</v>
      </c>
    </row>
    <row r="1721" spans="1:28" x14ac:dyDescent="0.3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UPPER(VLOOKUP(D1721,[2]PRODI_2019!$D$2:$L$72,3,FALSE))</f>
        <v>PENDIDIKAN KIMIA</v>
      </c>
      <c r="F1721" t="str">
        <f>VLOOKUP(D1721,[2]PRODI_2019!$D$2:$L$72,9,FALSE)</f>
        <v>FKIP</v>
      </c>
      <c r="G1721" t="str">
        <f>VLOOKUP(F1721,Sheet1!$H$4:$I$11,2,FALSE)</f>
        <v>2_FKIP</v>
      </c>
      <c r="H1721" t="s">
        <v>2327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3488</v>
      </c>
      <c r="U1721" t="s">
        <v>29</v>
      </c>
      <c r="Z1721" t="str">
        <f>VLOOKUP(A1721,[1]registrasi!$B$2:$C$3000,2,FALSE)</f>
        <v>registrasi</v>
      </c>
      <c r="AA1721">
        <f>VLOOKUP(D1721,[3]Sheet1!$B$2:$D$43,3,FALSE)</f>
        <v>117</v>
      </c>
      <c r="AB1721" t="e">
        <f>VLOOKUP(A1721,[1]nim!$A$2:$B$3000,2,FALSE)</f>
        <v>#N/A</v>
      </c>
    </row>
    <row r="1722" spans="1:28" x14ac:dyDescent="0.3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UPPER(VLOOKUP(D1722,[2]PRODI_2019!$D$2:$L$72,3,FALSE))</f>
        <v>PENDIDIKAN KIMIA</v>
      </c>
      <c r="F1722" t="str">
        <f>VLOOKUP(D1722,[2]PRODI_2019!$D$2:$L$72,9,FALSE)</f>
        <v>FKIP</v>
      </c>
      <c r="G1722" t="str">
        <f>VLOOKUP(F1722,Sheet1!$H$4:$I$11,2,FALSE)</f>
        <v>2_FKIP</v>
      </c>
      <c r="H1722" t="s">
        <v>2328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3488</v>
      </c>
      <c r="U1722" t="s">
        <v>35</v>
      </c>
      <c r="Z1722" t="str">
        <f>VLOOKUP(A1722,[1]registrasi!$B$2:$C$3000,2,FALSE)</f>
        <v>registrasi</v>
      </c>
      <c r="AA1722">
        <f>VLOOKUP(D1722,[3]Sheet1!$B$2:$D$43,3,FALSE)</f>
        <v>117</v>
      </c>
      <c r="AB1722" t="e">
        <f>VLOOKUP(A1722,[1]nim!$A$2:$B$3000,2,FALSE)</f>
        <v>#N/A</v>
      </c>
    </row>
    <row r="1723" spans="1:28" x14ac:dyDescent="0.3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UPPER(VLOOKUP(D1723,[2]PRODI_2019!$D$2:$L$72,3,FALSE))</f>
        <v>PENDIDIKAN KIMIA</v>
      </c>
      <c r="F1723" t="str">
        <f>VLOOKUP(D1723,[2]PRODI_2019!$D$2:$L$72,9,FALSE)</f>
        <v>FKIP</v>
      </c>
      <c r="G1723" t="str">
        <f>VLOOKUP(F1723,Sheet1!$H$4:$I$11,2,FALSE)</f>
        <v>2_FKIP</v>
      </c>
      <c r="H1723" t="s">
        <v>2329</v>
      </c>
      <c r="I1723" t="s">
        <v>33</v>
      </c>
      <c r="L1723" t="s">
        <v>27</v>
      </c>
      <c r="O1723" t="s">
        <v>3176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3488</v>
      </c>
      <c r="U1723" t="s">
        <v>29</v>
      </c>
      <c r="Z1723" t="str">
        <f>VLOOKUP(A1723,[1]registrasi!$B$2:$C$3000,2,FALSE)</f>
        <v>registrasi</v>
      </c>
      <c r="AA1723">
        <f>VLOOKUP(D1723,[3]Sheet1!$B$2:$D$43,3,FALSE)</f>
        <v>117</v>
      </c>
      <c r="AB1723" t="e">
        <f>VLOOKUP(A1723,[1]nim!$A$2:$B$3000,2,FALSE)</f>
        <v>#N/A</v>
      </c>
    </row>
    <row r="1724" spans="1:28" x14ac:dyDescent="0.3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UPPER(VLOOKUP(D1724,[2]PRODI_2019!$D$2:$L$72,3,FALSE))</f>
        <v>PENDIDIKAN KIMIA</v>
      </c>
      <c r="F1724" t="str">
        <f>VLOOKUP(D1724,[2]PRODI_2019!$D$2:$L$72,9,FALSE)</f>
        <v>FKIP</v>
      </c>
      <c r="G1724" t="str">
        <f>VLOOKUP(F1724,Sheet1!$H$4:$I$11,2,FALSE)</f>
        <v>2_FKIP</v>
      </c>
      <c r="H1724" t="s">
        <v>2330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3488</v>
      </c>
      <c r="U1724" t="s">
        <v>29</v>
      </c>
      <c r="Z1724" t="str">
        <f>VLOOKUP(A1724,[1]registrasi!$B$2:$C$3000,2,FALSE)</f>
        <v>registrasi</v>
      </c>
      <c r="AA1724">
        <f>VLOOKUP(D1724,[3]Sheet1!$B$2:$D$43,3,FALSE)</f>
        <v>117</v>
      </c>
      <c r="AB1724" t="e">
        <f>VLOOKUP(A1724,[1]nim!$A$2:$B$3000,2,FALSE)</f>
        <v>#N/A</v>
      </c>
    </row>
    <row r="1725" spans="1:28" x14ac:dyDescent="0.3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UPPER(VLOOKUP(D1725,[2]PRODI_2019!$D$2:$L$72,3,FALSE))</f>
        <v>PENDIDIKAN KIMIA</v>
      </c>
      <c r="F1725" t="str">
        <f>VLOOKUP(D1725,[2]PRODI_2019!$D$2:$L$72,9,FALSE)</f>
        <v>FKIP</v>
      </c>
      <c r="G1725" t="str">
        <f>VLOOKUP(F1725,Sheet1!$H$4:$I$11,2,FALSE)</f>
        <v>2_FKIP</v>
      </c>
      <c r="H1725" t="s">
        <v>2331</v>
      </c>
      <c r="I1725" t="s">
        <v>33</v>
      </c>
      <c r="L1725" t="s">
        <v>27</v>
      </c>
      <c r="O1725" t="s">
        <v>3369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3488</v>
      </c>
      <c r="U1725" t="s">
        <v>29</v>
      </c>
      <c r="Z1725" t="str">
        <f>VLOOKUP(A1725,[1]registrasi!$B$2:$C$3000,2,FALSE)</f>
        <v>registrasi</v>
      </c>
      <c r="AA1725">
        <f>VLOOKUP(D1725,[3]Sheet1!$B$2:$D$43,3,FALSE)</f>
        <v>117</v>
      </c>
      <c r="AB1725" t="e">
        <f>VLOOKUP(A1725,[1]nim!$A$2:$B$3000,2,FALSE)</f>
        <v>#N/A</v>
      </c>
    </row>
    <row r="1726" spans="1:28" x14ac:dyDescent="0.3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UPPER(VLOOKUP(D1726,[2]PRODI_2019!$D$2:$L$72,3,FALSE))</f>
        <v>PENDIDIKAN KIMIA</v>
      </c>
      <c r="F1726" t="str">
        <f>VLOOKUP(D1726,[2]PRODI_2019!$D$2:$L$72,9,FALSE)</f>
        <v>FKIP</v>
      </c>
      <c r="G1726" t="str">
        <f>VLOOKUP(F1726,Sheet1!$H$4:$I$11,2,FALSE)</f>
        <v>2_FKIP</v>
      </c>
      <c r="H1726" t="s">
        <v>2332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3488</v>
      </c>
      <c r="U1726" t="s">
        <v>29</v>
      </c>
      <c r="Z1726" t="str">
        <f>VLOOKUP(A1726,[1]registrasi!$B$2:$C$3000,2,FALSE)</f>
        <v>registrasi</v>
      </c>
      <c r="AA1726">
        <f>VLOOKUP(D1726,[3]Sheet1!$B$2:$D$43,3,FALSE)</f>
        <v>117</v>
      </c>
      <c r="AB1726" t="e">
        <f>VLOOKUP(A1726,[1]nim!$A$2:$B$3000,2,FALSE)</f>
        <v>#N/A</v>
      </c>
    </row>
    <row r="1727" spans="1:28" x14ac:dyDescent="0.3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UPPER(VLOOKUP(D1727,[2]PRODI_2019!$D$2:$L$72,3,FALSE))</f>
        <v>PENDIDIKAN KIMIA</v>
      </c>
      <c r="F1727" t="str">
        <f>VLOOKUP(D1727,[2]PRODI_2019!$D$2:$L$72,9,FALSE)</f>
        <v>FKIP</v>
      </c>
      <c r="G1727" t="str">
        <f>VLOOKUP(F1727,Sheet1!$H$4:$I$11,2,FALSE)</f>
        <v>2_FKIP</v>
      </c>
      <c r="H1727" t="s">
        <v>2333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3488</v>
      </c>
      <c r="U1727" t="s">
        <v>29</v>
      </c>
      <c r="Z1727" t="str">
        <f>VLOOKUP(A1727,[1]registrasi!$B$2:$C$3000,2,FALSE)</f>
        <v>registrasi</v>
      </c>
      <c r="AA1727">
        <f>VLOOKUP(D1727,[3]Sheet1!$B$2:$D$43,3,FALSE)</f>
        <v>117</v>
      </c>
      <c r="AB1727" t="e">
        <f>VLOOKUP(A1727,[1]nim!$A$2:$B$3000,2,FALSE)</f>
        <v>#N/A</v>
      </c>
    </row>
    <row r="1728" spans="1:28" x14ac:dyDescent="0.3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UPPER(VLOOKUP(D1728,[2]PRODI_2019!$D$2:$L$72,3,FALSE))</f>
        <v>PENDIDIKAN KIMIA</v>
      </c>
      <c r="F1728" t="str">
        <f>VLOOKUP(D1728,[2]PRODI_2019!$D$2:$L$72,9,FALSE)</f>
        <v>FKIP</v>
      </c>
      <c r="G1728" t="str">
        <f>VLOOKUP(F1728,Sheet1!$H$4:$I$11,2,FALSE)</f>
        <v>2_FKIP</v>
      </c>
      <c r="H1728" t="s">
        <v>2334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3488</v>
      </c>
      <c r="U1728" t="s">
        <v>29</v>
      </c>
      <c r="Z1728" t="str">
        <f>VLOOKUP(A1728,[1]registrasi!$B$2:$C$3000,2,FALSE)</f>
        <v>registrasi</v>
      </c>
      <c r="AA1728">
        <f>VLOOKUP(D1728,[3]Sheet1!$B$2:$D$43,3,FALSE)</f>
        <v>117</v>
      </c>
      <c r="AB1728" t="e">
        <f>VLOOKUP(A1728,[1]nim!$A$2:$B$3000,2,FALSE)</f>
        <v>#N/A</v>
      </c>
    </row>
    <row r="1729" spans="1:28" x14ac:dyDescent="0.3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UPPER(VLOOKUP(D1729,[2]PRODI_2019!$D$2:$L$72,3,FALSE))</f>
        <v>PENDIDIKAN KIMIA</v>
      </c>
      <c r="F1729" t="str">
        <f>VLOOKUP(D1729,[2]PRODI_2019!$D$2:$L$72,9,FALSE)</f>
        <v>FKIP</v>
      </c>
      <c r="G1729" t="str">
        <f>VLOOKUP(F1729,Sheet1!$H$4:$I$11,2,FALSE)</f>
        <v>2_FKIP</v>
      </c>
      <c r="H1729" t="s">
        <v>2335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3491</v>
      </c>
      <c r="U1729" t="s">
        <v>29</v>
      </c>
      <c r="Z1729" t="str">
        <f>VLOOKUP(A1729,[1]registrasi!$B$2:$C$3000,2,FALSE)</f>
        <v>registrasi</v>
      </c>
      <c r="AA1729">
        <f>VLOOKUP(D1729,[3]Sheet1!$B$2:$D$43,3,FALSE)</f>
        <v>117</v>
      </c>
      <c r="AB1729" t="e">
        <f>VLOOKUP(A1729,[1]nim!$A$2:$B$3000,2,FALSE)</f>
        <v>#N/A</v>
      </c>
    </row>
    <row r="1730" spans="1:28" x14ac:dyDescent="0.3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UPPER(VLOOKUP(D1730,[2]PRODI_2019!$D$2:$L$72,3,FALSE))</f>
        <v>PENDIDIKAN KIMIA</v>
      </c>
      <c r="F1730" t="str">
        <f>VLOOKUP(D1730,[2]PRODI_2019!$D$2:$L$72,9,FALSE)</f>
        <v>FKIP</v>
      </c>
      <c r="G1730" t="str">
        <f>VLOOKUP(F1730,Sheet1!$H$4:$I$11,2,FALSE)</f>
        <v>2_FKIP</v>
      </c>
      <c r="H1730" t="s">
        <v>2336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3491</v>
      </c>
      <c r="U1730" t="s">
        <v>35</v>
      </c>
      <c r="Z1730" t="str">
        <f>VLOOKUP(A1730,[1]registrasi!$B$2:$C$3000,2,FALSE)</f>
        <v>registrasi</v>
      </c>
      <c r="AA1730">
        <f>VLOOKUP(D1730,[3]Sheet1!$B$2:$D$43,3,FALSE)</f>
        <v>117</v>
      </c>
      <c r="AB1730" t="e">
        <f>VLOOKUP(A1730,[1]nim!$A$2:$B$3000,2,FALSE)</f>
        <v>#N/A</v>
      </c>
    </row>
    <row r="1731" spans="1:28" x14ac:dyDescent="0.3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UPPER(VLOOKUP(D1731,[2]PRODI_2019!$D$2:$L$72,3,FALSE))</f>
        <v>PENDIDIKAN KIMIA</v>
      </c>
      <c r="F1731" t="str">
        <f>VLOOKUP(D1731,[2]PRODI_2019!$D$2:$L$72,9,FALSE)</f>
        <v>FKIP</v>
      </c>
      <c r="G1731" t="str">
        <f>VLOOKUP(F1731,Sheet1!$H$4:$I$11,2,FALSE)</f>
        <v>2_FKIP</v>
      </c>
      <c r="H1731" t="s">
        <v>2337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3491</v>
      </c>
      <c r="U1731" t="s">
        <v>29</v>
      </c>
      <c r="Z1731" t="e">
        <f>VLOOKUP(A1731,[1]registrasi!$B$2:$C$3000,2,FALSE)</f>
        <v>#N/A</v>
      </c>
      <c r="AA1731">
        <f>VLOOKUP(D1731,[3]Sheet1!$B$2:$D$43,3,FALSE)</f>
        <v>117</v>
      </c>
      <c r="AB1731" t="e">
        <f>VLOOKUP(A1731,[1]nim!$A$2:$B$3000,2,FALSE)</f>
        <v>#N/A</v>
      </c>
    </row>
    <row r="1732" spans="1:28" x14ac:dyDescent="0.3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UPPER(VLOOKUP(D1732,[2]PRODI_2019!$D$2:$L$72,3,FALSE))</f>
        <v>PENDIDIKAN KIMIA</v>
      </c>
      <c r="F1732" t="str">
        <f>VLOOKUP(D1732,[2]PRODI_2019!$D$2:$L$72,9,FALSE)</f>
        <v>FKIP</v>
      </c>
      <c r="G1732" t="str">
        <f>VLOOKUP(F1732,Sheet1!$H$4:$I$11,2,FALSE)</f>
        <v>2_FKIP</v>
      </c>
      <c r="H1732" t="s">
        <v>2338</v>
      </c>
      <c r="I1732" t="s">
        <v>25</v>
      </c>
      <c r="L1732" t="s">
        <v>27</v>
      </c>
      <c r="O1732" t="s">
        <v>3370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3488</v>
      </c>
      <c r="U1732" t="s">
        <v>35</v>
      </c>
      <c r="Z1732" t="e">
        <f>VLOOKUP(A1732,[1]registrasi!$B$2:$C$3000,2,FALSE)</f>
        <v>#N/A</v>
      </c>
      <c r="AA1732">
        <f>VLOOKUP(D1732,[3]Sheet1!$B$2:$D$43,3,FALSE)</f>
        <v>117</v>
      </c>
      <c r="AB1732" t="e">
        <f>VLOOKUP(A1732,[1]nim!$A$2:$B$3000,2,FALSE)</f>
        <v>#N/A</v>
      </c>
    </row>
    <row r="1733" spans="1:28" x14ac:dyDescent="0.3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UPPER(VLOOKUP(D1733,[2]PRODI_2019!$D$2:$L$72,3,FALSE))</f>
        <v>PENDIDIKAN KIMIA</v>
      </c>
      <c r="F1733" t="str">
        <f>VLOOKUP(D1733,[2]PRODI_2019!$D$2:$L$72,9,FALSE)</f>
        <v>FKIP</v>
      </c>
      <c r="G1733" t="str">
        <f>VLOOKUP(F1733,Sheet1!$H$4:$I$11,2,FALSE)</f>
        <v>2_FKIP</v>
      </c>
      <c r="H1733" t="s">
        <v>2339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3489</v>
      </c>
      <c r="U1733" t="s">
        <v>35</v>
      </c>
      <c r="Z1733" t="str">
        <f>VLOOKUP(A1733,[1]registrasi!$B$2:$C$3000,2,FALSE)</f>
        <v>registrasi</v>
      </c>
      <c r="AA1733">
        <f>VLOOKUP(D1733,[3]Sheet1!$B$2:$D$43,3,FALSE)</f>
        <v>117</v>
      </c>
      <c r="AB1733" t="e">
        <f>VLOOKUP(A1733,[1]nim!$A$2:$B$3000,2,FALSE)</f>
        <v>#N/A</v>
      </c>
    </row>
    <row r="1734" spans="1:28" x14ac:dyDescent="0.3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UPPER(VLOOKUP(D1734,[2]PRODI_2019!$D$2:$L$72,3,FALSE))</f>
        <v>PENDIDIKAN KIMIA</v>
      </c>
      <c r="F1734" t="str">
        <f>VLOOKUP(D1734,[2]PRODI_2019!$D$2:$L$72,9,FALSE)</f>
        <v>FKIP</v>
      </c>
      <c r="G1734" t="str">
        <f>VLOOKUP(F1734,Sheet1!$H$4:$I$11,2,FALSE)</f>
        <v>2_FKIP</v>
      </c>
      <c r="H1734" t="s">
        <v>2340</v>
      </c>
      <c r="I1734" t="s">
        <v>33</v>
      </c>
      <c r="L1734" t="s">
        <v>27</v>
      </c>
      <c r="O1734" t="s">
        <v>3371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3489</v>
      </c>
      <c r="U1734" t="s">
        <v>29</v>
      </c>
      <c r="Z1734" t="e">
        <f>VLOOKUP(A1734,[1]registrasi!$B$2:$C$3000,2,FALSE)</f>
        <v>#N/A</v>
      </c>
      <c r="AA1734">
        <f>VLOOKUP(D1734,[3]Sheet1!$B$2:$D$43,3,FALSE)</f>
        <v>117</v>
      </c>
      <c r="AB1734" t="e">
        <f>VLOOKUP(A1734,[1]nim!$A$2:$B$3000,2,FALSE)</f>
        <v>#N/A</v>
      </c>
    </row>
    <row r="1735" spans="1:28" x14ac:dyDescent="0.3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UPPER(VLOOKUP(D1735,[2]PRODI_2019!$D$2:$L$72,3,FALSE))</f>
        <v>PENDIDIKAN MATEMATIKA</v>
      </c>
      <c r="F1735" t="str">
        <f>VLOOKUP(D1735,[2]PRODI_2019!$D$2:$L$72,9,FALSE)</f>
        <v>FKIP</v>
      </c>
      <c r="G1735" t="str">
        <f>VLOOKUP(F1735,Sheet1!$H$4:$I$11,2,FALSE)</f>
        <v>2_FKIP</v>
      </c>
      <c r="H1735" t="s">
        <v>2341</v>
      </c>
      <c r="I1735" t="s">
        <v>33</v>
      </c>
      <c r="L1735" t="s">
        <v>27</v>
      </c>
      <c r="O1735" t="s">
        <v>3372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3523</v>
      </c>
      <c r="T1735" t="s">
        <v>3524</v>
      </c>
      <c r="U1735" t="s">
        <v>29</v>
      </c>
      <c r="Z1735" t="str">
        <f>VLOOKUP(A1735,[1]registrasi!$B$2:$C$3000,2,FALSE)</f>
        <v>registrasi</v>
      </c>
      <c r="AA1735">
        <f>VLOOKUP(D1735,[3]Sheet1!$B$2:$D$43,3,FALSE)</f>
        <v>249</v>
      </c>
      <c r="AB1735" t="e">
        <f>VLOOKUP(A1735,[1]nim!$A$2:$B$3000,2,FALSE)</f>
        <v>#N/A</v>
      </c>
    </row>
    <row r="1736" spans="1:28" x14ac:dyDescent="0.3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UPPER(VLOOKUP(D1736,[2]PRODI_2019!$D$2:$L$72,3,FALSE))</f>
        <v>PENDIDIKAN MATEMATIKA</v>
      </c>
      <c r="F1736" t="str">
        <f>VLOOKUP(D1736,[2]PRODI_2019!$D$2:$L$72,9,FALSE)</f>
        <v>FKIP</v>
      </c>
      <c r="G1736" t="str">
        <f>VLOOKUP(F1736,Sheet1!$H$4:$I$11,2,FALSE)</f>
        <v>2_FKIP</v>
      </c>
      <c r="H1736" t="s">
        <v>2342</v>
      </c>
      <c r="I1736" t="s">
        <v>33</v>
      </c>
      <c r="L1736" t="s">
        <v>27</v>
      </c>
      <c r="O1736" t="s">
        <v>3373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3525</v>
      </c>
      <c r="T1736" t="s">
        <v>3526</v>
      </c>
      <c r="U1736" t="s">
        <v>29</v>
      </c>
      <c r="Z1736" t="str">
        <f>VLOOKUP(A1736,[1]registrasi!$B$2:$C$3000,2,FALSE)</f>
        <v>registrasi</v>
      </c>
      <c r="AA1736">
        <f>VLOOKUP(D1736,[3]Sheet1!$B$2:$D$43,3,FALSE)</f>
        <v>249</v>
      </c>
      <c r="AB1736" t="e">
        <f>VLOOKUP(A1736,[1]nim!$A$2:$B$3000,2,FALSE)</f>
        <v>#N/A</v>
      </c>
    </row>
    <row r="1737" spans="1:28" x14ac:dyDescent="0.3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UPPER(VLOOKUP(D1737,[2]PRODI_2019!$D$2:$L$72,3,FALSE))</f>
        <v>PENDIDIKAN MATEMATIKA</v>
      </c>
      <c r="F1737" t="str">
        <f>VLOOKUP(D1737,[2]PRODI_2019!$D$2:$L$72,9,FALSE)</f>
        <v>FKIP</v>
      </c>
      <c r="G1737" t="str">
        <f>VLOOKUP(F1737,Sheet1!$H$4:$I$11,2,FALSE)</f>
        <v>2_FKIP</v>
      </c>
      <c r="H1737" t="s">
        <v>2343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3488</v>
      </c>
      <c r="U1737" t="s">
        <v>29</v>
      </c>
      <c r="Z1737" t="str">
        <f>VLOOKUP(A1737,[1]registrasi!$B$2:$C$3000,2,FALSE)</f>
        <v>registrasi</v>
      </c>
      <c r="AA1737">
        <f>VLOOKUP(D1737,[3]Sheet1!$B$2:$D$43,3,FALSE)</f>
        <v>249</v>
      </c>
      <c r="AB1737" t="e">
        <f>VLOOKUP(A1737,[1]nim!$A$2:$B$3000,2,FALSE)</f>
        <v>#N/A</v>
      </c>
    </row>
    <row r="1738" spans="1:28" x14ac:dyDescent="0.3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UPPER(VLOOKUP(D1738,[2]PRODI_2019!$D$2:$L$72,3,FALSE))</f>
        <v>PENDIDIKAN MATEMATIKA</v>
      </c>
      <c r="F1738" t="str">
        <f>VLOOKUP(D1738,[2]PRODI_2019!$D$2:$L$72,9,FALSE)</f>
        <v>FKIP</v>
      </c>
      <c r="G1738" t="str">
        <f>VLOOKUP(F1738,Sheet1!$H$4:$I$11,2,FALSE)</f>
        <v>2_FKIP</v>
      </c>
      <c r="H1738" t="s">
        <v>2344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3488</v>
      </c>
      <c r="U1738" t="s">
        <v>29</v>
      </c>
      <c r="Z1738" t="str">
        <f>VLOOKUP(A1738,[1]registrasi!$B$2:$C$3000,2,FALSE)</f>
        <v>registrasi</v>
      </c>
      <c r="AA1738">
        <f>VLOOKUP(D1738,[3]Sheet1!$B$2:$D$43,3,FALSE)</f>
        <v>249</v>
      </c>
      <c r="AB1738" t="e">
        <f>VLOOKUP(A1738,[1]nim!$A$2:$B$3000,2,FALSE)</f>
        <v>#N/A</v>
      </c>
    </row>
    <row r="1739" spans="1:28" x14ac:dyDescent="0.3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UPPER(VLOOKUP(D1739,[2]PRODI_2019!$D$2:$L$72,3,FALSE))</f>
        <v>PENDIDIKAN MATEMATIKA</v>
      </c>
      <c r="F1739" t="str">
        <f>VLOOKUP(D1739,[2]PRODI_2019!$D$2:$L$72,9,FALSE)</f>
        <v>FKIP</v>
      </c>
      <c r="G1739" t="str">
        <f>VLOOKUP(F1739,Sheet1!$H$4:$I$11,2,FALSE)</f>
        <v>2_FKIP</v>
      </c>
      <c r="H1739" t="s">
        <v>2345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3488</v>
      </c>
      <c r="U1739" t="s">
        <v>29</v>
      </c>
      <c r="Z1739" t="str">
        <f>VLOOKUP(A1739,[1]registrasi!$B$2:$C$3000,2,FALSE)</f>
        <v>registrasi</v>
      </c>
      <c r="AA1739">
        <f>VLOOKUP(D1739,[3]Sheet1!$B$2:$D$43,3,FALSE)</f>
        <v>249</v>
      </c>
      <c r="AB1739" t="e">
        <f>VLOOKUP(A1739,[1]nim!$A$2:$B$3000,2,FALSE)</f>
        <v>#N/A</v>
      </c>
    </row>
    <row r="1740" spans="1:28" x14ac:dyDescent="0.3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UPPER(VLOOKUP(D1740,[2]PRODI_2019!$D$2:$L$72,3,FALSE))</f>
        <v>PENDIDIKAN MATEMATIKA</v>
      </c>
      <c r="F1740" t="str">
        <f>VLOOKUP(D1740,[2]PRODI_2019!$D$2:$L$72,9,FALSE)</f>
        <v>FKIP</v>
      </c>
      <c r="G1740" t="str">
        <f>VLOOKUP(F1740,Sheet1!$H$4:$I$11,2,FALSE)</f>
        <v>2_FKIP</v>
      </c>
      <c r="H1740" t="s">
        <v>2346</v>
      </c>
      <c r="I1740" t="s">
        <v>33</v>
      </c>
      <c r="L1740" t="s">
        <v>27</v>
      </c>
      <c r="O1740" t="s">
        <v>3284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3488</v>
      </c>
      <c r="U1740" t="s">
        <v>35</v>
      </c>
      <c r="Z1740" t="str">
        <f>VLOOKUP(A1740,[1]registrasi!$B$2:$C$3000,2,FALSE)</f>
        <v>registrasi</v>
      </c>
      <c r="AA1740">
        <f>VLOOKUP(D1740,[3]Sheet1!$B$2:$D$43,3,FALSE)</f>
        <v>249</v>
      </c>
      <c r="AB1740" t="e">
        <f>VLOOKUP(A1740,[1]nim!$A$2:$B$3000,2,FALSE)</f>
        <v>#N/A</v>
      </c>
    </row>
    <row r="1741" spans="1:28" x14ac:dyDescent="0.3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UPPER(VLOOKUP(D1741,[2]PRODI_2019!$D$2:$L$72,3,FALSE))</f>
        <v>PENDIDIKAN MATEMATIKA</v>
      </c>
      <c r="F1741" t="str">
        <f>VLOOKUP(D1741,[2]PRODI_2019!$D$2:$L$72,9,FALSE)</f>
        <v>FKIP</v>
      </c>
      <c r="G1741" t="str">
        <f>VLOOKUP(F1741,Sheet1!$H$4:$I$11,2,FALSE)</f>
        <v>2_FKIP</v>
      </c>
      <c r="H1741" t="s">
        <v>2347</v>
      </c>
      <c r="I1741" t="s">
        <v>25</v>
      </c>
      <c r="L1741" t="s">
        <v>27</v>
      </c>
      <c r="O1741" t="s">
        <v>3295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3488</v>
      </c>
      <c r="U1741" t="s">
        <v>35</v>
      </c>
      <c r="Z1741" t="str">
        <f>VLOOKUP(A1741,[1]registrasi!$B$2:$C$3000,2,FALSE)</f>
        <v>registrasi</v>
      </c>
      <c r="AA1741">
        <f>VLOOKUP(D1741,[3]Sheet1!$B$2:$D$43,3,FALSE)</f>
        <v>249</v>
      </c>
      <c r="AB1741" t="e">
        <f>VLOOKUP(A1741,[1]nim!$A$2:$B$3000,2,FALSE)</f>
        <v>#N/A</v>
      </c>
    </row>
    <row r="1742" spans="1:28" x14ac:dyDescent="0.3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UPPER(VLOOKUP(D1742,[2]PRODI_2019!$D$2:$L$72,3,FALSE))</f>
        <v>PENDIDIKAN MATEMATIKA</v>
      </c>
      <c r="F1742" t="str">
        <f>VLOOKUP(D1742,[2]PRODI_2019!$D$2:$L$72,9,FALSE)</f>
        <v>FKIP</v>
      </c>
      <c r="G1742" t="str">
        <f>VLOOKUP(F1742,Sheet1!$H$4:$I$11,2,FALSE)</f>
        <v>2_FKIP</v>
      </c>
      <c r="H1742" t="s">
        <v>2348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3488</v>
      </c>
      <c r="U1742" t="s">
        <v>29</v>
      </c>
      <c r="Z1742" t="str">
        <f>VLOOKUP(A1742,[1]registrasi!$B$2:$C$3000,2,FALSE)</f>
        <v>registrasi</v>
      </c>
      <c r="AA1742">
        <f>VLOOKUP(D1742,[3]Sheet1!$B$2:$D$43,3,FALSE)</f>
        <v>249</v>
      </c>
      <c r="AB1742" t="e">
        <f>VLOOKUP(A1742,[1]nim!$A$2:$B$3000,2,FALSE)</f>
        <v>#N/A</v>
      </c>
    </row>
    <row r="1743" spans="1:28" x14ac:dyDescent="0.3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UPPER(VLOOKUP(D1743,[2]PRODI_2019!$D$2:$L$72,3,FALSE))</f>
        <v>PENDIDIKAN MATEMATIKA</v>
      </c>
      <c r="F1743" t="str">
        <f>VLOOKUP(D1743,[2]PRODI_2019!$D$2:$L$72,9,FALSE)</f>
        <v>FKIP</v>
      </c>
      <c r="G1743" t="str">
        <f>VLOOKUP(F1743,Sheet1!$H$4:$I$11,2,FALSE)</f>
        <v>2_FKIP</v>
      </c>
      <c r="H1743" t="s">
        <v>2349</v>
      </c>
      <c r="I1743" t="s">
        <v>33</v>
      </c>
      <c r="L1743" t="s">
        <v>27</v>
      </c>
      <c r="O1743" t="s">
        <v>3179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3488</v>
      </c>
      <c r="U1743" t="s">
        <v>35</v>
      </c>
      <c r="Z1743" t="str">
        <f>VLOOKUP(A1743,[1]registrasi!$B$2:$C$3000,2,FALSE)</f>
        <v>registrasi</v>
      </c>
      <c r="AA1743">
        <f>VLOOKUP(D1743,[3]Sheet1!$B$2:$D$43,3,FALSE)</f>
        <v>249</v>
      </c>
      <c r="AB1743" t="e">
        <f>VLOOKUP(A1743,[1]nim!$A$2:$B$3000,2,FALSE)</f>
        <v>#N/A</v>
      </c>
    </row>
    <row r="1744" spans="1:28" x14ac:dyDescent="0.3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UPPER(VLOOKUP(D1744,[2]PRODI_2019!$D$2:$L$72,3,FALSE))</f>
        <v>PENDIDIKAN MATEMATIKA</v>
      </c>
      <c r="F1744" t="str">
        <f>VLOOKUP(D1744,[2]PRODI_2019!$D$2:$L$72,9,FALSE)</f>
        <v>FKIP</v>
      </c>
      <c r="G1744" t="str">
        <f>VLOOKUP(F1744,Sheet1!$H$4:$I$11,2,FALSE)</f>
        <v>2_FKIP</v>
      </c>
      <c r="H1744" t="s">
        <v>2350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3488</v>
      </c>
      <c r="U1744" t="s">
        <v>35</v>
      </c>
      <c r="Z1744" t="str">
        <f>VLOOKUP(A1744,[1]registrasi!$B$2:$C$3000,2,FALSE)</f>
        <v>registrasi</v>
      </c>
      <c r="AA1744">
        <f>VLOOKUP(D1744,[3]Sheet1!$B$2:$D$43,3,FALSE)</f>
        <v>249</v>
      </c>
      <c r="AB1744" t="e">
        <f>VLOOKUP(A1744,[1]nim!$A$2:$B$3000,2,FALSE)</f>
        <v>#N/A</v>
      </c>
    </row>
    <row r="1745" spans="1:28" x14ac:dyDescent="0.3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UPPER(VLOOKUP(D1745,[2]PRODI_2019!$D$2:$L$72,3,FALSE))</f>
        <v>PENDIDIKAN MATEMATIKA</v>
      </c>
      <c r="F1745" t="str">
        <f>VLOOKUP(D1745,[2]PRODI_2019!$D$2:$L$72,9,FALSE)</f>
        <v>FKIP</v>
      </c>
      <c r="G1745" t="str">
        <f>VLOOKUP(F1745,Sheet1!$H$4:$I$11,2,FALSE)</f>
        <v>2_FKIP</v>
      </c>
      <c r="H1745" t="s">
        <v>2351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3488</v>
      </c>
      <c r="U1745" t="s">
        <v>35</v>
      </c>
      <c r="Z1745" t="e">
        <f>VLOOKUP(A1745,[1]registrasi!$B$2:$C$3000,2,FALSE)</f>
        <v>#N/A</v>
      </c>
      <c r="AA1745">
        <f>VLOOKUP(D1745,[3]Sheet1!$B$2:$D$43,3,FALSE)</f>
        <v>249</v>
      </c>
      <c r="AB1745" t="e">
        <f>VLOOKUP(A1745,[1]nim!$A$2:$B$3000,2,FALSE)</f>
        <v>#N/A</v>
      </c>
    </row>
    <row r="1746" spans="1:28" x14ac:dyDescent="0.3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UPPER(VLOOKUP(D1746,[2]PRODI_2019!$D$2:$L$72,3,FALSE))</f>
        <v>PENDIDIKAN MATEMATIKA</v>
      </c>
      <c r="F1746" t="str">
        <f>VLOOKUP(D1746,[2]PRODI_2019!$D$2:$L$72,9,FALSE)</f>
        <v>FKIP</v>
      </c>
      <c r="G1746" t="str">
        <f>VLOOKUP(F1746,Sheet1!$H$4:$I$11,2,FALSE)</f>
        <v>2_FKIP</v>
      </c>
      <c r="H1746" t="s">
        <v>2352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3488</v>
      </c>
      <c r="U1746" t="s">
        <v>29</v>
      </c>
      <c r="Z1746" t="str">
        <f>VLOOKUP(A1746,[1]registrasi!$B$2:$C$3000,2,FALSE)</f>
        <v>registrasi</v>
      </c>
      <c r="AA1746">
        <f>VLOOKUP(D1746,[3]Sheet1!$B$2:$D$43,3,FALSE)</f>
        <v>249</v>
      </c>
      <c r="AB1746" t="e">
        <f>VLOOKUP(A1746,[1]nim!$A$2:$B$3000,2,FALSE)</f>
        <v>#N/A</v>
      </c>
    </row>
    <row r="1747" spans="1:28" x14ac:dyDescent="0.3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UPPER(VLOOKUP(D1747,[2]PRODI_2019!$D$2:$L$72,3,FALSE))</f>
        <v>PENDIDIKAN MATEMATIKA</v>
      </c>
      <c r="F1747" t="str">
        <f>VLOOKUP(D1747,[2]PRODI_2019!$D$2:$L$72,9,FALSE)</f>
        <v>FKIP</v>
      </c>
      <c r="G1747" t="str">
        <f>VLOOKUP(F1747,Sheet1!$H$4:$I$11,2,FALSE)</f>
        <v>2_FKIP</v>
      </c>
      <c r="H1747" t="s">
        <v>2353</v>
      </c>
      <c r="I1747" t="s">
        <v>25</v>
      </c>
      <c r="L1747" t="s">
        <v>27</v>
      </c>
      <c r="O1747" t="s">
        <v>3374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3488</v>
      </c>
      <c r="U1747" t="s">
        <v>35</v>
      </c>
      <c r="Z1747" t="str">
        <f>VLOOKUP(A1747,[1]registrasi!$B$2:$C$3000,2,FALSE)</f>
        <v>registrasi</v>
      </c>
      <c r="AA1747">
        <f>VLOOKUP(D1747,[3]Sheet1!$B$2:$D$43,3,FALSE)</f>
        <v>249</v>
      </c>
      <c r="AB1747" t="e">
        <f>VLOOKUP(A1747,[1]nim!$A$2:$B$3000,2,FALSE)</f>
        <v>#N/A</v>
      </c>
    </row>
    <row r="1748" spans="1:28" x14ac:dyDescent="0.3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UPPER(VLOOKUP(D1748,[2]PRODI_2019!$D$2:$L$72,3,FALSE))</f>
        <v>PENDIDIKAN MATEMATIKA</v>
      </c>
      <c r="F1748" t="str">
        <f>VLOOKUP(D1748,[2]PRODI_2019!$D$2:$L$72,9,FALSE)</f>
        <v>FKIP</v>
      </c>
      <c r="G1748" t="str">
        <f>VLOOKUP(F1748,Sheet1!$H$4:$I$11,2,FALSE)</f>
        <v>2_FKIP</v>
      </c>
      <c r="H1748" t="s">
        <v>2354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3488</v>
      </c>
      <c r="U1748" t="s">
        <v>29</v>
      </c>
      <c r="Z1748" t="str">
        <f>VLOOKUP(A1748,[1]registrasi!$B$2:$C$3000,2,FALSE)</f>
        <v>registrasi</v>
      </c>
      <c r="AA1748">
        <f>VLOOKUP(D1748,[3]Sheet1!$B$2:$D$43,3,FALSE)</f>
        <v>249</v>
      </c>
      <c r="AB1748" t="e">
        <f>VLOOKUP(A1748,[1]nim!$A$2:$B$3000,2,FALSE)</f>
        <v>#N/A</v>
      </c>
    </row>
    <row r="1749" spans="1:28" x14ac:dyDescent="0.3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UPPER(VLOOKUP(D1749,[2]PRODI_2019!$D$2:$L$72,3,FALSE))</f>
        <v>PENDIDIKAN MATEMATIKA</v>
      </c>
      <c r="F1749" t="str">
        <f>VLOOKUP(D1749,[2]PRODI_2019!$D$2:$L$72,9,FALSE)</f>
        <v>FKIP</v>
      </c>
      <c r="G1749" t="str">
        <f>VLOOKUP(F1749,Sheet1!$H$4:$I$11,2,FALSE)</f>
        <v>2_FKIP</v>
      </c>
      <c r="H1749" t="s">
        <v>2355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3488</v>
      </c>
      <c r="U1749" t="s">
        <v>29</v>
      </c>
      <c r="Z1749" t="str">
        <f>VLOOKUP(A1749,[1]registrasi!$B$2:$C$3000,2,FALSE)</f>
        <v>registrasi</v>
      </c>
      <c r="AA1749">
        <f>VLOOKUP(D1749,[3]Sheet1!$B$2:$D$43,3,FALSE)</f>
        <v>249</v>
      </c>
      <c r="AB1749" t="e">
        <f>VLOOKUP(A1749,[1]nim!$A$2:$B$3000,2,FALSE)</f>
        <v>#N/A</v>
      </c>
    </row>
    <row r="1750" spans="1:28" x14ac:dyDescent="0.3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UPPER(VLOOKUP(D1750,[2]PRODI_2019!$D$2:$L$72,3,FALSE))</f>
        <v>PENDIDIKAN MATEMATIKA</v>
      </c>
      <c r="F1750" t="str">
        <f>VLOOKUP(D1750,[2]PRODI_2019!$D$2:$L$72,9,FALSE)</f>
        <v>FKIP</v>
      </c>
      <c r="G1750" t="str">
        <f>VLOOKUP(F1750,Sheet1!$H$4:$I$11,2,FALSE)</f>
        <v>2_FKIP</v>
      </c>
      <c r="H1750" t="s">
        <v>2356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3488</v>
      </c>
      <c r="U1750" t="s">
        <v>35</v>
      </c>
      <c r="Z1750" t="str">
        <f>VLOOKUP(A1750,[1]registrasi!$B$2:$C$3000,2,FALSE)</f>
        <v>registrasi</v>
      </c>
      <c r="AA1750">
        <f>VLOOKUP(D1750,[3]Sheet1!$B$2:$D$43,3,FALSE)</f>
        <v>249</v>
      </c>
      <c r="AB1750" t="e">
        <f>VLOOKUP(A1750,[1]nim!$A$2:$B$3000,2,FALSE)</f>
        <v>#N/A</v>
      </c>
    </row>
    <row r="1751" spans="1:28" x14ac:dyDescent="0.3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UPPER(VLOOKUP(D1751,[2]PRODI_2019!$D$2:$L$72,3,FALSE))</f>
        <v>PENDIDIKAN MATEMATIKA</v>
      </c>
      <c r="F1751" t="str">
        <f>VLOOKUP(D1751,[2]PRODI_2019!$D$2:$L$72,9,FALSE)</f>
        <v>FKIP</v>
      </c>
      <c r="G1751" t="str">
        <f>VLOOKUP(F1751,Sheet1!$H$4:$I$11,2,FALSE)</f>
        <v>2_FKIP</v>
      </c>
      <c r="H1751" t="s">
        <v>2357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3488</v>
      </c>
      <c r="U1751" t="s">
        <v>29</v>
      </c>
      <c r="Z1751" t="str">
        <f>VLOOKUP(A1751,[1]registrasi!$B$2:$C$3000,2,FALSE)</f>
        <v>registrasi</v>
      </c>
      <c r="AA1751">
        <f>VLOOKUP(D1751,[3]Sheet1!$B$2:$D$43,3,FALSE)</f>
        <v>249</v>
      </c>
      <c r="AB1751" t="e">
        <f>VLOOKUP(A1751,[1]nim!$A$2:$B$3000,2,FALSE)</f>
        <v>#N/A</v>
      </c>
    </row>
    <row r="1752" spans="1:28" x14ac:dyDescent="0.3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UPPER(VLOOKUP(D1752,[2]PRODI_2019!$D$2:$L$72,3,FALSE))</f>
        <v>PENDIDIKAN MATEMATIKA</v>
      </c>
      <c r="F1752" t="str">
        <f>VLOOKUP(D1752,[2]PRODI_2019!$D$2:$L$72,9,FALSE)</f>
        <v>FKIP</v>
      </c>
      <c r="G1752" t="str">
        <f>VLOOKUP(F1752,Sheet1!$H$4:$I$11,2,FALSE)</f>
        <v>2_FKIP</v>
      </c>
      <c r="H1752" t="s">
        <v>2358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3488</v>
      </c>
      <c r="U1752" t="s">
        <v>29</v>
      </c>
      <c r="Z1752" t="e">
        <f>VLOOKUP(A1752,[1]registrasi!$B$2:$C$3000,2,FALSE)</f>
        <v>#N/A</v>
      </c>
      <c r="AA1752">
        <f>VLOOKUP(D1752,[3]Sheet1!$B$2:$D$43,3,FALSE)</f>
        <v>249</v>
      </c>
      <c r="AB1752" t="e">
        <f>VLOOKUP(A1752,[1]nim!$A$2:$B$3000,2,FALSE)</f>
        <v>#N/A</v>
      </c>
    </row>
    <row r="1753" spans="1:28" x14ac:dyDescent="0.3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UPPER(VLOOKUP(D1753,[2]PRODI_2019!$D$2:$L$72,3,FALSE))</f>
        <v>PENDIDIKAN MATEMATIKA</v>
      </c>
      <c r="F1753" t="str">
        <f>VLOOKUP(D1753,[2]PRODI_2019!$D$2:$L$72,9,FALSE)</f>
        <v>FKIP</v>
      </c>
      <c r="G1753" t="str">
        <f>VLOOKUP(F1753,Sheet1!$H$4:$I$11,2,FALSE)</f>
        <v>2_FKIP</v>
      </c>
      <c r="H1753" t="s">
        <v>2359</v>
      </c>
      <c r="I1753" t="s">
        <v>33</v>
      </c>
      <c r="L1753" t="s">
        <v>27</v>
      </c>
      <c r="O1753" t="s">
        <v>3295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3488</v>
      </c>
      <c r="U1753" t="s">
        <v>35</v>
      </c>
      <c r="Z1753" t="str">
        <f>VLOOKUP(A1753,[1]registrasi!$B$2:$C$3000,2,FALSE)</f>
        <v>registrasi</v>
      </c>
      <c r="AA1753">
        <f>VLOOKUP(D1753,[3]Sheet1!$B$2:$D$43,3,FALSE)</f>
        <v>249</v>
      </c>
      <c r="AB1753" t="e">
        <f>VLOOKUP(A1753,[1]nim!$A$2:$B$3000,2,FALSE)</f>
        <v>#N/A</v>
      </c>
    </row>
    <row r="1754" spans="1:28" x14ac:dyDescent="0.3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UPPER(VLOOKUP(D1754,[2]PRODI_2019!$D$2:$L$72,3,FALSE))</f>
        <v>PENDIDIKAN MATEMATIKA</v>
      </c>
      <c r="F1754" t="str">
        <f>VLOOKUP(D1754,[2]PRODI_2019!$D$2:$L$72,9,FALSE)</f>
        <v>FKIP</v>
      </c>
      <c r="G1754" t="str">
        <f>VLOOKUP(F1754,Sheet1!$H$4:$I$11,2,FALSE)</f>
        <v>2_FKIP</v>
      </c>
      <c r="H1754" t="s">
        <v>2360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3488</v>
      </c>
      <c r="U1754" t="s">
        <v>29</v>
      </c>
      <c r="Z1754" t="str">
        <f>VLOOKUP(A1754,[1]registrasi!$B$2:$C$3000,2,FALSE)</f>
        <v>registrasi</v>
      </c>
      <c r="AA1754">
        <f>VLOOKUP(D1754,[3]Sheet1!$B$2:$D$43,3,FALSE)</f>
        <v>249</v>
      </c>
      <c r="AB1754" t="e">
        <f>VLOOKUP(A1754,[1]nim!$A$2:$B$3000,2,FALSE)</f>
        <v>#N/A</v>
      </c>
    </row>
    <row r="1755" spans="1:28" x14ac:dyDescent="0.3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UPPER(VLOOKUP(D1755,[2]PRODI_2019!$D$2:$L$72,3,FALSE))</f>
        <v>PENDIDIKAN MATEMATIKA</v>
      </c>
      <c r="F1755" t="str">
        <f>VLOOKUP(D1755,[2]PRODI_2019!$D$2:$L$72,9,FALSE)</f>
        <v>FKIP</v>
      </c>
      <c r="G1755" t="str">
        <f>VLOOKUP(F1755,Sheet1!$H$4:$I$11,2,FALSE)</f>
        <v>2_FKIP</v>
      </c>
      <c r="H1755" t="s">
        <v>2361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3488</v>
      </c>
      <c r="U1755" t="s">
        <v>35</v>
      </c>
      <c r="Z1755" t="e">
        <f>VLOOKUP(A1755,[1]registrasi!$B$2:$C$3000,2,FALSE)</f>
        <v>#N/A</v>
      </c>
      <c r="AA1755">
        <f>VLOOKUP(D1755,[3]Sheet1!$B$2:$D$43,3,FALSE)</f>
        <v>249</v>
      </c>
      <c r="AB1755" t="e">
        <f>VLOOKUP(A1755,[1]nim!$A$2:$B$3000,2,FALSE)</f>
        <v>#N/A</v>
      </c>
    </row>
    <row r="1756" spans="1:28" x14ac:dyDescent="0.3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UPPER(VLOOKUP(D1756,[2]PRODI_2019!$D$2:$L$72,3,FALSE))</f>
        <v>PENDIDIKAN MATEMATIKA</v>
      </c>
      <c r="F1756" t="str">
        <f>VLOOKUP(D1756,[2]PRODI_2019!$D$2:$L$72,9,FALSE)</f>
        <v>FKIP</v>
      </c>
      <c r="G1756" t="str">
        <f>VLOOKUP(F1756,Sheet1!$H$4:$I$11,2,FALSE)</f>
        <v>2_FKIP</v>
      </c>
      <c r="H1756" t="s">
        <v>2362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3488</v>
      </c>
      <c r="U1756" t="s">
        <v>29</v>
      </c>
      <c r="Z1756" t="str">
        <f>VLOOKUP(A1756,[1]registrasi!$B$2:$C$3000,2,FALSE)</f>
        <v>registrasi</v>
      </c>
      <c r="AA1756">
        <f>VLOOKUP(D1756,[3]Sheet1!$B$2:$D$43,3,FALSE)</f>
        <v>249</v>
      </c>
      <c r="AB1756" t="e">
        <f>VLOOKUP(A1756,[1]nim!$A$2:$B$3000,2,FALSE)</f>
        <v>#N/A</v>
      </c>
    </row>
    <row r="1757" spans="1:28" x14ac:dyDescent="0.3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UPPER(VLOOKUP(D1757,[2]PRODI_2019!$D$2:$L$72,3,FALSE))</f>
        <v>PENDIDIKAN MATEMATIKA</v>
      </c>
      <c r="F1757" t="str">
        <f>VLOOKUP(D1757,[2]PRODI_2019!$D$2:$L$72,9,FALSE)</f>
        <v>FKIP</v>
      </c>
      <c r="G1757" t="str">
        <f>VLOOKUP(F1757,Sheet1!$H$4:$I$11,2,FALSE)</f>
        <v>2_FKIP</v>
      </c>
      <c r="H1757" t="s">
        <v>2363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3488</v>
      </c>
      <c r="U1757" t="s">
        <v>29</v>
      </c>
      <c r="Z1757" t="str">
        <f>VLOOKUP(A1757,[1]registrasi!$B$2:$C$3000,2,FALSE)</f>
        <v>registrasi</v>
      </c>
      <c r="AA1757">
        <f>VLOOKUP(D1757,[3]Sheet1!$B$2:$D$43,3,FALSE)</f>
        <v>249</v>
      </c>
      <c r="AB1757" t="e">
        <f>VLOOKUP(A1757,[1]nim!$A$2:$B$3000,2,FALSE)</f>
        <v>#N/A</v>
      </c>
    </row>
    <row r="1758" spans="1:28" x14ac:dyDescent="0.3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UPPER(VLOOKUP(D1758,[2]PRODI_2019!$D$2:$L$72,3,FALSE))</f>
        <v>PENDIDIKAN MATEMATIKA</v>
      </c>
      <c r="F1758" t="str">
        <f>VLOOKUP(D1758,[2]PRODI_2019!$D$2:$L$72,9,FALSE)</f>
        <v>FKIP</v>
      </c>
      <c r="G1758" t="str">
        <f>VLOOKUP(F1758,Sheet1!$H$4:$I$11,2,FALSE)</f>
        <v>2_FKIP</v>
      </c>
      <c r="H1758" t="s">
        <v>2364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3489</v>
      </c>
      <c r="U1758" t="s">
        <v>29</v>
      </c>
      <c r="Z1758" t="str">
        <f>VLOOKUP(A1758,[1]registrasi!$B$2:$C$3000,2,FALSE)</f>
        <v>registrasi</v>
      </c>
      <c r="AA1758">
        <f>VLOOKUP(D1758,[3]Sheet1!$B$2:$D$43,3,FALSE)</f>
        <v>249</v>
      </c>
      <c r="AB1758" t="e">
        <f>VLOOKUP(A1758,[1]nim!$A$2:$B$3000,2,FALSE)</f>
        <v>#N/A</v>
      </c>
    </row>
    <row r="1759" spans="1:28" x14ac:dyDescent="0.3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UPPER(VLOOKUP(D1759,[2]PRODI_2019!$D$2:$L$72,3,FALSE))</f>
        <v>PENDIDIKAN MATEMATIKA</v>
      </c>
      <c r="F1759" t="str">
        <f>VLOOKUP(D1759,[2]PRODI_2019!$D$2:$L$72,9,FALSE)</f>
        <v>FKIP</v>
      </c>
      <c r="G1759" t="str">
        <f>VLOOKUP(F1759,Sheet1!$H$4:$I$11,2,FALSE)</f>
        <v>2_FKIP</v>
      </c>
      <c r="H1759" t="s">
        <v>2365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3488</v>
      </c>
      <c r="U1759" t="s">
        <v>35</v>
      </c>
      <c r="Z1759" t="str">
        <f>VLOOKUP(A1759,[1]registrasi!$B$2:$C$3000,2,FALSE)</f>
        <v>registrasi</v>
      </c>
      <c r="AA1759">
        <f>VLOOKUP(D1759,[3]Sheet1!$B$2:$D$43,3,FALSE)</f>
        <v>249</v>
      </c>
      <c r="AB1759" t="e">
        <f>VLOOKUP(A1759,[1]nim!$A$2:$B$3000,2,FALSE)</f>
        <v>#N/A</v>
      </c>
    </row>
    <row r="1760" spans="1:28" x14ac:dyDescent="0.3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UPPER(VLOOKUP(D1760,[2]PRODI_2019!$D$2:$L$72,3,FALSE))</f>
        <v>PENDIDIKAN MATEMATIKA</v>
      </c>
      <c r="F1760" t="str">
        <f>VLOOKUP(D1760,[2]PRODI_2019!$D$2:$L$72,9,FALSE)</f>
        <v>FKIP</v>
      </c>
      <c r="G1760" t="str">
        <f>VLOOKUP(F1760,Sheet1!$H$4:$I$11,2,FALSE)</f>
        <v>2_FKIP</v>
      </c>
      <c r="H1760" t="s">
        <v>2366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3488</v>
      </c>
      <c r="U1760" t="s">
        <v>29</v>
      </c>
      <c r="Z1760" t="str">
        <f>VLOOKUP(A1760,[1]registrasi!$B$2:$C$3000,2,FALSE)</f>
        <v>registrasi</v>
      </c>
      <c r="AA1760">
        <f>VLOOKUP(D1760,[3]Sheet1!$B$2:$D$43,3,FALSE)</f>
        <v>249</v>
      </c>
      <c r="AB1760" t="e">
        <f>VLOOKUP(A1760,[1]nim!$A$2:$B$3000,2,FALSE)</f>
        <v>#N/A</v>
      </c>
    </row>
    <row r="1761" spans="1:28" x14ac:dyDescent="0.3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UPPER(VLOOKUP(D1761,[2]PRODI_2019!$D$2:$L$72,3,FALSE))</f>
        <v>PENDIDIKAN MATEMATIKA</v>
      </c>
      <c r="F1761" t="str">
        <f>VLOOKUP(D1761,[2]PRODI_2019!$D$2:$L$72,9,FALSE)</f>
        <v>FKIP</v>
      </c>
      <c r="G1761" t="str">
        <f>VLOOKUP(F1761,Sheet1!$H$4:$I$11,2,FALSE)</f>
        <v>2_FKIP</v>
      </c>
      <c r="H1761" t="s">
        <v>2367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3488</v>
      </c>
      <c r="U1761" t="s">
        <v>29</v>
      </c>
      <c r="Z1761" t="str">
        <f>VLOOKUP(A1761,[1]registrasi!$B$2:$C$3000,2,FALSE)</f>
        <v>registrasi</v>
      </c>
      <c r="AA1761">
        <f>VLOOKUP(D1761,[3]Sheet1!$B$2:$D$43,3,FALSE)</f>
        <v>249</v>
      </c>
      <c r="AB1761" t="e">
        <f>VLOOKUP(A1761,[1]nim!$A$2:$B$3000,2,FALSE)</f>
        <v>#N/A</v>
      </c>
    </row>
    <row r="1762" spans="1:28" x14ac:dyDescent="0.3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UPPER(VLOOKUP(D1762,[2]PRODI_2019!$D$2:$L$72,3,FALSE))</f>
        <v>PENDIDIKAN MATEMATIKA</v>
      </c>
      <c r="F1762" t="str">
        <f>VLOOKUP(D1762,[2]PRODI_2019!$D$2:$L$72,9,FALSE)</f>
        <v>FKIP</v>
      </c>
      <c r="G1762" t="str">
        <f>VLOOKUP(F1762,Sheet1!$H$4:$I$11,2,FALSE)</f>
        <v>2_FKIP</v>
      </c>
      <c r="H1762" t="s">
        <v>2368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3488</v>
      </c>
      <c r="U1762" t="s">
        <v>35</v>
      </c>
      <c r="Z1762" t="str">
        <f>VLOOKUP(A1762,[1]registrasi!$B$2:$C$3000,2,FALSE)</f>
        <v>registrasi</v>
      </c>
      <c r="AA1762">
        <f>VLOOKUP(D1762,[3]Sheet1!$B$2:$D$43,3,FALSE)</f>
        <v>249</v>
      </c>
      <c r="AB1762" t="e">
        <f>VLOOKUP(A1762,[1]nim!$A$2:$B$3000,2,FALSE)</f>
        <v>#N/A</v>
      </c>
    </row>
    <row r="1763" spans="1:28" x14ac:dyDescent="0.3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UPPER(VLOOKUP(D1763,[2]PRODI_2019!$D$2:$L$72,3,FALSE))</f>
        <v>PENDIDIKAN MATEMATIKA</v>
      </c>
      <c r="F1763" t="str">
        <f>VLOOKUP(D1763,[2]PRODI_2019!$D$2:$L$72,9,FALSE)</f>
        <v>FKIP</v>
      </c>
      <c r="G1763" t="str">
        <f>VLOOKUP(F1763,Sheet1!$H$4:$I$11,2,FALSE)</f>
        <v>2_FKIP</v>
      </c>
      <c r="H1763" t="s">
        <v>2369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3488</v>
      </c>
      <c r="U1763" t="s">
        <v>29</v>
      </c>
      <c r="Z1763" t="e">
        <f>VLOOKUP(A1763,[1]registrasi!$B$2:$C$3000,2,FALSE)</f>
        <v>#N/A</v>
      </c>
      <c r="AA1763">
        <f>VLOOKUP(D1763,[3]Sheet1!$B$2:$D$43,3,FALSE)</f>
        <v>249</v>
      </c>
      <c r="AB1763" t="e">
        <f>VLOOKUP(A1763,[1]nim!$A$2:$B$3000,2,FALSE)</f>
        <v>#N/A</v>
      </c>
    </row>
    <row r="1764" spans="1:28" x14ac:dyDescent="0.3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UPPER(VLOOKUP(D1764,[2]PRODI_2019!$D$2:$L$72,3,FALSE))</f>
        <v>PENDIDIKAN MATEMATIKA</v>
      </c>
      <c r="F1764" t="str">
        <f>VLOOKUP(D1764,[2]PRODI_2019!$D$2:$L$72,9,FALSE)</f>
        <v>FKIP</v>
      </c>
      <c r="G1764" t="str">
        <f>VLOOKUP(F1764,Sheet1!$H$4:$I$11,2,FALSE)</f>
        <v>2_FKIP</v>
      </c>
      <c r="H1764" t="s">
        <v>2370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3488</v>
      </c>
      <c r="U1764" t="s">
        <v>29</v>
      </c>
      <c r="Z1764" t="str">
        <f>VLOOKUP(A1764,[1]registrasi!$B$2:$C$3000,2,FALSE)</f>
        <v>registrasi</v>
      </c>
      <c r="AA1764">
        <f>VLOOKUP(D1764,[3]Sheet1!$B$2:$D$43,3,FALSE)</f>
        <v>249</v>
      </c>
      <c r="AB1764" t="e">
        <f>VLOOKUP(A1764,[1]nim!$A$2:$B$3000,2,FALSE)</f>
        <v>#N/A</v>
      </c>
    </row>
    <row r="1765" spans="1:28" x14ac:dyDescent="0.3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UPPER(VLOOKUP(D1765,[2]PRODI_2019!$D$2:$L$72,3,FALSE))</f>
        <v>PENDIDIKAN MATEMATIKA</v>
      </c>
      <c r="F1765" t="str">
        <f>VLOOKUP(D1765,[2]PRODI_2019!$D$2:$L$72,9,FALSE)</f>
        <v>FKIP</v>
      </c>
      <c r="G1765" t="str">
        <f>VLOOKUP(F1765,Sheet1!$H$4:$I$11,2,FALSE)</f>
        <v>2_FKIP</v>
      </c>
      <c r="H1765" t="s">
        <v>2371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3491</v>
      </c>
      <c r="U1765" t="s">
        <v>29</v>
      </c>
      <c r="Z1765" t="e">
        <f>VLOOKUP(A1765,[1]registrasi!$B$2:$C$3000,2,FALSE)</f>
        <v>#N/A</v>
      </c>
      <c r="AA1765">
        <f>VLOOKUP(D1765,[3]Sheet1!$B$2:$D$43,3,FALSE)</f>
        <v>249</v>
      </c>
      <c r="AB1765" t="e">
        <f>VLOOKUP(A1765,[1]nim!$A$2:$B$3000,2,FALSE)</f>
        <v>#N/A</v>
      </c>
    </row>
    <row r="1766" spans="1:28" x14ac:dyDescent="0.3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UPPER(VLOOKUP(D1766,[2]PRODI_2019!$D$2:$L$72,3,FALSE))</f>
        <v>PENDIDIKAN MATEMATIKA</v>
      </c>
      <c r="F1766" t="str">
        <f>VLOOKUP(D1766,[2]PRODI_2019!$D$2:$L$72,9,FALSE)</f>
        <v>FKIP</v>
      </c>
      <c r="G1766" t="str">
        <f>VLOOKUP(F1766,Sheet1!$H$4:$I$11,2,FALSE)</f>
        <v>2_FKIP</v>
      </c>
      <c r="H1766" t="s">
        <v>2372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3488</v>
      </c>
      <c r="U1766" t="s">
        <v>29</v>
      </c>
      <c r="Z1766" t="str">
        <f>VLOOKUP(A1766,[1]registrasi!$B$2:$C$3000,2,FALSE)</f>
        <v>registrasi</v>
      </c>
      <c r="AA1766">
        <f>VLOOKUP(D1766,[3]Sheet1!$B$2:$D$43,3,FALSE)</f>
        <v>249</v>
      </c>
      <c r="AB1766" t="e">
        <f>VLOOKUP(A1766,[1]nim!$A$2:$B$3000,2,FALSE)</f>
        <v>#N/A</v>
      </c>
    </row>
    <row r="1767" spans="1:28" x14ac:dyDescent="0.3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UPPER(VLOOKUP(D1767,[2]PRODI_2019!$D$2:$L$72,3,FALSE))</f>
        <v>PENDIDIKAN MATEMATIKA</v>
      </c>
      <c r="F1767" t="str">
        <f>VLOOKUP(D1767,[2]PRODI_2019!$D$2:$L$72,9,FALSE)</f>
        <v>FKIP</v>
      </c>
      <c r="G1767" t="str">
        <f>VLOOKUP(F1767,Sheet1!$H$4:$I$11,2,FALSE)</f>
        <v>2_FKIP</v>
      </c>
      <c r="H1767" t="s">
        <v>2373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3488</v>
      </c>
      <c r="U1767" t="s">
        <v>35</v>
      </c>
      <c r="Z1767" t="str">
        <f>VLOOKUP(A1767,[1]registrasi!$B$2:$C$3000,2,FALSE)</f>
        <v>registrasi</v>
      </c>
      <c r="AA1767">
        <f>VLOOKUP(D1767,[3]Sheet1!$B$2:$D$43,3,FALSE)</f>
        <v>249</v>
      </c>
      <c r="AB1767" t="e">
        <f>VLOOKUP(A1767,[1]nim!$A$2:$B$3000,2,FALSE)</f>
        <v>#N/A</v>
      </c>
    </row>
    <row r="1768" spans="1:28" x14ac:dyDescent="0.3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UPPER(VLOOKUP(D1768,[2]PRODI_2019!$D$2:$L$72,3,FALSE))</f>
        <v>PENDIDIKAN MATEMATIKA</v>
      </c>
      <c r="F1768" t="str">
        <f>VLOOKUP(D1768,[2]PRODI_2019!$D$2:$L$72,9,FALSE)</f>
        <v>FKIP</v>
      </c>
      <c r="G1768" t="str">
        <f>VLOOKUP(F1768,Sheet1!$H$4:$I$11,2,FALSE)</f>
        <v>2_FKIP</v>
      </c>
      <c r="H1768" t="s">
        <v>2374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3488</v>
      </c>
      <c r="U1768" t="s">
        <v>29</v>
      </c>
      <c r="Z1768" t="str">
        <f>VLOOKUP(A1768,[1]registrasi!$B$2:$C$3000,2,FALSE)</f>
        <v>registrasi</v>
      </c>
      <c r="AA1768">
        <f>VLOOKUP(D1768,[3]Sheet1!$B$2:$D$43,3,FALSE)</f>
        <v>249</v>
      </c>
      <c r="AB1768" t="e">
        <f>VLOOKUP(A1768,[1]nim!$A$2:$B$3000,2,FALSE)</f>
        <v>#N/A</v>
      </c>
    </row>
    <row r="1769" spans="1:28" x14ac:dyDescent="0.3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UPPER(VLOOKUP(D1769,[2]PRODI_2019!$D$2:$L$72,3,FALSE))</f>
        <v>PENDIDIKAN MATEMATIKA</v>
      </c>
      <c r="F1769" t="str">
        <f>VLOOKUP(D1769,[2]PRODI_2019!$D$2:$L$72,9,FALSE)</f>
        <v>FKIP</v>
      </c>
      <c r="G1769" t="str">
        <f>VLOOKUP(F1769,Sheet1!$H$4:$I$11,2,FALSE)</f>
        <v>2_FKIP</v>
      </c>
      <c r="H1769" t="s">
        <v>2375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3488</v>
      </c>
      <c r="U1769" t="s">
        <v>29</v>
      </c>
      <c r="Z1769" t="str">
        <f>VLOOKUP(A1769,[1]registrasi!$B$2:$C$3000,2,FALSE)</f>
        <v>registrasi</v>
      </c>
      <c r="AA1769">
        <f>VLOOKUP(D1769,[3]Sheet1!$B$2:$D$43,3,FALSE)</f>
        <v>249</v>
      </c>
      <c r="AB1769" t="e">
        <f>VLOOKUP(A1769,[1]nim!$A$2:$B$3000,2,FALSE)</f>
        <v>#N/A</v>
      </c>
    </row>
    <row r="1770" spans="1:28" x14ac:dyDescent="0.3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UPPER(VLOOKUP(D1770,[2]PRODI_2019!$D$2:$L$72,3,FALSE))</f>
        <v>PENDIDIKAN MATEMATIKA</v>
      </c>
      <c r="F1770" t="str">
        <f>VLOOKUP(D1770,[2]PRODI_2019!$D$2:$L$72,9,FALSE)</f>
        <v>FKIP</v>
      </c>
      <c r="G1770" t="str">
        <f>VLOOKUP(F1770,Sheet1!$H$4:$I$11,2,FALSE)</f>
        <v>2_FKIP</v>
      </c>
      <c r="H1770" t="s">
        <v>2376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3488</v>
      </c>
      <c r="U1770" t="s">
        <v>29</v>
      </c>
      <c r="Z1770" t="str">
        <f>VLOOKUP(A1770,[1]registrasi!$B$2:$C$3000,2,FALSE)</f>
        <v>registrasi</v>
      </c>
      <c r="AA1770">
        <f>VLOOKUP(D1770,[3]Sheet1!$B$2:$D$43,3,FALSE)</f>
        <v>249</v>
      </c>
      <c r="AB1770" t="e">
        <f>VLOOKUP(A1770,[1]nim!$A$2:$B$3000,2,FALSE)</f>
        <v>#N/A</v>
      </c>
    </row>
    <row r="1771" spans="1:28" x14ac:dyDescent="0.3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UPPER(VLOOKUP(D1771,[2]PRODI_2019!$D$2:$L$72,3,FALSE))</f>
        <v>PENDIDIKAN MATEMATIKA</v>
      </c>
      <c r="F1771" t="str">
        <f>VLOOKUP(D1771,[2]PRODI_2019!$D$2:$L$72,9,FALSE)</f>
        <v>FKIP</v>
      </c>
      <c r="G1771" t="str">
        <f>VLOOKUP(F1771,Sheet1!$H$4:$I$11,2,FALSE)</f>
        <v>2_FKIP</v>
      </c>
      <c r="H1771" t="s">
        <v>2377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3488</v>
      </c>
      <c r="U1771" t="s">
        <v>29</v>
      </c>
      <c r="Z1771" t="str">
        <f>VLOOKUP(A1771,[1]registrasi!$B$2:$C$3000,2,FALSE)</f>
        <v>registrasi</v>
      </c>
      <c r="AA1771">
        <f>VLOOKUP(D1771,[3]Sheet1!$B$2:$D$43,3,FALSE)</f>
        <v>249</v>
      </c>
      <c r="AB1771" t="e">
        <f>VLOOKUP(A1771,[1]nim!$A$2:$B$3000,2,FALSE)</f>
        <v>#N/A</v>
      </c>
    </row>
    <row r="1772" spans="1:28" x14ac:dyDescent="0.3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UPPER(VLOOKUP(D1772,[2]PRODI_2019!$D$2:$L$72,3,FALSE))</f>
        <v>PENDIDIKAN MATEMATIKA</v>
      </c>
      <c r="F1772" t="str">
        <f>VLOOKUP(D1772,[2]PRODI_2019!$D$2:$L$72,9,FALSE)</f>
        <v>FKIP</v>
      </c>
      <c r="G1772" t="str">
        <f>VLOOKUP(F1772,Sheet1!$H$4:$I$11,2,FALSE)</f>
        <v>2_FKIP</v>
      </c>
      <c r="H1772" t="s">
        <v>2378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3488</v>
      </c>
      <c r="U1772" t="s">
        <v>29</v>
      </c>
      <c r="Z1772" t="str">
        <f>VLOOKUP(A1772,[1]registrasi!$B$2:$C$3000,2,FALSE)</f>
        <v>registrasi</v>
      </c>
      <c r="AA1772">
        <f>VLOOKUP(D1772,[3]Sheet1!$B$2:$D$43,3,FALSE)</f>
        <v>249</v>
      </c>
      <c r="AB1772" t="e">
        <f>VLOOKUP(A1772,[1]nim!$A$2:$B$3000,2,FALSE)</f>
        <v>#N/A</v>
      </c>
    </row>
    <row r="1773" spans="1:28" x14ac:dyDescent="0.3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UPPER(VLOOKUP(D1773,[2]PRODI_2019!$D$2:$L$72,3,FALSE))</f>
        <v>PENDIDIKAN MATEMATIKA</v>
      </c>
      <c r="F1773" t="str">
        <f>VLOOKUP(D1773,[2]PRODI_2019!$D$2:$L$72,9,FALSE)</f>
        <v>FKIP</v>
      </c>
      <c r="G1773" t="str">
        <f>VLOOKUP(F1773,Sheet1!$H$4:$I$11,2,FALSE)</f>
        <v>2_FKIP</v>
      </c>
      <c r="H1773" t="s">
        <v>2379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3488</v>
      </c>
      <c r="U1773" t="s">
        <v>29</v>
      </c>
      <c r="Z1773" t="str">
        <f>VLOOKUP(A1773,[1]registrasi!$B$2:$C$3000,2,FALSE)</f>
        <v>registrasi</v>
      </c>
      <c r="AA1773">
        <f>VLOOKUP(D1773,[3]Sheet1!$B$2:$D$43,3,FALSE)</f>
        <v>249</v>
      </c>
      <c r="AB1773" t="e">
        <f>VLOOKUP(A1773,[1]nim!$A$2:$B$3000,2,FALSE)</f>
        <v>#N/A</v>
      </c>
    </row>
    <row r="1774" spans="1:28" x14ac:dyDescent="0.3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UPPER(VLOOKUP(D1774,[2]PRODI_2019!$D$2:$L$72,3,FALSE))</f>
        <v>PENDIDIKAN MATEMATIKA</v>
      </c>
      <c r="F1774" t="str">
        <f>VLOOKUP(D1774,[2]PRODI_2019!$D$2:$L$72,9,FALSE)</f>
        <v>FKIP</v>
      </c>
      <c r="G1774" t="str">
        <f>VLOOKUP(F1774,Sheet1!$H$4:$I$11,2,FALSE)</f>
        <v>2_FKIP</v>
      </c>
      <c r="H1774" t="s">
        <v>2380</v>
      </c>
      <c r="I1774" t="s">
        <v>25</v>
      </c>
      <c r="L1774" t="s">
        <v>27</v>
      </c>
      <c r="O1774" t="s">
        <v>3261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3491</v>
      </c>
      <c r="U1774" t="s">
        <v>35</v>
      </c>
      <c r="Z1774" t="str">
        <f>VLOOKUP(A1774,[1]registrasi!$B$2:$C$3000,2,FALSE)</f>
        <v>registrasi</v>
      </c>
      <c r="AA1774">
        <f>VLOOKUP(D1774,[3]Sheet1!$B$2:$D$43,3,FALSE)</f>
        <v>249</v>
      </c>
      <c r="AB1774" t="e">
        <f>VLOOKUP(A1774,[1]nim!$A$2:$B$3000,2,FALSE)</f>
        <v>#N/A</v>
      </c>
    </row>
    <row r="1775" spans="1:28" x14ac:dyDescent="0.3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UPPER(VLOOKUP(D1775,[2]PRODI_2019!$D$2:$L$72,3,FALSE))</f>
        <v>PENDIDIKAN MATEMATIKA</v>
      </c>
      <c r="F1775" t="str">
        <f>VLOOKUP(D1775,[2]PRODI_2019!$D$2:$L$72,9,FALSE)</f>
        <v>FKIP</v>
      </c>
      <c r="G1775" t="str">
        <f>VLOOKUP(F1775,Sheet1!$H$4:$I$11,2,FALSE)</f>
        <v>2_FKIP</v>
      </c>
      <c r="H1775" t="s">
        <v>2381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3488</v>
      </c>
      <c r="U1775" t="s">
        <v>35</v>
      </c>
      <c r="Z1775" t="str">
        <f>VLOOKUP(A1775,[1]registrasi!$B$2:$C$3000,2,FALSE)</f>
        <v>registrasi</v>
      </c>
      <c r="AA1775">
        <f>VLOOKUP(D1775,[3]Sheet1!$B$2:$D$43,3,FALSE)</f>
        <v>249</v>
      </c>
      <c r="AB1775" t="e">
        <f>VLOOKUP(A1775,[1]nim!$A$2:$B$3000,2,FALSE)</f>
        <v>#N/A</v>
      </c>
    </row>
    <row r="1776" spans="1:28" x14ac:dyDescent="0.3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UPPER(VLOOKUP(D1776,[2]PRODI_2019!$D$2:$L$72,3,FALSE))</f>
        <v>PENDIDIKAN MATEMATIKA</v>
      </c>
      <c r="F1776" t="str">
        <f>VLOOKUP(D1776,[2]PRODI_2019!$D$2:$L$72,9,FALSE)</f>
        <v>FKIP</v>
      </c>
      <c r="G1776" t="str">
        <f>VLOOKUP(F1776,Sheet1!$H$4:$I$11,2,FALSE)</f>
        <v>2_FKIP</v>
      </c>
      <c r="H1776" t="s">
        <v>2382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3488</v>
      </c>
      <c r="U1776" t="s">
        <v>29</v>
      </c>
      <c r="Z1776" t="str">
        <f>VLOOKUP(A1776,[1]registrasi!$B$2:$C$3000,2,FALSE)</f>
        <v>registrasi</v>
      </c>
      <c r="AA1776">
        <f>VLOOKUP(D1776,[3]Sheet1!$B$2:$D$43,3,FALSE)</f>
        <v>249</v>
      </c>
      <c r="AB1776" t="e">
        <f>VLOOKUP(A1776,[1]nim!$A$2:$B$3000,2,FALSE)</f>
        <v>#N/A</v>
      </c>
    </row>
    <row r="1777" spans="1:28" x14ac:dyDescent="0.3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UPPER(VLOOKUP(D1777,[2]PRODI_2019!$D$2:$L$72,3,FALSE))</f>
        <v>PENDIDIKAN MATEMATIKA</v>
      </c>
      <c r="F1777" t="str">
        <f>VLOOKUP(D1777,[2]PRODI_2019!$D$2:$L$72,9,FALSE)</f>
        <v>FKIP</v>
      </c>
      <c r="G1777" t="str">
        <f>VLOOKUP(F1777,Sheet1!$H$4:$I$11,2,FALSE)</f>
        <v>2_FKIP</v>
      </c>
      <c r="H1777" t="s">
        <v>2383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3488</v>
      </c>
      <c r="U1777" t="s">
        <v>35</v>
      </c>
      <c r="Z1777" t="str">
        <f>VLOOKUP(A1777,[1]registrasi!$B$2:$C$3000,2,FALSE)</f>
        <v>registrasi</v>
      </c>
      <c r="AA1777">
        <f>VLOOKUP(D1777,[3]Sheet1!$B$2:$D$43,3,FALSE)</f>
        <v>249</v>
      </c>
      <c r="AB1777" t="e">
        <f>VLOOKUP(A1777,[1]nim!$A$2:$B$3000,2,FALSE)</f>
        <v>#N/A</v>
      </c>
    </row>
    <row r="1778" spans="1:28" x14ac:dyDescent="0.3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UPPER(VLOOKUP(D1778,[2]PRODI_2019!$D$2:$L$72,3,FALSE))</f>
        <v>PENDIDIKAN MATEMATIKA</v>
      </c>
      <c r="F1778" t="str">
        <f>VLOOKUP(D1778,[2]PRODI_2019!$D$2:$L$72,9,FALSE)</f>
        <v>FKIP</v>
      </c>
      <c r="G1778" t="str">
        <f>VLOOKUP(F1778,Sheet1!$H$4:$I$11,2,FALSE)</f>
        <v>2_FKIP</v>
      </c>
      <c r="H1778" t="s">
        <v>2384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3489</v>
      </c>
      <c r="U1778" t="s">
        <v>35</v>
      </c>
      <c r="Z1778" t="str">
        <f>VLOOKUP(A1778,[1]registrasi!$B$2:$C$3000,2,FALSE)</f>
        <v>registrasi</v>
      </c>
      <c r="AA1778">
        <f>VLOOKUP(D1778,[3]Sheet1!$B$2:$D$43,3,FALSE)</f>
        <v>249</v>
      </c>
      <c r="AB1778" t="e">
        <f>VLOOKUP(A1778,[1]nim!$A$2:$B$3000,2,FALSE)</f>
        <v>#N/A</v>
      </c>
    </row>
    <row r="1779" spans="1:28" x14ac:dyDescent="0.3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UPPER(VLOOKUP(D1779,[2]PRODI_2019!$D$2:$L$72,3,FALSE))</f>
        <v>PENDIDIKAN MATEMATIKA</v>
      </c>
      <c r="F1779" t="str">
        <f>VLOOKUP(D1779,[2]PRODI_2019!$D$2:$L$72,9,FALSE)</f>
        <v>FKIP</v>
      </c>
      <c r="G1779" t="str">
        <f>VLOOKUP(F1779,Sheet1!$H$4:$I$11,2,FALSE)</f>
        <v>2_FKIP</v>
      </c>
      <c r="H1779" t="s">
        <v>2385</v>
      </c>
      <c r="I1779" t="s">
        <v>33</v>
      </c>
      <c r="L1779" t="s">
        <v>27</v>
      </c>
      <c r="O1779" t="s">
        <v>3206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3491</v>
      </c>
      <c r="U1779" t="s">
        <v>29</v>
      </c>
      <c r="Z1779" t="e">
        <f>VLOOKUP(A1779,[1]registrasi!$B$2:$C$3000,2,FALSE)</f>
        <v>#N/A</v>
      </c>
      <c r="AA1779">
        <f>VLOOKUP(D1779,[3]Sheet1!$B$2:$D$43,3,FALSE)</f>
        <v>249</v>
      </c>
      <c r="AB1779" t="e">
        <f>VLOOKUP(A1779,[1]nim!$A$2:$B$3000,2,FALSE)</f>
        <v>#N/A</v>
      </c>
    </row>
    <row r="1780" spans="1:28" x14ac:dyDescent="0.3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UPPER(VLOOKUP(D1780,[2]PRODI_2019!$D$2:$L$72,3,FALSE))</f>
        <v>PENDIDIKAN MATEMATIKA</v>
      </c>
      <c r="F1780" t="str">
        <f>VLOOKUP(D1780,[2]PRODI_2019!$D$2:$L$72,9,FALSE)</f>
        <v>FKIP</v>
      </c>
      <c r="G1780" t="str">
        <f>VLOOKUP(F1780,Sheet1!$H$4:$I$11,2,FALSE)</f>
        <v>2_FKIP</v>
      </c>
      <c r="H1780" t="s">
        <v>2386</v>
      </c>
      <c r="I1780" t="s">
        <v>25</v>
      </c>
      <c r="L1780" t="s">
        <v>27</v>
      </c>
      <c r="O1780" t="s">
        <v>3375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3491</v>
      </c>
      <c r="U1780" t="s">
        <v>35</v>
      </c>
      <c r="Z1780" t="str">
        <f>VLOOKUP(A1780,[1]registrasi!$B$2:$C$3000,2,FALSE)</f>
        <v>registrasi</v>
      </c>
      <c r="AA1780">
        <f>VLOOKUP(D1780,[3]Sheet1!$B$2:$D$43,3,FALSE)</f>
        <v>249</v>
      </c>
      <c r="AB1780" t="e">
        <f>VLOOKUP(A1780,[1]nim!$A$2:$B$3000,2,FALSE)</f>
        <v>#N/A</v>
      </c>
    </row>
    <row r="1781" spans="1:28" x14ac:dyDescent="0.3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UPPER(VLOOKUP(D1781,[2]PRODI_2019!$D$2:$L$72,3,FALSE))</f>
        <v>PENDIDIKAN MATEMATIKA</v>
      </c>
      <c r="F1781" t="str">
        <f>VLOOKUP(D1781,[2]PRODI_2019!$D$2:$L$72,9,FALSE)</f>
        <v>FKIP</v>
      </c>
      <c r="G1781" t="str">
        <f>VLOOKUP(F1781,Sheet1!$H$4:$I$11,2,FALSE)</f>
        <v>2_FKIP</v>
      </c>
      <c r="H1781" t="s">
        <v>2387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3489</v>
      </c>
      <c r="U1781" t="s">
        <v>29</v>
      </c>
      <c r="Z1781" t="str">
        <f>VLOOKUP(A1781,[1]registrasi!$B$2:$C$3000,2,FALSE)</f>
        <v>registrasi</v>
      </c>
      <c r="AA1781">
        <f>VLOOKUP(D1781,[3]Sheet1!$B$2:$D$43,3,FALSE)</f>
        <v>249</v>
      </c>
      <c r="AB1781" t="e">
        <f>VLOOKUP(A1781,[1]nim!$A$2:$B$3000,2,FALSE)</f>
        <v>#N/A</v>
      </c>
    </row>
    <row r="1782" spans="1:28" x14ac:dyDescent="0.3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UPPER(VLOOKUP(D1782,[2]PRODI_2019!$D$2:$L$72,3,FALSE))</f>
        <v>PENDIDIKAN MATEMATIKA</v>
      </c>
      <c r="F1782" t="str">
        <f>VLOOKUP(D1782,[2]PRODI_2019!$D$2:$L$72,9,FALSE)</f>
        <v>FKIP</v>
      </c>
      <c r="G1782" t="str">
        <f>VLOOKUP(F1782,Sheet1!$H$4:$I$11,2,FALSE)</f>
        <v>2_FKIP</v>
      </c>
      <c r="H1782" t="s">
        <v>2388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3491</v>
      </c>
      <c r="U1782" t="s">
        <v>29</v>
      </c>
      <c r="Z1782" t="str">
        <f>VLOOKUP(A1782,[1]registrasi!$B$2:$C$3000,2,FALSE)</f>
        <v>registrasi</v>
      </c>
      <c r="AA1782">
        <f>VLOOKUP(D1782,[3]Sheet1!$B$2:$D$43,3,FALSE)</f>
        <v>249</v>
      </c>
      <c r="AB1782" t="e">
        <f>VLOOKUP(A1782,[1]nim!$A$2:$B$3000,2,FALSE)</f>
        <v>#N/A</v>
      </c>
    </row>
    <row r="1783" spans="1:28" x14ac:dyDescent="0.3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UPPER(VLOOKUP(D1783,[2]PRODI_2019!$D$2:$L$72,3,FALSE))</f>
        <v>PENDIDIKAN MATEMATIKA</v>
      </c>
      <c r="F1783" t="str">
        <f>VLOOKUP(D1783,[2]PRODI_2019!$D$2:$L$72,9,FALSE)</f>
        <v>FKIP</v>
      </c>
      <c r="G1783" t="str">
        <f>VLOOKUP(F1783,Sheet1!$H$4:$I$11,2,FALSE)</f>
        <v>2_FKIP</v>
      </c>
      <c r="H1783" t="s">
        <v>2389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3491</v>
      </c>
      <c r="U1783" t="s">
        <v>29</v>
      </c>
      <c r="Z1783" t="str">
        <f>VLOOKUP(A1783,[1]registrasi!$B$2:$C$3000,2,FALSE)</f>
        <v>registrasi</v>
      </c>
      <c r="AA1783">
        <f>VLOOKUP(D1783,[3]Sheet1!$B$2:$D$43,3,FALSE)</f>
        <v>249</v>
      </c>
      <c r="AB1783" t="e">
        <f>VLOOKUP(A1783,[1]nim!$A$2:$B$3000,2,FALSE)</f>
        <v>#N/A</v>
      </c>
    </row>
    <row r="1784" spans="1:28" x14ac:dyDescent="0.3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UPPER(VLOOKUP(D1784,[2]PRODI_2019!$D$2:$L$72,3,FALSE))</f>
        <v>PENDIDIKAN MATEMATIKA</v>
      </c>
      <c r="F1784" t="str">
        <f>VLOOKUP(D1784,[2]PRODI_2019!$D$2:$L$72,9,FALSE)</f>
        <v>FKIP</v>
      </c>
      <c r="G1784" t="str">
        <f>VLOOKUP(F1784,Sheet1!$H$4:$I$11,2,FALSE)</f>
        <v>2_FKIP</v>
      </c>
      <c r="H1784" t="s">
        <v>2390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3491</v>
      </c>
      <c r="U1784" t="s">
        <v>35</v>
      </c>
      <c r="Z1784" t="str">
        <f>VLOOKUP(A1784,[1]registrasi!$B$2:$C$3000,2,FALSE)</f>
        <v>registrasi</v>
      </c>
      <c r="AA1784">
        <f>VLOOKUP(D1784,[3]Sheet1!$B$2:$D$43,3,FALSE)</f>
        <v>249</v>
      </c>
      <c r="AB1784" t="e">
        <f>VLOOKUP(A1784,[1]nim!$A$2:$B$3000,2,FALSE)</f>
        <v>#N/A</v>
      </c>
    </row>
    <row r="1785" spans="1:28" x14ac:dyDescent="0.3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UPPER(VLOOKUP(D1785,[2]PRODI_2019!$D$2:$L$72,3,FALSE))</f>
        <v>PENDIDIKAN MATEMATIKA</v>
      </c>
      <c r="F1785" t="str">
        <f>VLOOKUP(D1785,[2]PRODI_2019!$D$2:$L$72,9,FALSE)</f>
        <v>FKIP</v>
      </c>
      <c r="G1785" t="str">
        <f>VLOOKUP(F1785,Sheet1!$H$4:$I$11,2,FALSE)</f>
        <v>2_FKIP</v>
      </c>
      <c r="H1785" t="s">
        <v>2391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3491</v>
      </c>
      <c r="U1785" t="s">
        <v>29</v>
      </c>
      <c r="Z1785" t="e">
        <f>VLOOKUP(A1785,[1]registrasi!$B$2:$C$3000,2,FALSE)</f>
        <v>#N/A</v>
      </c>
      <c r="AA1785">
        <f>VLOOKUP(D1785,[3]Sheet1!$B$2:$D$43,3,FALSE)</f>
        <v>249</v>
      </c>
      <c r="AB1785" t="e">
        <f>VLOOKUP(A1785,[1]nim!$A$2:$B$3000,2,FALSE)</f>
        <v>#N/A</v>
      </c>
    </row>
    <row r="1786" spans="1:28" x14ac:dyDescent="0.3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UPPER(VLOOKUP(D1786,[2]PRODI_2019!$D$2:$L$72,3,FALSE))</f>
        <v>PENDIDIKAN MATEMATIKA</v>
      </c>
      <c r="F1786" t="str">
        <f>VLOOKUP(D1786,[2]PRODI_2019!$D$2:$L$72,9,FALSE)</f>
        <v>FKIP</v>
      </c>
      <c r="G1786" t="str">
        <f>VLOOKUP(F1786,Sheet1!$H$4:$I$11,2,FALSE)</f>
        <v>2_FKIP</v>
      </c>
      <c r="H1786" t="s">
        <v>2392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3488</v>
      </c>
      <c r="U1786" t="s">
        <v>29</v>
      </c>
      <c r="Z1786" t="str">
        <f>VLOOKUP(A1786,[1]registrasi!$B$2:$C$3000,2,FALSE)</f>
        <v>registrasi</v>
      </c>
      <c r="AA1786">
        <f>VLOOKUP(D1786,[3]Sheet1!$B$2:$D$43,3,FALSE)</f>
        <v>249</v>
      </c>
      <c r="AB1786" t="e">
        <f>VLOOKUP(A1786,[1]nim!$A$2:$B$3000,2,FALSE)</f>
        <v>#N/A</v>
      </c>
    </row>
    <row r="1787" spans="1:28" x14ac:dyDescent="0.3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UPPER(VLOOKUP(D1787,[2]PRODI_2019!$D$2:$L$72,3,FALSE))</f>
        <v>PENDIDIKAN MATEMATIKA</v>
      </c>
      <c r="F1787" t="str">
        <f>VLOOKUP(D1787,[2]PRODI_2019!$D$2:$L$72,9,FALSE)</f>
        <v>FKIP</v>
      </c>
      <c r="G1787" t="str">
        <f>VLOOKUP(F1787,Sheet1!$H$4:$I$11,2,FALSE)</f>
        <v>2_FKIP</v>
      </c>
      <c r="H1787" t="s">
        <v>2393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3488</v>
      </c>
      <c r="U1787" t="s">
        <v>29</v>
      </c>
      <c r="Z1787" t="str">
        <f>VLOOKUP(A1787,[1]registrasi!$B$2:$C$3000,2,FALSE)</f>
        <v>registrasi</v>
      </c>
      <c r="AA1787">
        <f>VLOOKUP(D1787,[3]Sheet1!$B$2:$D$43,3,FALSE)</f>
        <v>249</v>
      </c>
      <c r="AB1787" t="e">
        <f>VLOOKUP(A1787,[1]nim!$A$2:$B$3000,2,FALSE)</f>
        <v>#N/A</v>
      </c>
    </row>
    <row r="1788" spans="1:28" x14ac:dyDescent="0.3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UPPER(VLOOKUP(D1788,[2]PRODI_2019!$D$2:$L$72,3,FALSE))</f>
        <v>PENDIDIKAN MATEMATIKA</v>
      </c>
      <c r="F1788" t="str">
        <f>VLOOKUP(D1788,[2]PRODI_2019!$D$2:$L$72,9,FALSE)</f>
        <v>FKIP</v>
      </c>
      <c r="G1788" t="str">
        <f>VLOOKUP(F1788,Sheet1!$H$4:$I$11,2,FALSE)</f>
        <v>2_FKIP</v>
      </c>
      <c r="H1788" t="s">
        <v>2394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3488</v>
      </c>
      <c r="U1788" t="s">
        <v>35</v>
      </c>
      <c r="Z1788" t="str">
        <f>VLOOKUP(A1788,[1]registrasi!$B$2:$C$3000,2,FALSE)</f>
        <v>registrasi</v>
      </c>
      <c r="AA1788">
        <f>VLOOKUP(D1788,[3]Sheet1!$B$2:$D$43,3,FALSE)</f>
        <v>249</v>
      </c>
      <c r="AB1788" t="e">
        <f>VLOOKUP(A1788,[1]nim!$A$2:$B$3000,2,FALSE)</f>
        <v>#N/A</v>
      </c>
    </row>
    <row r="1789" spans="1:28" x14ac:dyDescent="0.3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UPPER(VLOOKUP(D1789,[2]PRODI_2019!$D$2:$L$72,3,FALSE))</f>
        <v>PENDIDIKAN MATEMATIKA</v>
      </c>
      <c r="F1789" t="str">
        <f>VLOOKUP(D1789,[2]PRODI_2019!$D$2:$L$72,9,FALSE)</f>
        <v>FKIP</v>
      </c>
      <c r="G1789" t="str">
        <f>VLOOKUP(F1789,Sheet1!$H$4:$I$11,2,FALSE)</f>
        <v>2_FKIP</v>
      </c>
      <c r="H1789" t="s">
        <v>2395</v>
      </c>
      <c r="I1789" t="s">
        <v>33</v>
      </c>
      <c r="L1789" t="s">
        <v>27</v>
      </c>
      <c r="O1789" t="s">
        <v>3376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3489</v>
      </c>
      <c r="U1789" t="s">
        <v>29</v>
      </c>
      <c r="Z1789" t="str">
        <f>VLOOKUP(A1789,[1]registrasi!$B$2:$C$3000,2,FALSE)</f>
        <v>registrasi</v>
      </c>
      <c r="AA1789">
        <f>VLOOKUP(D1789,[3]Sheet1!$B$2:$D$43,3,FALSE)</f>
        <v>249</v>
      </c>
      <c r="AB1789" t="e">
        <f>VLOOKUP(A1789,[1]nim!$A$2:$B$3000,2,FALSE)</f>
        <v>#N/A</v>
      </c>
    </row>
    <row r="1790" spans="1:28" x14ac:dyDescent="0.3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UPPER(VLOOKUP(D1790,[2]PRODI_2019!$D$2:$L$72,3,FALSE))</f>
        <v>PENDIDIKAN MATEMATIKA</v>
      </c>
      <c r="F1790" t="str">
        <f>VLOOKUP(D1790,[2]PRODI_2019!$D$2:$L$72,9,FALSE)</f>
        <v>FKIP</v>
      </c>
      <c r="G1790" t="str">
        <f>VLOOKUP(F1790,Sheet1!$H$4:$I$11,2,FALSE)</f>
        <v>2_FKIP</v>
      </c>
      <c r="H1790" t="s">
        <v>2396</v>
      </c>
      <c r="I1790" t="s">
        <v>33</v>
      </c>
      <c r="L1790" t="s">
        <v>27</v>
      </c>
      <c r="O1790" t="s">
        <v>3377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3489</v>
      </c>
      <c r="U1790" t="s">
        <v>35</v>
      </c>
      <c r="Z1790" t="str">
        <f>VLOOKUP(A1790,[1]registrasi!$B$2:$C$3000,2,FALSE)</f>
        <v>registrasi</v>
      </c>
      <c r="AA1790">
        <f>VLOOKUP(D1790,[3]Sheet1!$B$2:$D$43,3,FALSE)</f>
        <v>249</v>
      </c>
      <c r="AB1790" t="e">
        <f>VLOOKUP(A1790,[1]nim!$A$2:$B$3000,2,FALSE)</f>
        <v>#N/A</v>
      </c>
    </row>
    <row r="1791" spans="1:28" x14ac:dyDescent="0.3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UPPER(VLOOKUP(D1791,[2]PRODI_2019!$D$2:$L$72,3,FALSE))</f>
        <v>PENDIDIKAN MATEMATIKA</v>
      </c>
      <c r="F1791" t="str">
        <f>VLOOKUP(D1791,[2]PRODI_2019!$D$2:$L$72,9,FALSE)</f>
        <v>FKIP</v>
      </c>
      <c r="G1791" t="str">
        <f>VLOOKUP(F1791,Sheet1!$H$4:$I$11,2,FALSE)</f>
        <v>2_FKIP</v>
      </c>
      <c r="H1791" t="s">
        <v>2397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3491</v>
      </c>
      <c r="U1791" t="s">
        <v>29</v>
      </c>
      <c r="Z1791" t="str">
        <f>VLOOKUP(A1791,[1]registrasi!$B$2:$C$3000,2,FALSE)</f>
        <v>registrasi</v>
      </c>
      <c r="AA1791">
        <f>VLOOKUP(D1791,[3]Sheet1!$B$2:$D$43,3,FALSE)</f>
        <v>249</v>
      </c>
      <c r="AB1791" t="e">
        <f>VLOOKUP(A1791,[1]nim!$A$2:$B$3000,2,FALSE)</f>
        <v>#N/A</v>
      </c>
    </row>
    <row r="1792" spans="1:28" x14ac:dyDescent="0.3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UPPER(VLOOKUP(D1792,[2]PRODI_2019!$D$2:$L$72,3,FALSE))</f>
        <v>PENDIDIKAN MATEMATIKA</v>
      </c>
      <c r="F1792" t="str">
        <f>VLOOKUP(D1792,[2]PRODI_2019!$D$2:$L$72,9,FALSE)</f>
        <v>FKIP</v>
      </c>
      <c r="G1792" t="str">
        <f>VLOOKUP(F1792,Sheet1!$H$4:$I$11,2,FALSE)</f>
        <v>2_FKIP</v>
      </c>
      <c r="H1792" t="s">
        <v>2398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3489</v>
      </c>
      <c r="U1792" t="s">
        <v>35</v>
      </c>
      <c r="Z1792" t="str">
        <f>VLOOKUP(A1792,[1]registrasi!$B$2:$C$3000,2,FALSE)</f>
        <v>registrasi</v>
      </c>
      <c r="AA1792">
        <f>VLOOKUP(D1792,[3]Sheet1!$B$2:$D$43,3,FALSE)</f>
        <v>249</v>
      </c>
      <c r="AB1792" t="e">
        <f>VLOOKUP(A1792,[1]nim!$A$2:$B$3000,2,FALSE)</f>
        <v>#N/A</v>
      </c>
    </row>
    <row r="1793" spans="1:28" x14ac:dyDescent="0.3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UPPER(VLOOKUP(D1793,[2]PRODI_2019!$D$2:$L$72,3,FALSE))</f>
        <v>PENDIDIKAN MATEMATIKA</v>
      </c>
      <c r="F1793" t="str">
        <f>VLOOKUP(D1793,[2]PRODI_2019!$D$2:$L$72,9,FALSE)</f>
        <v>FKIP</v>
      </c>
      <c r="G1793" t="str">
        <f>VLOOKUP(F1793,Sheet1!$H$4:$I$11,2,FALSE)</f>
        <v>2_FKIP</v>
      </c>
      <c r="H1793" t="s">
        <v>2399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3488</v>
      </c>
      <c r="U1793" t="s">
        <v>35</v>
      </c>
      <c r="Z1793" t="str">
        <f>VLOOKUP(A1793,[1]registrasi!$B$2:$C$3000,2,FALSE)</f>
        <v>registrasi</v>
      </c>
      <c r="AA1793">
        <f>VLOOKUP(D1793,[3]Sheet1!$B$2:$D$43,3,FALSE)</f>
        <v>249</v>
      </c>
      <c r="AB1793" t="e">
        <f>VLOOKUP(A1793,[1]nim!$A$2:$B$3000,2,FALSE)</f>
        <v>#N/A</v>
      </c>
    </row>
    <row r="1794" spans="1:28" x14ac:dyDescent="0.3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UPPER(VLOOKUP(D1794,[2]PRODI_2019!$D$2:$L$72,3,FALSE))</f>
        <v>PENDIDIKAN NON FORMAL</v>
      </c>
      <c r="F1794" t="str">
        <f>VLOOKUP(D1794,[2]PRODI_2019!$D$2:$L$72,9,FALSE)</f>
        <v>FKIP</v>
      </c>
      <c r="G1794" t="str">
        <f>VLOOKUP(F1794,Sheet1!$H$4:$I$11,2,FALSE)</f>
        <v>2_FKIP</v>
      </c>
      <c r="H1794" t="s">
        <v>2400</v>
      </c>
      <c r="I1794" t="s">
        <v>33</v>
      </c>
      <c r="L1794" t="s">
        <v>200</v>
      </c>
      <c r="O1794" t="s">
        <v>3378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3484</v>
      </c>
      <c r="U1794" t="s">
        <v>35</v>
      </c>
      <c r="Z1794" t="str">
        <f>VLOOKUP(A1794,[1]registrasi!$B$2:$C$3000,2,FALSE)</f>
        <v>registrasi</v>
      </c>
      <c r="AA1794">
        <f>VLOOKUP(D1794,[3]Sheet1!$B$2:$D$43,3,FALSE)</f>
        <v>100</v>
      </c>
      <c r="AB1794" t="e">
        <f>VLOOKUP(A1794,[1]nim!$A$2:$B$3000,2,FALSE)</f>
        <v>#N/A</v>
      </c>
    </row>
    <row r="1795" spans="1:28" x14ac:dyDescent="0.3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UPPER(VLOOKUP(D1795,[2]PRODI_2019!$D$2:$L$72,3,FALSE))</f>
        <v>PENDIDIKAN NON FORMAL</v>
      </c>
      <c r="F1795" t="str">
        <f>VLOOKUP(D1795,[2]PRODI_2019!$D$2:$L$72,9,FALSE)</f>
        <v>FKIP</v>
      </c>
      <c r="G1795" t="str">
        <f>VLOOKUP(F1795,Sheet1!$H$4:$I$11,2,FALSE)</f>
        <v>2_FKIP</v>
      </c>
      <c r="H1795" t="s">
        <v>2401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3488</v>
      </c>
      <c r="U1795" t="s">
        <v>29</v>
      </c>
      <c r="Z1795" t="str">
        <f>VLOOKUP(A1795,[1]registrasi!$B$2:$C$3000,2,FALSE)</f>
        <v>registrasi</v>
      </c>
      <c r="AA1795">
        <f>VLOOKUP(D1795,[3]Sheet1!$B$2:$D$43,3,FALSE)</f>
        <v>100</v>
      </c>
      <c r="AB1795" t="e">
        <f>VLOOKUP(A1795,[1]nim!$A$2:$B$3000,2,FALSE)</f>
        <v>#N/A</v>
      </c>
    </row>
    <row r="1796" spans="1:28" x14ac:dyDescent="0.3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UPPER(VLOOKUP(D1796,[2]PRODI_2019!$D$2:$L$72,3,FALSE))</f>
        <v>PENDIDIKAN NON FORMAL</v>
      </c>
      <c r="F1796" t="str">
        <f>VLOOKUP(D1796,[2]PRODI_2019!$D$2:$L$72,9,FALSE)</f>
        <v>FKIP</v>
      </c>
      <c r="G1796" t="str">
        <f>VLOOKUP(F1796,Sheet1!$H$4:$I$11,2,FALSE)</f>
        <v>2_FKIP</v>
      </c>
      <c r="H1796" t="s">
        <v>2402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3488</v>
      </c>
      <c r="U1796" t="s">
        <v>29</v>
      </c>
      <c r="Z1796" t="str">
        <f>VLOOKUP(A1796,[1]registrasi!$B$2:$C$3000,2,FALSE)</f>
        <v>registrasi</v>
      </c>
      <c r="AA1796">
        <f>VLOOKUP(D1796,[3]Sheet1!$B$2:$D$43,3,FALSE)</f>
        <v>100</v>
      </c>
      <c r="AB1796" t="e">
        <f>VLOOKUP(A1796,[1]nim!$A$2:$B$3000,2,FALSE)</f>
        <v>#N/A</v>
      </c>
    </row>
    <row r="1797" spans="1:28" x14ac:dyDescent="0.3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UPPER(VLOOKUP(D1797,[2]PRODI_2019!$D$2:$L$72,3,FALSE))</f>
        <v>PENDIDIKAN NON FORMAL</v>
      </c>
      <c r="F1797" t="str">
        <f>VLOOKUP(D1797,[2]PRODI_2019!$D$2:$L$72,9,FALSE)</f>
        <v>FKIP</v>
      </c>
      <c r="G1797" t="str">
        <f>VLOOKUP(F1797,Sheet1!$H$4:$I$11,2,FALSE)</f>
        <v>2_FKIP</v>
      </c>
      <c r="H1797" t="s">
        <v>2403</v>
      </c>
      <c r="I1797" t="s">
        <v>33</v>
      </c>
      <c r="L1797" t="s">
        <v>27</v>
      </c>
      <c r="O1797" t="s">
        <v>3253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3488</v>
      </c>
      <c r="U1797" t="s">
        <v>35</v>
      </c>
      <c r="Z1797" t="str">
        <f>VLOOKUP(A1797,[1]registrasi!$B$2:$C$3000,2,FALSE)</f>
        <v>registrasi</v>
      </c>
      <c r="AA1797">
        <f>VLOOKUP(D1797,[3]Sheet1!$B$2:$D$43,3,FALSE)</f>
        <v>100</v>
      </c>
      <c r="AB1797" t="e">
        <f>VLOOKUP(A1797,[1]nim!$A$2:$B$3000,2,FALSE)</f>
        <v>#N/A</v>
      </c>
    </row>
    <row r="1798" spans="1:28" x14ac:dyDescent="0.3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UPPER(VLOOKUP(D1798,[2]PRODI_2019!$D$2:$L$72,3,FALSE))</f>
        <v>PENDIDIKAN NON FORMAL</v>
      </c>
      <c r="F1798" t="str">
        <f>VLOOKUP(D1798,[2]PRODI_2019!$D$2:$L$72,9,FALSE)</f>
        <v>FKIP</v>
      </c>
      <c r="G1798" t="str">
        <f>VLOOKUP(F1798,Sheet1!$H$4:$I$11,2,FALSE)</f>
        <v>2_FKIP</v>
      </c>
      <c r="H1798" t="s">
        <v>2404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3488</v>
      </c>
      <c r="U1798" t="s">
        <v>35</v>
      </c>
      <c r="Z1798" t="str">
        <f>VLOOKUP(A1798,[1]registrasi!$B$2:$C$3000,2,FALSE)</f>
        <v>registrasi</v>
      </c>
      <c r="AA1798">
        <f>VLOOKUP(D1798,[3]Sheet1!$B$2:$D$43,3,FALSE)</f>
        <v>100</v>
      </c>
      <c r="AB1798" t="e">
        <f>VLOOKUP(A1798,[1]nim!$A$2:$B$3000,2,FALSE)</f>
        <v>#N/A</v>
      </c>
    </row>
    <row r="1799" spans="1:28" x14ac:dyDescent="0.3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UPPER(VLOOKUP(D1799,[2]PRODI_2019!$D$2:$L$72,3,FALSE))</f>
        <v>PENDIDIKAN NON FORMAL</v>
      </c>
      <c r="F1799" t="str">
        <f>VLOOKUP(D1799,[2]PRODI_2019!$D$2:$L$72,9,FALSE)</f>
        <v>FKIP</v>
      </c>
      <c r="G1799" t="str">
        <f>VLOOKUP(F1799,Sheet1!$H$4:$I$11,2,FALSE)</f>
        <v>2_FKIP</v>
      </c>
      <c r="H1799" t="s">
        <v>2405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3488</v>
      </c>
      <c r="U1799" t="s">
        <v>29</v>
      </c>
      <c r="Z1799" t="str">
        <f>VLOOKUP(A1799,[1]registrasi!$B$2:$C$3000,2,FALSE)</f>
        <v>registrasi</v>
      </c>
      <c r="AA1799">
        <f>VLOOKUP(D1799,[3]Sheet1!$B$2:$D$43,3,FALSE)</f>
        <v>100</v>
      </c>
      <c r="AB1799" t="e">
        <f>VLOOKUP(A1799,[1]nim!$A$2:$B$3000,2,FALSE)</f>
        <v>#N/A</v>
      </c>
    </row>
    <row r="1800" spans="1:28" x14ac:dyDescent="0.3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UPPER(VLOOKUP(D1800,[2]PRODI_2019!$D$2:$L$72,3,FALSE))</f>
        <v>PENDIDIKAN NON FORMAL</v>
      </c>
      <c r="F1800" t="str">
        <f>VLOOKUP(D1800,[2]PRODI_2019!$D$2:$L$72,9,FALSE)</f>
        <v>FKIP</v>
      </c>
      <c r="G1800" t="str">
        <f>VLOOKUP(F1800,Sheet1!$H$4:$I$11,2,FALSE)</f>
        <v>2_FKIP</v>
      </c>
      <c r="H1800" t="s">
        <v>2406</v>
      </c>
      <c r="I1800" t="s">
        <v>33</v>
      </c>
      <c r="L1800" t="s">
        <v>27</v>
      </c>
      <c r="O1800" t="s">
        <v>3379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3488</v>
      </c>
      <c r="U1800" t="s">
        <v>29</v>
      </c>
      <c r="Z1800" t="str">
        <f>VLOOKUP(A1800,[1]registrasi!$B$2:$C$3000,2,FALSE)</f>
        <v>registrasi</v>
      </c>
      <c r="AA1800">
        <f>VLOOKUP(D1800,[3]Sheet1!$B$2:$D$43,3,FALSE)</f>
        <v>100</v>
      </c>
      <c r="AB1800" t="e">
        <f>VLOOKUP(A1800,[1]nim!$A$2:$B$3000,2,FALSE)</f>
        <v>#N/A</v>
      </c>
    </row>
    <row r="1801" spans="1:28" x14ac:dyDescent="0.3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UPPER(VLOOKUP(D1801,[2]PRODI_2019!$D$2:$L$72,3,FALSE))</f>
        <v>PENDIDIKAN NON FORMAL</v>
      </c>
      <c r="F1801" t="str">
        <f>VLOOKUP(D1801,[2]PRODI_2019!$D$2:$L$72,9,FALSE)</f>
        <v>FKIP</v>
      </c>
      <c r="G1801" t="str">
        <f>VLOOKUP(F1801,Sheet1!$H$4:$I$11,2,FALSE)</f>
        <v>2_FKIP</v>
      </c>
      <c r="H1801" t="s">
        <v>2407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3488</v>
      </c>
      <c r="U1801" t="s">
        <v>29</v>
      </c>
      <c r="Z1801" t="str">
        <f>VLOOKUP(A1801,[1]registrasi!$B$2:$C$3000,2,FALSE)</f>
        <v>registrasi</v>
      </c>
      <c r="AA1801">
        <f>VLOOKUP(D1801,[3]Sheet1!$B$2:$D$43,3,FALSE)</f>
        <v>100</v>
      </c>
      <c r="AB1801" t="e">
        <f>VLOOKUP(A1801,[1]nim!$A$2:$B$3000,2,FALSE)</f>
        <v>#N/A</v>
      </c>
    </row>
    <row r="1802" spans="1:28" x14ac:dyDescent="0.3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UPPER(VLOOKUP(D1802,[2]PRODI_2019!$D$2:$L$72,3,FALSE))</f>
        <v>PENDIDIKAN NON FORMAL</v>
      </c>
      <c r="F1802" t="str">
        <f>VLOOKUP(D1802,[2]PRODI_2019!$D$2:$L$72,9,FALSE)</f>
        <v>FKIP</v>
      </c>
      <c r="G1802" t="str">
        <f>VLOOKUP(F1802,Sheet1!$H$4:$I$11,2,FALSE)</f>
        <v>2_FKIP</v>
      </c>
      <c r="H1802" t="s">
        <v>2408</v>
      </c>
      <c r="I1802" t="s">
        <v>25</v>
      </c>
      <c r="L1802" t="s">
        <v>27</v>
      </c>
      <c r="O1802" t="s">
        <v>3320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3488</v>
      </c>
      <c r="U1802" t="s">
        <v>35</v>
      </c>
      <c r="Z1802" t="str">
        <f>VLOOKUP(A1802,[1]registrasi!$B$2:$C$3000,2,FALSE)</f>
        <v>registrasi</v>
      </c>
      <c r="AA1802">
        <f>VLOOKUP(D1802,[3]Sheet1!$B$2:$D$43,3,FALSE)</f>
        <v>100</v>
      </c>
      <c r="AB1802" t="e">
        <f>VLOOKUP(A1802,[1]nim!$A$2:$B$3000,2,FALSE)</f>
        <v>#N/A</v>
      </c>
    </row>
    <row r="1803" spans="1:28" x14ac:dyDescent="0.3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UPPER(VLOOKUP(D1803,[2]PRODI_2019!$D$2:$L$72,3,FALSE))</f>
        <v>PENDIDIKAN NON FORMAL</v>
      </c>
      <c r="F1803" t="str">
        <f>VLOOKUP(D1803,[2]PRODI_2019!$D$2:$L$72,9,FALSE)</f>
        <v>FKIP</v>
      </c>
      <c r="G1803" t="str">
        <f>VLOOKUP(F1803,Sheet1!$H$4:$I$11,2,FALSE)</f>
        <v>2_FKIP</v>
      </c>
      <c r="H1803" t="s">
        <v>2409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3488</v>
      </c>
      <c r="U1803" t="s">
        <v>29</v>
      </c>
      <c r="Z1803" t="str">
        <f>VLOOKUP(A1803,[1]registrasi!$B$2:$C$3000,2,FALSE)</f>
        <v>registrasi</v>
      </c>
      <c r="AA1803">
        <f>VLOOKUP(D1803,[3]Sheet1!$B$2:$D$43,3,FALSE)</f>
        <v>100</v>
      </c>
      <c r="AB1803" t="e">
        <f>VLOOKUP(A1803,[1]nim!$A$2:$B$3000,2,FALSE)</f>
        <v>#N/A</v>
      </c>
    </row>
    <row r="1804" spans="1:28" x14ac:dyDescent="0.3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UPPER(VLOOKUP(D1804,[2]PRODI_2019!$D$2:$L$72,3,FALSE))</f>
        <v>PENDIDIKAN NON FORMAL</v>
      </c>
      <c r="F1804" t="str">
        <f>VLOOKUP(D1804,[2]PRODI_2019!$D$2:$L$72,9,FALSE)</f>
        <v>FKIP</v>
      </c>
      <c r="G1804" t="str">
        <f>VLOOKUP(F1804,Sheet1!$H$4:$I$11,2,FALSE)</f>
        <v>2_FKIP</v>
      </c>
      <c r="H1804" t="s">
        <v>2410</v>
      </c>
      <c r="I1804" t="s">
        <v>33</v>
      </c>
      <c r="L1804" t="s">
        <v>27</v>
      </c>
      <c r="O1804" t="s">
        <v>3380</v>
      </c>
      <c r="P1804" t="s">
        <v>3482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3492</v>
      </c>
      <c r="U1804" t="s">
        <v>29</v>
      </c>
      <c r="Z1804" t="str">
        <f>VLOOKUP(A1804,[1]registrasi!$B$2:$C$3000,2,FALSE)</f>
        <v>registrasi</v>
      </c>
      <c r="AA1804">
        <f>VLOOKUP(D1804,[3]Sheet1!$B$2:$D$43,3,FALSE)</f>
        <v>100</v>
      </c>
      <c r="AB1804" t="e">
        <f>VLOOKUP(A1804,[1]nim!$A$2:$B$3000,2,FALSE)</f>
        <v>#N/A</v>
      </c>
    </row>
    <row r="1805" spans="1:28" x14ac:dyDescent="0.3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UPPER(VLOOKUP(D1805,[2]PRODI_2019!$D$2:$L$72,3,FALSE))</f>
        <v>PENDIDIKAN NON FORMAL</v>
      </c>
      <c r="F1805" t="str">
        <f>VLOOKUP(D1805,[2]PRODI_2019!$D$2:$L$72,9,FALSE)</f>
        <v>FKIP</v>
      </c>
      <c r="G1805" t="str">
        <f>VLOOKUP(F1805,Sheet1!$H$4:$I$11,2,FALSE)</f>
        <v>2_FKIP</v>
      </c>
      <c r="H1805" t="s">
        <v>2411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3488</v>
      </c>
      <c r="U1805" t="s">
        <v>35</v>
      </c>
      <c r="Z1805" t="str">
        <f>VLOOKUP(A1805,[1]registrasi!$B$2:$C$3000,2,FALSE)</f>
        <v>registrasi</v>
      </c>
      <c r="AA1805">
        <f>VLOOKUP(D1805,[3]Sheet1!$B$2:$D$43,3,FALSE)</f>
        <v>100</v>
      </c>
      <c r="AB1805" t="e">
        <f>VLOOKUP(A1805,[1]nim!$A$2:$B$3000,2,FALSE)</f>
        <v>#N/A</v>
      </c>
    </row>
    <row r="1806" spans="1:28" x14ac:dyDescent="0.3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UPPER(VLOOKUP(D1806,[2]PRODI_2019!$D$2:$L$72,3,FALSE))</f>
        <v>PENDIDIKAN NON FORMAL</v>
      </c>
      <c r="F1806" t="str">
        <f>VLOOKUP(D1806,[2]PRODI_2019!$D$2:$L$72,9,FALSE)</f>
        <v>FKIP</v>
      </c>
      <c r="G1806" t="str">
        <f>VLOOKUP(F1806,Sheet1!$H$4:$I$11,2,FALSE)</f>
        <v>2_FKIP</v>
      </c>
      <c r="H1806" t="s">
        <v>2412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3488</v>
      </c>
      <c r="U1806" t="s">
        <v>35</v>
      </c>
      <c r="Z1806" t="str">
        <f>VLOOKUP(A1806,[1]registrasi!$B$2:$C$3000,2,FALSE)</f>
        <v>registrasi</v>
      </c>
      <c r="AA1806">
        <f>VLOOKUP(D1806,[3]Sheet1!$B$2:$D$43,3,FALSE)</f>
        <v>100</v>
      </c>
      <c r="AB1806" t="e">
        <f>VLOOKUP(A1806,[1]nim!$A$2:$B$3000,2,FALSE)</f>
        <v>#N/A</v>
      </c>
    </row>
    <row r="1807" spans="1:28" x14ac:dyDescent="0.3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UPPER(VLOOKUP(D1807,[2]PRODI_2019!$D$2:$L$72,3,FALSE))</f>
        <v>PENDIDIKAN NON FORMAL</v>
      </c>
      <c r="F1807" t="str">
        <f>VLOOKUP(D1807,[2]PRODI_2019!$D$2:$L$72,9,FALSE)</f>
        <v>FKIP</v>
      </c>
      <c r="G1807" t="str">
        <f>VLOOKUP(F1807,Sheet1!$H$4:$I$11,2,FALSE)</f>
        <v>2_FKIP</v>
      </c>
      <c r="H1807" t="s">
        <v>2413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3488</v>
      </c>
      <c r="U1807" t="s">
        <v>35</v>
      </c>
      <c r="Z1807" t="e">
        <f>VLOOKUP(A1807,[1]registrasi!$B$2:$C$3000,2,FALSE)</f>
        <v>#N/A</v>
      </c>
      <c r="AA1807">
        <f>VLOOKUP(D1807,[3]Sheet1!$B$2:$D$43,3,FALSE)</f>
        <v>100</v>
      </c>
      <c r="AB1807" t="e">
        <f>VLOOKUP(A1807,[1]nim!$A$2:$B$3000,2,FALSE)</f>
        <v>#N/A</v>
      </c>
    </row>
    <row r="1808" spans="1:28" x14ac:dyDescent="0.3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UPPER(VLOOKUP(D1808,[2]PRODI_2019!$D$2:$L$72,3,FALSE))</f>
        <v>PENDIDIKAN NON FORMAL</v>
      </c>
      <c r="F1808" t="str">
        <f>VLOOKUP(D1808,[2]PRODI_2019!$D$2:$L$72,9,FALSE)</f>
        <v>FKIP</v>
      </c>
      <c r="G1808" t="str">
        <f>VLOOKUP(F1808,Sheet1!$H$4:$I$11,2,FALSE)</f>
        <v>2_FKIP</v>
      </c>
      <c r="H1808" t="s">
        <v>2414</v>
      </c>
      <c r="I1808" t="s">
        <v>33</v>
      </c>
      <c r="L1808" t="s">
        <v>27</v>
      </c>
      <c r="O1808" t="s">
        <v>3380</v>
      </c>
      <c r="P1808" t="s">
        <v>3482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3492</v>
      </c>
      <c r="U1808" t="s">
        <v>29</v>
      </c>
      <c r="Z1808" t="str">
        <f>VLOOKUP(A1808,[1]registrasi!$B$2:$C$3000,2,FALSE)</f>
        <v>registrasi</v>
      </c>
      <c r="AA1808">
        <f>VLOOKUP(D1808,[3]Sheet1!$B$2:$D$43,3,FALSE)</f>
        <v>100</v>
      </c>
      <c r="AB1808" t="e">
        <f>VLOOKUP(A1808,[1]nim!$A$2:$B$3000,2,FALSE)</f>
        <v>#N/A</v>
      </c>
    </row>
    <row r="1809" spans="1:28" x14ac:dyDescent="0.3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UPPER(VLOOKUP(D1809,[2]PRODI_2019!$D$2:$L$72,3,FALSE))</f>
        <v>PENDIDIKAN NON FORMAL</v>
      </c>
      <c r="F1809" t="str">
        <f>VLOOKUP(D1809,[2]PRODI_2019!$D$2:$L$72,9,FALSE)</f>
        <v>FKIP</v>
      </c>
      <c r="G1809" t="str">
        <f>VLOOKUP(F1809,Sheet1!$H$4:$I$11,2,FALSE)</f>
        <v>2_FKIP</v>
      </c>
      <c r="H1809" t="s">
        <v>2415</v>
      </c>
      <c r="I1809" t="s">
        <v>33</v>
      </c>
      <c r="L1809" t="s">
        <v>27</v>
      </c>
      <c r="O1809" t="s">
        <v>3293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3488</v>
      </c>
      <c r="U1809" t="s">
        <v>35</v>
      </c>
      <c r="Z1809" t="str">
        <f>VLOOKUP(A1809,[1]registrasi!$B$2:$C$3000,2,FALSE)</f>
        <v>registrasi</v>
      </c>
      <c r="AA1809">
        <f>VLOOKUP(D1809,[3]Sheet1!$B$2:$D$43,3,FALSE)</f>
        <v>100</v>
      </c>
      <c r="AB1809" t="e">
        <f>VLOOKUP(A1809,[1]nim!$A$2:$B$3000,2,FALSE)</f>
        <v>#N/A</v>
      </c>
    </row>
    <row r="1810" spans="1:28" x14ac:dyDescent="0.3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UPPER(VLOOKUP(D1810,[2]PRODI_2019!$D$2:$L$72,3,FALSE))</f>
        <v>PENDIDIKAN NON FORMAL</v>
      </c>
      <c r="F1810" t="str">
        <f>VLOOKUP(D1810,[2]PRODI_2019!$D$2:$L$72,9,FALSE)</f>
        <v>FKIP</v>
      </c>
      <c r="G1810" t="str">
        <f>VLOOKUP(F1810,Sheet1!$H$4:$I$11,2,FALSE)</f>
        <v>2_FKIP</v>
      </c>
      <c r="H1810" t="s">
        <v>2416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3488</v>
      </c>
      <c r="U1810" t="s">
        <v>35</v>
      </c>
      <c r="Z1810" t="str">
        <f>VLOOKUP(A1810,[1]registrasi!$B$2:$C$3000,2,FALSE)</f>
        <v>registrasi</v>
      </c>
      <c r="AA1810">
        <f>VLOOKUP(D1810,[3]Sheet1!$B$2:$D$43,3,FALSE)</f>
        <v>100</v>
      </c>
      <c r="AB1810" t="e">
        <f>VLOOKUP(A1810,[1]nim!$A$2:$B$3000,2,FALSE)</f>
        <v>#N/A</v>
      </c>
    </row>
    <row r="1811" spans="1:28" x14ac:dyDescent="0.3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UPPER(VLOOKUP(D1811,[2]PRODI_2019!$D$2:$L$72,3,FALSE))</f>
        <v>PENDIDIKAN NON FORMAL</v>
      </c>
      <c r="F1811" t="str">
        <f>VLOOKUP(D1811,[2]PRODI_2019!$D$2:$L$72,9,FALSE)</f>
        <v>FKIP</v>
      </c>
      <c r="G1811" t="str">
        <f>VLOOKUP(F1811,Sheet1!$H$4:$I$11,2,FALSE)</f>
        <v>2_FKIP</v>
      </c>
      <c r="H1811" t="s">
        <v>2417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3488</v>
      </c>
      <c r="U1811" t="s">
        <v>29</v>
      </c>
      <c r="Z1811" t="str">
        <f>VLOOKUP(A1811,[1]registrasi!$B$2:$C$3000,2,FALSE)</f>
        <v>registrasi</v>
      </c>
      <c r="AA1811">
        <f>VLOOKUP(D1811,[3]Sheet1!$B$2:$D$43,3,FALSE)</f>
        <v>100</v>
      </c>
      <c r="AB1811" t="e">
        <f>VLOOKUP(A1811,[1]nim!$A$2:$B$3000,2,FALSE)</f>
        <v>#N/A</v>
      </c>
    </row>
    <row r="1812" spans="1:28" x14ac:dyDescent="0.3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UPPER(VLOOKUP(D1812,[2]PRODI_2019!$D$2:$L$72,3,FALSE))</f>
        <v>PENDIDIKAN NON FORMAL</v>
      </c>
      <c r="F1812" t="str">
        <f>VLOOKUP(D1812,[2]PRODI_2019!$D$2:$L$72,9,FALSE)</f>
        <v>FKIP</v>
      </c>
      <c r="G1812" t="str">
        <f>VLOOKUP(F1812,Sheet1!$H$4:$I$11,2,FALSE)</f>
        <v>2_FKIP</v>
      </c>
      <c r="H1812" t="s">
        <v>2418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3488</v>
      </c>
      <c r="U1812" t="s">
        <v>29</v>
      </c>
      <c r="Z1812" t="e">
        <f>VLOOKUP(A1812,[1]registrasi!$B$2:$C$3000,2,FALSE)</f>
        <v>#N/A</v>
      </c>
      <c r="AA1812">
        <f>VLOOKUP(D1812,[3]Sheet1!$B$2:$D$43,3,FALSE)</f>
        <v>100</v>
      </c>
      <c r="AB1812" t="e">
        <f>VLOOKUP(A1812,[1]nim!$A$2:$B$3000,2,FALSE)</f>
        <v>#N/A</v>
      </c>
    </row>
    <row r="1813" spans="1:28" x14ac:dyDescent="0.3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UPPER(VLOOKUP(D1813,[2]PRODI_2019!$D$2:$L$72,3,FALSE))</f>
        <v>PENDIDIKAN NON FORMAL</v>
      </c>
      <c r="F1813" t="str">
        <f>VLOOKUP(D1813,[2]PRODI_2019!$D$2:$L$72,9,FALSE)</f>
        <v>FKIP</v>
      </c>
      <c r="G1813" t="str">
        <f>VLOOKUP(F1813,Sheet1!$H$4:$I$11,2,FALSE)</f>
        <v>2_FKIP</v>
      </c>
      <c r="H1813" t="s">
        <v>2419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3488</v>
      </c>
      <c r="U1813" t="s">
        <v>29</v>
      </c>
      <c r="Z1813" t="str">
        <f>VLOOKUP(A1813,[1]registrasi!$B$2:$C$3000,2,FALSE)</f>
        <v>registrasi</v>
      </c>
      <c r="AA1813">
        <f>VLOOKUP(D1813,[3]Sheet1!$B$2:$D$43,3,FALSE)</f>
        <v>100</v>
      </c>
      <c r="AB1813" t="e">
        <f>VLOOKUP(A1813,[1]nim!$A$2:$B$3000,2,FALSE)</f>
        <v>#N/A</v>
      </c>
    </row>
    <row r="1814" spans="1:28" x14ac:dyDescent="0.3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UPPER(VLOOKUP(D1814,[2]PRODI_2019!$D$2:$L$72,3,FALSE))</f>
        <v>PENDIDIKAN NON FORMAL</v>
      </c>
      <c r="F1814" t="str">
        <f>VLOOKUP(D1814,[2]PRODI_2019!$D$2:$L$72,9,FALSE)</f>
        <v>FKIP</v>
      </c>
      <c r="G1814" t="str">
        <f>VLOOKUP(F1814,Sheet1!$H$4:$I$11,2,FALSE)</f>
        <v>2_FKIP</v>
      </c>
      <c r="H1814" t="s">
        <v>2420</v>
      </c>
      <c r="I1814" t="s">
        <v>25</v>
      </c>
      <c r="L1814" t="s">
        <v>27</v>
      </c>
      <c r="O1814" t="s">
        <v>3319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3489</v>
      </c>
      <c r="U1814" t="s">
        <v>35</v>
      </c>
      <c r="Z1814" t="str">
        <f>VLOOKUP(A1814,[1]registrasi!$B$2:$C$3000,2,FALSE)</f>
        <v>registrasi</v>
      </c>
      <c r="AA1814">
        <f>VLOOKUP(D1814,[3]Sheet1!$B$2:$D$43,3,FALSE)</f>
        <v>100</v>
      </c>
      <c r="AB1814" t="e">
        <f>VLOOKUP(A1814,[1]nim!$A$2:$B$3000,2,FALSE)</f>
        <v>#N/A</v>
      </c>
    </row>
    <row r="1815" spans="1:28" x14ac:dyDescent="0.3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UPPER(VLOOKUP(D1815,[2]PRODI_2019!$D$2:$L$72,3,FALSE))</f>
        <v>PENDIDIKAN NON FORMAL</v>
      </c>
      <c r="F1815" t="str">
        <f>VLOOKUP(D1815,[2]PRODI_2019!$D$2:$L$72,9,FALSE)</f>
        <v>FKIP</v>
      </c>
      <c r="G1815" t="str">
        <f>VLOOKUP(F1815,Sheet1!$H$4:$I$11,2,FALSE)</f>
        <v>2_FKIP</v>
      </c>
      <c r="H1815" t="s">
        <v>2421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3488</v>
      </c>
      <c r="U1815" t="s">
        <v>29</v>
      </c>
      <c r="Z1815" t="str">
        <f>VLOOKUP(A1815,[1]registrasi!$B$2:$C$3000,2,FALSE)</f>
        <v>registrasi</v>
      </c>
      <c r="AA1815">
        <f>VLOOKUP(D1815,[3]Sheet1!$B$2:$D$43,3,FALSE)</f>
        <v>100</v>
      </c>
      <c r="AB1815" t="e">
        <f>VLOOKUP(A1815,[1]nim!$A$2:$B$3000,2,FALSE)</f>
        <v>#N/A</v>
      </c>
    </row>
    <row r="1816" spans="1:28" x14ac:dyDescent="0.3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UPPER(VLOOKUP(D1816,[2]PRODI_2019!$D$2:$L$72,3,FALSE))</f>
        <v>PENDIDIKAN NON FORMAL</v>
      </c>
      <c r="F1816" t="str">
        <f>VLOOKUP(D1816,[2]PRODI_2019!$D$2:$L$72,9,FALSE)</f>
        <v>FKIP</v>
      </c>
      <c r="G1816" t="str">
        <f>VLOOKUP(F1816,Sheet1!$H$4:$I$11,2,FALSE)</f>
        <v>2_FKIP</v>
      </c>
      <c r="H1816" t="s">
        <v>2422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3488</v>
      </c>
      <c r="U1816" t="s">
        <v>29</v>
      </c>
      <c r="Z1816" t="str">
        <f>VLOOKUP(A1816,[1]registrasi!$B$2:$C$3000,2,FALSE)</f>
        <v>registrasi</v>
      </c>
      <c r="AA1816">
        <f>VLOOKUP(D1816,[3]Sheet1!$B$2:$D$43,3,FALSE)</f>
        <v>100</v>
      </c>
      <c r="AB1816" t="e">
        <f>VLOOKUP(A1816,[1]nim!$A$2:$B$3000,2,FALSE)</f>
        <v>#N/A</v>
      </c>
    </row>
    <row r="1817" spans="1:28" x14ac:dyDescent="0.3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UPPER(VLOOKUP(D1817,[2]PRODI_2019!$D$2:$L$72,3,FALSE))</f>
        <v>PENDIDIKAN NON FORMAL</v>
      </c>
      <c r="F1817" t="str">
        <f>VLOOKUP(D1817,[2]PRODI_2019!$D$2:$L$72,9,FALSE)</f>
        <v>FKIP</v>
      </c>
      <c r="G1817" t="str">
        <f>VLOOKUP(F1817,Sheet1!$H$4:$I$11,2,FALSE)</f>
        <v>2_FKIP</v>
      </c>
      <c r="H1817" t="s">
        <v>2423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3488</v>
      </c>
      <c r="U1817" t="s">
        <v>29</v>
      </c>
      <c r="Z1817" t="str">
        <f>VLOOKUP(A1817,[1]registrasi!$B$2:$C$3000,2,FALSE)</f>
        <v>registrasi</v>
      </c>
      <c r="AA1817">
        <f>VLOOKUP(D1817,[3]Sheet1!$B$2:$D$43,3,FALSE)</f>
        <v>100</v>
      </c>
      <c r="AB1817" t="e">
        <f>VLOOKUP(A1817,[1]nim!$A$2:$B$3000,2,FALSE)</f>
        <v>#N/A</v>
      </c>
    </row>
    <row r="1818" spans="1:28" x14ac:dyDescent="0.3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UPPER(VLOOKUP(D1818,[2]PRODI_2019!$D$2:$L$72,3,FALSE))</f>
        <v>PENDIDIKAN NON FORMAL</v>
      </c>
      <c r="F1818" t="str">
        <f>VLOOKUP(D1818,[2]PRODI_2019!$D$2:$L$72,9,FALSE)</f>
        <v>FKIP</v>
      </c>
      <c r="G1818" t="str">
        <f>VLOOKUP(F1818,Sheet1!$H$4:$I$11,2,FALSE)</f>
        <v>2_FKIP</v>
      </c>
      <c r="H1818" t="s">
        <v>2424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3488</v>
      </c>
      <c r="U1818" t="s">
        <v>29</v>
      </c>
      <c r="Z1818" t="str">
        <f>VLOOKUP(A1818,[1]registrasi!$B$2:$C$3000,2,FALSE)</f>
        <v>registrasi</v>
      </c>
      <c r="AA1818">
        <f>VLOOKUP(D1818,[3]Sheet1!$B$2:$D$43,3,FALSE)</f>
        <v>100</v>
      </c>
      <c r="AB1818" t="e">
        <f>VLOOKUP(A1818,[1]nim!$A$2:$B$3000,2,FALSE)</f>
        <v>#N/A</v>
      </c>
    </row>
    <row r="1819" spans="1:28" x14ac:dyDescent="0.3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UPPER(VLOOKUP(D1819,[2]PRODI_2019!$D$2:$L$72,3,FALSE))</f>
        <v>PENDIDIKAN NON FORMAL</v>
      </c>
      <c r="F1819" t="str">
        <f>VLOOKUP(D1819,[2]PRODI_2019!$D$2:$L$72,9,FALSE)</f>
        <v>FKIP</v>
      </c>
      <c r="G1819" t="str">
        <f>VLOOKUP(F1819,Sheet1!$H$4:$I$11,2,FALSE)</f>
        <v>2_FKIP</v>
      </c>
      <c r="H1819" t="s">
        <v>2425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3488</v>
      </c>
      <c r="U1819" t="s">
        <v>29</v>
      </c>
      <c r="Z1819" t="str">
        <f>VLOOKUP(A1819,[1]registrasi!$B$2:$C$3000,2,FALSE)</f>
        <v>registrasi</v>
      </c>
      <c r="AA1819">
        <f>VLOOKUP(D1819,[3]Sheet1!$B$2:$D$43,3,FALSE)</f>
        <v>100</v>
      </c>
      <c r="AB1819" t="e">
        <f>VLOOKUP(A1819,[1]nim!$A$2:$B$3000,2,FALSE)</f>
        <v>#N/A</v>
      </c>
    </row>
    <row r="1820" spans="1:28" x14ac:dyDescent="0.3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UPPER(VLOOKUP(D1820,[2]PRODI_2019!$D$2:$L$72,3,FALSE))</f>
        <v>PENDIDIKAN NON FORMAL</v>
      </c>
      <c r="F1820" t="str">
        <f>VLOOKUP(D1820,[2]PRODI_2019!$D$2:$L$72,9,FALSE)</f>
        <v>FKIP</v>
      </c>
      <c r="G1820" t="str">
        <f>VLOOKUP(F1820,Sheet1!$H$4:$I$11,2,FALSE)</f>
        <v>2_FKIP</v>
      </c>
      <c r="H1820" t="s">
        <v>2426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3488</v>
      </c>
      <c r="U1820" t="s">
        <v>29</v>
      </c>
      <c r="Z1820" t="str">
        <f>VLOOKUP(A1820,[1]registrasi!$B$2:$C$3000,2,FALSE)</f>
        <v>registrasi</v>
      </c>
      <c r="AA1820">
        <f>VLOOKUP(D1820,[3]Sheet1!$B$2:$D$43,3,FALSE)</f>
        <v>100</v>
      </c>
      <c r="AB1820" t="e">
        <f>VLOOKUP(A1820,[1]nim!$A$2:$B$3000,2,FALSE)</f>
        <v>#N/A</v>
      </c>
    </row>
    <row r="1821" spans="1:28" x14ac:dyDescent="0.3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UPPER(VLOOKUP(D1821,[2]PRODI_2019!$D$2:$L$72,3,FALSE))</f>
        <v>PENDIDIKAN NON FORMAL</v>
      </c>
      <c r="F1821" t="str">
        <f>VLOOKUP(D1821,[2]PRODI_2019!$D$2:$L$72,9,FALSE)</f>
        <v>FKIP</v>
      </c>
      <c r="G1821" t="str">
        <f>VLOOKUP(F1821,Sheet1!$H$4:$I$11,2,FALSE)</f>
        <v>2_FKIP</v>
      </c>
      <c r="H1821" t="s">
        <v>2427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3488</v>
      </c>
      <c r="U1821" t="s">
        <v>35</v>
      </c>
      <c r="Z1821" t="str">
        <f>VLOOKUP(A1821,[1]registrasi!$B$2:$C$3000,2,FALSE)</f>
        <v>registrasi</v>
      </c>
      <c r="AA1821">
        <f>VLOOKUP(D1821,[3]Sheet1!$B$2:$D$43,3,FALSE)</f>
        <v>100</v>
      </c>
      <c r="AB1821" t="e">
        <f>VLOOKUP(A1821,[1]nim!$A$2:$B$3000,2,FALSE)</f>
        <v>#N/A</v>
      </c>
    </row>
    <row r="1822" spans="1:28" x14ac:dyDescent="0.3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UPPER(VLOOKUP(D1822,[2]PRODI_2019!$D$2:$L$72,3,FALSE))</f>
        <v>PENDIDIKAN NON FORMAL</v>
      </c>
      <c r="F1822" t="str">
        <f>VLOOKUP(D1822,[2]PRODI_2019!$D$2:$L$72,9,FALSE)</f>
        <v>FKIP</v>
      </c>
      <c r="G1822" t="str">
        <f>VLOOKUP(F1822,Sheet1!$H$4:$I$11,2,FALSE)</f>
        <v>2_FKIP</v>
      </c>
      <c r="H1822" t="s">
        <v>2428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3488</v>
      </c>
      <c r="U1822" t="s">
        <v>29</v>
      </c>
      <c r="Z1822" t="str">
        <f>VLOOKUP(A1822,[1]registrasi!$B$2:$C$3000,2,FALSE)</f>
        <v>registrasi</v>
      </c>
      <c r="AA1822">
        <f>VLOOKUP(D1822,[3]Sheet1!$B$2:$D$43,3,FALSE)</f>
        <v>100</v>
      </c>
      <c r="AB1822" t="e">
        <f>VLOOKUP(A1822,[1]nim!$A$2:$B$3000,2,FALSE)</f>
        <v>#N/A</v>
      </c>
    </row>
    <row r="1823" spans="1:28" x14ac:dyDescent="0.3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UPPER(VLOOKUP(D1823,[2]PRODI_2019!$D$2:$L$72,3,FALSE))</f>
        <v>PENDIDIKAN NON FORMAL</v>
      </c>
      <c r="F1823" t="str">
        <f>VLOOKUP(D1823,[2]PRODI_2019!$D$2:$L$72,9,FALSE)</f>
        <v>FKIP</v>
      </c>
      <c r="G1823" t="str">
        <f>VLOOKUP(F1823,Sheet1!$H$4:$I$11,2,FALSE)</f>
        <v>2_FKIP</v>
      </c>
      <c r="H1823" t="s">
        <v>2429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3488</v>
      </c>
      <c r="U1823" t="s">
        <v>29</v>
      </c>
      <c r="Z1823" t="str">
        <f>VLOOKUP(A1823,[1]registrasi!$B$2:$C$3000,2,FALSE)</f>
        <v>registrasi</v>
      </c>
      <c r="AA1823">
        <f>VLOOKUP(D1823,[3]Sheet1!$B$2:$D$43,3,FALSE)</f>
        <v>100</v>
      </c>
      <c r="AB1823" t="e">
        <f>VLOOKUP(A1823,[1]nim!$A$2:$B$3000,2,FALSE)</f>
        <v>#N/A</v>
      </c>
    </row>
    <row r="1824" spans="1:28" x14ac:dyDescent="0.3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UPPER(VLOOKUP(D1824,[2]PRODI_2019!$D$2:$L$72,3,FALSE))</f>
        <v>PENDIDIKAN NON FORMAL</v>
      </c>
      <c r="F1824" t="str">
        <f>VLOOKUP(D1824,[2]PRODI_2019!$D$2:$L$72,9,FALSE)</f>
        <v>FKIP</v>
      </c>
      <c r="G1824" t="str">
        <f>VLOOKUP(F1824,Sheet1!$H$4:$I$11,2,FALSE)</f>
        <v>2_FKIP</v>
      </c>
      <c r="H1824" t="s">
        <v>2430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3488</v>
      </c>
      <c r="U1824" t="s">
        <v>29</v>
      </c>
      <c r="Z1824" t="str">
        <f>VLOOKUP(A1824,[1]registrasi!$B$2:$C$3000,2,FALSE)</f>
        <v>registrasi</v>
      </c>
      <c r="AA1824">
        <f>VLOOKUP(D1824,[3]Sheet1!$B$2:$D$43,3,FALSE)</f>
        <v>100</v>
      </c>
      <c r="AB1824" t="e">
        <f>VLOOKUP(A1824,[1]nim!$A$2:$B$3000,2,FALSE)</f>
        <v>#N/A</v>
      </c>
    </row>
    <row r="1825" spans="1:28" x14ac:dyDescent="0.3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UPPER(VLOOKUP(D1825,[2]PRODI_2019!$D$2:$L$72,3,FALSE))</f>
        <v>PENDIDIKAN NON FORMAL</v>
      </c>
      <c r="F1825" t="str">
        <f>VLOOKUP(D1825,[2]PRODI_2019!$D$2:$L$72,9,FALSE)</f>
        <v>FKIP</v>
      </c>
      <c r="G1825" t="str">
        <f>VLOOKUP(F1825,Sheet1!$H$4:$I$11,2,FALSE)</f>
        <v>2_FKIP</v>
      </c>
      <c r="H1825" t="s">
        <v>2431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3488</v>
      </c>
      <c r="U1825" t="s">
        <v>35</v>
      </c>
      <c r="Z1825" t="str">
        <f>VLOOKUP(A1825,[1]registrasi!$B$2:$C$3000,2,FALSE)</f>
        <v>registrasi</v>
      </c>
      <c r="AA1825">
        <f>VLOOKUP(D1825,[3]Sheet1!$B$2:$D$43,3,FALSE)</f>
        <v>100</v>
      </c>
      <c r="AB1825" t="e">
        <f>VLOOKUP(A1825,[1]nim!$A$2:$B$3000,2,FALSE)</f>
        <v>#N/A</v>
      </c>
    </row>
    <row r="1826" spans="1:28" x14ac:dyDescent="0.3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UPPER(VLOOKUP(D1826,[2]PRODI_2019!$D$2:$L$72,3,FALSE))</f>
        <v>PENDIDIKAN NON FORMAL</v>
      </c>
      <c r="F1826" t="str">
        <f>VLOOKUP(D1826,[2]PRODI_2019!$D$2:$L$72,9,FALSE)</f>
        <v>FKIP</v>
      </c>
      <c r="G1826" t="str">
        <f>VLOOKUP(F1826,Sheet1!$H$4:$I$11,2,FALSE)</f>
        <v>2_FKIP</v>
      </c>
      <c r="H1826" t="s">
        <v>2432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3488</v>
      </c>
      <c r="U1826" t="s">
        <v>29</v>
      </c>
      <c r="Z1826" t="str">
        <f>VLOOKUP(A1826,[1]registrasi!$B$2:$C$3000,2,FALSE)</f>
        <v>registrasi</v>
      </c>
      <c r="AA1826">
        <f>VLOOKUP(D1826,[3]Sheet1!$B$2:$D$43,3,FALSE)</f>
        <v>100</v>
      </c>
      <c r="AB1826" t="e">
        <f>VLOOKUP(A1826,[1]nim!$A$2:$B$3000,2,FALSE)</f>
        <v>#N/A</v>
      </c>
    </row>
    <row r="1827" spans="1:28" x14ac:dyDescent="0.3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UPPER(VLOOKUP(D1827,[2]PRODI_2019!$D$2:$L$72,3,FALSE))</f>
        <v>PENDIDIKAN NON FORMAL</v>
      </c>
      <c r="F1827" t="str">
        <f>VLOOKUP(D1827,[2]PRODI_2019!$D$2:$L$72,9,FALSE)</f>
        <v>FKIP</v>
      </c>
      <c r="G1827" t="str">
        <f>VLOOKUP(F1827,Sheet1!$H$4:$I$11,2,FALSE)</f>
        <v>2_FKIP</v>
      </c>
      <c r="H1827" t="s">
        <v>2433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3488</v>
      </c>
      <c r="U1827" t="s">
        <v>35</v>
      </c>
      <c r="Z1827" t="str">
        <f>VLOOKUP(A1827,[1]registrasi!$B$2:$C$3000,2,FALSE)</f>
        <v>registrasi</v>
      </c>
      <c r="AA1827">
        <f>VLOOKUP(D1827,[3]Sheet1!$B$2:$D$43,3,FALSE)</f>
        <v>100</v>
      </c>
      <c r="AB1827" t="e">
        <f>VLOOKUP(A1827,[1]nim!$A$2:$B$3000,2,FALSE)</f>
        <v>#N/A</v>
      </c>
    </row>
    <row r="1828" spans="1:28" x14ac:dyDescent="0.3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UPPER(VLOOKUP(D1828,[2]PRODI_2019!$D$2:$L$72,3,FALSE))</f>
        <v>PENDIDIKAN NON FORMAL</v>
      </c>
      <c r="F1828" t="str">
        <f>VLOOKUP(D1828,[2]PRODI_2019!$D$2:$L$72,9,FALSE)</f>
        <v>FKIP</v>
      </c>
      <c r="G1828" t="str">
        <f>VLOOKUP(F1828,Sheet1!$H$4:$I$11,2,FALSE)</f>
        <v>2_FKIP</v>
      </c>
      <c r="H1828" t="s">
        <v>2434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3488</v>
      </c>
      <c r="U1828" t="s">
        <v>35</v>
      </c>
      <c r="Z1828" t="str">
        <f>VLOOKUP(A1828,[1]registrasi!$B$2:$C$3000,2,FALSE)</f>
        <v>registrasi</v>
      </c>
      <c r="AA1828">
        <f>VLOOKUP(D1828,[3]Sheet1!$B$2:$D$43,3,FALSE)</f>
        <v>100</v>
      </c>
      <c r="AB1828" t="e">
        <f>VLOOKUP(A1828,[1]nim!$A$2:$B$3000,2,FALSE)</f>
        <v>#N/A</v>
      </c>
    </row>
    <row r="1829" spans="1:28" x14ac:dyDescent="0.3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UPPER(VLOOKUP(D1829,[2]PRODI_2019!$D$2:$L$72,3,FALSE))</f>
        <v>PENDIDIKAN NON FORMAL</v>
      </c>
      <c r="F1829" t="str">
        <f>VLOOKUP(D1829,[2]PRODI_2019!$D$2:$L$72,9,FALSE)</f>
        <v>FKIP</v>
      </c>
      <c r="G1829" t="str">
        <f>VLOOKUP(F1829,Sheet1!$H$4:$I$11,2,FALSE)</f>
        <v>2_FKIP</v>
      </c>
      <c r="H1829" t="s">
        <v>2435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3488</v>
      </c>
      <c r="U1829" t="s">
        <v>29</v>
      </c>
      <c r="Z1829" t="str">
        <f>VLOOKUP(A1829,[1]registrasi!$B$2:$C$3000,2,FALSE)</f>
        <v>registrasi</v>
      </c>
      <c r="AA1829">
        <f>VLOOKUP(D1829,[3]Sheet1!$B$2:$D$43,3,FALSE)</f>
        <v>100</v>
      </c>
      <c r="AB1829" t="e">
        <f>VLOOKUP(A1829,[1]nim!$A$2:$B$3000,2,FALSE)</f>
        <v>#N/A</v>
      </c>
    </row>
    <row r="1830" spans="1:28" x14ac:dyDescent="0.3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UPPER(VLOOKUP(D1830,[2]PRODI_2019!$D$2:$L$72,3,FALSE))</f>
        <v>PENDIDIKAN NON FORMAL</v>
      </c>
      <c r="F1830" t="str">
        <f>VLOOKUP(D1830,[2]PRODI_2019!$D$2:$L$72,9,FALSE)</f>
        <v>FKIP</v>
      </c>
      <c r="G1830" t="str">
        <f>VLOOKUP(F1830,Sheet1!$H$4:$I$11,2,FALSE)</f>
        <v>2_FKIP</v>
      </c>
      <c r="H1830" t="s">
        <v>2436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3491</v>
      </c>
      <c r="U1830" t="s">
        <v>29</v>
      </c>
      <c r="Z1830" t="str">
        <f>VLOOKUP(A1830,[1]registrasi!$B$2:$C$3000,2,FALSE)</f>
        <v>registrasi</v>
      </c>
      <c r="AA1830">
        <f>VLOOKUP(D1830,[3]Sheet1!$B$2:$D$43,3,FALSE)</f>
        <v>100</v>
      </c>
      <c r="AB1830" t="e">
        <f>VLOOKUP(A1830,[1]nim!$A$2:$B$3000,2,FALSE)</f>
        <v>#N/A</v>
      </c>
    </row>
    <row r="1831" spans="1:28" x14ac:dyDescent="0.3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UPPER(VLOOKUP(D1831,[2]PRODI_2019!$D$2:$L$72,3,FALSE))</f>
        <v>PENDIDIKAN NON FORMAL</v>
      </c>
      <c r="F1831" t="str">
        <f>VLOOKUP(D1831,[2]PRODI_2019!$D$2:$L$72,9,FALSE)</f>
        <v>FKIP</v>
      </c>
      <c r="G1831" t="str">
        <f>VLOOKUP(F1831,Sheet1!$H$4:$I$11,2,FALSE)</f>
        <v>2_FKIP</v>
      </c>
      <c r="H1831" t="s">
        <v>2437</v>
      </c>
      <c r="I1831" t="s">
        <v>25</v>
      </c>
      <c r="L1831" t="s">
        <v>27</v>
      </c>
      <c r="O1831" t="s">
        <v>3381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3488</v>
      </c>
      <c r="U1831" t="s">
        <v>29</v>
      </c>
      <c r="Z1831" t="e">
        <f>VLOOKUP(A1831,[1]registrasi!$B$2:$C$3000,2,FALSE)</f>
        <v>#N/A</v>
      </c>
      <c r="AA1831">
        <f>VLOOKUP(D1831,[3]Sheet1!$B$2:$D$43,3,FALSE)</f>
        <v>100</v>
      </c>
      <c r="AB1831" t="e">
        <f>VLOOKUP(A1831,[1]nim!$A$2:$B$3000,2,FALSE)</f>
        <v>#N/A</v>
      </c>
    </row>
    <row r="1832" spans="1:28" x14ac:dyDescent="0.3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UPPER(VLOOKUP(D1832,[2]PRODI_2019!$D$2:$L$72,3,FALSE))</f>
        <v>PENDIDIKAN NON FORMAL</v>
      </c>
      <c r="F1832" t="str">
        <f>VLOOKUP(D1832,[2]PRODI_2019!$D$2:$L$72,9,FALSE)</f>
        <v>FKIP</v>
      </c>
      <c r="G1832" t="str">
        <f>VLOOKUP(F1832,Sheet1!$H$4:$I$11,2,FALSE)</f>
        <v>2_FKIP</v>
      </c>
      <c r="H1832" t="s">
        <v>2438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3488</v>
      </c>
      <c r="U1832" t="s">
        <v>29</v>
      </c>
      <c r="Z1832" t="e">
        <f>VLOOKUP(A1832,[1]registrasi!$B$2:$C$3000,2,FALSE)</f>
        <v>#N/A</v>
      </c>
      <c r="AA1832">
        <f>VLOOKUP(D1832,[3]Sheet1!$B$2:$D$43,3,FALSE)</f>
        <v>100</v>
      </c>
      <c r="AB1832" t="e">
        <f>VLOOKUP(A1832,[1]nim!$A$2:$B$3000,2,FALSE)</f>
        <v>#N/A</v>
      </c>
    </row>
    <row r="1833" spans="1:28" x14ac:dyDescent="0.3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UPPER(VLOOKUP(D1833,[2]PRODI_2019!$D$2:$L$72,3,FALSE))</f>
        <v>PENDIDIKAN NON FORMAL</v>
      </c>
      <c r="F1833" t="str">
        <f>VLOOKUP(D1833,[2]PRODI_2019!$D$2:$L$72,9,FALSE)</f>
        <v>FKIP</v>
      </c>
      <c r="G1833" t="str">
        <f>VLOOKUP(F1833,Sheet1!$H$4:$I$11,2,FALSE)</f>
        <v>2_FKIP</v>
      </c>
      <c r="H1833" t="s">
        <v>2439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3489</v>
      </c>
      <c r="U1833" t="s">
        <v>29</v>
      </c>
      <c r="Z1833" t="str">
        <f>VLOOKUP(A1833,[1]registrasi!$B$2:$C$3000,2,FALSE)</f>
        <v>registrasi</v>
      </c>
      <c r="AA1833">
        <f>VLOOKUP(D1833,[3]Sheet1!$B$2:$D$43,3,FALSE)</f>
        <v>100</v>
      </c>
      <c r="AB1833" t="e">
        <f>VLOOKUP(A1833,[1]nim!$A$2:$B$3000,2,FALSE)</f>
        <v>#N/A</v>
      </c>
    </row>
    <row r="1834" spans="1:28" x14ac:dyDescent="0.3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UPPER(VLOOKUP(D1834,[2]PRODI_2019!$D$2:$L$72,3,FALSE))</f>
        <v>PENDIDIKAN NON FORMAL</v>
      </c>
      <c r="F1834" t="str">
        <f>VLOOKUP(D1834,[2]PRODI_2019!$D$2:$L$72,9,FALSE)</f>
        <v>FKIP</v>
      </c>
      <c r="G1834" t="str">
        <f>VLOOKUP(F1834,Sheet1!$H$4:$I$11,2,FALSE)</f>
        <v>2_FKIP</v>
      </c>
      <c r="H1834" t="s">
        <v>2440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3491</v>
      </c>
      <c r="U1834" t="s">
        <v>29</v>
      </c>
      <c r="Z1834" t="e">
        <f>VLOOKUP(A1834,[1]registrasi!$B$2:$C$3000,2,FALSE)</f>
        <v>#N/A</v>
      </c>
      <c r="AA1834">
        <f>VLOOKUP(D1834,[3]Sheet1!$B$2:$D$43,3,FALSE)</f>
        <v>100</v>
      </c>
      <c r="AB1834" t="e">
        <f>VLOOKUP(A1834,[1]nim!$A$2:$B$3000,2,FALSE)</f>
        <v>#N/A</v>
      </c>
    </row>
    <row r="1835" spans="1:28" x14ac:dyDescent="0.3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UPPER(VLOOKUP(D1835,[2]PRODI_2019!$D$2:$L$72,3,FALSE))</f>
        <v>PENDIDIKAN NON FORMAL</v>
      </c>
      <c r="F1835" t="str">
        <f>VLOOKUP(D1835,[2]PRODI_2019!$D$2:$L$72,9,FALSE)</f>
        <v>FKIP</v>
      </c>
      <c r="G1835" t="str">
        <f>VLOOKUP(F1835,Sheet1!$H$4:$I$11,2,FALSE)</f>
        <v>2_FKIP</v>
      </c>
      <c r="H1835" t="s">
        <v>2441</v>
      </c>
      <c r="I1835" t="s">
        <v>33</v>
      </c>
      <c r="L1835" t="s">
        <v>199</v>
      </c>
      <c r="O1835" t="s">
        <v>3249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3489</v>
      </c>
      <c r="U1835" t="s">
        <v>29</v>
      </c>
      <c r="Z1835" t="str">
        <f>VLOOKUP(A1835,[1]registrasi!$B$2:$C$3000,2,FALSE)</f>
        <v>registrasi</v>
      </c>
      <c r="AA1835">
        <f>VLOOKUP(D1835,[3]Sheet1!$B$2:$D$43,3,FALSE)</f>
        <v>100</v>
      </c>
      <c r="AB1835" t="e">
        <f>VLOOKUP(A1835,[1]nim!$A$2:$B$3000,2,FALSE)</f>
        <v>#N/A</v>
      </c>
    </row>
    <row r="1836" spans="1:28" x14ac:dyDescent="0.3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UPPER(VLOOKUP(D1836,[2]PRODI_2019!$D$2:$L$72,3,FALSE))</f>
        <v>PENDIDIKAN NON FORMAL</v>
      </c>
      <c r="F1836" t="str">
        <f>VLOOKUP(D1836,[2]PRODI_2019!$D$2:$L$72,9,FALSE)</f>
        <v>FKIP</v>
      </c>
      <c r="G1836" t="str">
        <f>VLOOKUP(F1836,Sheet1!$H$4:$I$11,2,FALSE)</f>
        <v>2_FKIP</v>
      </c>
      <c r="H1836" t="s">
        <v>2442</v>
      </c>
      <c r="I1836" t="s">
        <v>33</v>
      </c>
      <c r="L1836" t="s">
        <v>27</v>
      </c>
      <c r="O1836" t="s">
        <v>3382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3489</v>
      </c>
      <c r="U1836" t="s">
        <v>35</v>
      </c>
      <c r="Z1836" t="str">
        <f>VLOOKUP(A1836,[1]registrasi!$B$2:$C$3000,2,FALSE)</f>
        <v>registrasi</v>
      </c>
      <c r="AA1836">
        <f>VLOOKUP(D1836,[3]Sheet1!$B$2:$D$43,3,FALSE)</f>
        <v>100</v>
      </c>
      <c r="AB1836" t="e">
        <f>VLOOKUP(A1836,[1]nim!$A$2:$B$3000,2,FALSE)</f>
        <v>#N/A</v>
      </c>
    </row>
    <row r="1837" spans="1:28" x14ac:dyDescent="0.3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UPPER(VLOOKUP(D1837,[2]PRODI_2019!$D$2:$L$72,3,FALSE))</f>
        <v>PENDIDIKAN NON FORMAL</v>
      </c>
      <c r="F1837" t="str">
        <f>VLOOKUP(D1837,[2]PRODI_2019!$D$2:$L$72,9,FALSE)</f>
        <v>FKIP</v>
      </c>
      <c r="G1837" t="str">
        <f>VLOOKUP(F1837,Sheet1!$H$4:$I$11,2,FALSE)</f>
        <v>2_FKIP</v>
      </c>
      <c r="H1837" t="s">
        <v>2443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3489</v>
      </c>
      <c r="U1837" t="s">
        <v>29</v>
      </c>
      <c r="Z1837" t="e">
        <f>VLOOKUP(A1837,[1]registrasi!$B$2:$C$3000,2,FALSE)</f>
        <v>#N/A</v>
      </c>
      <c r="AA1837">
        <f>VLOOKUP(D1837,[3]Sheet1!$B$2:$D$43,3,FALSE)</f>
        <v>100</v>
      </c>
      <c r="AB1837" t="e">
        <f>VLOOKUP(A1837,[1]nim!$A$2:$B$3000,2,FALSE)</f>
        <v>#N/A</v>
      </c>
    </row>
    <row r="1838" spans="1:28" x14ac:dyDescent="0.3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UPPER(VLOOKUP(D1838,[2]PRODI_2019!$D$2:$L$72,3,FALSE))</f>
        <v>PENDIDIKAN NON FORMAL</v>
      </c>
      <c r="F1838" t="str">
        <f>VLOOKUP(D1838,[2]PRODI_2019!$D$2:$L$72,9,FALSE)</f>
        <v>FKIP</v>
      </c>
      <c r="G1838" t="str">
        <f>VLOOKUP(F1838,Sheet1!$H$4:$I$11,2,FALSE)</f>
        <v>2_FKIP</v>
      </c>
      <c r="H1838" t="s">
        <v>2444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3488</v>
      </c>
      <c r="U1838" t="s">
        <v>35</v>
      </c>
      <c r="Z1838" t="str">
        <f>VLOOKUP(A1838,[1]registrasi!$B$2:$C$3000,2,FALSE)</f>
        <v>registrasi</v>
      </c>
      <c r="AA1838">
        <f>VLOOKUP(D1838,[3]Sheet1!$B$2:$D$43,3,FALSE)</f>
        <v>100</v>
      </c>
      <c r="AB1838" t="e">
        <f>VLOOKUP(A1838,[1]nim!$A$2:$B$3000,2,FALSE)</f>
        <v>#N/A</v>
      </c>
    </row>
    <row r="1839" spans="1:28" x14ac:dyDescent="0.3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UPPER(VLOOKUP(D1839,[2]PRODI_2019!$D$2:$L$72,3,FALSE))</f>
        <v>PENDIDIKAN NON FORMAL</v>
      </c>
      <c r="F1839" t="str">
        <f>VLOOKUP(D1839,[2]PRODI_2019!$D$2:$L$72,9,FALSE)</f>
        <v>FKIP</v>
      </c>
      <c r="G1839" t="str">
        <f>VLOOKUP(F1839,Sheet1!$H$4:$I$11,2,FALSE)</f>
        <v>2_FKIP</v>
      </c>
      <c r="H1839" t="s">
        <v>2445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3489</v>
      </c>
      <c r="U1839" t="s">
        <v>35</v>
      </c>
      <c r="Z1839" t="str">
        <f>VLOOKUP(A1839,[1]registrasi!$B$2:$C$3000,2,FALSE)</f>
        <v>registrasi</v>
      </c>
      <c r="AA1839">
        <f>VLOOKUP(D1839,[3]Sheet1!$B$2:$D$43,3,FALSE)</f>
        <v>100</v>
      </c>
      <c r="AB1839" t="e">
        <f>VLOOKUP(A1839,[1]nim!$A$2:$B$3000,2,FALSE)</f>
        <v>#N/A</v>
      </c>
    </row>
    <row r="1840" spans="1:28" x14ac:dyDescent="0.3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UPPER(VLOOKUP(D1840,[2]PRODI_2019!$D$2:$L$72,3,FALSE))</f>
        <v>PENDIDIKAN NON FORMAL</v>
      </c>
      <c r="F1840" t="str">
        <f>VLOOKUP(D1840,[2]PRODI_2019!$D$2:$L$72,9,FALSE)</f>
        <v>FKIP</v>
      </c>
      <c r="G1840" t="str">
        <f>VLOOKUP(F1840,Sheet1!$H$4:$I$11,2,FALSE)</f>
        <v>2_FKIP</v>
      </c>
      <c r="H1840" t="s">
        <v>2446</v>
      </c>
      <c r="I1840" t="s">
        <v>33</v>
      </c>
      <c r="L1840" t="s">
        <v>27</v>
      </c>
      <c r="O1840" t="s">
        <v>3345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3491</v>
      </c>
      <c r="U1840" t="s">
        <v>29</v>
      </c>
      <c r="Z1840" t="str">
        <f>VLOOKUP(A1840,[1]registrasi!$B$2:$C$3000,2,FALSE)</f>
        <v>registrasi</v>
      </c>
      <c r="AA1840">
        <f>VLOOKUP(D1840,[3]Sheet1!$B$2:$D$43,3,FALSE)</f>
        <v>100</v>
      </c>
      <c r="AB1840" t="e">
        <f>VLOOKUP(A1840,[1]nim!$A$2:$B$3000,2,FALSE)</f>
        <v>#N/A</v>
      </c>
    </row>
    <row r="1841" spans="1:28" x14ac:dyDescent="0.3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UPPER(VLOOKUP(D1841,[2]PRODI_2019!$D$2:$L$72,3,FALSE))</f>
        <v>PENDIDIKAN NON FORMAL</v>
      </c>
      <c r="F1841" t="str">
        <f>VLOOKUP(D1841,[2]PRODI_2019!$D$2:$L$72,9,FALSE)</f>
        <v>FKIP</v>
      </c>
      <c r="G1841" t="str">
        <f>VLOOKUP(F1841,Sheet1!$H$4:$I$11,2,FALSE)</f>
        <v>2_FKIP</v>
      </c>
      <c r="H1841" t="s">
        <v>2447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3491</v>
      </c>
      <c r="U1841" t="s">
        <v>29</v>
      </c>
      <c r="Z1841" t="e">
        <f>VLOOKUP(A1841,[1]registrasi!$B$2:$C$3000,2,FALSE)</f>
        <v>#N/A</v>
      </c>
      <c r="AA1841">
        <f>VLOOKUP(D1841,[3]Sheet1!$B$2:$D$43,3,FALSE)</f>
        <v>100</v>
      </c>
      <c r="AB1841" t="e">
        <f>VLOOKUP(A1841,[1]nim!$A$2:$B$3000,2,FALSE)</f>
        <v>#N/A</v>
      </c>
    </row>
    <row r="1842" spans="1:28" x14ac:dyDescent="0.3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UPPER(VLOOKUP(D1842,[2]PRODI_2019!$D$2:$L$72,3,FALSE))</f>
        <v>PENDIDIKAN NON FORMAL</v>
      </c>
      <c r="F1842" t="str">
        <f>VLOOKUP(D1842,[2]PRODI_2019!$D$2:$L$72,9,FALSE)</f>
        <v>FKIP</v>
      </c>
      <c r="G1842" t="str">
        <f>VLOOKUP(F1842,Sheet1!$H$4:$I$11,2,FALSE)</f>
        <v>2_FKIP</v>
      </c>
      <c r="H1842" t="s">
        <v>2448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3491</v>
      </c>
      <c r="U1842" t="s">
        <v>29</v>
      </c>
      <c r="Z1842" t="str">
        <f>VLOOKUP(A1842,[1]registrasi!$B$2:$C$3000,2,FALSE)</f>
        <v>registrasi</v>
      </c>
      <c r="AA1842">
        <f>VLOOKUP(D1842,[3]Sheet1!$B$2:$D$43,3,FALSE)</f>
        <v>100</v>
      </c>
      <c r="AB1842" t="e">
        <f>VLOOKUP(A1842,[1]nim!$A$2:$B$3000,2,FALSE)</f>
        <v>#N/A</v>
      </c>
    </row>
    <row r="1843" spans="1:28" x14ac:dyDescent="0.3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UPPER(VLOOKUP(D1843,[2]PRODI_2019!$D$2:$L$72,3,FALSE))</f>
        <v>PENDIDIKAN NON FORMAL</v>
      </c>
      <c r="F1843" t="str">
        <f>VLOOKUP(D1843,[2]PRODI_2019!$D$2:$L$72,9,FALSE)</f>
        <v>FKIP</v>
      </c>
      <c r="G1843" t="str">
        <f>VLOOKUP(F1843,Sheet1!$H$4:$I$11,2,FALSE)</f>
        <v>2_FKIP</v>
      </c>
      <c r="H1843" t="s">
        <v>2449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3488</v>
      </c>
      <c r="U1843" t="s">
        <v>29</v>
      </c>
      <c r="Z1843" t="str">
        <f>VLOOKUP(A1843,[1]registrasi!$B$2:$C$3000,2,FALSE)</f>
        <v>registrasi</v>
      </c>
      <c r="AA1843">
        <f>VLOOKUP(D1843,[3]Sheet1!$B$2:$D$43,3,FALSE)</f>
        <v>100</v>
      </c>
      <c r="AB1843" t="e">
        <f>VLOOKUP(A1843,[1]nim!$A$2:$B$3000,2,FALSE)</f>
        <v>#N/A</v>
      </c>
    </row>
    <row r="1844" spans="1:28" x14ac:dyDescent="0.3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UPPER(VLOOKUP(D1844,[2]PRODI_2019!$D$2:$L$72,3,FALSE))</f>
        <v>PENDIDIKAN NON FORMAL</v>
      </c>
      <c r="F1844" t="str">
        <f>VLOOKUP(D1844,[2]PRODI_2019!$D$2:$L$72,9,FALSE)</f>
        <v>FKIP</v>
      </c>
      <c r="G1844" t="str">
        <f>VLOOKUP(F1844,Sheet1!$H$4:$I$11,2,FALSE)</f>
        <v>2_FKIP</v>
      </c>
      <c r="H1844" t="s">
        <v>2450</v>
      </c>
      <c r="I1844" t="s">
        <v>33</v>
      </c>
      <c r="L1844" t="s">
        <v>27</v>
      </c>
      <c r="O1844" t="s">
        <v>3206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3491</v>
      </c>
      <c r="U1844" t="s">
        <v>35</v>
      </c>
      <c r="Z1844" t="str">
        <f>VLOOKUP(A1844,[1]registrasi!$B$2:$C$3000,2,FALSE)</f>
        <v>registrasi</v>
      </c>
      <c r="AA1844">
        <f>VLOOKUP(D1844,[3]Sheet1!$B$2:$D$43,3,FALSE)</f>
        <v>100</v>
      </c>
      <c r="AB1844" t="e">
        <f>VLOOKUP(A1844,[1]nim!$A$2:$B$3000,2,FALSE)</f>
        <v>#N/A</v>
      </c>
    </row>
    <row r="1845" spans="1:28" x14ac:dyDescent="0.3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UPPER(VLOOKUP(D1845,[2]PRODI_2019!$D$2:$L$72,3,FALSE))</f>
        <v>PENDIDIKAN NON FORMAL</v>
      </c>
      <c r="F1845" t="str">
        <f>VLOOKUP(D1845,[2]PRODI_2019!$D$2:$L$72,9,FALSE)</f>
        <v>FKIP</v>
      </c>
      <c r="G1845" t="str">
        <f>VLOOKUP(F1845,Sheet1!$H$4:$I$11,2,FALSE)</f>
        <v>2_FKIP</v>
      </c>
      <c r="H1845" t="s">
        <v>2451</v>
      </c>
      <c r="I1845" t="s">
        <v>33</v>
      </c>
      <c r="L1845" t="s">
        <v>27</v>
      </c>
      <c r="O1845" t="s">
        <v>3383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3491</v>
      </c>
      <c r="U1845" t="s">
        <v>29</v>
      </c>
      <c r="Z1845" t="str">
        <f>VLOOKUP(A1845,[1]registrasi!$B$2:$C$3000,2,FALSE)</f>
        <v>registrasi</v>
      </c>
      <c r="AA1845">
        <f>VLOOKUP(D1845,[3]Sheet1!$B$2:$D$43,3,FALSE)</f>
        <v>100</v>
      </c>
      <c r="AB1845" t="e">
        <f>VLOOKUP(A1845,[1]nim!$A$2:$B$3000,2,FALSE)</f>
        <v>#N/A</v>
      </c>
    </row>
    <row r="1846" spans="1:28" x14ac:dyDescent="0.3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UPPER(VLOOKUP(D1846,[2]PRODI_2019!$D$2:$L$72,3,FALSE))</f>
        <v>PENDIDIKAN NON FORMAL</v>
      </c>
      <c r="F1846" t="str">
        <f>VLOOKUP(D1846,[2]PRODI_2019!$D$2:$L$72,9,FALSE)</f>
        <v>FKIP</v>
      </c>
      <c r="G1846" t="str">
        <f>VLOOKUP(F1846,Sheet1!$H$4:$I$11,2,FALSE)</f>
        <v>2_FKIP</v>
      </c>
      <c r="H1846" t="s">
        <v>2452</v>
      </c>
      <c r="I1846" t="s">
        <v>33</v>
      </c>
      <c r="L1846" t="s">
        <v>27</v>
      </c>
      <c r="O1846" t="s">
        <v>3384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3491</v>
      </c>
      <c r="U1846" t="s">
        <v>29</v>
      </c>
      <c r="Z1846" t="str">
        <f>VLOOKUP(A1846,[1]registrasi!$B$2:$C$3000,2,FALSE)</f>
        <v>registrasi</v>
      </c>
      <c r="AA1846">
        <f>VLOOKUP(D1846,[3]Sheet1!$B$2:$D$43,3,FALSE)</f>
        <v>100</v>
      </c>
      <c r="AB1846" t="e">
        <f>VLOOKUP(A1846,[1]nim!$A$2:$B$3000,2,FALSE)</f>
        <v>#N/A</v>
      </c>
    </row>
    <row r="1847" spans="1:28" x14ac:dyDescent="0.3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UPPER(VLOOKUP(D1847,[2]PRODI_2019!$D$2:$L$72,3,FALSE))</f>
        <v>PENDIDIKAN NON FORMAL</v>
      </c>
      <c r="F1847" t="str">
        <f>VLOOKUP(D1847,[2]PRODI_2019!$D$2:$L$72,9,FALSE)</f>
        <v>FKIP</v>
      </c>
      <c r="G1847" t="str">
        <f>VLOOKUP(F1847,Sheet1!$H$4:$I$11,2,FALSE)</f>
        <v>2_FKIP</v>
      </c>
      <c r="H1847" t="s">
        <v>2453</v>
      </c>
      <c r="I1847" t="s">
        <v>33</v>
      </c>
      <c r="L1847" t="s">
        <v>27</v>
      </c>
      <c r="O1847" t="s">
        <v>3385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3489</v>
      </c>
      <c r="U1847" t="s">
        <v>29</v>
      </c>
      <c r="Z1847" t="str">
        <f>VLOOKUP(A1847,[1]registrasi!$B$2:$C$3000,2,FALSE)</f>
        <v>registrasi</v>
      </c>
      <c r="AA1847">
        <f>VLOOKUP(D1847,[3]Sheet1!$B$2:$D$43,3,FALSE)</f>
        <v>100</v>
      </c>
      <c r="AB1847" t="e">
        <f>VLOOKUP(A1847,[1]nim!$A$2:$B$3000,2,FALSE)</f>
        <v>#N/A</v>
      </c>
    </row>
    <row r="1848" spans="1:28" x14ac:dyDescent="0.3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UPPER(VLOOKUP(D1848,[2]PRODI_2019!$D$2:$L$72,3,FALSE))</f>
        <v>PENDIDIKAN NON FORMAL</v>
      </c>
      <c r="F1848" t="str">
        <f>VLOOKUP(D1848,[2]PRODI_2019!$D$2:$L$72,9,FALSE)</f>
        <v>FKIP</v>
      </c>
      <c r="G1848" t="str">
        <f>VLOOKUP(F1848,Sheet1!$H$4:$I$11,2,FALSE)</f>
        <v>2_FKIP</v>
      </c>
      <c r="H1848" t="s">
        <v>2454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3488</v>
      </c>
      <c r="U1848" t="s">
        <v>29</v>
      </c>
      <c r="Z1848" t="str">
        <f>VLOOKUP(A1848,[1]registrasi!$B$2:$C$3000,2,FALSE)</f>
        <v>registrasi</v>
      </c>
      <c r="AA1848">
        <f>VLOOKUP(D1848,[3]Sheet1!$B$2:$D$43,3,FALSE)</f>
        <v>100</v>
      </c>
      <c r="AB1848" t="e">
        <f>VLOOKUP(A1848,[1]nim!$A$2:$B$3000,2,FALSE)</f>
        <v>#N/A</v>
      </c>
    </row>
    <row r="1849" spans="1:28" x14ac:dyDescent="0.3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UPPER(VLOOKUP(D1849,[2]PRODI_2019!$D$2:$L$72,3,FALSE))</f>
        <v>PENDIDIKAN NON FORMAL</v>
      </c>
      <c r="F1849" t="str">
        <f>VLOOKUP(D1849,[2]PRODI_2019!$D$2:$L$72,9,FALSE)</f>
        <v>FKIP</v>
      </c>
      <c r="G1849" t="str">
        <f>VLOOKUP(F1849,Sheet1!$H$4:$I$11,2,FALSE)</f>
        <v>2_FKIP</v>
      </c>
      <c r="H1849" t="s">
        <v>2455</v>
      </c>
      <c r="I1849" t="s">
        <v>33</v>
      </c>
      <c r="L1849" t="s">
        <v>27</v>
      </c>
      <c r="O1849" t="s">
        <v>3386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3489</v>
      </c>
      <c r="U1849" t="s">
        <v>35</v>
      </c>
      <c r="Z1849" t="str">
        <f>VLOOKUP(A1849,[1]registrasi!$B$2:$C$3000,2,FALSE)</f>
        <v>registrasi</v>
      </c>
      <c r="AA1849">
        <f>VLOOKUP(D1849,[3]Sheet1!$B$2:$D$43,3,FALSE)</f>
        <v>100</v>
      </c>
      <c r="AB1849" t="e">
        <f>VLOOKUP(A1849,[1]nim!$A$2:$B$3000,2,FALSE)</f>
        <v>#N/A</v>
      </c>
    </row>
    <row r="1850" spans="1:28" x14ac:dyDescent="0.3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UPPER(VLOOKUP(D1850,[2]PRODI_2019!$D$2:$L$72,3,FALSE))</f>
        <v>PENDIDIKAN NON FORMAL</v>
      </c>
      <c r="F1850" t="str">
        <f>VLOOKUP(D1850,[2]PRODI_2019!$D$2:$L$72,9,FALSE)</f>
        <v>FKIP</v>
      </c>
      <c r="G1850" t="str">
        <f>VLOOKUP(F1850,Sheet1!$H$4:$I$11,2,FALSE)</f>
        <v>2_FKIP</v>
      </c>
      <c r="H1850" t="s">
        <v>2456</v>
      </c>
      <c r="I1850" t="s">
        <v>33</v>
      </c>
      <c r="L1850" t="s">
        <v>27</v>
      </c>
      <c r="O1850" t="s">
        <v>3120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3489</v>
      </c>
      <c r="U1850" t="s">
        <v>29</v>
      </c>
      <c r="Z1850" t="str">
        <f>VLOOKUP(A1850,[1]registrasi!$B$2:$C$3000,2,FALSE)</f>
        <v>registrasi</v>
      </c>
      <c r="AA1850">
        <f>VLOOKUP(D1850,[3]Sheet1!$B$2:$D$43,3,FALSE)</f>
        <v>100</v>
      </c>
      <c r="AB1850" t="e">
        <f>VLOOKUP(A1850,[1]nim!$A$2:$B$3000,2,FALSE)</f>
        <v>#N/A</v>
      </c>
    </row>
    <row r="1851" spans="1:28" x14ac:dyDescent="0.3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UPPER(VLOOKUP(D1851,[2]PRODI_2019!$D$2:$L$72,3,FALSE))</f>
        <v>PENDIDIKAN NON FORMAL</v>
      </c>
      <c r="F1851" t="str">
        <f>VLOOKUP(D1851,[2]PRODI_2019!$D$2:$L$72,9,FALSE)</f>
        <v>FKIP</v>
      </c>
      <c r="G1851" t="str">
        <f>VLOOKUP(F1851,Sheet1!$H$4:$I$11,2,FALSE)</f>
        <v>2_FKIP</v>
      </c>
      <c r="H1851" t="s">
        <v>2457</v>
      </c>
      <c r="I1851" t="s">
        <v>33</v>
      </c>
      <c r="L1851" t="s">
        <v>27</v>
      </c>
      <c r="O1851" t="s">
        <v>3387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3527</v>
      </c>
      <c r="T1851" t="s">
        <v>3492</v>
      </c>
      <c r="U1851" t="s">
        <v>35</v>
      </c>
      <c r="Z1851" t="e">
        <f>VLOOKUP(A1851,[1]registrasi!$B$2:$C$3000,2,FALSE)</f>
        <v>#N/A</v>
      </c>
      <c r="AA1851">
        <f>VLOOKUP(D1851,[3]Sheet1!$B$2:$D$43,3,FALSE)</f>
        <v>100</v>
      </c>
      <c r="AB1851" t="e">
        <f>VLOOKUP(A1851,[1]nim!$A$2:$B$3000,2,FALSE)</f>
        <v>#N/A</v>
      </c>
    </row>
    <row r="1852" spans="1:28" x14ac:dyDescent="0.3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UPPER(VLOOKUP(D1852,[2]PRODI_2019!$D$2:$L$72,3,FALSE))</f>
        <v>PENDIDIKAN NON FORMAL</v>
      </c>
      <c r="F1852" t="str">
        <f>VLOOKUP(D1852,[2]PRODI_2019!$D$2:$L$72,9,FALSE)</f>
        <v>FKIP</v>
      </c>
      <c r="G1852" t="str">
        <f>VLOOKUP(F1852,Sheet1!$H$4:$I$11,2,FALSE)</f>
        <v>2_FKIP</v>
      </c>
      <c r="H1852" t="s">
        <v>2458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3488</v>
      </c>
      <c r="U1852" t="s">
        <v>35</v>
      </c>
      <c r="Z1852" t="str">
        <f>VLOOKUP(A1852,[1]registrasi!$B$2:$C$3000,2,FALSE)</f>
        <v>registrasi</v>
      </c>
      <c r="AA1852">
        <f>VLOOKUP(D1852,[3]Sheet1!$B$2:$D$43,3,FALSE)</f>
        <v>100</v>
      </c>
      <c r="AB1852" t="e">
        <f>VLOOKUP(A1852,[1]nim!$A$2:$B$3000,2,FALSE)</f>
        <v>#N/A</v>
      </c>
    </row>
    <row r="1853" spans="1:28" x14ac:dyDescent="0.3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UPPER(VLOOKUP(D1853,[2]PRODI_2019!$D$2:$L$72,3,FALSE))</f>
        <v>PENDIDIKAN NON FORMAL</v>
      </c>
      <c r="F1853" t="str">
        <f>VLOOKUP(D1853,[2]PRODI_2019!$D$2:$L$72,9,FALSE)</f>
        <v>FKIP</v>
      </c>
      <c r="G1853" t="str">
        <f>VLOOKUP(F1853,Sheet1!$H$4:$I$11,2,FALSE)</f>
        <v>2_FKIP</v>
      </c>
      <c r="H1853" t="s">
        <v>2459</v>
      </c>
      <c r="I1853" t="s">
        <v>25</v>
      </c>
      <c r="L1853" t="s">
        <v>27</v>
      </c>
      <c r="O1853" t="s">
        <v>3388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3528</v>
      </c>
      <c r="T1853" t="s">
        <v>3491</v>
      </c>
      <c r="U1853" t="s">
        <v>29</v>
      </c>
      <c r="Z1853" t="str">
        <f>VLOOKUP(A1853,[1]registrasi!$B$2:$C$3000,2,FALSE)</f>
        <v>registrasi</v>
      </c>
      <c r="AA1853">
        <f>VLOOKUP(D1853,[3]Sheet1!$B$2:$D$43,3,FALSE)</f>
        <v>100</v>
      </c>
      <c r="AB1853" t="e">
        <f>VLOOKUP(A1853,[1]nim!$A$2:$B$3000,2,FALSE)</f>
        <v>#N/A</v>
      </c>
    </row>
    <row r="1854" spans="1:28" x14ac:dyDescent="0.3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UPPER(VLOOKUP(D1854,[2]PRODI_2019!$D$2:$L$72,3,FALSE))</f>
        <v>PENDIDIKAN NON FORMAL</v>
      </c>
      <c r="F1854" t="str">
        <f>VLOOKUP(D1854,[2]PRODI_2019!$D$2:$L$72,9,FALSE)</f>
        <v>FKIP</v>
      </c>
      <c r="G1854" t="str">
        <f>VLOOKUP(F1854,Sheet1!$H$4:$I$11,2,FALSE)</f>
        <v>2_FKIP</v>
      </c>
      <c r="H1854" t="s">
        <v>2460</v>
      </c>
      <c r="I1854" t="s">
        <v>33</v>
      </c>
      <c r="L1854" t="s">
        <v>27</v>
      </c>
      <c r="O1854" t="s">
        <v>3344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3491</v>
      </c>
      <c r="U1854" t="s">
        <v>29</v>
      </c>
      <c r="Z1854" t="str">
        <f>VLOOKUP(A1854,[1]registrasi!$B$2:$C$3000,2,FALSE)</f>
        <v>registrasi</v>
      </c>
      <c r="AA1854">
        <f>VLOOKUP(D1854,[3]Sheet1!$B$2:$D$43,3,FALSE)</f>
        <v>100</v>
      </c>
      <c r="AB1854" t="e">
        <f>VLOOKUP(A1854,[1]nim!$A$2:$B$3000,2,FALSE)</f>
        <v>#N/A</v>
      </c>
    </row>
    <row r="1855" spans="1:28" x14ac:dyDescent="0.3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UPPER(VLOOKUP(D1855,[2]PRODI_2019!$D$2:$L$72,3,FALSE))</f>
        <v>PENDIDIKAN PANCASILA DAN KEWARGANEGARAAN</v>
      </c>
      <c r="F1855" t="str">
        <f>VLOOKUP(D1855,[2]PRODI_2019!$D$2:$L$72,9,FALSE)</f>
        <v>FKIP</v>
      </c>
      <c r="G1855" t="str">
        <f>VLOOKUP(F1855,Sheet1!$H$4:$I$11,2,FALSE)</f>
        <v>2_FKIP</v>
      </c>
      <c r="H1855" t="s">
        <v>2461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3488</v>
      </c>
      <c r="U1855" t="s">
        <v>29</v>
      </c>
      <c r="Z1855" t="str">
        <f>VLOOKUP(A1855,[1]registrasi!$B$2:$C$3000,2,FALSE)</f>
        <v>registrasi</v>
      </c>
      <c r="AA1855">
        <f>VLOOKUP(D1855,[3]Sheet1!$B$2:$D$43,3,FALSE)</f>
        <v>163</v>
      </c>
      <c r="AB1855" t="e">
        <f>VLOOKUP(A1855,[1]nim!$A$2:$B$3000,2,FALSE)</f>
        <v>#N/A</v>
      </c>
    </row>
    <row r="1856" spans="1:28" x14ac:dyDescent="0.3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UPPER(VLOOKUP(D1856,[2]PRODI_2019!$D$2:$L$72,3,FALSE))</f>
        <v>PENDIDIKAN PANCASILA DAN KEWARGANEGARAAN</v>
      </c>
      <c r="F1856" t="str">
        <f>VLOOKUP(D1856,[2]PRODI_2019!$D$2:$L$72,9,FALSE)</f>
        <v>FKIP</v>
      </c>
      <c r="G1856" t="str">
        <f>VLOOKUP(F1856,Sheet1!$H$4:$I$11,2,FALSE)</f>
        <v>2_FKIP</v>
      </c>
      <c r="H1856" t="s">
        <v>2462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3488</v>
      </c>
      <c r="U1856" t="s">
        <v>29</v>
      </c>
      <c r="Z1856" t="str">
        <f>VLOOKUP(A1856,[1]registrasi!$B$2:$C$3000,2,FALSE)</f>
        <v>registrasi</v>
      </c>
      <c r="AA1856">
        <f>VLOOKUP(D1856,[3]Sheet1!$B$2:$D$43,3,FALSE)</f>
        <v>163</v>
      </c>
      <c r="AB1856" t="e">
        <f>VLOOKUP(A1856,[1]nim!$A$2:$B$3000,2,FALSE)</f>
        <v>#N/A</v>
      </c>
    </row>
    <row r="1857" spans="1:28" x14ac:dyDescent="0.3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UPPER(VLOOKUP(D1857,[2]PRODI_2019!$D$2:$L$72,3,FALSE))</f>
        <v>PENDIDIKAN PANCASILA DAN KEWARGANEGARAAN</v>
      </c>
      <c r="F1857" t="str">
        <f>VLOOKUP(D1857,[2]PRODI_2019!$D$2:$L$72,9,FALSE)</f>
        <v>FKIP</v>
      </c>
      <c r="G1857" t="str">
        <f>VLOOKUP(F1857,Sheet1!$H$4:$I$11,2,FALSE)</f>
        <v>2_FKIP</v>
      </c>
      <c r="H1857" t="s">
        <v>2463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3488</v>
      </c>
      <c r="U1857" t="s">
        <v>29</v>
      </c>
      <c r="Z1857" t="str">
        <f>VLOOKUP(A1857,[1]registrasi!$B$2:$C$3000,2,FALSE)</f>
        <v>registrasi</v>
      </c>
      <c r="AA1857">
        <f>VLOOKUP(D1857,[3]Sheet1!$B$2:$D$43,3,FALSE)</f>
        <v>163</v>
      </c>
      <c r="AB1857" t="e">
        <f>VLOOKUP(A1857,[1]nim!$A$2:$B$3000,2,FALSE)</f>
        <v>#N/A</v>
      </c>
    </row>
    <row r="1858" spans="1:28" x14ac:dyDescent="0.3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UPPER(VLOOKUP(D1858,[2]PRODI_2019!$D$2:$L$72,3,FALSE))</f>
        <v>PENDIDIKAN PANCASILA DAN KEWARGANEGARAAN</v>
      </c>
      <c r="F1858" t="str">
        <f>VLOOKUP(D1858,[2]PRODI_2019!$D$2:$L$72,9,FALSE)</f>
        <v>FKIP</v>
      </c>
      <c r="G1858" t="str">
        <f>VLOOKUP(F1858,Sheet1!$H$4:$I$11,2,FALSE)</f>
        <v>2_FKIP</v>
      </c>
      <c r="H1858" t="s">
        <v>2464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3488</v>
      </c>
      <c r="U1858" t="s">
        <v>35</v>
      </c>
      <c r="Z1858" t="str">
        <f>VLOOKUP(A1858,[1]registrasi!$B$2:$C$3000,2,FALSE)</f>
        <v>registrasi</v>
      </c>
      <c r="AA1858">
        <f>VLOOKUP(D1858,[3]Sheet1!$B$2:$D$43,3,FALSE)</f>
        <v>163</v>
      </c>
      <c r="AB1858" t="e">
        <f>VLOOKUP(A1858,[1]nim!$A$2:$B$3000,2,FALSE)</f>
        <v>#N/A</v>
      </c>
    </row>
    <row r="1859" spans="1:28" x14ac:dyDescent="0.3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UPPER(VLOOKUP(D1859,[2]PRODI_2019!$D$2:$L$72,3,FALSE))</f>
        <v>PENDIDIKAN PANCASILA DAN KEWARGANEGARAAN</v>
      </c>
      <c r="F1859" t="str">
        <f>VLOOKUP(D1859,[2]PRODI_2019!$D$2:$L$72,9,FALSE)</f>
        <v>FKIP</v>
      </c>
      <c r="G1859" t="str">
        <f>VLOOKUP(F1859,Sheet1!$H$4:$I$11,2,FALSE)</f>
        <v>2_FKIP</v>
      </c>
      <c r="H1859" t="s">
        <v>2465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3488</v>
      </c>
      <c r="U1859" t="s">
        <v>29</v>
      </c>
      <c r="Z1859" t="e">
        <f>VLOOKUP(A1859,[1]registrasi!$B$2:$C$3000,2,FALSE)</f>
        <v>#N/A</v>
      </c>
      <c r="AA1859">
        <f>VLOOKUP(D1859,[3]Sheet1!$B$2:$D$43,3,FALSE)</f>
        <v>163</v>
      </c>
      <c r="AB1859" t="e">
        <f>VLOOKUP(A1859,[1]nim!$A$2:$B$3000,2,FALSE)</f>
        <v>#N/A</v>
      </c>
    </row>
    <row r="1860" spans="1:28" x14ac:dyDescent="0.3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UPPER(VLOOKUP(D1860,[2]PRODI_2019!$D$2:$L$72,3,FALSE))</f>
        <v>PENDIDIKAN PANCASILA DAN KEWARGANEGARAAN</v>
      </c>
      <c r="F1860" t="str">
        <f>VLOOKUP(D1860,[2]PRODI_2019!$D$2:$L$72,9,FALSE)</f>
        <v>FKIP</v>
      </c>
      <c r="G1860" t="str">
        <f>VLOOKUP(F1860,Sheet1!$H$4:$I$11,2,FALSE)</f>
        <v>2_FKIP</v>
      </c>
      <c r="H1860" t="s">
        <v>2466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3488</v>
      </c>
      <c r="U1860" t="s">
        <v>29</v>
      </c>
      <c r="Z1860" t="str">
        <f>VLOOKUP(A1860,[1]registrasi!$B$2:$C$3000,2,FALSE)</f>
        <v>registrasi</v>
      </c>
      <c r="AA1860">
        <f>VLOOKUP(D1860,[3]Sheet1!$B$2:$D$43,3,FALSE)</f>
        <v>163</v>
      </c>
      <c r="AB1860" t="e">
        <f>VLOOKUP(A1860,[1]nim!$A$2:$B$3000,2,FALSE)</f>
        <v>#N/A</v>
      </c>
    </row>
    <row r="1861" spans="1:28" x14ac:dyDescent="0.3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UPPER(VLOOKUP(D1861,[2]PRODI_2019!$D$2:$L$72,3,FALSE))</f>
        <v>PENDIDIKAN PANCASILA DAN KEWARGANEGARAAN</v>
      </c>
      <c r="F1861" t="str">
        <f>VLOOKUP(D1861,[2]PRODI_2019!$D$2:$L$72,9,FALSE)</f>
        <v>FKIP</v>
      </c>
      <c r="G1861" t="str">
        <f>VLOOKUP(F1861,Sheet1!$H$4:$I$11,2,FALSE)</f>
        <v>2_FKIP</v>
      </c>
      <c r="H1861" t="s">
        <v>2467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3488</v>
      </c>
      <c r="U1861" t="s">
        <v>29</v>
      </c>
      <c r="Z1861" t="str">
        <f>VLOOKUP(A1861,[1]registrasi!$B$2:$C$3000,2,FALSE)</f>
        <v>registrasi</v>
      </c>
      <c r="AA1861">
        <f>VLOOKUP(D1861,[3]Sheet1!$B$2:$D$43,3,FALSE)</f>
        <v>163</v>
      </c>
      <c r="AB1861" t="e">
        <f>VLOOKUP(A1861,[1]nim!$A$2:$B$3000,2,FALSE)</f>
        <v>#N/A</v>
      </c>
    </row>
    <row r="1862" spans="1:28" x14ac:dyDescent="0.3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UPPER(VLOOKUP(D1862,[2]PRODI_2019!$D$2:$L$72,3,FALSE))</f>
        <v>PENDIDIKAN PANCASILA DAN KEWARGANEGARAAN</v>
      </c>
      <c r="F1862" t="str">
        <f>VLOOKUP(D1862,[2]PRODI_2019!$D$2:$L$72,9,FALSE)</f>
        <v>FKIP</v>
      </c>
      <c r="G1862" t="str">
        <f>VLOOKUP(F1862,Sheet1!$H$4:$I$11,2,FALSE)</f>
        <v>2_FKIP</v>
      </c>
      <c r="H1862" t="s">
        <v>2468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3488</v>
      </c>
      <c r="U1862" t="s">
        <v>29</v>
      </c>
      <c r="Z1862" t="str">
        <f>VLOOKUP(A1862,[1]registrasi!$B$2:$C$3000,2,FALSE)</f>
        <v>registrasi</v>
      </c>
      <c r="AA1862">
        <f>VLOOKUP(D1862,[3]Sheet1!$B$2:$D$43,3,FALSE)</f>
        <v>163</v>
      </c>
      <c r="AB1862" t="e">
        <f>VLOOKUP(A1862,[1]nim!$A$2:$B$3000,2,FALSE)</f>
        <v>#N/A</v>
      </c>
    </row>
    <row r="1863" spans="1:28" x14ac:dyDescent="0.3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UPPER(VLOOKUP(D1863,[2]PRODI_2019!$D$2:$L$72,3,FALSE))</f>
        <v>PENDIDIKAN PANCASILA DAN KEWARGANEGARAAN</v>
      </c>
      <c r="F1863" t="str">
        <f>VLOOKUP(D1863,[2]PRODI_2019!$D$2:$L$72,9,FALSE)</f>
        <v>FKIP</v>
      </c>
      <c r="G1863" t="str">
        <f>VLOOKUP(F1863,Sheet1!$H$4:$I$11,2,FALSE)</f>
        <v>2_FKIP</v>
      </c>
      <c r="H1863" t="s">
        <v>2469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3488</v>
      </c>
      <c r="U1863" t="s">
        <v>35</v>
      </c>
      <c r="Z1863" t="str">
        <f>VLOOKUP(A1863,[1]registrasi!$B$2:$C$3000,2,FALSE)</f>
        <v>registrasi</v>
      </c>
      <c r="AA1863">
        <f>VLOOKUP(D1863,[3]Sheet1!$B$2:$D$43,3,FALSE)</f>
        <v>163</v>
      </c>
      <c r="AB1863" t="e">
        <f>VLOOKUP(A1863,[1]nim!$A$2:$B$3000,2,FALSE)</f>
        <v>#N/A</v>
      </c>
    </row>
    <row r="1864" spans="1:28" x14ac:dyDescent="0.3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UPPER(VLOOKUP(D1864,[2]PRODI_2019!$D$2:$L$72,3,FALSE))</f>
        <v>PENDIDIKAN PANCASILA DAN KEWARGANEGARAAN</v>
      </c>
      <c r="F1864" t="str">
        <f>VLOOKUP(D1864,[2]PRODI_2019!$D$2:$L$72,9,FALSE)</f>
        <v>FKIP</v>
      </c>
      <c r="G1864" t="str">
        <f>VLOOKUP(F1864,Sheet1!$H$4:$I$11,2,FALSE)</f>
        <v>2_FKIP</v>
      </c>
      <c r="H1864" t="s">
        <v>2470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3488</v>
      </c>
      <c r="U1864" t="s">
        <v>29</v>
      </c>
      <c r="Z1864" t="str">
        <f>VLOOKUP(A1864,[1]registrasi!$B$2:$C$3000,2,FALSE)</f>
        <v>registrasi</v>
      </c>
      <c r="AA1864">
        <f>VLOOKUP(D1864,[3]Sheet1!$B$2:$D$43,3,FALSE)</f>
        <v>163</v>
      </c>
      <c r="AB1864" t="e">
        <f>VLOOKUP(A1864,[1]nim!$A$2:$B$3000,2,FALSE)</f>
        <v>#N/A</v>
      </c>
    </row>
    <row r="1865" spans="1:28" x14ac:dyDescent="0.3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UPPER(VLOOKUP(D1865,[2]PRODI_2019!$D$2:$L$72,3,FALSE))</f>
        <v>PENDIDIKAN PANCASILA DAN KEWARGANEGARAAN</v>
      </c>
      <c r="F1865" t="str">
        <f>VLOOKUP(D1865,[2]PRODI_2019!$D$2:$L$72,9,FALSE)</f>
        <v>FKIP</v>
      </c>
      <c r="G1865" t="str">
        <f>VLOOKUP(F1865,Sheet1!$H$4:$I$11,2,FALSE)</f>
        <v>2_FKIP</v>
      </c>
      <c r="H1865" t="s">
        <v>2471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3488</v>
      </c>
      <c r="U1865" t="s">
        <v>29</v>
      </c>
      <c r="Z1865" t="str">
        <f>VLOOKUP(A1865,[1]registrasi!$B$2:$C$3000,2,FALSE)</f>
        <v>registrasi</v>
      </c>
      <c r="AA1865">
        <f>VLOOKUP(D1865,[3]Sheet1!$B$2:$D$43,3,FALSE)</f>
        <v>163</v>
      </c>
      <c r="AB1865" t="e">
        <f>VLOOKUP(A1865,[1]nim!$A$2:$B$3000,2,FALSE)</f>
        <v>#N/A</v>
      </c>
    </row>
    <row r="1866" spans="1:28" x14ac:dyDescent="0.3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UPPER(VLOOKUP(D1866,[2]PRODI_2019!$D$2:$L$72,3,FALSE))</f>
        <v>PENDIDIKAN PANCASILA DAN KEWARGANEGARAAN</v>
      </c>
      <c r="F1866" t="str">
        <f>VLOOKUP(D1866,[2]PRODI_2019!$D$2:$L$72,9,FALSE)</f>
        <v>FKIP</v>
      </c>
      <c r="G1866" t="str">
        <f>VLOOKUP(F1866,Sheet1!$H$4:$I$11,2,FALSE)</f>
        <v>2_FKIP</v>
      </c>
      <c r="H1866" t="s">
        <v>2472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3488</v>
      </c>
      <c r="U1866" t="s">
        <v>29</v>
      </c>
      <c r="Z1866" t="str">
        <f>VLOOKUP(A1866,[1]registrasi!$B$2:$C$3000,2,FALSE)</f>
        <v>registrasi</v>
      </c>
      <c r="AA1866">
        <f>VLOOKUP(D1866,[3]Sheet1!$B$2:$D$43,3,FALSE)</f>
        <v>163</v>
      </c>
      <c r="AB1866" t="e">
        <f>VLOOKUP(A1866,[1]nim!$A$2:$B$3000,2,FALSE)</f>
        <v>#N/A</v>
      </c>
    </row>
    <row r="1867" spans="1:28" x14ac:dyDescent="0.3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UPPER(VLOOKUP(D1867,[2]PRODI_2019!$D$2:$L$72,3,FALSE))</f>
        <v>PENDIDIKAN PANCASILA DAN KEWARGANEGARAAN</v>
      </c>
      <c r="F1867" t="str">
        <f>VLOOKUP(D1867,[2]PRODI_2019!$D$2:$L$72,9,FALSE)</f>
        <v>FKIP</v>
      </c>
      <c r="G1867" t="str">
        <f>VLOOKUP(F1867,Sheet1!$H$4:$I$11,2,FALSE)</f>
        <v>2_FKIP</v>
      </c>
      <c r="H1867" t="s">
        <v>2473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3488</v>
      </c>
      <c r="U1867" t="s">
        <v>29</v>
      </c>
      <c r="Z1867" t="str">
        <f>VLOOKUP(A1867,[1]registrasi!$B$2:$C$3000,2,FALSE)</f>
        <v>registrasi</v>
      </c>
      <c r="AA1867">
        <f>VLOOKUP(D1867,[3]Sheet1!$B$2:$D$43,3,FALSE)</f>
        <v>163</v>
      </c>
      <c r="AB1867" t="e">
        <f>VLOOKUP(A1867,[1]nim!$A$2:$B$3000,2,FALSE)</f>
        <v>#N/A</v>
      </c>
    </row>
    <row r="1868" spans="1:28" x14ac:dyDescent="0.3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UPPER(VLOOKUP(D1868,[2]PRODI_2019!$D$2:$L$72,3,FALSE))</f>
        <v>PENDIDIKAN PANCASILA DAN KEWARGANEGARAAN</v>
      </c>
      <c r="F1868" t="str">
        <f>VLOOKUP(D1868,[2]PRODI_2019!$D$2:$L$72,9,FALSE)</f>
        <v>FKIP</v>
      </c>
      <c r="G1868" t="str">
        <f>VLOOKUP(F1868,Sheet1!$H$4:$I$11,2,FALSE)</f>
        <v>2_FKIP</v>
      </c>
      <c r="H1868" t="s">
        <v>2474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3488</v>
      </c>
      <c r="U1868" t="s">
        <v>29</v>
      </c>
      <c r="Z1868" t="str">
        <f>VLOOKUP(A1868,[1]registrasi!$B$2:$C$3000,2,FALSE)</f>
        <v>registrasi</v>
      </c>
      <c r="AA1868">
        <f>VLOOKUP(D1868,[3]Sheet1!$B$2:$D$43,3,FALSE)</f>
        <v>163</v>
      </c>
      <c r="AB1868" t="e">
        <f>VLOOKUP(A1868,[1]nim!$A$2:$B$3000,2,FALSE)</f>
        <v>#N/A</v>
      </c>
    </row>
    <row r="1869" spans="1:28" x14ac:dyDescent="0.3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UPPER(VLOOKUP(D1869,[2]PRODI_2019!$D$2:$L$72,3,FALSE))</f>
        <v>PENDIDIKAN PANCASILA DAN KEWARGANEGARAAN</v>
      </c>
      <c r="F1869" t="str">
        <f>VLOOKUP(D1869,[2]PRODI_2019!$D$2:$L$72,9,FALSE)</f>
        <v>FKIP</v>
      </c>
      <c r="G1869" t="str">
        <f>VLOOKUP(F1869,Sheet1!$H$4:$I$11,2,FALSE)</f>
        <v>2_FKIP</v>
      </c>
      <c r="H1869" t="s">
        <v>2475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3488</v>
      </c>
      <c r="U1869" t="s">
        <v>29</v>
      </c>
      <c r="Z1869" t="str">
        <f>VLOOKUP(A1869,[1]registrasi!$B$2:$C$3000,2,FALSE)</f>
        <v>registrasi</v>
      </c>
      <c r="AA1869">
        <f>VLOOKUP(D1869,[3]Sheet1!$B$2:$D$43,3,FALSE)</f>
        <v>163</v>
      </c>
      <c r="AB1869" t="e">
        <f>VLOOKUP(A1869,[1]nim!$A$2:$B$3000,2,FALSE)</f>
        <v>#N/A</v>
      </c>
    </row>
    <row r="1870" spans="1:28" x14ac:dyDescent="0.3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UPPER(VLOOKUP(D1870,[2]PRODI_2019!$D$2:$L$72,3,FALSE))</f>
        <v>PENDIDIKAN PANCASILA DAN KEWARGANEGARAAN</v>
      </c>
      <c r="F1870" t="str">
        <f>VLOOKUP(D1870,[2]PRODI_2019!$D$2:$L$72,9,FALSE)</f>
        <v>FKIP</v>
      </c>
      <c r="G1870" t="str">
        <f>VLOOKUP(F1870,Sheet1!$H$4:$I$11,2,FALSE)</f>
        <v>2_FKIP</v>
      </c>
      <c r="H1870" t="s">
        <v>2476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3488</v>
      </c>
      <c r="U1870" t="s">
        <v>29</v>
      </c>
      <c r="Z1870" t="str">
        <f>VLOOKUP(A1870,[1]registrasi!$B$2:$C$3000,2,FALSE)</f>
        <v>registrasi</v>
      </c>
      <c r="AA1870">
        <f>VLOOKUP(D1870,[3]Sheet1!$B$2:$D$43,3,FALSE)</f>
        <v>163</v>
      </c>
      <c r="AB1870" t="e">
        <f>VLOOKUP(A1870,[1]nim!$A$2:$B$3000,2,FALSE)</f>
        <v>#N/A</v>
      </c>
    </row>
    <row r="1871" spans="1:28" x14ac:dyDescent="0.3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UPPER(VLOOKUP(D1871,[2]PRODI_2019!$D$2:$L$72,3,FALSE))</f>
        <v>PENDIDIKAN PANCASILA DAN KEWARGANEGARAAN</v>
      </c>
      <c r="F1871" t="str">
        <f>VLOOKUP(D1871,[2]PRODI_2019!$D$2:$L$72,9,FALSE)</f>
        <v>FKIP</v>
      </c>
      <c r="G1871" t="str">
        <f>VLOOKUP(F1871,Sheet1!$H$4:$I$11,2,FALSE)</f>
        <v>2_FKIP</v>
      </c>
      <c r="H1871" t="s">
        <v>2477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3488</v>
      </c>
      <c r="U1871" t="s">
        <v>35</v>
      </c>
      <c r="Z1871" t="str">
        <f>VLOOKUP(A1871,[1]registrasi!$B$2:$C$3000,2,FALSE)</f>
        <v>registrasi</v>
      </c>
      <c r="AA1871">
        <f>VLOOKUP(D1871,[3]Sheet1!$B$2:$D$43,3,FALSE)</f>
        <v>163</v>
      </c>
      <c r="AB1871" t="e">
        <f>VLOOKUP(A1871,[1]nim!$A$2:$B$3000,2,FALSE)</f>
        <v>#N/A</v>
      </c>
    </row>
    <row r="1872" spans="1:28" x14ac:dyDescent="0.3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UPPER(VLOOKUP(D1872,[2]PRODI_2019!$D$2:$L$72,3,FALSE))</f>
        <v>PENDIDIKAN PANCASILA DAN KEWARGANEGARAAN</v>
      </c>
      <c r="F1872" t="str">
        <f>VLOOKUP(D1872,[2]PRODI_2019!$D$2:$L$72,9,FALSE)</f>
        <v>FKIP</v>
      </c>
      <c r="G1872" t="str">
        <f>VLOOKUP(F1872,Sheet1!$H$4:$I$11,2,FALSE)</f>
        <v>2_FKIP</v>
      </c>
      <c r="H1872" t="s">
        <v>2478</v>
      </c>
      <c r="I1872" t="s">
        <v>33</v>
      </c>
      <c r="L1872" t="s">
        <v>27</v>
      </c>
      <c r="O1872" t="s">
        <v>3389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3529</v>
      </c>
      <c r="T1872" t="s">
        <v>3487</v>
      </c>
      <c r="U1872" t="s">
        <v>35</v>
      </c>
      <c r="Z1872" t="str">
        <f>VLOOKUP(A1872,[1]registrasi!$B$2:$C$3000,2,FALSE)</f>
        <v>registrasi</v>
      </c>
      <c r="AA1872">
        <f>VLOOKUP(D1872,[3]Sheet1!$B$2:$D$43,3,FALSE)</f>
        <v>163</v>
      </c>
      <c r="AB1872" t="e">
        <f>VLOOKUP(A1872,[1]nim!$A$2:$B$3000,2,FALSE)</f>
        <v>#N/A</v>
      </c>
    </row>
    <row r="1873" spans="1:28" x14ac:dyDescent="0.3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UPPER(VLOOKUP(D1873,[2]PRODI_2019!$D$2:$L$72,3,FALSE))</f>
        <v>PENDIDIKAN PANCASILA DAN KEWARGANEGARAAN</v>
      </c>
      <c r="F1873" t="str">
        <f>VLOOKUP(D1873,[2]PRODI_2019!$D$2:$L$72,9,FALSE)</f>
        <v>FKIP</v>
      </c>
      <c r="G1873" t="str">
        <f>VLOOKUP(F1873,Sheet1!$H$4:$I$11,2,FALSE)</f>
        <v>2_FKIP</v>
      </c>
      <c r="H1873" t="s">
        <v>2479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3488</v>
      </c>
      <c r="U1873" t="s">
        <v>35</v>
      </c>
      <c r="Z1873" t="str">
        <f>VLOOKUP(A1873,[1]registrasi!$B$2:$C$3000,2,FALSE)</f>
        <v>registrasi</v>
      </c>
      <c r="AA1873">
        <f>VLOOKUP(D1873,[3]Sheet1!$B$2:$D$43,3,FALSE)</f>
        <v>163</v>
      </c>
      <c r="AB1873" t="e">
        <f>VLOOKUP(A1873,[1]nim!$A$2:$B$3000,2,FALSE)</f>
        <v>#N/A</v>
      </c>
    </row>
    <row r="1874" spans="1:28" x14ac:dyDescent="0.3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UPPER(VLOOKUP(D1874,[2]PRODI_2019!$D$2:$L$72,3,FALSE))</f>
        <v>PENDIDIKAN PANCASILA DAN KEWARGANEGARAAN</v>
      </c>
      <c r="F1874" t="str">
        <f>VLOOKUP(D1874,[2]PRODI_2019!$D$2:$L$72,9,FALSE)</f>
        <v>FKIP</v>
      </c>
      <c r="G1874" t="str">
        <f>VLOOKUP(F1874,Sheet1!$H$4:$I$11,2,FALSE)</f>
        <v>2_FKIP</v>
      </c>
      <c r="H1874" t="s">
        <v>2480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3488</v>
      </c>
      <c r="U1874" t="s">
        <v>29</v>
      </c>
      <c r="Z1874" t="str">
        <f>VLOOKUP(A1874,[1]registrasi!$B$2:$C$3000,2,FALSE)</f>
        <v>registrasi</v>
      </c>
      <c r="AA1874">
        <f>VLOOKUP(D1874,[3]Sheet1!$B$2:$D$43,3,FALSE)</f>
        <v>163</v>
      </c>
      <c r="AB1874" t="e">
        <f>VLOOKUP(A1874,[1]nim!$A$2:$B$3000,2,FALSE)</f>
        <v>#N/A</v>
      </c>
    </row>
    <row r="1875" spans="1:28" x14ac:dyDescent="0.3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UPPER(VLOOKUP(D1875,[2]PRODI_2019!$D$2:$L$72,3,FALSE))</f>
        <v>PENDIDIKAN PANCASILA DAN KEWARGANEGARAAN</v>
      </c>
      <c r="F1875" t="str">
        <f>VLOOKUP(D1875,[2]PRODI_2019!$D$2:$L$72,9,FALSE)</f>
        <v>FKIP</v>
      </c>
      <c r="G1875" t="str">
        <f>VLOOKUP(F1875,Sheet1!$H$4:$I$11,2,FALSE)</f>
        <v>2_FKIP</v>
      </c>
      <c r="H1875" t="s">
        <v>2481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3488</v>
      </c>
      <c r="U1875" t="s">
        <v>35</v>
      </c>
      <c r="Z1875" t="str">
        <f>VLOOKUP(A1875,[1]registrasi!$B$2:$C$3000,2,FALSE)</f>
        <v>registrasi</v>
      </c>
      <c r="AA1875">
        <f>VLOOKUP(D1875,[3]Sheet1!$B$2:$D$43,3,FALSE)</f>
        <v>163</v>
      </c>
      <c r="AB1875" t="e">
        <f>VLOOKUP(A1875,[1]nim!$A$2:$B$3000,2,FALSE)</f>
        <v>#N/A</v>
      </c>
    </row>
    <row r="1876" spans="1:28" x14ac:dyDescent="0.3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UPPER(VLOOKUP(D1876,[2]PRODI_2019!$D$2:$L$72,3,FALSE))</f>
        <v>PENDIDIKAN PANCASILA DAN KEWARGANEGARAAN</v>
      </c>
      <c r="F1876" t="str">
        <f>VLOOKUP(D1876,[2]PRODI_2019!$D$2:$L$72,9,FALSE)</f>
        <v>FKIP</v>
      </c>
      <c r="G1876" t="str">
        <f>VLOOKUP(F1876,Sheet1!$H$4:$I$11,2,FALSE)</f>
        <v>2_FKIP</v>
      </c>
      <c r="H1876" t="s">
        <v>2482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3488</v>
      </c>
      <c r="U1876" t="s">
        <v>35</v>
      </c>
      <c r="Z1876" t="str">
        <f>VLOOKUP(A1876,[1]registrasi!$B$2:$C$3000,2,FALSE)</f>
        <v>registrasi</v>
      </c>
      <c r="AA1876">
        <f>VLOOKUP(D1876,[3]Sheet1!$B$2:$D$43,3,FALSE)</f>
        <v>163</v>
      </c>
      <c r="AB1876" t="e">
        <f>VLOOKUP(A1876,[1]nim!$A$2:$B$3000,2,FALSE)</f>
        <v>#N/A</v>
      </c>
    </row>
    <row r="1877" spans="1:28" x14ac:dyDescent="0.3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UPPER(VLOOKUP(D1877,[2]PRODI_2019!$D$2:$L$72,3,FALSE))</f>
        <v>PENDIDIKAN PANCASILA DAN KEWARGANEGARAAN</v>
      </c>
      <c r="F1877" t="str">
        <f>VLOOKUP(D1877,[2]PRODI_2019!$D$2:$L$72,9,FALSE)</f>
        <v>FKIP</v>
      </c>
      <c r="G1877" t="str">
        <f>VLOOKUP(F1877,Sheet1!$H$4:$I$11,2,FALSE)</f>
        <v>2_FKIP</v>
      </c>
      <c r="H1877" t="s">
        <v>2483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3488</v>
      </c>
      <c r="U1877" t="s">
        <v>29</v>
      </c>
      <c r="Z1877" t="str">
        <f>VLOOKUP(A1877,[1]registrasi!$B$2:$C$3000,2,FALSE)</f>
        <v>registrasi</v>
      </c>
      <c r="AA1877">
        <f>VLOOKUP(D1877,[3]Sheet1!$B$2:$D$43,3,FALSE)</f>
        <v>163</v>
      </c>
      <c r="AB1877" t="e">
        <f>VLOOKUP(A1877,[1]nim!$A$2:$B$3000,2,FALSE)</f>
        <v>#N/A</v>
      </c>
    </row>
    <row r="1878" spans="1:28" x14ac:dyDescent="0.3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UPPER(VLOOKUP(D1878,[2]PRODI_2019!$D$2:$L$72,3,FALSE))</f>
        <v>PENDIDIKAN PANCASILA DAN KEWARGANEGARAAN</v>
      </c>
      <c r="F1878" t="str">
        <f>VLOOKUP(D1878,[2]PRODI_2019!$D$2:$L$72,9,FALSE)</f>
        <v>FKIP</v>
      </c>
      <c r="G1878" t="str">
        <f>VLOOKUP(F1878,Sheet1!$H$4:$I$11,2,FALSE)</f>
        <v>2_FKIP</v>
      </c>
      <c r="H1878" t="s">
        <v>2484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3488</v>
      </c>
      <c r="U1878" t="s">
        <v>35</v>
      </c>
      <c r="Z1878" t="str">
        <f>VLOOKUP(A1878,[1]registrasi!$B$2:$C$3000,2,FALSE)</f>
        <v>registrasi</v>
      </c>
      <c r="AA1878">
        <f>VLOOKUP(D1878,[3]Sheet1!$B$2:$D$43,3,FALSE)</f>
        <v>163</v>
      </c>
      <c r="AB1878" t="e">
        <f>VLOOKUP(A1878,[1]nim!$A$2:$B$3000,2,FALSE)</f>
        <v>#N/A</v>
      </c>
    </row>
    <row r="1879" spans="1:28" x14ac:dyDescent="0.3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UPPER(VLOOKUP(D1879,[2]PRODI_2019!$D$2:$L$72,3,FALSE))</f>
        <v>PENDIDIKAN PANCASILA DAN KEWARGANEGARAAN</v>
      </c>
      <c r="F1879" t="str">
        <f>VLOOKUP(D1879,[2]PRODI_2019!$D$2:$L$72,9,FALSE)</f>
        <v>FKIP</v>
      </c>
      <c r="G1879" t="str">
        <f>VLOOKUP(F1879,Sheet1!$H$4:$I$11,2,FALSE)</f>
        <v>2_FKIP</v>
      </c>
      <c r="H1879" t="s">
        <v>2485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3488</v>
      </c>
      <c r="U1879" t="s">
        <v>29</v>
      </c>
      <c r="Z1879" t="str">
        <f>VLOOKUP(A1879,[1]registrasi!$B$2:$C$3000,2,FALSE)</f>
        <v>registrasi</v>
      </c>
      <c r="AA1879">
        <f>VLOOKUP(D1879,[3]Sheet1!$B$2:$D$43,3,FALSE)</f>
        <v>163</v>
      </c>
      <c r="AB1879" t="e">
        <f>VLOOKUP(A1879,[1]nim!$A$2:$B$3000,2,FALSE)</f>
        <v>#N/A</v>
      </c>
    </row>
    <row r="1880" spans="1:28" x14ac:dyDescent="0.3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UPPER(VLOOKUP(D1880,[2]PRODI_2019!$D$2:$L$72,3,FALSE))</f>
        <v>PENDIDIKAN PANCASILA DAN KEWARGANEGARAAN</v>
      </c>
      <c r="F1880" t="str">
        <f>VLOOKUP(D1880,[2]PRODI_2019!$D$2:$L$72,9,FALSE)</f>
        <v>FKIP</v>
      </c>
      <c r="G1880" t="str">
        <f>VLOOKUP(F1880,Sheet1!$H$4:$I$11,2,FALSE)</f>
        <v>2_FKIP</v>
      </c>
      <c r="H1880" t="s">
        <v>2486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3488</v>
      </c>
      <c r="U1880" t="s">
        <v>29</v>
      </c>
      <c r="Z1880" t="str">
        <f>VLOOKUP(A1880,[1]registrasi!$B$2:$C$3000,2,FALSE)</f>
        <v>registrasi</v>
      </c>
      <c r="AA1880">
        <f>VLOOKUP(D1880,[3]Sheet1!$B$2:$D$43,3,FALSE)</f>
        <v>163</v>
      </c>
      <c r="AB1880" t="e">
        <f>VLOOKUP(A1880,[1]nim!$A$2:$B$3000,2,FALSE)</f>
        <v>#N/A</v>
      </c>
    </row>
    <row r="1881" spans="1:28" x14ac:dyDescent="0.3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UPPER(VLOOKUP(D1881,[2]PRODI_2019!$D$2:$L$72,3,FALSE))</f>
        <v>PENDIDIKAN PANCASILA DAN KEWARGANEGARAAN</v>
      </c>
      <c r="F1881" t="str">
        <f>VLOOKUP(D1881,[2]PRODI_2019!$D$2:$L$72,9,FALSE)</f>
        <v>FKIP</v>
      </c>
      <c r="G1881" t="str">
        <f>VLOOKUP(F1881,Sheet1!$H$4:$I$11,2,FALSE)</f>
        <v>2_FKIP</v>
      </c>
      <c r="H1881" t="s">
        <v>2487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3488</v>
      </c>
      <c r="U1881" t="s">
        <v>29</v>
      </c>
      <c r="Z1881" t="str">
        <f>VLOOKUP(A1881,[1]registrasi!$B$2:$C$3000,2,FALSE)</f>
        <v>registrasi</v>
      </c>
      <c r="AA1881">
        <f>VLOOKUP(D1881,[3]Sheet1!$B$2:$D$43,3,FALSE)</f>
        <v>163</v>
      </c>
      <c r="AB1881" t="e">
        <f>VLOOKUP(A1881,[1]nim!$A$2:$B$3000,2,FALSE)</f>
        <v>#N/A</v>
      </c>
    </row>
    <row r="1882" spans="1:28" x14ac:dyDescent="0.3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UPPER(VLOOKUP(D1882,[2]PRODI_2019!$D$2:$L$72,3,FALSE))</f>
        <v>PENDIDIKAN PANCASILA DAN KEWARGANEGARAAN</v>
      </c>
      <c r="F1882" t="str">
        <f>VLOOKUP(D1882,[2]PRODI_2019!$D$2:$L$72,9,FALSE)</f>
        <v>FKIP</v>
      </c>
      <c r="G1882" t="str">
        <f>VLOOKUP(F1882,Sheet1!$H$4:$I$11,2,FALSE)</f>
        <v>2_FKIP</v>
      </c>
      <c r="H1882" t="s">
        <v>2488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3488</v>
      </c>
      <c r="U1882" t="s">
        <v>29</v>
      </c>
      <c r="Z1882" t="str">
        <f>VLOOKUP(A1882,[1]registrasi!$B$2:$C$3000,2,FALSE)</f>
        <v>registrasi</v>
      </c>
      <c r="AA1882">
        <f>VLOOKUP(D1882,[3]Sheet1!$B$2:$D$43,3,FALSE)</f>
        <v>163</v>
      </c>
      <c r="AB1882" t="e">
        <f>VLOOKUP(A1882,[1]nim!$A$2:$B$3000,2,FALSE)</f>
        <v>#N/A</v>
      </c>
    </row>
    <row r="1883" spans="1:28" x14ac:dyDescent="0.3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UPPER(VLOOKUP(D1883,[2]PRODI_2019!$D$2:$L$72,3,FALSE))</f>
        <v>PENDIDIKAN PANCASILA DAN KEWARGANEGARAAN</v>
      </c>
      <c r="F1883" t="str">
        <f>VLOOKUP(D1883,[2]PRODI_2019!$D$2:$L$72,9,FALSE)</f>
        <v>FKIP</v>
      </c>
      <c r="G1883" t="str">
        <f>VLOOKUP(F1883,Sheet1!$H$4:$I$11,2,FALSE)</f>
        <v>2_FKIP</v>
      </c>
      <c r="H1883" t="s">
        <v>2489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3488</v>
      </c>
      <c r="U1883" t="s">
        <v>29</v>
      </c>
      <c r="Z1883" t="str">
        <f>VLOOKUP(A1883,[1]registrasi!$B$2:$C$3000,2,FALSE)</f>
        <v>registrasi</v>
      </c>
      <c r="AA1883">
        <f>VLOOKUP(D1883,[3]Sheet1!$B$2:$D$43,3,FALSE)</f>
        <v>163</v>
      </c>
      <c r="AB1883" t="e">
        <f>VLOOKUP(A1883,[1]nim!$A$2:$B$3000,2,FALSE)</f>
        <v>#N/A</v>
      </c>
    </row>
    <row r="1884" spans="1:28" x14ac:dyDescent="0.3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UPPER(VLOOKUP(D1884,[2]PRODI_2019!$D$2:$L$72,3,FALSE))</f>
        <v>PENDIDIKAN PANCASILA DAN KEWARGANEGARAAN</v>
      </c>
      <c r="F1884" t="str">
        <f>VLOOKUP(D1884,[2]PRODI_2019!$D$2:$L$72,9,FALSE)</f>
        <v>FKIP</v>
      </c>
      <c r="G1884" t="str">
        <f>VLOOKUP(F1884,Sheet1!$H$4:$I$11,2,FALSE)</f>
        <v>2_FKIP</v>
      </c>
      <c r="H1884" t="s">
        <v>2490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3488</v>
      </c>
      <c r="U1884" t="s">
        <v>35</v>
      </c>
      <c r="Z1884" t="str">
        <f>VLOOKUP(A1884,[1]registrasi!$B$2:$C$3000,2,FALSE)</f>
        <v>registrasi</v>
      </c>
      <c r="AA1884">
        <f>VLOOKUP(D1884,[3]Sheet1!$B$2:$D$43,3,FALSE)</f>
        <v>163</v>
      </c>
      <c r="AB1884" t="e">
        <f>VLOOKUP(A1884,[1]nim!$A$2:$B$3000,2,FALSE)</f>
        <v>#N/A</v>
      </c>
    </row>
    <row r="1885" spans="1:28" x14ac:dyDescent="0.3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UPPER(VLOOKUP(D1885,[2]PRODI_2019!$D$2:$L$72,3,FALSE))</f>
        <v>PENDIDIKAN PANCASILA DAN KEWARGANEGARAAN</v>
      </c>
      <c r="F1885" t="str">
        <f>VLOOKUP(D1885,[2]PRODI_2019!$D$2:$L$72,9,FALSE)</f>
        <v>FKIP</v>
      </c>
      <c r="G1885" t="str">
        <f>VLOOKUP(F1885,Sheet1!$H$4:$I$11,2,FALSE)</f>
        <v>2_FKIP</v>
      </c>
      <c r="H1885" t="s">
        <v>2113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3491</v>
      </c>
      <c r="U1885" t="s">
        <v>29</v>
      </c>
      <c r="Z1885" t="str">
        <f>VLOOKUP(A1885,[1]registrasi!$B$2:$C$3000,2,FALSE)</f>
        <v>registrasi</v>
      </c>
      <c r="AA1885">
        <f>VLOOKUP(D1885,[3]Sheet1!$B$2:$D$43,3,FALSE)</f>
        <v>163</v>
      </c>
      <c r="AB1885" t="e">
        <f>VLOOKUP(A1885,[1]nim!$A$2:$B$3000,2,FALSE)</f>
        <v>#N/A</v>
      </c>
    </row>
    <row r="1886" spans="1:28" x14ac:dyDescent="0.3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UPPER(VLOOKUP(D1886,[2]PRODI_2019!$D$2:$L$72,3,FALSE))</f>
        <v>PENDIDIKAN PANCASILA DAN KEWARGANEGARAAN</v>
      </c>
      <c r="F1886" t="str">
        <f>VLOOKUP(D1886,[2]PRODI_2019!$D$2:$L$72,9,FALSE)</f>
        <v>FKIP</v>
      </c>
      <c r="G1886" t="str">
        <f>VLOOKUP(F1886,Sheet1!$H$4:$I$11,2,FALSE)</f>
        <v>2_FKIP</v>
      </c>
      <c r="H1886" t="s">
        <v>2491</v>
      </c>
      <c r="I1886" t="s">
        <v>33</v>
      </c>
      <c r="L1886" t="s">
        <v>27</v>
      </c>
      <c r="O1886" t="s">
        <v>3390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3491</v>
      </c>
      <c r="U1886" t="s">
        <v>29</v>
      </c>
      <c r="Z1886" t="e">
        <f>VLOOKUP(A1886,[1]registrasi!$B$2:$C$3000,2,FALSE)</f>
        <v>#N/A</v>
      </c>
      <c r="AA1886">
        <f>VLOOKUP(D1886,[3]Sheet1!$B$2:$D$43,3,FALSE)</f>
        <v>163</v>
      </c>
      <c r="AB1886" t="e">
        <f>VLOOKUP(A1886,[1]nim!$A$2:$B$3000,2,FALSE)</f>
        <v>#N/A</v>
      </c>
    </row>
    <row r="1887" spans="1:28" x14ac:dyDescent="0.3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UPPER(VLOOKUP(D1887,[2]PRODI_2019!$D$2:$L$72,3,FALSE))</f>
        <v>PENDIDIKAN PANCASILA DAN KEWARGANEGARAAN</v>
      </c>
      <c r="F1887" t="str">
        <f>VLOOKUP(D1887,[2]PRODI_2019!$D$2:$L$72,9,FALSE)</f>
        <v>FKIP</v>
      </c>
      <c r="G1887" t="str">
        <f>VLOOKUP(F1887,Sheet1!$H$4:$I$11,2,FALSE)</f>
        <v>2_FKIP</v>
      </c>
      <c r="H1887" t="s">
        <v>2492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3491</v>
      </c>
      <c r="U1887" t="s">
        <v>29</v>
      </c>
      <c r="Z1887" t="str">
        <f>VLOOKUP(A1887,[1]registrasi!$B$2:$C$3000,2,FALSE)</f>
        <v>registrasi</v>
      </c>
      <c r="AA1887">
        <f>VLOOKUP(D1887,[3]Sheet1!$B$2:$D$43,3,FALSE)</f>
        <v>163</v>
      </c>
      <c r="AB1887" t="e">
        <f>VLOOKUP(A1887,[1]nim!$A$2:$B$3000,2,FALSE)</f>
        <v>#N/A</v>
      </c>
    </row>
    <row r="1888" spans="1:28" x14ac:dyDescent="0.3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UPPER(VLOOKUP(D1888,[2]PRODI_2019!$D$2:$L$72,3,FALSE))</f>
        <v>PENDIDIKAN PANCASILA DAN KEWARGANEGARAAN</v>
      </c>
      <c r="F1888" t="str">
        <f>VLOOKUP(D1888,[2]PRODI_2019!$D$2:$L$72,9,FALSE)</f>
        <v>FKIP</v>
      </c>
      <c r="G1888" t="str">
        <f>VLOOKUP(F1888,Sheet1!$H$4:$I$11,2,FALSE)</f>
        <v>2_FKIP</v>
      </c>
      <c r="H1888" t="s">
        <v>2493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3489</v>
      </c>
      <c r="U1888" t="s">
        <v>29</v>
      </c>
      <c r="Z1888" t="str">
        <f>VLOOKUP(A1888,[1]registrasi!$B$2:$C$3000,2,FALSE)</f>
        <v>registrasi</v>
      </c>
      <c r="AA1888">
        <f>VLOOKUP(D1888,[3]Sheet1!$B$2:$D$43,3,FALSE)</f>
        <v>163</v>
      </c>
      <c r="AB1888" t="e">
        <f>VLOOKUP(A1888,[1]nim!$A$2:$B$3000,2,FALSE)</f>
        <v>#N/A</v>
      </c>
    </row>
    <row r="1889" spans="1:28" x14ac:dyDescent="0.3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UPPER(VLOOKUP(D1889,[2]PRODI_2019!$D$2:$L$72,3,FALSE))</f>
        <v>PENDIDIKAN PANCASILA DAN KEWARGANEGARAAN</v>
      </c>
      <c r="F1889" t="str">
        <f>VLOOKUP(D1889,[2]PRODI_2019!$D$2:$L$72,9,FALSE)</f>
        <v>FKIP</v>
      </c>
      <c r="G1889" t="str">
        <f>VLOOKUP(F1889,Sheet1!$H$4:$I$11,2,FALSE)</f>
        <v>2_FKIP</v>
      </c>
      <c r="H1889" t="s">
        <v>2494</v>
      </c>
      <c r="I1889" t="s">
        <v>25</v>
      </c>
      <c r="L1889" t="s">
        <v>27</v>
      </c>
      <c r="O1889" t="s">
        <v>3390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3491</v>
      </c>
      <c r="U1889" t="s">
        <v>35</v>
      </c>
      <c r="Z1889" t="str">
        <f>VLOOKUP(A1889,[1]registrasi!$B$2:$C$3000,2,FALSE)</f>
        <v>registrasi</v>
      </c>
      <c r="AA1889">
        <f>VLOOKUP(D1889,[3]Sheet1!$B$2:$D$43,3,FALSE)</f>
        <v>163</v>
      </c>
      <c r="AB1889" t="e">
        <f>VLOOKUP(A1889,[1]nim!$A$2:$B$3000,2,FALSE)</f>
        <v>#N/A</v>
      </c>
    </row>
    <row r="1890" spans="1:28" x14ac:dyDescent="0.3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UPPER(VLOOKUP(D1890,[2]PRODI_2019!$D$2:$L$72,3,FALSE))</f>
        <v>PENDIDIKAN PANCASILA DAN KEWARGANEGARAAN</v>
      </c>
      <c r="F1890" t="str">
        <f>VLOOKUP(D1890,[2]PRODI_2019!$D$2:$L$72,9,FALSE)</f>
        <v>FKIP</v>
      </c>
      <c r="G1890" t="str">
        <f>VLOOKUP(F1890,Sheet1!$H$4:$I$11,2,FALSE)</f>
        <v>2_FKIP</v>
      </c>
      <c r="H1890" t="s">
        <v>2495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3491</v>
      </c>
      <c r="U1890" t="s">
        <v>29</v>
      </c>
      <c r="Z1890" t="str">
        <f>VLOOKUP(A1890,[1]registrasi!$B$2:$C$3000,2,FALSE)</f>
        <v>registrasi</v>
      </c>
      <c r="AA1890">
        <f>VLOOKUP(D1890,[3]Sheet1!$B$2:$D$43,3,FALSE)</f>
        <v>163</v>
      </c>
      <c r="AB1890" t="e">
        <f>VLOOKUP(A1890,[1]nim!$A$2:$B$3000,2,FALSE)</f>
        <v>#N/A</v>
      </c>
    </row>
    <row r="1891" spans="1:28" x14ac:dyDescent="0.3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UPPER(VLOOKUP(D1891,[2]PRODI_2019!$D$2:$L$72,3,FALSE))</f>
        <v>PENDIDIKAN PANCASILA DAN KEWARGANEGARAAN</v>
      </c>
      <c r="F1891" t="str">
        <f>VLOOKUP(D1891,[2]PRODI_2019!$D$2:$L$72,9,FALSE)</f>
        <v>FKIP</v>
      </c>
      <c r="G1891" t="str">
        <f>VLOOKUP(F1891,Sheet1!$H$4:$I$11,2,FALSE)</f>
        <v>2_FKIP</v>
      </c>
      <c r="H1891" t="s">
        <v>2496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3491</v>
      </c>
      <c r="U1891" t="s">
        <v>29</v>
      </c>
      <c r="Z1891" t="str">
        <f>VLOOKUP(A1891,[1]registrasi!$B$2:$C$3000,2,FALSE)</f>
        <v>registrasi</v>
      </c>
      <c r="AA1891">
        <f>VLOOKUP(D1891,[3]Sheet1!$B$2:$D$43,3,FALSE)</f>
        <v>163</v>
      </c>
      <c r="AB1891" t="e">
        <f>VLOOKUP(A1891,[1]nim!$A$2:$B$3000,2,FALSE)</f>
        <v>#N/A</v>
      </c>
    </row>
    <row r="1892" spans="1:28" x14ac:dyDescent="0.3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UPPER(VLOOKUP(D1892,[2]PRODI_2019!$D$2:$L$72,3,FALSE))</f>
        <v>PENDIDIKAN PANCASILA DAN KEWARGANEGARAAN</v>
      </c>
      <c r="F1892" t="str">
        <f>VLOOKUP(D1892,[2]PRODI_2019!$D$2:$L$72,9,FALSE)</f>
        <v>FKIP</v>
      </c>
      <c r="G1892" t="str">
        <f>VLOOKUP(F1892,Sheet1!$H$4:$I$11,2,FALSE)</f>
        <v>2_FKIP</v>
      </c>
      <c r="H1892" t="s">
        <v>2497</v>
      </c>
      <c r="I1892" t="s">
        <v>33</v>
      </c>
      <c r="L1892" t="s">
        <v>27</v>
      </c>
      <c r="O1892" t="s">
        <v>3391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3489</v>
      </c>
      <c r="U1892" t="s">
        <v>29</v>
      </c>
      <c r="Z1892" t="str">
        <f>VLOOKUP(A1892,[1]registrasi!$B$2:$C$3000,2,FALSE)</f>
        <v>registrasi</v>
      </c>
      <c r="AA1892">
        <f>VLOOKUP(D1892,[3]Sheet1!$B$2:$D$43,3,FALSE)</f>
        <v>163</v>
      </c>
      <c r="AB1892" t="e">
        <f>VLOOKUP(A1892,[1]nim!$A$2:$B$3000,2,FALSE)</f>
        <v>#N/A</v>
      </c>
    </row>
    <row r="1893" spans="1:28" x14ac:dyDescent="0.3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UPPER(VLOOKUP(D1893,[2]PRODI_2019!$D$2:$L$72,3,FALSE))</f>
        <v>PENDIDIKAN PANCASILA DAN KEWARGANEGARAAN</v>
      </c>
      <c r="F1893" t="str">
        <f>VLOOKUP(D1893,[2]PRODI_2019!$D$2:$L$72,9,FALSE)</f>
        <v>FKIP</v>
      </c>
      <c r="G1893" t="str">
        <f>VLOOKUP(F1893,Sheet1!$H$4:$I$11,2,FALSE)</f>
        <v>2_FKIP</v>
      </c>
      <c r="H1893" t="s">
        <v>2498</v>
      </c>
      <c r="I1893" t="s">
        <v>25</v>
      </c>
      <c r="L1893" t="s">
        <v>27</v>
      </c>
      <c r="O1893" t="s">
        <v>3207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3489</v>
      </c>
      <c r="U1893" t="s">
        <v>29</v>
      </c>
      <c r="Z1893" t="str">
        <f>VLOOKUP(A1893,[1]registrasi!$B$2:$C$3000,2,FALSE)</f>
        <v>registrasi</v>
      </c>
      <c r="AA1893">
        <f>VLOOKUP(D1893,[3]Sheet1!$B$2:$D$43,3,FALSE)</f>
        <v>163</v>
      </c>
      <c r="AB1893" t="e">
        <f>VLOOKUP(A1893,[1]nim!$A$2:$B$3000,2,FALSE)</f>
        <v>#N/A</v>
      </c>
    </row>
    <row r="1894" spans="1:28" x14ac:dyDescent="0.3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UPPER(VLOOKUP(D1894,[2]PRODI_2019!$D$2:$L$72,3,FALSE))</f>
        <v>PENDIDIKAN PANCASILA DAN KEWARGANEGARAAN</v>
      </c>
      <c r="F1894" t="str">
        <f>VLOOKUP(D1894,[2]PRODI_2019!$D$2:$L$72,9,FALSE)</f>
        <v>FKIP</v>
      </c>
      <c r="G1894" t="str">
        <f>VLOOKUP(F1894,Sheet1!$H$4:$I$11,2,FALSE)</f>
        <v>2_FKIP</v>
      </c>
      <c r="H1894" t="s">
        <v>2499</v>
      </c>
      <c r="I1894" t="s">
        <v>33</v>
      </c>
      <c r="L1894" t="s">
        <v>27</v>
      </c>
      <c r="O1894" t="s">
        <v>3392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3489</v>
      </c>
      <c r="U1894" t="s">
        <v>35</v>
      </c>
      <c r="Z1894" t="str">
        <f>VLOOKUP(A1894,[1]registrasi!$B$2:$C$3000,2,FALSE)</f>
        <v>registrasi</v>
      </c>
      <c r="AA1894">
        <f>VLOOKUP(D1894,[3]Sheet1!$B$2:$D$43,3,FALSE)</f>
        <v>163</v>
      </c>
      <c r="AB1894" t="e">
        <f>VLOOKUP(A1894,[1]nim!$A$2:$B$3000,2,FALSE)</f>
        <v>#N/A</v>
      </c>
    </row>
    <row r="1895" spans="1:28" x14ac:dyDescent="0.3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UPPER(VLOOKUP(D1895,[2]PRODI_2019!$D$2:$L$72,3,FALSE))</f>
        <v>PENDIDIKAN PANCASILA DAN KEWARGANEGARAAN</v>
      </c>
      <c r="F1895" t="str">
        <f>VLOOKUP(D1895,[2]PRODI_2019!$D$2:$L$72,9,FALSE)</f>
        <v>FKIP</v>
      </c>
      <c r="G1895" t="str">
        <f>VLOOKUP(F1895,Sheet1!$H$4:$I$11,2,FALSE)</f>
        <v>2_FKIP</v>
      </c>
      <c r="H1895" t="s">
        <v>2500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3489</v>
      </c>
      <c r="U1895" t="s">
        <v>35</v>
      </c>
      <c r="Z1895" t="str">
        <f>VLOOKUP(A1895,[1]registrasi!$B$2:$C$3000,2,FALSE)</f>
        <v>registrasi</v>
      </c>
      <c r="AA1895">
        <f>VLOOKUP(D1895,[3]Sheet1!$B$2:$D$43,3,FALSE)</f>
        <v>163</v>
      </c>
      <c r="AB1895" t="e">
        <f>VLOOKUP(A1895,[1]nim!$A$2:$B$3000,2,FALSE)</f>
        <v>#N/A</v>
      </c>
    </row>
    <row r="1896" spans="1:28" x14ac:dyDescent="0.3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UPPER(VLOOKUP(D1896,[2]PRODI_2019!$D$2:$L$72,3,FALSE))</f>
        <v>PENDIDIKAN PANCASILA DAN KEWARGANEGARAAN</v>
      </c>
      <c r="F1896" t="str">
        <f>VLOOKUP(D1896,[2]PRODI_2019!$D$2:$L$72,9,FALSE)</f>
        <v>FKIP</v>
      </c>
      <c r="G1896" t="str">
        <f>VLOOKUP(F1896,Sheet1!$H$4:$I$11,2,FALSE)</f>
        <v>2_FKIP</v>
      </c>
      <c r="H1896" t="s">
        <v>2501</v>
      </c>
      <c r="I1896" t="s">
        <v>33</v>
      </c>
      <c r="L1896" t="s">
        <v>27</v>
      </c>
      <c r="O1896" t="s">
        <v>3318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3488</v>
      </c>
      <c r="U1896" t="s">
        <v>29</v>
      </c>
      <c r="Z1896" t="str">
        <f>VLOOKUP(A1896,[1]registrasi!$B$2:$C$3000,2,FALSE)</f>
        <v>registrasi</v>
      </c>
      <c r="AA1896">
        <f>VLOOKUP(D1896,[3]Sheet1!$B$2:$D$43,3,FALSE)</f>
        <v>163</v>
      </c>
      <c r="AB1896" t="e">
        <f>VLOOKUP(A1896,[1]nim!$A$2:$B$3000,2,FALSE)</f>
        <v>#N/A</v>
      </c>
    </row>
    <row r="1897" spans="1:28" x14ac:dyDescent="0.3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UPPER(VLOOKUP(D1897,[2]PRODI_2019!$D$2:$L$72,3,FALSE))</f>
        <v>PENDIDIKAN PANCASILA DAN KEWARGANEGARAAN</v>
      </c>
      <c r="F1897" t="str">
        <f>VLOOKUP(D1897,[2]PRODI_2019!$D$2:$L$72,9,FALSE)</f>
        <v>FKIP</v>
      </c>
      <c r="G1897" t="str">
        <f>VLOOKUP(F1897,Sheet1!$H$4:$I$11,2,FALSE)</f>
        <v>2_FKIP</v>
      </c>
      <c r="H1897" t="s">
        <v>2502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3488</v>
      </c>
      <c r="U1897" t="s">
        <v>35</v>
      </c>
      <c r="Z1897" t="str">
        <f>VLOOKUP(A1897,[1]registrasi!$B$2:$C$3000,2,FALSE)</f>
        <v>registrasi</v>
      </c>
      <c r="AA1897">
        <f>VLOOKUP(D1897,[3]Sheet1!$B$2:$D$43,3,FALSE)</f>
        <v>163</v>
      </c>
      <c r="AB1897" t="e">
        <f>VLOOKUP(A1897,[1]nim!$A$2:$B$3000,2,FALSE)</f>
        <v>#N/A</v>
      </c>
    </row>
    <row r="1898" spans="1:28" x14ac:dyDescent="0.3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UPPER(VLOOKUP(D1898,[2]PRODI_2019!$D$2:$L$72,3,FALSE))</f>
        <v>PENDIDIKAN SEJARAH</v>
      </c>
      <c r="F1898" t="str">
        <f>VLOOKUP(D1898,[2]PRODI_2019!$D$2:$L$72,9,FALSE)</f>
        <v>FKIP</v>
      </c>
      <c r="G1898" t="str">
        <f>VLOOKUP(F1898,Sheet1!$H$4:$I$11,2,FALSE)</f>
        <v>2_FKIP</v>
      </c>
      <c r="H1898" t="s">
        <v>2503</v>
      </c>
      <c r="I1898" t="s">
        <v>25</v>
      </c>
      <c r="L1898" t="s">
        <v>27</v>
      </c>
      <c r="O1898" t="s">
        <v>3393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3489</v>
      </c>
      <c r="U1898" t="s">
        <v>29</v>
      </c>
      <c r="Z1898" t="str">
        <f>VLOOKUP(A1898,[1]registrasi!$B$2:$C$3000,2,FALSE)</f>
        <v>registrasi</v>
      </c>
      <c r="AA1898">
        <f>VLOOKUP(D1898,[3]Sheet1!$B$2:$D$43,3,FALSE)</f>
        <v>205</v>
      </c>
      <c r="AB1898" t="e">
        <f>VLOOKUP(A1898,[1]nim!$A$2:$B$3000,2,FALSE)</f>
        <v>#N/A</v>
      </c>
    </row>
    <row r="1899" spans="1:28" x14ac:dyDescent="0.3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UPPER(VLOOKUP(D1899,[2]PRODI_2019!$D$2:$L$72,3,FALSE))</f>
        <v>PENDIDIKAN SEJARAH</v>
      </c>
      <c r="F1899" t="str">
        <f>VLOOKUP(D1899,[2]PRODI_2019!$D$2:$L$72,9,FALSE)</f>
        <v>FKIP</v>
      </c>
      <c r="G1899" t="str">
        <f>VLOOKUP(F1899,Sheet1!$H$4:$I$11,2,FALSE)</f>
        <v>2_FKIP</v>
      </c>
      <c r="H1899" t="s">
        <v>2504</v>
      </c>
      <c r="I1899" t="s">
        <v>25</v>
      </c>
      <c r="L1899" t="s">
        <v>27</v>
      </c>
      <c r="O1899" t="s">
        <v>3394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3488</v>
      </c>
      <c r="U1899" t="s">
        <v>35</v>
      </c>
      <c r="Z1899" t="str">
        <f>VLOOKUP(A1899,[1]registrasi!$B$2:$C$3000,2,FALSE)</f>
        <v>registrasi</v>
      </c>
      <c r="AA1899">
        <f>VLOOKUP(D1899,[3]Sheet1!$B$2:$D$43,3,FALSE)</f>
        <v>205</v>
      </c>
      <c r="AB1899" t="e">
        <f>VLOOKUP(A1899,[1]nim!$A$2:$B$3000,2,FALSE)</f>
        <v>#N/A</v>
      </c>
    </row>
    <row r="1900" spans="1:28" x14ac:dyDescent="0.3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UPPER(VLOOKUP(D1900,[2]PRODI_2019!$D$2:$L$72,3,FALSE))</f>
        <v>PENDIDIKAN SEJARAH</v>
      </c>
      <c r="F1900" t="str">
        <f>VLOOKUP(D1900,[2]PRODI_2019!$D$2:$L$72,9,FALSE)</f>
        <v>FKIP</v>
      </c>
      <c r="G1900" t="str">
        <f>VLOOKUP(F1900,Sheet1!$H$4:$I$11,2,FALSE)</f>
        <v>2_FKIP</v>
      </c>
      <c r="H1900" t="s">
        <v>2505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3488</v>
      </c>
      <c r="U1900" t="s">
        <v>35</v>
      </c>
      <c r="Z1900" t="str">
        <f>VLOOKUP(A1900,[1]registrasi!$B$2:$C$3000,2,FALSE)</f>
        <v>registrasi</v>
      </c>
      <c r="AA1900">
        <f>VLOOKUP(D1900,[3]Sheet1!$B$2:$D$43,3,FALSE)</f>
        <v>205</v>
      </c>
      <c r="AB1900" t="e">
        <f>VLOOKUP(A1900,[1]nim!$A$2:$B$3000,2,FALSE)</f>
        <v>#N/A</v>
      </c>
    </row>
    <row r="1901" spans="1:28" x14ac:dyDescent="0.3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UPPER(VLOOKUP(D1901,[2]PRODI_2019!$D$2:$L$72,3,FALSE))</f>
        <v>PENDIDIKAN SEJARAH</v>
      </c>
      <c r="F1901" t="str">
        <f>VLOOKUP(D1901,[2]PRODI_2019!$D$2:$L$72,9,FALSE)</f>
        <v>FKIP</v>
      </c>
      <c r="G1901" t="str">
        <f>VLOOKUP(F1901,Sheet1!$H$4:$I$11,2,FALSE)</f>
        <v>2_FKIP</v>
      </c>
      <c r="H1901" t="s">
        <v>2506</v>
      </c>
      <c r="I1901" t="s">
        <v>33</v>
      </c>
      <c r="L1901" t="s">
        <v>27</v>
      </c>
      <c r="O1901" t="s">
        <v>3231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3488</v>
      </c>
      <c r="U1901" t="s">
        <v>35</v>
      </c>
      <c r="Z1901" t="str">
        <f>VLOOKUP(A1901,[1]registrasi!$B$2:$C$3000,2,FALSE)</f>
        <v>registrasi</v>
      </c>
      <c r="AA1901">
        <f>VLOOKUP(D1901,[3]Sheet1!$B$2:$D$43,3,FALSE)</f>
        <v>205</v>
      </c>
      <c r="AB1901" t="e">
        <f>VLOOKUP(A1901,[1]nim!$A$2:$B$3000,2,FALSE)</f>
        <v>#N/A</v>
      </c>
    </row>
    <row r="1902" spans="1:28" x14ac:dyDescent="0.3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UPPER(VLOOKUP(D1902,[2]PRODI_2019!$D$2:$L$72,3,FALSE))</f>
        <v>PENDIDIKAN SEJARAH</v>
      </c>
      <c r="F1902" t="str">
        <f>VLOOKUP(D1902,[2]PRODI_2019!$D$2:$L$72,9,FALSE)</f>
        <v>FKIP</v>
      </c>
      <c r="G1902" t="str">
        <f>VLOOKUP(F1902,Sheet1!$H$4:$I$11,2,FALSE)</f>
        <v>2_FKIP</v>
      </c>
      <c r="H1902" t="s">
        <v>2507</v>
      </c>
      <c r="I1902" t="s">
        <v>25</v>
      </c>
      <c r="L1902" t="s">
        <v>27</v>
      </c>
      <c r="O1902" t="s">
        <v>3395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3488</v>
      </c>
      <c r="U1902" t="s">
        <v>29</v>
      </c>
      <c r="Z1902" t="str">
        <f>VLOOKUP(A1902,[1]registrasi!$B$2:$C$3000,2,FALSE)</f>
        <v>registrasi</v>
      </c>
      <c r="AA1902">
        <f>VLOOKUP(D1902,[3]Sheet1!$B$2:$D$43,3,FALSE)</f>
        <v>205</v>
      </c>
      <c r="AB1902" t="e">
        <f>VLOOKUP(A1902,[1]nim!$A$2:$B$3000,2,FALSE)</f>
        <v>#N/A</v>
      </c>
    </row>
    <row r="1903" spans="1:28" x14ac:dyDescent="0.3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UPPER(VLOOKUP(D1903,[2]PRODI_2019!$D$2:$L$72,3,FALSE))</f>
        <v>PENDIDIKAN SEJARAH</v>
      </c>
      <c r="F1903" t="str">
        <f>VLOOKUP(D1903,[2]PRODI_2019!$D$2:$L$72,9,FALSE)</f>
        <v>FKIP</v>
      </c>
      <c r="G1903" t="str">
        <f>VLOOKUP(F1903,Sheet1!$H$4:$I$11,2,FALSE)</f>
        <v>2_FKIP</v>
      </c>
      <c r="H1903" t="s">
        <v>2508</v>
      </c>
      <c r="I1903" t="s">
        <v>25</v>
      </c>
      <c r="L1903" t="s">
        <v>27</v>
      </c>
      <c r="O1903" t="s">
        <v>3396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3488</v>
      </c>
      <c r="U1903" t="s">
        <v>29</v>
      </c>
      <c r="Z1903" t="str">
        <f>VLOOKUP(A1903,[1]registrasi!$B$2:$C$3000,2,FALSE)</f>
        <v>registrasi</v>
      </c>
      <c r="AA1903">
        <f>VLOOKUP(D1903,[3]Sheet1!$B$2:$D$43,3,FALSE)</f>
        <v>205</v>
      </c>
      <c r="AB1903" t="e">
        <f>VLOOKUP(A1903,[1]nim!$A$2:$B$3000,2,FALSE)</f>
        <v>#N/A</v>
      </c>
    </row>
    <row r="1904" spans="1:28" x14ac:dyDescent="0.3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UPPER(VLOOKUP(D1904,[2]PRODI_2019!$D$2:$L$72,3,FALSE))</f>
        <v>PENDIDIKAN SEJARAH</v>
      </c>
      <c r="F1904" t="str">
        <f>VLOOKUP(D1904,[2]PRODI_2019!$D$2:$L$72,9,FALSE)</f>
        <v>FKIP</v>
      </c>
      <c r="G1904" t="str">
        <f>VLOOKUP(F1904,Sheet1!$H$4:$I$11,2,FALSE)</f>
        <v>2_FKIP</v>
      </c>
      <c r="H1904" t="s">
        <v>2509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3488</v>
      </c>
      <c r="U1904" t="s">
        <v>29</v>
      </c>
      <c r="Z1904" t="str">
        <f>VLOOKUP(A1904,[1]registrasi!$B$2:$C$3000,2,FALSE)</f>
        <v>registrasi</v>
      </c>
      <c r="AA1904">
        <f>VLOOKUP(D1904,[3]Sheet1!$B$2:$D$43,3,FALSE)</f>
        <v>205</v>
      </c>
      <c r="AB1904" t="e">
        <f>VLOOKUP(A1904,[1]nim!$A$2:$B$3000,2,FALSE)</f>
        <v>#N/A</v>
      </c>
    </row>
    <row r="1905" spans="1:28" x14ac:dyDescent="0.3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UPPER(VLOOKUP(D1905,[2]PRODI_2019!$D$2:$L$72,3,FALSE))</f>
        <v>PENDIDIKAN SEJARAH</v>
      </c>
      <c r="F1905" t="str">
        <f>VLOOKUP(D1905,[2]PRODI_2019!$D$2:$L$72,9,FALSE)</f>
        <v>FKIP</v>
      </c>
      <c r="G1905" t="str">
        <f>VLOOKUP(F1905,Sheet1!$H$4:$I$11,2,FALSE)</f>
        <v>2_FKIP</v>
      </c>
      <c r="H1905" t="s">
        <v>2510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3488</v>
      </c>
      <c r="U1905" t="s">
        <v>29</v>
      </c>
      <c r="Z1905" t="str">
        <f>VLOOKUP(A1905,[1]registrasi!$B$2:$C$3000,2,FALSE)</f>
        <v>registrasi</v>
      </c>
      <c r="AA1905">
        <f>VLOOKUP(D1905,[3]Sheet1!$B$2:$D$43,3,FALSE)</f>
        <v>205</v>
      </c>
      <c r="AB1905" t="e">
        <f>VLOOKUP(A1905,[1]nim!$A$2:$B$3000,2,FALSE)</f>
        <v>#N/A</v>
      </c>
    </row>
    <row r="1906" spans="1:28" x14ac:dyDescent="0.3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UPPER(VLOOKUP(D1906,[2]PRODI_2019!$D$2:$L$72,3,FALSE))</f>
        <v>PENDIDIKAN SEJARAH</v>
      </c>
      <c r="F1906" t="str">
        <f>VLOOKUP(D1906,[2]PRODI_2019!$D$2:$L$72,9,FALSE)</f>
        <v>FKIP</v>
      </c>
      <c r="G1906" t="str">
        <f>VLOOKUP(F1906,Sheet1!$H$4:$I$11,2,FALSE)</f>
        <v>2_FKIP</v>
      </c>
      <c r="H1906" t="s">
        <v>2511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3488</v>
      </c>
      <c r="U1906" t="s">
        <v>35</v>
      </c>
      <c r="Z1906" t="str">
        <f>VLOOKUP(A1906,[1]registrasi!$B$2:$C$3000,2,FALSE)</f>
        <v>registrasi</v>
      </c>
      <c r="AA1906">
        <f>VLOOKUP(D1906,[3]Sheet1!$B$2:$D$43,3,FALSE)</f>
        <v>205</v>
      </c>
      <c r="AB1906" t="e">
        <f>VLOOKUP(A1906,[1]nim!$A$2:$B$3000,2,FALSE)</f>
        <v>#N/A</v>
      </c>
    </row>
    <row r="1907" spans="1:28" x14ac:dyDescent="0.3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UPPER(VLOOKUP(D1907,[2]PRODI_2019!$D$2:$L$72,3,FALSE))</f>
        <v>PENDIDIKAN SEJARAH</v>
      </c>
      <c r="F1907" t="str">
        <f>VLOOKUP(D1907,[2]PRODI_2019!$D$2:$L$72,9,FALSE)</f>
        <v>FKIP</v>
      </c>
      <c r="G1907" t="str">
        <f>VLOOKUP(F1907,Sheet1!$H$4:$I$11,2,FALSE)</f>
        <v>2_FKIP</v>
      </c>
      <c r="H1907" t="s">
        <v>2512</v>
      </c>
      <c r="I1907" t="s">
        <v>33</v>
      </c>
      <c r="L1907" t="s">
        <v>27</v>
      </c>
      <c r="O1907" t="s">
        <v>3395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3488</v>
      </c>
      <c r="U1907" t="s">
        <v>29</v>
      </c>
      <c r="Z1907" t="str">
        <f>VLOOKUP(A1907,[1]registrasi!$B$2:$C$3000,2,FALSE)</f>
        <v>registrasi</v>
      </c>
      <c r="AA1907">
        <f>VLOOKUP(D1907,[3]Sheet1!$B$2:$D$43,3,FALSE)</f>
        <v>205</v>
      </c>
      <c r="AB1907" t="e">
        <f>VLOOKUP(A1907,[1]nim!$A$2:$B$3000,2,FALSE)</f>
        <v>#N/A</v>
      </c>
    </row>
    <row r="1908" spans="1:28" x14ac:dyDescent="0.3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UPPER(VLOOKUP(D1908,[2]PRODI_2019!$D$2:$L$72,3,FALSE))</f>
        <v>PENDIDIKAN SEJARAH</v>
      </c>
      <c r="F1908" t="str">
        <f>VLOOKUP(D1908,[2]PRODI_2019!$D$2:$L$72,9,FALSE)</f>
        <v>FKIP</v>
      </c>
      <c r="G1908" t="str">
        <f>VLOOKUP(F1908,Sheet1!$H$4:$I$11,2,FALSE)</f>
        <v>2_FKIP</v>
      </c>
      <c r="H1908" t="s">
        <v>2513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3488</v>
      </c>
      <c r="U1908" t="s">
        <v>29</v>
      </c>
      <c r="Z1908" t="str">
        <f>VLOOKUP(A1908,[1]registrasi!$B$2:$C$3000,2,FALSE)</f>
        <v>registrasi</v>
      </c>
      <c r="AA1908">
        <f>VLOOKUP(D1908,[3]Sheet1!$B$2:$D$43,3,FALSE)</f>
        <v>205</v>
      </c>
      <c r="AB1908" t="e">
        <f>VLOOKUP(A1908,[1]nim!$A$2:$B$3000,2,FALSE)</f>
        <v>#N/A</v>
      </c>
    </row>
    <row r="1909" spans="1:28" x14ac:dyDescent="0.3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UPPER(VLOOKUP(D1909,[2]PRODI_2019!$D$2:$L$72,3,FALSE))</f>
        <v>PENDIDIKAN SEJARAH</v>
      </c>
      <c r="F1909" t="str">
        <f>VLOOKUP(D1909,[2]PRODI_2019!$D$2:$L$72,9,FALSE)</f>
        <v>FKIP</v>
      </c>
      <c r="G1909" t="str">
        <f>VLOOKUP(F1909,Sheet1!$H$4:$I$11,2,FALSE)</f>
        <v>2_FKIP</v>
      </c>
      <c r="H1909" t="s">
        <v>2514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3488</v>
      </c>
      <c r="U1909" t="s">
        <v>35</v>
      </c>
      <c r="Z1909" t="str">
        <f>VLOOKUP(A1909,[1]registrasi!$B$2:$C$3000,2,FALSE)</f>
        <v>registrasi</v>
      </c>
      <c r="AA1909">
        <f>VLOOKUP(D1909,[3]Sheet1!$B$2:$D$43,3,FALSE)</f>
        <v>205</v>
      </c>
      <c r="AB1909" t="e">
        <f>VLOOKUP(A1909,[1]nim!$A$2:$B$3000,2,FALSE)</f>
        <v>#N/A</v>
      </c>
    </row>
    <row r="1910" spans="1:28" x14ac:dyDescent="0.3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UPPER(VLOOKUP(D1910,[2]PRODI_2019!$D$2:$L$72,3,FALSE))</f>
        <v>PENDIDIKAN SEJARAH</v>
      </c>
      <c r="F1910" t="str">
        <f>VLOOKUP(D1910,[2]PRODI_2019!$D$2:$L$72,9,FALSE)</f>
        <v>FKIP</v>
      </c>
      <c r="G1910" t="str">
        <f>VLOOKUP(F1910,Sheet1!$H$4:$I$11,2,FALSE)</f>
        <v>2_FKIP</v>
      </c>
      <c r="H1910" t="s">
        <v>2515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3488</v>
      </c>
      <c r="U1910" t="s">
        <v>29</v>
      </c>
      <c r="Z1910" t="str">
        <f>VLOOKUP(A1910,[1]registrasi!$B$2:$C$3000,2,FALSE)</f>
        <v>registrasi</v>
      </c>
      <c r="AA1910">
        <f>VLOOKUP(D1910,[3]Sheet1!$B$2:$D$43,3,FALSE)</f>
        <v>205</v>
      </c>
      <c r="AB1910" t="e">
        <f>VLOOKUP(A1910,[1]nim!$A$2:$B$3000,2,FALSE)</f>
        <v>#N/A</v>
      </c>
    </row>
    <row r="1911" spans="1:28" x14ac:dyDescent="0.3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UPPER(VLOOKUP(D1911,[2]PRODI_2019!$D$2:$L$72,3,FALSE))</f>
        <v>PENDIDIKAN SEJARAH</v>
      </c>
      <c r="F1911" t="str">
        <f>VLOOKUP(D1911,[2]PRODI_2019!$D$2:$L$72,9,FALSE)</f>
        <v>FKIP</v>
      </c>
      <c r="G1911" t="str">
        <f>VLOOKUP(F1911,Sheet1!$H$4:$I$11,2,FALSE)</f>
        <v>2_FKIP</v>
      </c>
      <c r="H1911" t="s">
        <v>2516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3488</v>
      </c>
      <c r="U1911" t="s">
        <v>29</v>
      </c>
      <c r="Z1911" t="str">
        <f>VLOOKUP(A1911,[1]registrasi!$B$2:$C$3000,2,FALSE)</f>
        <v>registrasi</v>
      </c>
      <c r="AA1911">
        <f>VLOOKUP(D1911,[3]Sheet1!$B$2:$D$43,3,FALSE)</f>
        <v>205</v>
      </c>
      <c r="AB1911" t="e">
        <f>VLOOKUP(A1911,[1]nim!$A$2:$B$3000,2,FALSE)</f>
        <v>#N/A</v>
      </c>
    </row>
    <row r="1912" spans="1:28" x14ac:dyDescent="0.3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UPPER(VLOOKUP(D1912,[2]PRODI_2019!$D$2:$L$72,3,FALSE))</f>
        <v>PENDIDIKAN SEJARAH</v>
      </c>
      <c r="F1912" t="str">
        <f>VLOOKUP(D1912,[2]PRODI_2019!$D$2:$L$72,9,FALSE)</f>
        <v>FKIP</v>
      </c>
      <c r="G1912" t="str">
        <f>VLOOKUP(F1912,Sheet1!$H$4:$I$11,2,FALSE)</f>
        <v>2_FKIP</v>
      </c>
      <c r="H1912" t="s">
        <v>2517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3488</v>
      </c>
      <c r="U1912" t="s">
        <v>29</v>
      </c>
      <c r="Z1912" t="e">
        <f>VLOOKUP(A1912,[1]registrasi!$B$2:$C$3000,2,FALSE)</f>
        <v>#N/A</v>
      </c>
      <c r="AA1912">
        <f>VLOOKUP(D1912,[3]Sheet1!$B$2:$D$43,3,FALSE)</f>
        <v>205</v>
      </c>
      <c r="AB1912" t="e">
        <f>VLOOKUP(A1912,[1]nim!$A$2:$B$3000,2,FALSE)</f>
        <v>#N/A</v>
      </c>
    </row>
    <row r="1913" spans="1:28" x14ac:dyDescent="0.3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UPPER(VLOOKUP(D1913,[2]PRODI_2019!$D$2:$L$72,3,FALSE))</f>
        <v>PENDIDIKAN SEJARAH</v>
      </c>
      <c r="F1913" t="str">
        <f>VLOOKUP(D1913,[2]PRODI_2019!$D$2:$L$72,9,FALSE)</f>
        <v>FKIP</v>
      </c>
      <c r="G1913" t="str">
        <f>VLOOKUP(F1913,Sheet1!$H$4:$I$11,2,FALSE)</f>
        <v>2_FKIP</v>
      </c>
      <c r="H1913" t="s">
        <v>2518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3488</v>
      </c>
      <c r="U1913" t="s">
        <v>29</v>
      </c>
      <c r="Z1913" t="str">
        <f>VLOOKUP(A1913,[1]registrasi!$B$2:$C$3000,2,FALSE)</f>
        <v>registrasi</v>
      </c>
      <c r="AA1913">
        <f>VLOOKUP(D1913,[3]Sheet1!$B$2:$D$43,3,FALSE)</f>
        <v>205</v>
      </c>
      <c r="AB1913" t="e">
        <f>VLOOKUP(A1913,[1]nim!$A$2:$B$3000,2,FALSE)</f>
        <v>#N/A</v>
      </c>
    </row>
    <row r="1914" spans="1:28" x14ac:dyDescent="0.3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UPPER(VLOOKUP(D1914,[2]PRODI_2019!$D$2:$L$72,3,FALSE))</f>
        <v>PENDIDIKAN SEJARAH</v>
      </c>
      <c r="F1914" t="str">
        <f>VLOOKUP(D1914,[2]PRODI_2019!$D$2:$L$72,9,FALSE)</f>
        <v>FKIP</v>
      </c>
      <c r="G1914" t="str">
        <f>VLOOKUP(F1914,Sheet1!$H$4:$I$11,2,FALSE)</f>
        <v>2_FKIP</v>
      </c>
      <c r="H1914" t="s">
        <v>2519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3488</v>
      </c>
      <c r="U1914" t="s">
        <v>29</v>
      </c>
      <c r="Z1914" t="str">
        <f>VLOOKUP(A1914,[1]registrasi!$B$2:$C$3000,2,FALSE)</f>
        <v>registrasi</v>
      </c>
      <c r="AA1914">
        <f>VLOOKUP(D1914,[3]Sheet1!$B$2:$D$43,3,FALSE)</f>
        <v>205</v>
      </c>
      <c r="AB1914" t="e">
        <f>VLOOKUP(A1914,[1]nim!$A$2:$B$3000,2,FALSE)</f>
        <v>#N/A</v>
      </c>
    </row>
    <row r="1915" spans="1:28" x14ac:dyDescent="0.3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UPPER(VLOOKUP(D1915,[2]PRODI_2019!$D$2:$L$72,3,FALSE))</f>
        <v>PENDIDIKAN SEJARAH</v>
      </c>
      <c r="F1915" t="str">
        <f>VLOOKUP(D1915,[2]PRODI_2019!$D$2:$L$72,9,FALSE)</f>
        <v>FKIP</v>
      </c>
      <c r="G1915" t="str">
        <f>VLOOKUP(F1915,Sheet1!$H$4:$I$11,2,FALSE)</f>
        <v>2_FKIP</v>
      </c>
      <c r="H1915" t="s">
        <v>2520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3488</v>
      </c>
      <c r="U1915" t="s">
        <v>29</v>
      </c>
      <c r="Z1915" t="str">
        <f>VLOOKUP(A1915,[1]registrasi!$B$2:$C$3000,2,FALSE)</f>
        <v>registrasi</v>
      </c>
      <c r="AA1915">
        <f>VLOOKUP(D1915,[3]Sheet1!$B$2:$D$43,3,FALSE)</f>
        <v>205</v>
      </c>
      <c r="AB1915" t="e">
        <f>VLOOKUP(A1915,[1]nim!$A$2:$B$3000,2,FALSE)</f>
        <v>#N/A</v>
      </c>
    </row>
    <row r="1916" spans="1:28" x14ac:dyDescent="0.3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UPPER(VLOOKUP(D1916,[2]PRODI_2019!$D$2:$L$72,3,FALSE))</f>
        <v>PENDIDIKAN SEJARAH</v>
      </c>
      <c r="F1916" t="str">
        <f>VLOOKUP(D1916,[2]PRODI_2019!$D$2:$L$72,9,FALSE)</f>
        <v>FKIP</v>
      </c>
      <c r="G1916" t="str">
        <f>VLOOKUP(F1916,Sheet1!$H$4:$I$11,2,FALSE)</f>
        <v>2_FKIP</v>
      </c>
      <c r="H1916" t="s">
        <v>2521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3488</v>
      </c>
      <c r="U1916" t="s">
        <v>35</v>
      </c>
      <c r="Z1916" t="str">
        <f>VLOOKUP(A1916,[1]registrasi!$B$2:$C$3000,2,FALSE)</f>
        <v>registrasi</v>
      </c>
      <c r="AA1916">
        <f>VLOOKUP(D1916,[3]Sheet1!$B$2:$D$43,3,FALSE)</f>
        <v>205</v>
      </c>
      <c r="AB1916" t="e">
        <f>VLOOKUP(A1916,[1]nim!$A$2:$B$3000,2,FALSE)</f>
        <v>#N/A</v>
      </c>
    </row>
    <row r="1917" spans="1:28" x14ac:dyDescent="0.3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UPPER(VLOOKUP(D1917,[2]PRODI_2019!$D$2:$L$72,3,FALSE))</f>
        <v>PENDIDIKAN SEJARAH</v>
      </c>
      <c r="F1917" t="str">
        <f>VLOOKUP(D1917,[2]PRODI_2019!$D$2:$L$72,9,FALSE)</f>
        <v>FKIP</v>
      </c>
      <c r="G1917" t="str">
        <f>VLOOKUP(F1917,Sheet1!$H$4:$I$11,2,FALSE)</f>
        <v>2_FKIP</v>
      </c>
      <c r="H1917" t="s">
        <v>2522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3489</v>
      </c>
      <c r="U1917" t="s">
        <v>29</v>
      </c>
      <c r="Z1917" t="str">
        <f>VLOOKUP(A1917,[1]registrasi!$B$2:$C$3000,2,FALSE)</f>
        <v>registrasi</v>
      </c>
      <c r="AA1917">
        <f>VLOOKUP(D1917,[3]Sheet1!$B$2:$D$43,3,FALSE)</f>
        <v>205</v>
      </c>
      <c r="AB1917" t="e">
        <f>VLOOKUP(A1917,[1]nim!$A$2:$B$3000,2,FALSE)</f>
        <v>#N/A</v>
      </c>
    </row>
    <row r="1918" spans="1:28" x14ac:dyDescent="0.3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UPPER(VLOOKUP(D1918,[2]PRODI_2019!$D$2:$L$72,3,FALSE))</f>
        <v>PENDIDIKAN SEJARAH</v>
      </c>
      <c r="F1918" t="str">
        <f>VLOOKUP(D1918,[2]PRODI_2019!$D$2:$L$72,9,FALSE)</f>
        <v>FKIP</v>
      </c>
      <c r="G1918" t="str">
        <f>VLOOKUP(F1918,Sheet1!$H$4:$I$11,2,FALSE)</f>
        <v>2_FKIP</v>
      </c>
      <c r="H1918" t="s">
        <v>2523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3488</v>
      </c>
      <c r="U1918" t="s">
        <v>29</v>
      </c>
      <c r="Z1918" t="e">
        <f>VLOOKUP(A1918,[1]registrasi!$B$2:$C$3000,2,FALSE)</f>
        <v>#N/A</v>
      </c>
      <c r="AA1918">
        <f>VLOOKUP(D1918,[3]Sheet1!$B$2:$D$43,3,FALSE)</f>
        <v>205</v>
      </c>
      <c r="AB1918" t="e">
        <f>VLOOKUP(A1918,[1]nim!$A$2:$B$3000,2,FALSE)</f>
        <v>#N/A</v>
      </c>
    </row>
    <row r="1919" spans="1:28" x14ac:dyDescent="0.3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UPPER(VLOOKUP(D1919,[2]PRODI_2019!$D$2:$L$72,3,FALSE))</f>
        <v>PENDIDIKAN SEJARAH</v>
      </c>
      <c r="F1919" t="str">
        <f>VLOOKUP(D1919,[2]PRODI_2019!$D$2:$L$72,9,FALSE)</f>
        <v>FKIP</v>
      </c>
      <c r="G1919" t="str">
        <f>VLOOKUP(F1919,Sheet1!$H$4:$I$11,2,FALSE)</f>
        <v>2_FKIP</v>
      </c>
      <c r="H1919" t="s">
        <v>2524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3488</v>
      </c>
      <c r="U1919" t="s">
        <v>35</v>
      </c>
      <c r="Z1919" t="str">
        <f>VLOOKUP(A1919,[1]registrasi!$B$2:$C$3000,2,FALSE)</f>
        <v>registrasi</v>
      </c>
      <c r="AA1919">
        <f>VLOOKUP(D1919,[3]Sheet1!$B$2:$D$43,3,FALSE)</f>
        <v>205</v>
      </c>
      <c r="AB1919" t="e">
        <f>VLOOKUP(A1919,[1]nim!$A$2:$B$3000,2,FALSE)</f>
        <v>#N/A</v>
      </c>
    </row>
    <row r="1920" spans="1:28" x14ac:dyDescent="0.3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UPPER(VLOOKUP(D1920,[2]PRODI_2019!$D$2:$L$72,3,FALSE))</f>
        <v>PENDIDIKAN SEJARAH</v>
      </c>
      <c r="F1920" t="str">
        <f>VLOOKUP(D1920,[2]PRODI_2019!$D$2:$L$72,9,FALSE)</f>
        <v>FKIP</v>
      </c>
      <c r="G1920" t="str">
        <f>VLOOKUP(F1920,Sheet1!$H$4:$I$11,2,FALSE)</f>
        <v>2_FKIP</v>
      </c>
      <c r="H1920" t="s">
        <v>2525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3488</v>
      </c>
      <c r="U1920" t="s">
        <v>29</v>
      </c>
      <c r="Z1920" t="str">
        <f>VLOOKUP(A1920,[1]registrasi!$B$2:$C$3000,2,FALSE)</f>
        <v>registrasi</v>
      </c>
      <c r="AA1920">
        <f>VLOOKUP(D1920,[3]Sheet1!$B$2:$D$43,3,FALSE)</f>
        <v>205</v>
      </c>
      <c r="AB1920" t="e">
        <f>VLOOKUP(A1920,[1]nim!$A$2:$B$3000,2,FALSE)</f>
        <v>#N/A</v>
      </c>
    </row>
    <row r="1921" spans="1:28" x14ac:dyDescent="0.3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UPPER(VLOOKUP(D1921,[2]PRODI_2019!$D$2:$L$72,3,FALSE))</f>
        <v>PENDIDIKAN SEJARAH</v>
      </c>
      <c r="F1921" t="str">
        <f>VLOOKUP(D1921,[2]PRODI_2019!$D$2:$L$72,9,FALSE)</f>
        <v>FKIP</v>
      </c>
      <c r="G1921" t="str">
        <f>VLOOKUP(F1921,Sheet1!$H$4:$I$11,2,FALSE)</f>
        <v>2_FKIP</v>
      </c>
      <c r="H1921" t="s">
        <v>2526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3488</v>
      </c>
      <c r="U1921" t="s">
        <v>29</v>
      </c>
      <c r="Z1921" t="str">
        <f>VLOOKUP(A1921,[1]registrasi!$B$2:$C$3000,2,FALSE)</f>
        <v>registrasi</v>
      </c>
      <c r="AA1921">
        <f>VLOOKUP(D1921,[3]Sheet1!$B$2:$D$43,3,FALSE)</f>
        <v>205</v>
      </c>
      <c r="AB1921" t="e">
        <f>VLOOKUP(A1921,[1]nim!$A$2:$B$3000,2,FALSE)</f>
        <v>#N/A</v>
      </c>
    </row>
    <row r="1922" spans="1:28" x14ac:dyDescent="0.3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UPPER(VLOOKUP(D1922,[2]PRODI_2019!$D$2:$L$72,3,FALSE))</f>
        <v>PENDIDIKAN SEJARAH</v>
      </c>
      <c r="F1922" t="str">
        <f>VLOOKUP(D1922,[2]PRODI_2019!$D$2:$L$72,9,FALSE)</f>
        <v>FKIP</v>
      </c>
      <c r="G1922" t="str">
        <f>VLOOKUP(F1922,Sheet1!$H$4:$I$11,2,FALSE)</f>
        <v>2_FKIP</v>
      </c>
      <c r="H1922" t="s">
        <v>2527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3488</v>
      </c>
      <c r="U1922" t="s">
        <v>29</v>
      </c>
      <c r="Z1922" t="str">
        <f>VLOOKUP(A1922,[1]registrasi!$B$2:$C$3000,2,FALSE)</f>
        <v>registrasi</v>
      </c>
      <c r="AA1922">
        <f>VLOOKUP(D1922,[3]Sheet1!$B$2:$D$43,3,FALSE)</f>
        <v>205</v>
      </c>
      <c r="AB1922" t="e">
        <f>VLOOKUP(A1922,[1]nim!$A$2:$B$3000,2,FALSE)</f>
        <v>#N/A</v>
      </c>
    </row>
    <row r="1923" spans="1:28" x14ac:dyDescent="0.3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UPPER(VLOOKUP(D1923,[2]PRODI_2019!$D$2:$L$72,3,FALSE))</f>
        <v>PENDIDIKAN SEJARAH</v>
      </c>
      <c r="F1923" t="str">
        <f>VLOOKUP(D1923,[2]PRODI_2019!$D$2:$L$72,9,FALSE)</f>
        <v>FKIP</v>
      </c>
      <c r="G1923" t="str">
        <f>VLOOKUP(F1923,Sheet1!$H$4:$I$11,2,FALSE)</f>
        <v>2_FKIP</v>
      </c>
      <c r="H1923" t="s">
        <v>2528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3488</v>
      </c>
      <c r="U1923" t="s">
        <v>29</v>
      </c>
      <c r="Z1923" t="str">
        <f>VLOOKUP(A1923,[1]registrasi!$B$2:$C$3000,2,FALSE)</f>
        <v>registrasi</v>
      </c>
      <c r="AA1923">
        <f>VLOOKUP(D1923,[3]Sheet1!$B$2:$D$43,3,FALSE)</f>
        <v>205</v>
      </c>
      <c r="AB1923" t="e">
        <f>VLOOKUP(A1923,[1]nim!$A$2:$B$3000,2,FALSE)</f>
        <v>#N/A</v>
      </c>
    </row>
    <row r="1924" spans="1:28" x14ac:dyDescent="0.3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UPPER(VLOOKUP(D1924,[2]PRODI_2019!$D$2:$L$72,3,FALSE))</f>
        <v>PENDIDIKAN SEJARAH</v>
      </c>
      <c r="F1924" t="str">
        <f>VLOOKUP(D1924,[2]PRODI_2019!$D$2:$L$72,9,FALSE)</f>
        <v>FKIP</v>
      </c>
      <c r="G1924" t="str">
        <f>VLOOKUP(F1924,Sheet1!$H$4:$I$11,2,FALSE)</f>
        <v>2_FKIP</v>
      </c>
      <c r="H1924" t="s">
        <v>2529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3489</v>
      </c>
      <c r="U1924" t="s">
        <v>35</v>
      </c>
      <c r="Z1924" t="str">
        <f>VLOOKUP(A1924,[1]registrasi!$B$2:$C$3000,2,FALSE)</f>
        <v>registrasi</v>
      </c>
      <c r="AA1924">
        <f>VLOOKUP(D1924,[3]Sheet1!$B$2:$D$43,3,FALSE)</f>
        <v>205</v>
      </c>
      <c r="AB1924" t="e">
        <f>VLOOKUP(A1924,[1]nim!$A$2:$B$3000,2,FALSE)</f>
        <v>#N/A</v>
      </c>
    </row>
    <row r="1925" spans="1:28" x14ac:dyDescent="0.3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UPPER(VLOOKUP(D1925,[2]PRODI_2019!$D$2:$L$72,3,FALSE))</f>
        <v>PENDIDIKAN SEJARAH</v>
      </c>
      <c r="F1925" t="str">
        <f>VLOOKUP(D1925,[2]PRODI_2019!$D$2:$L$72,9,FALSE)</f>
        <v>FKIP</v>
      </c>
      <c r="G1925" t="str">
        <f>VLOOKUP(F1925,Sheet1!$H$4:$I$11,2,FALSE)</f>
        <v>2_FKIP</v>
      </c>
      <c r="H1925" t="s">
        <v>2530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3489</v>
      </c>
      <c r="U1925" t="s">
        <v>35</v>
      </c>
      <c r="Z1925" t="str">
        <f>VLOOKUP(A1925,[1]registrasi!$B$2:$C$3000,2,FALSE)</f>
        <v>registrasi</v>
      </c>
      <c r="AA1925">
        <f>VLOOKUP(D1925,[3]Sheet1!$B$2:$D$43,3,FALSE)</f>
        <v>205</v>
      </c>
      <c r="AB1925" t="e">
        <f>VLOOKUP(A1925,[1]nim!$A$2:$B$3000,2,FALSE)</f>
        <v>#N/A</v>
      </c>
    </row>
    <row r="1926" spans="1:28" x14ac:dyDescent="0.3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UPPER(VLOOKUP(D1926,[2]PRODI_2019!$D$2:$L$72,3,FALSE))</f>
        <v>PENDIDIKAN SEJARAH</v>
      </c>
      <c r="F1926" t="str">
        <f>VLOOKUP(D1926,[2]PRODI_2019!$D$2:$L$72,9,FALSE)</f>
        <v>FKIP</v>
      </c>
      <c r="G1926" t="str">
        <f>VLOOKUP(F1926,Sheet1!$H$4:$I$11,2,FALSE)</f>
        <v>2_FKIP</v>
      </c>
      <c r="H1926" t="s">
        <v>2531</v>
      </c>
      <c r="I1926" t="s">
        <v>25</v>
      </c>
      <c r="L1926" t="s">
        <v>27</v>
      </c>
      <c r="O1926" t="s">
        <v>3397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3491</v>
      </c>
      <c r="U1926" t="s">
        <v>35</v>
      </c>
      <c r="Z1926" t="str">
        <f>VLOOKUP(A1926,[1]registrasi!$B$2:$C$3000,2,FALSE)</f>
        <v>registrasi</v>
      </c>
      <c r="AA1926">
        <f>VLOOKUP(D1926,[3]Sheet1!$B$2:$D$43,3,FALSE)</f>
        <v>205</v>
      </c>
      <c r="AB1926" t="e">
        <f>VLOOKUP(A1926,[1]nim!$A$2:$B$3000,2,FALSE)</f>
        <v>#N/A</v>
      </c>
    </row>
    <row r="1927" spans="1:28" x14ac:dyDescent="0.3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UPPER(VLOOKUP(D1927,[2]PRODI_2019!$D$2:$L$72,3,FALSE))</f>
        <v>PENDIDIKAN SEJARAH</v>
      </c>
      <c r="F1927" t="str">
        <f>VLOOKUP(D1927,[2]PRODI_2019!$D$2:$L$72,9,FALSE)</f>
        <v>FKIP</v>
      </c>
      <c r="G1927" t="str">
        <f>VLOOKUP(F1927,Sheet1!$H$4:$I$11,2,FALSE)</f>
        <v>2_FKIP</v>
      </c>
      <c r="H1927" t="s">
        <v>2532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3488</v>
      </c>
      <c r="U1927" t="s">
        <v>29</v>
      </c>
      <c r="Z1927" t="str">
        <f>VLOOKUP(A1927,[1]registrasi!$B$2:$C$3000,2,FALSE)</f>
        <v>registrasi</v>
      </c>
      <c r="AA1927">
        <f>VLOOKUP(D1927,[3]Sheet1!$B$2:$D$43,3,FALSE)</f>
        <v>205</v>
      </c>
      <c r="AB1927" t="e">
        <f>VLOOKUP(A1927,[1]nim!$A$2:$B$3000,2,FALSE)</f>
        <v>#N/A</v>
      </c>
    </row>
    <row r="1928" spans="1:28" x14ac:dyDescent="0.3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UPPER(VLOOKUP(D1928,[2]PRODI_2019!$D$2:$L$72,3,FALSE))</f>
        <v>PENDIDIKAN SEJARAH</v>
      </c>
      <c r="F1928" t="str">
        <f>VLOOKUP(D1928,[2]PRODI_2019!$D$2:$L$72,9,FALSE)</f>
        <v>FKIP</v>
      </c>
      <c r="G1928" t="str">
        <f>VLOOKUP(F1928,Sheet1!$H$4:$I$11,2,FALSE)</f>
        <v>2_FKIP</v>
      </c>
      <c r="H1928" t="s">
        <v>2533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3491</v>
      </c>
      <c r="U1928" t="s">
        <v>29</v>
      </c>
      <c r="Z1928" t="str">
        <f>VLOOKUP(A1928,[1]registrasi!$B$2:$C$3000,2,FALSE)</f>
        <v>registrasi</v>
      </c>
      <c r="AA1928">
        <f>VLOOKUP(D1928,[3]Sheet1!$B$2:$D$43,3,FALSE)</f>
        <v>205</v>
      </c>
      <c r="AB1928" t="e">
        <f>VLOOKUP(A1928,[1]nim!$A$2:$B$3000,2,FALSE)</f>
        <v>#N/A</v>
      </c>
    </row>
    <row r="1929" spans="1:28" x14ac:dyDescent="0.3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UPPER(VLOOKUP(D1929,[2]PRODI_2019!$D$2:$L$72,3,FALSE))</f>
        <v>PENDIDIKAN SEJARAH</v>
      </c>
      <c r="F1929" t="str">
        <f>VLOOKUP(D1929,[2]PRODI_2019!$D$2:$L$72,9,FALSE)</f>
        <v>FKIP</v>
      </c>
      <c r="G1929" t="str">
        <f>VLOOKUP(F1929,Sheet1!$H$4:$I$11,2,FALSE)</f>
        <v>2_FKIP</v>
      </c>
      <c r="H1929" t="s">
        <v>2534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3491</v>
      </c>
      <c r="U1929" t="s">
        <v>35</v>
      </c>
      <c r="Z1929" t="str">
        <f>VLOOKUP(A1929,[1]registrasi!$B$2:$C$3000,2,FALSE)</f>
        <v>registrasi</v>
      </c>
      <c r="AA1929">
        <f>VLOOKUP(D1929,[3]Sheet1!$B$2:$D$43,3,FALSE)</f>
        <v>205</v>
      </c>
      <c r="AB1929" t="e">
        <f>VLOOKUP(A1929,[1]nim!$A$2:$B$3000,2,FALSE)</f>
        <v>#N/A</v>
      </c>
    </row>
    <row r="1930" spans="1:28" x14ac:dyDescent="0.3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UPPER(VLOOKUP(D1930,[2]PRODI_2019!$D$2:$L$72,3,FALSE))</f>
        <v>PENDIDIKAN SEJARAH</v>
      </c>
      <c r="F1930" t="str">
        <f>VLOOKUP(D1930,[2]PRODI_2019!$D$2:$L$72,9,FALSE)</f>
        <v>FKIP</v>
      </c>
      <c r="G1930" t="str">
        <f>VLOOKUP(F1930,Sheet1!$H$4:$I$11,2,FALSE)</f>
        <v>2_FKIP</v>
      </c>
      <c r="H1930" t="s">
        <v>2535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3489</v>
      </c>
      <c r="U1930" t="s">
        <v>29</v>
      </c>
      <c r="Z1930" t="str">
        <f>VLOOKUP(A1930,[1]registrasi!$B$2:$C$3000,2,FALSE)</f>
        <v>registrasi</v>
      </c>
      <c r="AA1930">
        <f>VLOOKUP(D1930,[3]Sheet1!$B$2:$D$43,3,FALSE)</f>
        <v>205</v>
      </c>
      <c r="AB1930" t="e">
        <f>VLOOKUP(A1930,[1]nim!$A$2:$B$3000,2,FALSE)</f>
        <v>#N/A</v>
      </c>
    </row>
    <row r="1931" spans="1:28" x14ac:dyDescent="0.3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UPPER(VLOOKUP(D1931,[2]PRODI_2019!$D$2:$L$72,3,FALSE))</f>
        <v>PENDIDIKAN SEJARAH</v>
      </c>
      <c r="F1931" t="str">
        <f>VLOOKUP(D1931,[2]PRODI_2019!$D$2:$L$72,9,FALSE)</f>
        <v>FKIP</v>
      </c>
      <c r="G1931" t="str">
        <f>VLOOKUP(F1931,Sheet1!$H$4:$I$11,2,FALSE)</f>
        <v>2_FKIP</v>
      </c>
      <c r="H1931" t="s">
        <v>2536</v>
      </c>
      <c r="I1931" t="s">
        <v>33</v>
      </c>
      <c r="L1931" t="s">
        <v>27</v>
      </c>
      <c r="O1931" t="s">
        <v>3398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3489</v>
      </c>
      <c r="U1931" t="s">
        <v>29</v>
      </c>
      <c r="Z1931" t="str">
        <f>VLOOKUP(A1931,[1]registrasi!$B$2:$C$3000,2,FALSE)</f>
        <v>registrasi</v>
      </c>
      <c r="AA1931">
        <f>VLOOKUP(D1931,[3]Sheet1!$B$2:$D$43,3,FALSE)</f>
        <v>205</v>
      </c>
      <c r="AB1931" t="e">
        <f>VLOOKUP(A1931,[1]nim!$A$2:$B$3000,2,FALSE)</f>
        <v>#N/A</v>
      </c>
    </row>
    <row r="1932" spans="1:28" x14ac:dyDescent="0.3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UPPER(VLOOKUP(D1932,[2]PRODI_2019!$D$2:$L$72,3,FALSE))</f>
        <v>PENDIDIKAN SEJARAH</v>
      </c>
      <c r="F1932" t="str">
        <f>VLOOKUP(D1932,[2]PRODI_2019!$D$2:$L$72,9,FALSE)</f>
        <v>FKIP</v>
      </c>
      <c r="G1932" t="str">
        <f>VLOOKUP(F1932,Sheet1!$H$4:$I$11,2,FALSE)</f>
        <v>2_FKIP</v>
      </c>
      <c r="H1932" t="s">
        <v>2537</v>
      </c>
      <c r="I1932" t="s">
        <v>25</v>
      </c>
      <c r="L1932" t="s">
        <v>27</v>
      </c>
      <c r="O1932" t="s">
        <v>3399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3489</v>
      </c>
      <c r="U1932" t="s">
        <v>29</v>
      </c>
      <c r="Z1932" t="str">
        <f>VLOOKUP(A1932,[1]registrasi!$B$2:$C$3000,2,FALSE)</f>
        <v>registrasi</v>
      </c>
      <c r="AA1932">
        <f>VLOOKUP(D1932,[3]Sheet1!$B$2:$D$43,3,FALSE)</f>
        <v>205</v>
      </c>
      <c r="AB1932" t="e">
        <f>VLOOKUP(A1932,[1]nim!$A$2:$B$3000,2,FALSE)</f>
        <v>#N/A</v>
      </c>
    </row>
    <row r="1933" spans="1:28" x14ac:dyDescent="0.3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UPPER(VLOOKUP(D1933,[2]PRODI_2019!$D$2:$L$72,3,FALSE))</f>
        <v>PENDIDIKAN SEJARAH</v>
      </c>
      <c r="F1933" t="str">
        <f>VLOOKUP(D1933,[2]PRODI_2019!$D$2:$L$72,9,FALSE)</f>
        <v>FKIP</v>
      </c>
      <c r="G1933" t="str">
        <f>VLOOKUP(F1933,Sheet1!$H$4:$I$11,2,FALSE)</f>
        <v>2_FKIP</v>
      </c>
      <c r="H1933" t="s">
        <v>2538</v>
      </c>
      <c r="I1933" t="s">
        <v>33</v>
      </c>
      <c r="L1933" t="s">
        <v>27</v>
      </c>
      <c r="O1933" t="s">
        <v>3400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3489</v>
      </c>
      <c r="U1933" t="s">
        <v>29</v>
      </c>
      <c r="Z1933" t="str">
        <f>VLOOKUP(A1933,[1]registrasi!$B$2:$C$3000,2,FALSE)</f>
        <v>registrasi</v>
      </c>
      <c r="AA1933">
        <f>VLOOKUP(D1933,[3]Sheet1!$B$2:$D$43,3,FALSE)</f>
        <v>205</v>
      </c>
      <c r="AB1933" t="e">
        <f>VLOOKUP(A1933,[1]nim!$A$2:$B$3000,2,FALSE)</f>
        <v>#N/A</v>
      </c>
    </row>
    <row r="1934" spans="1:28" x14ac:dyDescent="0.3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UPPER(VLOOKUP(D1934,[2]PRODI_2019!$D$2:$L$72,3,FALSE))</f>
        <v>PENDIDIKAN SEJARAH</v>
      </c>
      <c r="F1934" t="str">
        <f>VLOOKUP(D1934,[2]PRODI_2019!$D$2:$L$72,9,FALSE)</f>
        <v>FKIP</v>
      </c>
      <c r="G1934" t="str">
        <f>VLOOKUP(F1934,Sheet1!$H$4:$I$11,2,FALSE)</f>
        <v>2_FKIP</v>
      </c>
      <c r="H1934" t="s">
        <v>2539</v>
      </c>
      <c r="I1934" t="s">
        <v>33</v>
      </c>
      <c r="L1934" t="s">
        <v>199</v>
      </c>
      <c r="O1934" t="s">
        <v>3401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3491</v>
      </c>
      <c r="U1934" t="s">
        <v>35</v>
      </c>
      <c r="Z1934" t="e">
        <f>VLOOKUP(A1934,[1]registrasi!$B$2:$C$3000,2,FALSE)</f>
        <v>#N/A</v>
      </c>
      <c r="AA1934">
        <f>VLOOKUP(D1934,[3]Sheet1!$B$2:$D$43,3,FALSE)</f>
        <v>205</v>
      </c>
      <c r="AB1934" t="e">
        <f>VLOOKUP(A1934,[1]nim!$A$2:$B$3000,2,FALSE)</f>
        <v>#N/A</v>
      </c>
    </row>
    <row r="1935" spans="1:28" x14ac:dyDescent="0.3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UPPER(VLOOKUP(D1935,[2]PRODI_2019!$D$2:$L$72,3,FALSE))</f>
        <v>PENDIDIKAN SEJARAH</v>
      </c>
      <c r="F1935" t="str">
        <f>VLOOKUP(D1935,[2]PRODI_2019!$D$2:$L$72,9,FALSE)</f>
        <v>FKIP</v>
      </c>
      <c r="G1935" t="str">
        <f>VLOOKUP(F1935,Sheet1!$H$4:$I$11,2,FALSE)</f>
        <v>2_FKIP</v>
      </c>
      <c r="H1935" t="s">
        <v>2540</v>
      </c>
      <c r="I1935" t="s">
        <v>25</v>
      </c>
      <c r="L1935" t="s">
        <v>27</v>
      </c>
      <c r="O1935" t="s">
        <v>3402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3499</v>
      </c>
      <c r="T1935" t="s">
        <v>3490</v>
      </c>
      <c r="U1935" t="s">
        <v>29</v>
      </c>
      <c r="Z1935" t="str">
        <f>VLOOKUP(A1935,[1]registrasi!$B$2:$C$3000,2,FALSE)</f>
        <v>registrasi</v>
      </c>
      <c r="AA1935">
        <f>VLOOKUP(D1935,[3]Sheet1!$B$2:$D$43,3,FALSE)</f>
        <v>205</v>
      </c>
      <c r="AB1935" t="e">
        <f>VLOOKUP(A1935,[1]nim!$A$2:$B$3000,2,FALSE)</f>
        <v>#N/A</v>
      </c>
    </row>
    <row r="1936" spans="1:28" x14ac:dyDescent="0.3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UPPER(VLOOKUP(D1936,[2]PRODI_2019!$D$2:$L$72,3,FALSE))</f>
        <v>PENDIDIKAN SEJARAH</v>
      </c>
      <c r="F1936" t="str">
        <f>VLOOKUP(D1936,[2]PRODI_2019!$D$2:$L$72,9,FALSE)</f>
        <v>FKIP</v>
      </c>
      <c r="G1936" t="str">
        <f>VLOOKUP(F1936,Sheet1!$H$4:$I$11,2,FALSE)</f>
        <v>2_FKIP</v>
      </c>
      <c r="H1936" t="s">
        <v>2541</v>
      </c>
      <c r="I1936" t="s">
        <v>33</v>
      </c>
      <c r="L1936" t="s">
        <v>27</v>
      </c>
      <c r="O1936" t="s">
        <v>3403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3490</v>
      </c>
      <c r="U1936" t="s">
        <v>35</v>
      </c>
      <c r="Z1936" t="str">
        <f>VLOOKUP(A1936,[1]registrasi!$B$2:$C$3000,2,FALSE)</f>
        <v>registrasi</v>
      </c>
      <c r="AA1936">
        <f>VLOOKUP(D1936,[3]Sheet1!$B$2:$D$43,3,FALSE)</f>
        <v>205</v>
      </c>
      <c r="AB1936" t="e">
        <f>VLOOKUP(A1936,[1]nim!$A$2:$B$3000,2,FALSE)</f>
        <v>#N/A</v>
      </c>
    </row>
    <row r="1937" spans="1:28" x14ac:dyDescent="0.3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UPPER(VLOOKUP(D1937,[2]PRODI_2019!$D$2:$L$72,3,FALSE))</f>
        <v>PENDIDIKAN SEJARAH</v>
      </c>
      <c r="F1937" t="str">
        <f>VLOOKUP(D1937,[2]PRODI_2019!$D$2:$L$72,9,FALSE)</f>
        <v>FKIP</v>
      </c>
      <c r="G1937" t="str">
        <f>VLOOKUP(F1937,Sheet1!$H$4:$I$11,2,FALSE)</f>
        <v>2_FKIP</v>
      </c>
      <c r="H1937" t="s">
        <v>2542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3488</v>
      </c>
      <c r="U1937" t="s">
        <v>29</v>
      </c>
      <c r="Z1937" t="str">
        <f>VLOOKUP(A1937,[1]registrasi!$B$2:$C$3000,2,FALSE)</f>
        <v>registrasi</v>
      </c>
      <c r="AA1937">
        <f>VLOOKUP(D1937,[3]Sheet1!$B$2:$D$43,3,FALSE)</f>
        <v>205</v>
      </c>
      <c r="AB1937" t="e">
        <f>VLOOKUP(A1937,[1]nim!$A$2:$B$3000,2,FALSE)</f>
        <v>#N/A</v>
      </c>
    </row>
    <row r="1938" spans="1:28" x14ac:dyDescent="0.3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UPPER(VLOOKUP(D1938,[2]PRODI_2019!$D$2:$L$72,3,FALSE))</f>
        <v>PENDIDIKAN SENI PERTUNJUKAN</v>
      </c>
      <c r="F1938" t="str">
        <f>VLOOKUP(D1938,[2]PRODI_2019!$D$2:$L$72,9,FALSE)</f>
        <v>FKIP</v>
      </c>
      <c r="G1938" t="str">
        <f>VLOOKUP(F1938,Sheet1!$H$4:$I$11,2,FALSE)</f>
        <v>2_FKIP</v>
      </c>
      <c r="H1938" t="s">
        <v>2543</v>
      </c>
      <c r="I1938" t="s">
        <v>33</v>
      </c>
      <c r="L1938" t="s">
        <v>27</v>
      </c>
      <c r="O1938" t="s">
        <v>3404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3526</v>
      </c>
      <c r="U1938" t="s">
        <v>29</v>
      </c>
      <c r="Z1938" t="str">
        <f>VLOOKUP(A1938,[1]registrasi!$B$2:$C$3000,2,FALSE)</f>
        <v>registrasi</v>
      </c>
      <c r="AA1938">
        <f>VLOOKUP(D1938,[3]Sheet1!$B$2:$D$43,3,FALSE)</f>
        <v>32</v>
      </c>
      <c r="AB1938" t="e">
        <f>VLOOKUP(A1938,[1]nim!$A$2:$B$3000,2,FALSE)</f>
        <v>#N/A</v>
      </c>
    </row>
    <row r="1939" spans="1:28" x14ac:dyDescent="0.3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UPPER(VLOOKUP(D1939,[2]PRODI_2019!$D$2:$L$72,3,FALSE))</f>
        <v>PENDIDIKAN SENI PERTUNJUKAN</v>
      </c>
      <c r="F1939" t="str">
        <f>VLOOKUP(D1939,[2]PRODI_2019!$D$2:$L$72,9,FALSE)</f>
        <v>FKIP</v>
      </c>
      <c r="G1939" t="str">
        <f>VLOOKUP(F1939,Sheet1!$H$4:$I$11,2,FALSE)</f>
        <v>2_FKIP</v>
      </c>
      <c r="H1939" t="s">
        <v>2544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3488</v>
      </c>
      <c r="U1939" t="s">
        <v>29</v>
      </c>
      <c r="Z1939" t="str">
        <f>VLOOKUP(A1939,[1]registrasi!$B$2:$C$3000,2,FALSE)</f>
        <v>registrasi</v>
      </c>
      <c r="AA1939">
        <f>VLOOKUP(D1939,[3]Sheet1!$B$2:$D$43,3,FALSE)</f>
        <v>32</v>
      </c>
      <c r="AB1939" t="e">
        <f>VLOOKUP(A1939,[1]nim!$A$2:$B$3000,2,FALSE)</f>
        <v>#N/A</v>
      </c>
    </row>
    <row r="1940" spans="1:28" x14ac:dyDescent="0.3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UPPER(VLOOKUP(D1940,[2]PRODI_2019!$D$2:$L$72,3,FALSE))</f>
        <v>PENDIDIKAN SENI PERTUNJUKAN</v>
      </c>
      <c r="F1940" t="str">
        <f>VLOOKUP(D1940,[2]PRODI_2019!$D$2:$L$72,9,FALSE)</f>
        <v>FKIP</v>
      </c>
      <c r="G1940" t="str">
        <f>VLOOKUP(F1940,Sheet1!$H$4:$I$11,2,FALSE)</f>
        <v>2_FKIP</v>
      </c>
      <c r="H1940" t="s">
        <v>2545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3488</v>
      </c>
      <c r="U1940" t="s">
        <v>29</v>
      </c>
      <c r="Z1940" t="str">
        <f>VLOOKUP(A1940,[1]registrasi!$B$2:$C$3000,2,FALSE)</f>
        <v>registrasi</v>
      </c>
      <c r="AA1940">
        <f>VLOOKUP(D1940,[3]Sheet1!$B$2:$D$43,3,FALSE)</f>
        <v>32</v>
      </c>
      <c r="AB1940" t="e">
        <f>VLOOKUP(A1940,[1]nim!$A$2:$B$3000,2,FALSE)</f>
        <v>#N/A</v>
      </c>
    </row>
    <row r="1941" spans="1:28" x14ac:dyDescent="0.3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UPPER(VLOOKUP(D1941,[2]PRODI_2019!$D$2:$L$72,3,FALSE))</f>
        <v>PENDIDIKAN SENI PERTUNJUKAN</v>
      </c>
      <c r="F1941" t="str">
        <f>VLOOKUP(D1941,[2]PRODI_2019!$D$2:$L$72,9,FALSE)</f>
        <v>FKIP</v>
      </c>
      <c r="G1941" t="str">
        <f>VLOOKUP(F1941,Sheet1!$H$4:$I$11,2,FALSE)</f>
        <v>2_FKIP</v>
      </c>
      <c r="H1941" t="s">
        <v>2546</v>
      </c>
      <c r="I1941" t="s">
        <v>33</v>
      </c>
      <c r="L1941" t="s">
        <v>27</v>
      </c>
      <c r="O1941" t="s">
        <v>3405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3488</v>
      </c>
      <c r="U1941" t="s">
        <v>35</v>
      </c>
      <c r="Z1941" t="str">
        <f>VLOOKUP(A1941,[1]registrasi!$B$2:$C$3000,2,FALSE)</f>
        <v>registrasi</v>
      </c>
      <c r="AA1941">
        <f>VLOOKUP(D1941,[3]Sheet1!$B$2:$D$43,3,FALSE)</f>
        <v>32</v>
      </c>
      <c r="AB1941" t="e">
        <f>VLOOKUP(A1941,[1]nim!$A$2:$B$3000,2,FALSE)</f>
        <v>#N/A</v>
      </c>
    </row>
    <row r="1942" spans="1:28" x14ac:dyDescent="0.3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UPPER(VLOOKUP(D1942,[2]PRODI_2019!$D$2:$L$72,3,FALSE))</f>
        <v>PENDIDIKAN SENI PERTUNJUKAN</v>
      </c>
      <c r="F1942" t="str">
        <f>VLOOKUP(D1942,[2]PRODI_2019!$D$2:$L$72,9,FALSE)</f>
        <v>FKIP</v>
      </c>
      <c r="G1942" t="str">
        <f>VLOOKUP(F1942,Sheet1!$H$4:$I$11,2,FALSE)</f>
        <v>2_FKIP</v>
      </c>
      <c r="H1942" t="s">
        <v>2547</v>
      </c>
      <c r="I1942" t="s">
        <v>33</v>
      </c>
      <c r="L1942" t="s">
        <v>27</v>
      </c>
      <c r="O1942" t="s">
        <v>3406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3490</v>
      </c>
      <c r="U1942" t="s">
        <v>29</v>
      </c>
      <c r="Z1942" t="str">
        <f>VLOOKUP(A1942,[1]registrasi!$B$2:$C$3000,2,FALSE)</f>
        <v>registrasi</v>
      </c>
      <c r="AA1942">
        <f>VLOOKUP(D1942,[3]Sheet1!$B$2:$D$43,3,FALSE)</f>
        <v>32</v>
      </c>
      <c r="AB1942" t="e">
        <f>VLOOKUP(A1942,[1]nim!$A$2:$B$3000,2,FALSE)</f>
        <v>#N/A</v>
      </c>
    </row>
    <row r="1943" spans="1:28" x14ac:dyDescent="0.3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UPPER(VLOOKUP(D1943,[2]PRODI_2019!$D$2:$L$72,3,FALSE))</f>
        <v>PENDIDIKAN SENI PERTUNJUKAN</v>
      </c>
      <c r="F1943" t="str">
        <f>VLOOKUP(D1943,[2]PRODI_2019!$D$2:$L$72,9,FALSE)</f>
        <v>FKIP</v>
      </c>
      <c r="G1943" t="str">
        <f>VLOOKUP(F1943,Sheet1!$H$4:$I$11,2,FALSE)</f>
        <v>2_FKIP</v>
      </c>
      <c r="H1943" t="s">
        <v>2548</v>
      </c>
      <c r="I1943" t="s">
        <v>33</v>
      </c>
      <c r="L1943" t="s">
        <v>27</v>
      </c>
      <c r="O1943" t="s">
        <v>3407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3488</v>
      </c>
      <c r="U1943" t="s">
        <v>29</v>
      </c>
      <c r="Z1943" t="str">
        <f>VLOOKUP(A1943,[1]registrasi!$B$2:$C$3000,2,FALSE)</f>
        <v>registrasi</v>
      </c>
      <c r="AA1943">
        <f>VLOOKUP(D1943,[3]Sheet1!$B$2:$D$43,3,FALSE)</f>
        <v>32</v>
      </c>
      <c r="AB1943" t="e">
        <f>VLOOKUP(A1943,[1]nim!$A$2:$B$3000,2,FALSE)</f>
        <v>#N/A</v>
      </c>
    </row>
    <row r="1944" spans="1:28" x14ac:dyDescent="0.3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UPPER(VLOOKUP(D1944,[2]PRODI_2019!$D$2:$L$72,3,FALSE))</f>
        <v>PENDIDIKAN SENI PERTUNJUKAN</v>
      </c>
      <c r="F1944" t="str">
        <f>VLOOKUP(D1944,[2]PRODI_2019!$D$2:$L$72,9,FALSE)</f>
        <v>FKIP</v>
      </c>
      <c r="G1944" t="str">
        <f>VLOOKUP(F1944,Sheet1!$H$4:$I$11,2,FALSE)</f>
        <v>2_FKIP</v>
      </c>
      <c r="H1944" t="s">
        <v>2549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3488</v>
      </c>
      <c r="U1944" t="s">
        <v>29</v>
      </c>
      <c r="Z1944" t="e">
        <f>VLOOKUP(A1944,[1]registrasi!$B$2:$C$3000,2,FALSE)</f>
        <v>#N/A</v>
      </c>
      <c r="AA1944">
        <f>VLOOKUP(D1944,[3]Sheet1!$B$2:$D$43,3,FALSE)</f>
        <v>32</v>
      </c>
      <c r="AB1944" t="e">
        <f>VLOOKUP(A1944,[1]nim!$A$2:$B$3000,2,FALSE)</f>
        <v>#N/A</v>
      </c>
    </row>
    <row r="1945" spans="1:28" x14ac:dyDescent="0.3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UPPER(VLOOKUP(D1945,[2]PRODI_2019!$D$2:$L$72,3,FALSE))</f>
        <v>PENDIDIKAN SENI PERTUNJUKAN</v>
      </c>
      <c r="F1945" t="str">
        <f>VLOOKUP(D1945,[2]PRODI_2019!$D$2:$L$72,9,FALSE)</f>
        <v>FKIP</v>
      </c>
      <c r="G1945" t="str">
        <f>VLOOKUP(F1945,Sheet1!$H$4:$I$11,2,FALSE)</f>
        <v>2_FKIP</v>
      </c>
      <c r="H1945" t="s">
        <v>2550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3488</v>
      </c>
      <c r="U1945" t="s">
        <v>29</v>
      </c>
      <c r="Z1945" t="str">
        <f>VLOOKUP(A1945,[1]registrasi!$B$2:$C$3000,2,FALSE)</f>
        <v>registrasi</v>
      </c>
      <c r="AA1945">
        <f>VLOOKUP(D1945,[3]Sheet1!$B$2:$D$43,3,FALSE)</f>
        <v>32</v>
      </c>
      <c r="AB1945" t="e">
        <f>VLOOKUP(A1945,[1]nim!$A$2:$B$3000,2,FALSE)</f>
        <v>#N/A</v>
      </c>
    </row>
    <row r="1946" spans="1:28" x14ac:dyDescent="0.3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UPPER(VLOOKUP(D1946,[2]PRODI_2019!$D$2:$L$72,3,FALSE))</f>
        <v>PENDIDIKAN SENI PERTUNJUKAN</v>
      </c>
      <c r="F1946" t="str">
        <f>VLOOKUP(D1946,[2]PRODI_2019!$D$2:$L$72,9,FALSE)</f>
        <v>FKIP</v>
      </c>
      <c r="G1946" t="str">
        <f>VLOOKUP(F1946,Sheet1!$H$4:$I$11,2,FALSE)</f>
        <v>2_FKIP</v>
      </c>
      <c r="H1946" t="s">
        <v>2551</v>
      </c>
      <c r="I1946" t="s">
        <v>33</v>
      </c>
      <c r="L1946" t="s">
        <v>27</v>
      </c>
      <c r="O1946" t="s">
        <v>3408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3488</v>
      </c>
      <c r="U1946" t="s">
        <v>29</v>
      </c>
      <c r="Z1946" t="str">
        <f>VLOOKUP(A1946,[1]registrasi!$B$2:$C$3000,2,FALSE)</f>
        <v>registrasi</v>
      </c>
      <c r="AA1946">
        <f>VLOOKUP(D1946,[3]Sheet1!$B$2:$D$43,3,FALSE)</f>
        <v>32</v>
      </c>
      <c r="AB1946" t="e">
        <f>VLOOKUP(A1946,[1]nim!$A$2:$B$3000,2,FALSE)</f>
        <v>#N/A</v>
      </c>
    </row>
    <row r="1947" spans="1:28" x14ac:dyDescent="0.3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UPPER(VLOOKUP(D1947,[2]PRODI_2019!$D$2:$L$72,3,FALSE))</f>
        <v>PENDIDIKAN SENI PERTUNJUKAN</v>
      </c>
      <c r="F1947" t="str">
        <f>VLOOKUP(D1947,[2]PRODI_2019!$D$2:$L$72,9,FALSE)</f>
        <v>FKIP</v>
      </c>
      <c r="G1947" t="str">
        <f>VLOOKUP(F1947,Sheet1!$H$4:$I$11,2,FALSE)</f>
        <v>2_FKIP</v>
      </c>
      <c r="H1947" t="s">
        <v>2552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3488</v>
      </c>
      <c r="U1947" t="s">
        <v>35</v>
      </c>
      <c r="Z1947" t="str">
        <f>VLOOKUP(A1947,[1]registrasi!$B$2:$C$3000,2,FALSE)</f>
        <v>registrasi</v>
      </c>
      <c r="AA1947">
        <f>VLOOKUP(D1947,[3]Sheet1!$B$2:$D$43,3,FALSE)</f>
        <v>32</v>
      </c>
      <c r="AB1947" t="e">
        <f>VLOOKUP(A1947,[1]nim!$A$2:$B$3000,2,FALSE)</f>
        <v>#N/A</v>
      </c>
    </row>
    <row r="1948" spans="1:28" x14ac:dyDescent="0.3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UPPER(VLOOKUP(D1948,[2]PRODI_2019!$D$2:$L$72,3,FALSE))</f>
        <v>PENDIDIKAN SENI PERTUNJUKAN</v>
      </c>
      <c r="F1948" t="str">
        <f>VLOOKUP(D1948,[2]PRODI_2019!$D$2:$L$72,9,FALSE)</f>
        <v>FKIP</v>
      </c>
      <c r="G1948" t="str">
        <f>VLOOKUP(F1948,Sheet1!$H$4:$I$11,2,FALSE)</f>
        <v>2_FKIP</v>
      </c>
      <c r="H1948" t="s">
        <v>2553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3488</v>
      </c>
      <c r="U1948" t="s">
        <v>29</v>
      </c>
      <c r="Z1948" t="str">
        <f>VLOOKUP(A1948,[1]registrasi!$B$2:$C$3000,2,FALSE)</f>
        <v>registrasi</v>
      </c>
      <c r="AA1948">
        <f>VLOOKUP(D1948,[3]Sheet1!$B$2:$D$43,3,FALSE)</f>
        <v>32</v>
      </c>
      <c r="AB1948" t="e">
        <f>VLOOKUP(A1948,[1]nim!$A$2:$B$3000,2,FALSE)</f>
        <v>#N/A</v>
      </c>
    </row>
    <row r="1949" spans="1:28" x14ac:dyDescent="0.3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UPPER(VLOOKUP(D1949,[2]PRODI_2019!$D$2:$L$72,3,FALSE))</f>
        <v>PENDIDIKAN SENI PERTUNJUKAN</v>
      </c>
      <c r="F1949" t="str">
        <f>VLOOKUP(D1949,[2]PRODI_2019!$D$2:$L$72,9,FALSE)</f>
        <v>FKIP</v>
      </c>
      <c r="G1949" t="str">
        <f>VLOOKUP(F1949,Sheet1!$H$4:$I$11,2,FALSE)</f>
        <v>2_FKIP</v>
      </c>
      <c r="H1949" t="s">
        <v>2554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3488</v>
      </c>
      <c r="U1949" t="s">
        <v>29</v>
      </c>
      <c r="Z1949" t="str">
        <f>VLOOKUP(A1949,[1]registrasi!$B$2:$C$3000,2,FALSE)</f>
        <v>registrasi</v>
      </c>
      <c r="AA1949">
        <f>VLOOKUP(D1949,[3]Sheet1!$B$2:$D$43,3,FALSE)</f>
        <v>32</v>
      </c>
      <c r="AB1949" t="e">
        <f>VLOOKUP(A1949,[1]nim!$A$2:$B$3000,2,FALSE)</f>
        <v>#N/A</v>
      </c>
    </row>
    <row r="1950" spans="1:28" x14ac:dyDescent="0.3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UPPER(VLOOKUP(D1950,[2]PRODI_2019!$D$2:$L$72,3,FALSE))</f>
        <v>PENDIDIKAN SENI PERTUNJUKAN</v>
      </c>
      <c r="F1950" t="str">
        <f>VLOOKUP(D1950,[2]PRODI_2019!$D$2:$L$72,9,FALSE)</f>
        <v>FKIP</v>
      </c>
      <c r="G1950" t="str">
        <f>VLOOKUP(F1950,Sheet1!$H$4:$I$11,2,FALSE)</f>
        <v>2_FKIP</v>
      </c>
      <c r="H1950" t="s">
        <v>2555</v>
      </c>
      <c r="I1950" t="s">
        <v>33</v>
      </c>
      <c r="L1950" t="s">
        <v>27</v>
      </c>
      <c r="O1950" t="s">
        <v>3409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3488</v>
      </c>
      <c r="U1950" t="s">
        <v>29</v>
      </c>
      <c r="Z1950" t="str">
        <f>VLOOKUP(A1950,[1]registrasi!$B$2:$C$3000,2,FALSE)</f>
        <v>registrasi</v>
      </c>
      <c r="AA1950">
        <f>VLOOKUP(D1950,[3]Sheet1!$B$2:$D$43,3,FALSE)</f>
        <v>32</v>
      </c>
      <c r="AB1950" t="e">
        <f>VLOOKUP(A1950,[1]nim!$A$2:$B$3000,2,FALSE)</f>
        <v>#N/A</v>
      </c>
    </row>
    <row r="1951" spans="1:28" x14ac:dyDescent="0.3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UPPER(VLOOKUP(D1951,[2]PRODI_2019!$D$2:$L$72,3,FALSE))</f>
        <v>PENDIDIKAN SENI PERTUNJUKAN</v>
      </c>
      <c r="F1951" t="str">
        <f>VLOOKUP(D1951,[2]PRODI_2019!$D$2:$L$72,9,FALSE)</f>
        <v>FKIP</v>
      </c>
      <c r="G1951" t="str">
        <f>VLOOKUP(F1951,Sheet1!$H$4:$I$11,2,FALSE)</f>
        <v>2_FKIP</v>
      </c>
      <c r="H1951" t="s">
        <v>2556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3488</v>
      </c>
      <c r="U1951" t="s">
        <v>35</v>
      </c>
      <c r="Z1951" t="e">
        <f>VLOOKUP(A1951,[1]registrasi!$B$2:$C$3000,2,FALSE)</f>
        <v>#N/A</v>
      </c>
      <c r="AA1951">
        <f>VLOOKUP(D1951,[3]Sheet1!$B$2:$D$43,3,FALSE)</f>
        <v>32</v>
      </c>
      <c r="AB1951" t="e">
        <f>VLOOKUP(A1951,[1]nim!$A$2:$B$3000,2,FALSE)</f>
        <v>#N/A</v>
      </c>
    </row>
    <row r="1952" spans="1:28" x14ac:dyDescent="0.3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UPPER(VLOOKUP(D1952,[2]PRODI_2019!$D$2:$L$72,3,FALSE))</f>
        <v>PENDIDIKAN SENI PERTUNJUKAN</v>
      </c>
      <c r="F1952" t="str">
        <f>VLOOKUP(D1952,[2]PRODI_2019!$D$2:$L$72,9,FALSE)</f>
        <v>FKIP</v>
      </c>
      <c r="G1952" t="str">
        <f>VLOOKUP(F1952,Sheet1!$H$4:$I$11,2,FALSE)</f>
        <v>2_FKIP</v>
      </c>
      <c r="H1952" t="s">
        <v>2557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3488</v>
      </c>
      <c r="U1952" t="s">
        <v>29</v>
      </c>
      <c r="Z1952" t="str">
        <f>VLOOKUP(A1952,[1]registrasi!$B$2:$C$3000,2,FALSE)</f>
        <v>registrasi</v>
      </c>
      <c r="AA1952">
        <f>VLOOKUP(D1952,[3]Sheet1!$B$2:$D$43,3,FALSE)</f>
        <v>32</v>
      </c>
      <c r="AB1952" t="e">
        <f>VLOOKUP(A1952,[1]nim!$A$2:$B$3000,2,FALSE)</f>
        <v>#N/A</v>
      </c>
    </row>
    <row r="1953" spans="1:28" x14ac:dyDescent="0.3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UPPER(VLOOKUP(D1953,[2]PRODI_2019!$D$2:$L$72,3,FALSE))</f>
        <v>PENDIDIKAN SENI PERTUNJUKAN</v>
      </c>
      <c r="F1953" t="str">
        <f>VLOOKUP(D1953,[2]PRODI_2019!$D$2:$L$72,9,FALSE)</f>
        <v>FKIP</v>
      </c>
      <c r="G1953" t="str">
        <f>VLOOKUP(F1953,Sheet1!$H$4:$I$11,2,FALSE)</f>
        <v>2_FKIP</v>
      </c>
      <c r="H1953" t="s">
        <v>2558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3488</v>
      </c>
      <c r="U1953" t="s">
        <v>35</v>
      </c>
      <c r="Z1953" t="str">
        <f>VLOOKUP(A1953,[1]registrasi!$B$2:$C$3000,2,FALSE)</f>
        <v>registrasi</v>
      </c>
      <c r="AA1953">
        <f>VLOOKUP(D1953,[3]Sheet1!$B$2:$D$43,3,FALSE)</f>
        <v>32</v>
      </c>
      <c r="AB1953" t="e">
        <f>VLOOKUP(A1953,[1]nim!$A$2:$B$3000,2,FALSE)</f>
        <v>#N/A</v>
      </c>
    </row>
    <row r="1954" spans="1:28" x14ac:dyDescent="0.3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UPPER(VLOOKUP(D1954,[2]PRODI_2019!$D$2:$L$72,3,FALSE))</f>
        <v>PENDIDIKAN SENI PERTUNJUKAN</v>
      </c>
      <c r="F1954" t="str">
        <f>VLOOKUP(D1954,[2]PRODI_2019!$D$2:$L$72,9,FALSE)</f>
        <v>FKIP</v>
      </c>
      <c r="G1954" t="str">
        <f>VLOOKUP(F1954,Sheet1!$H$4:$I$11,2,FALSE)</f>
        <v>2_FKIP</v>
      </c>
      <c r="H1954" t="s">
        <v>2559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3488</v>
      </c>
      <c r="U1954" t="s">
        <v>29</v>
      </c>
      <c r="Z1954" t="str">
        <f>VLOOKUP(A1954,[1]registrasi!$B$2:$C$3000,2,FALSE)</f>
        <v>registrasi</v>
      </c>
      <c r="AA1954">
        <f>VLOOKUP(D1954,[3]Sheet1!$B$2:$D$43,3,FALSE)</f>
        <v>32</v>
      </c>
      <c r="AB1954" t="e">
        <f>VLOOKUP(A1954,[1]nim!$A$2:$B$3000,2,FALSE)</f>
        <v>#N/A</v>
      </c>
    </row>
    <row r="1955" spans="1:28" x14ac:dyDescent="0.3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UPPER(VLOOKUP(D1955,[2]PRODI_2019!$D$2:$L$72,3,FALSE))</f>
        <v>PENDIDIKAN SENI PERTUNJUKAN</v>
      </c>
      <c r="F1955" t="str">
        <f>VLOOKUP(D1955,[2]PRODI_2019!$D$2:$L$72,9,FALSE)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3488</v>
      </c>
      <c r="U1955" t="s">
        <v>29</v>
      </c>
      <c r="Z1955" t="str">
        <f>VLOOKUP(A1955,[1]registrasi!$B$2:$C$3000,2,FALSE)</f>
        <v>registrasi</v>
      </c>
      <c r="AA1955">
        <f>VLOOKUP(D1955,[3]Sheet1!$B$2:$D$43,3,FALSE)</f>
        <v>32</v>
      </c>
      <c r="AB1955" t="e">
        <f>VLOOKUP(A1955,[1]nim!$A$2:$B$3000,2,FALSE)</f>
        <v>#N/A</v>
      </c>
    </row>
    <row r="1956" spans="1:28" x14ac:dyDescent="0.3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UPPER(VLOOKUP(D1956,[2]PRODI_2019!$D$2:$L$72,3,FALSE))</f>
        <v>PENDIDIKAN SENI PERTUNJUKAN</v>
      </c>
      <c r="F1956" t="str">
        <f>VLOOKUP(D1956,[2]PRODI_2019!$D$2:$L$72,9,FALSE)</f>
        <v>FKIP</v>
      </c>
      <c r="G1956" t="str">
        <f>VLOOKUP(F1956,Sheet1!$H$4:$I$11,2,FALSE)</f>
        <v>2_FKIP</v>
      </c>
      <c r="H1956" t="s">
        <v>2560</v>
      </c>
      <c r="I1956" t="s">
        <v>33</v>
      </c>
      <c r="L1956" t="s">
        <v>27</v>
      </c>
      <c r="O1956" t="s">
        <v>3410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3489</v>
      </c>
      <c r="U1956" t="s">
        <v>29</v>
      </c>
      <c r="Z1956" t="str">
        <f>VLOOKUP(A1956,[1]registrasi!$B$2:$C$3000,2,FALSE)</f>
        <v>registrasi</v>
      </c>
      <c r="AA1956">
        <f>VLOOKUP(D1956,[3]Sheet1!$B$2:$D$43,3,FALSE)</f>
        <v>32</v>
      </c>
      <c r="AB1956" t="e">
        <f>VLOOKUP(A1956,[1]nim!$A$2:$B$3000,2,FALSE)</f>
        <v>#N/A</v>
      </c>
    </row>
    <row r="1957" spans="1:28" x14ac:dyDescent="0.3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UPPER(VLOOKUP(D1957,[2]PRODI_2019!$D$2:$L$72,3,FALSE))</f>
        <v>PENDIDIKAN SENI PERTUNJUKAN</v>
      </c>
      <c r="F1957" t="str">
        <f>VLOOKUP(D1957,[2]PRODI_2019!$D$2:$L$72,9,FALSE)</f>
        <v>FKIP</v>
      </c>
      <c r="G1957" t="str">
        <f>VLOOKUP(F1957,Sheet1!$H$4:$I$11,2,FALSE)</f>
        <v>2_FKIP</v>
      </c>
      <c r="H1957" t="s">
        <v>2561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3488</v>
      </c>
      <c r="U1957" t="s">
        <v>35</v>
      </c>
      <c r="Z1957" t="str">
        <f>VLOOKUP(A1957,[1]registrasi!$B$2:$C$3000,2,FALSE)</f>
        <v>registrasi</v>
      </c>
      <c r="AA1957">
        <f>VLOOKUP(D1957,[3]Sheet1!$B$2:$D$43,3,FALSE)</f>
        <v>32</v>
      </c>
      <c r="AB1957" t="e">
        <f>VLOOKUP(A1957,[1]nim!$A$2:$B$3000,2,FALSE)</f>
        <v>#N/A</v>
      </c>
    </row>
    <row r="1958" spans="1:28" x14ac:dyDescent="0.3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UPPER(VLOOKUP(D1958,[2]PRODI_2019!$D$2:$L$72,3,FALSE))</f>
        <v>PENDIDIKAN SENI PERTUNJUKAN</v>
      </c>
      <c r="F1958" t="str">
        <f>VLOOKUP(D1958,[2]PRODI_2019!$D$2:$L$72,9,FALSE)</f>
        <v>FKIP</v>
      </c>
      <c r="G1958" t="str">
        <f>VLOOKUP(F1958,Sheet1!$H$4:$I$11,2,FALSE)</f>
        <v>2_FKIP</v>
      </c>
      <c r="H1958" t="s">
        <v>2562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3488</v>
      </c>
      <c r="U1958" t="s">
        <v>29</v>
      </c>
      <c r="Z1958" t="str">
        <f>VLOOKUP(A1958,[1]registrasi!$B$2:$C$3000,2,FALSE)</f>
        <v>registrasi</v>
      </c>
      <c r="AA1958">
        <f>VLOOKUP(D1958,[3]Sheet1!$B$2:$D$43,3,FALSE)</f>
        <v>32</v>
      </c>
      <c r="AB1958" t="e">
        <f>VLOOKUP(A1958,[1]nim!$A$2:$B$3000,2,FALSE)</f>
        <v>#N/A</v>
      </c>
    </row>
    <row r="1959" spans="1:28" x14ac:dyDescent="0.3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UPPER(VLOOKUP(D1959,[2]PRODI_2019!$D$2:$L$72,3,FALSE))</f>
        <v>PENDIDIKAN SENI PERTUNJUKAN</v>
      </c>
      <c r="F1959" t="str">
        <f>VLOOKUP(D1959,[2]PRODI_2019!$D$2:$L$72,9,FALSE)</f>
        <v>FKIP</v>
      </c>
      <c r="G1959" t="str">
        <f>VLOOKUP(F1959,Sheet1!$H$4:$I$11,2,FALSE)</f>
        <v>2_FKIP</v>
      </c>
      <c r="H1959" t="s">
        <v>2563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3488</v>
      </c>
      <c r="U1959" t="s">
        <v>29</v>
      </c>
      <c r="Z1959" t="str">
        <f>VLOOKUP(A1959,[1]registrasi!$B$2:$C$3000,2,FALSE)</f>
        <v>registrasi</v>
      </c>
      <c r="AA1959">
        <f>VLOOKUP(D1959,[3]Sheet1!$B$2:$D$43,3,FALSE)</f>
        <v>32</v>
      </c>
      <c r="AB1959" t="e">
        <f>VLOOKUP(A1959,[1]nim!$A$2:$B$3000,2,FALSE)</f>
        <v>#N/A</v>
      </c>
    </row>
    <row r="1960" spans="1:28" x14ac:dyDescent="0.3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UPPER(VLOOKUP(D1960,[2]PRODI_2019!$D$2:$L$72,3,FALSE))</f>
        <v>PENDIDIKAN SENI PERTUNJUKAN</v>
      </c>
      <c r="F1960" t="str">
        <f>VLOOKUP(D1960,[2]PRODI_2019!$D$2:$L$72,9,FALSE)</f>
        <v>FKIP</v>
      </c>
      <c r="G1960" t="str">
        <f>VLOOKUP(F1960,Sheet1!$H$4:$I$11,2,FALSE)</f>
        <v>2_FKIP</v>
      </c>
      <c r="H1960" t="s">
        <v>2564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3488</v>
      </c>
      <c r="U1960" t="s">
        <v>35</v>
      </c>
      <c r="Z1960" t="str">
        <f>VLOOKUP(A1960,[1]registrasi!$B$2:$C$3000,2,FALSE)</f>
        <v>registrasi</v>
      </c>
      <c r="AA1960">
        <f>VLOOKUP(D1960,[3]Sheet1!$B$2:$D$43,3,FALSE)</f>
        <v>32</v>
      </c>
      <c r="AB1960" t="e">
        <f>VLOOKUP(A1960,[1]nim!$A$2:$B$3000,2,FALSE)</f>
        <v>#N/A</v>
      </c>
    </row>
    <row r="1961" spans="1:28" x14ac:dyDescent="0.3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UPPER(VLOOKUP(D1961,[2]PRODI_2019!$D$2:$L$72,3,FALSE))</f>
        <v>PENDIDIKAN SENI PERTUNJUKAN</v>
      </c>
      <c r="F1961" t="str">
        <f>VLOOKUP(D1961,[2]PRODI_2019!$D$2:$L$72,9,FALSE)</f>
        <v>FKIP</v>
      </c>
      <c r="G1961" t="str">
        <f>VLOOKUP(F1961,Sheet1!$H$4:$I$11,2,FALSE)</f>
        <v>2_FKIP</v>
      </c>
      <c r="H1961" t="s">
        <v>2565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3488</v>
      </c>
      <c r="U1961" t="s">
        <v>35</v>
      </c>
      <c r="Z1961" t="str">
        <f>VLOOKUP(A1961,[1]registrasi!$B$2:$C$3000,2,FALSE)</f>
        <v>registrasi</v>
      </c>
      <c r="AA1961">
        <f>VLOOKUP(D1961,[3]Sheet1!$B$2:$D$43,3,FALSE)</f>
        <v>32</v>
      </c>
      <c r="AB1961" t="e">
        <f>VLOOKUP(A1961,[1]nim!$A$2:$B$3000,2,FALSE)</f>
        <v>#N/A</v>
      </c>
    </row>
    <row r="1962" spans="1:28" x14ac:dyDescent="0.3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UPPER(VLOOKUP(D1962,[2]PRODI_2019!$D$2:$L$72,3,FALSE))</f>
        <v>PENDIDIKAN SENI PERTUNJUKAN</v>
      </c>
      <c r="F1962" t="str">
        <f>VLOOKUP(D1962,[2]PRODI_2019!$D$2:$L$72,9,FALSE)</f>
        <v>FKIP</v>
      </c>
      <c r="G1962" t="str">
        <f>VLOOKUP(F1962,Sheet1!$H$4:$I$11,2,FALSE)</f>
        <v>2_FKIP</v>
      </c>
      <c r="H1962" t="s">
        <v>2566</v>
      </c>
      <c r="I1962" t="s">
        <v>33</v>
      </c>
      <c r="L1962" t="s">
        <v>27</v>
      </c>
      <c r="O1962" t="s">
        <v>3411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3488</v>
      </c>
      <c r="U1962" t="s">
        <v>29</v>
      </c>
      <c r="Z1962" t="str">
        <f>VLOOKUP(A1962,[1]registrasi!$B$2:$C$3000,2,FALSE)</f>
        <v>registrasi</v>
      </c>
      <c r="AA1962">
        <f>VLOOKUP(D1962,[3]Sheet1!$B$2:$D$43,3,FALSE)</f>
        <v>32</v>
      </c>
      <c r="AB1962" t="e">
        <f>VLOOKUP(A1962,[1]nim!$A$2:$B$3000,2,FALSE)</f>
        <v>#N/A</v>
      </c>
    </row>
    <row r="1963" spans="1:28" x14ac:dyDescent="0.3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UPPER(VLOOKUP(D1963,[2]PRODI_2019!$D$2:$L$72,3,FALSE))</f>
        <v>PENDIDIKAN SENI PERTUNJUKAN</v>
      </c>
      <c r="F1963" t="str">
        <f>VLOOKUP(D1963,[2]PRODI_2019!$D$2:$L$72,9,FALSE)</f>
        <v>FKIP</v>
      </c>
      <c r="G1963" t="str">
        <f>VLOOKUP(F1963,Sheet1!$H$4:$I$11,2,FALSE)</f>
        <v>2_FKIP</v>
      </c>
      <c r="H1963" t="s">
        <v>2567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3488</v>
      </c>
      <c r="U1963" t="s">
        <v>29</v>
      </c>
      <c r="Z1963" t="str">
        <f>VLOOKUP(A1963,[1]registrasi!$B$2:$C$3000,2,FALSE)</f>
        <v>registrasi</v>
      </c>
      <c r="AA1963">
        <f>VLOOKUP(D1963,[3]Sheet1!$B$2:$D$43,3,FALSE)</f>
        <v>32</v>
      </c>
      <c r="AB1963" t="e">
        <f>VLOOKUP(A1963,[1]nim!$A$2:$B$3000,2,FALSE)</f>
        <v>#N/A</v>
      </c>
    </row>
    <row r="1964" spans="1:28" x14ac:dyDescent="0.3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UPPER(VLOOKUP(D1964,[2]PRODI_2019!$D$2:$L$72,3,FALSE))</f>
        <v>PENDIDIKAN SENI PERTUNJUKAN</v>
      </c>
      <c r="F1964" t="str">
        <f>VLOOKUP(D1964,[2]PRODI_2019!$D$2:$L$72,9,FALSE)</f>
        <v>FKIP</v>
      </c>
      <c r="G1964" t="str">
        <f>VLOOKUP(F1964,Sheet1!$H$4:$I$11,2,FALSE)</f>
        <v>2_FKIP</v>
      </c>
      <c r="H1964" t="s">
        <v>2568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3488</v>
      </c>
      <c r="U1964" t="s">
        <v>35</v>
      </c>
      <c r="Z1964" t="str">
        <f>VLOOKUP(A1964,[1]registrasi!$B$2:$C$3000,2,FALSE)</f>
        <v>registrasi</v>
      </c>
      <c r="AA1964">
        <f>VLOOKUP(D1964,[3]Sheet1!$B$2:$D$43,3,FALSE)</f>
        <v>32</v>
      </c>
      <c r="AB1964" t="e">
        <f>VLOOKUP(A1964,[1]nim!$A$2:$B$3000,2,FALSE)</f>
        <v>#N/A</v>
      </c>
    </row>
    <row r="1965" spans="1:28" x14ac:dyDescent="0.3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UPPER(VLOOKUP(D1965,[2]PRODI_2019!$D$2:$L$72,3,FALSE))</f>
        <v>PENDIDIKAN SENI PERTUNJUKAN</v>
      </c>
      <c r="F1965" t="str">
        <f>VLOOKUP(D1965,[2]PRODI_2019!$D$2:$L$72,9,FALSE)</f>
        <v>FKIP</v>
      </c>
      <c r="G1965" t="str">
        <f>VLOOKUP(F1965,Sheet1!$H$4:$I$11,2,FALSE)</f>
        <v>2_FKIP</v>
      </c>
      <c r="H1965" t="s">
        <v>2569</v>
      </c>
      <c r="I1965" t="s">
        <v>33</v>
      </c>
      <c r="L1965" t="s">
        <v>27</v>
      </c>
      <c r="O1965" t="s">
        <v>3412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3488</v>
      </c>
      <c r="U1965" t="s">
        <v>29</v>
      </c>
      <c r="Z1965" t="str">
        <f>VLOOKUP(A1965,[1]registrasi!$B$2:$C$3000,2,FALSE)</f>
        <v>registrasi</v>
      </c>
      <c r="AA1965">
        <f>VLOOKUP(D1965,[3]Sheet1!$B$2:$D$43,3,FALSE)</f>
        <v>32</v>
      </c>
      <c r="AB1965" t="e">
        <f>VLOOKUP(A1965,[1]nim!$A$2:$B$3000,2,FALSE)</f>
        <v>#N/A</v>
      </c>
    </row>
    <row r="1966" spans="1:28" x14ac:dyDescent="0.3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UPPER(VLOOKUP(D1966,[2]PRODI_2019!$D$2:$L$72,3,FALSE))</f>
        <v>PENDIDIKAN SENI PERTUNJUKAN</v>
      </c>
      <c r="F1966" t="str">
        <f>VLOOKUP(D1966,[2]PRODI_2019!$D$2:$L$72,9,FALSE)</f>
        <v>FKIP</v>
      </c>
      <c r="G1966" t="str">
        <f>VLOOKUP(F1966,Sheet1!$H$4:$I$11,2,FALSE)</f>
        <v>2_FKIP</v>
      </c>
      <c r="H1966" t="s">
        <v>2570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3488</v>
      </c>
      <c r="U1966" t="s">
        <v>29</v>
      </c>
      <c r="Z1966" t="str">
        <f>VLOOKUP(A1966,[1]registrasi!$B$2:$C$3000,2,FALSE)</f>
        <v>registrasi</v>
      </c>
      <c r="AA1966">
        <f>VLOOKUP(D1966,[3]Sheet1!$B$2:$D$43,3,FALSE)</f>
        <v>32</v>
      </c>
      <c r="AB1966" t="e">
        <f>VLOOKUP(A1966,[1]nim!$A$2:$B$3000,2,FALSE)</f>
        <v>#N/A</v>
      </c>
    </row>
    <row r="1967" spans="1:28" x14ac:dyDescent="0.3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UPPER(VLOOKUP(D1967,[2]PRODI_2019!$D$2:$L$72,3,FALSE))</f>
        <v>PENDIDIKAN SOSIOLOGI</v>
      </c>
      <c r="F1967" t="str">
        <f>VLOOKUP(D1967,[2]PRODI_2019!$D$2:$L$72,9,FALSE)</f>
        <v>FKIP</v>
      </c>
      <c r="G1967" t="str">
        <f>VLOOKUP(F1967,Sheet1!$H$4:$I$11,2,FALSE)</f>
        <v>2_FKIP</v>
      </c>
      <c r="H1967" t="s">
        <v>2571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3488</v>
      </c>
      <c r="U1967" t="s">
        <v>29</v>
      </c>
      <c r="Z1967" t="str">
        <f>VLOOKUP(A1967,[1]registrasi!$B$2:$C$3000,2,FALSE)</f>
        <v>registrasi</v>
      </c>
      <c r="AA1967">
        <f>VLOOKUP(D1967,[3]Sheet1!$B$2:$D$43,3,FALSE)</f>
        <v>326</v>
      </c>
      <c r="AB1967" t="e">
        <f>VLOOKUP(A1967,[1]nim!$A$2:$B$3000,2,FALSE)</f>
        <v>#N/A</v>
      </c>
    </row>
    <row r="1968" spans="1:28" x14ac:dyDescent="0.3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UPPER(VLOOKUP(D1968,[2]PRODI_2019!$D$2:$L$72,3,FALSE))</f>
        <v>PENDIDIKAN SOSIOLOGI</v>
      </c>
      <c r="F1968" t="str">
        <f>VLOOKUP(D1968,[2]PRODI_2019!$D$2:$L$72,9,FALSE)</f>
        <v>FKIP</v>
      </c>
      <c r="G1968" t="str">
        <f>VLOOKUP(F1968,Sheet1!$H$4:$I$11,2,FALSE)</f>
        <v>2_FKIP</v>
      </c>
      <c r="H1968" t="s">
        <v>2572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3488</v>
      </c>
      <c r="U1968" t="s">
        <v>29</v>
      </c>
      <c r="Z1968" t="str">
        <f>VLOOKUP(A1968,[1]registrasi!$B$2:$C$3000,2,FALSE)</f>
        <v>registrasi</v>
      </c>
      <c r="AA1968">
        <f>VLOOKUP(D1968,[3]Sheet1!$B$2:$D$43,3,FALSE)</f>
        <v>326</v>
      </c>
      <c r="AB1968" t="e">
        <f>VLOOKUP(A1968,[1]nim!$A$2:$B$3000,2,FALSE)</f>
        <v>#N/A</v>
      </c>
    </row>
    <row r="1969" spans="1:28" x14ac:dyDescent="0.3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UPPER(VLOOKUP(D1969,[2]PRODI_2019!$D$2:$L$72,3,FALSE))</f>
        <v>PENDIDIKAN SOSIOLOGI</v>
      </c>
      <c r="F1969" t="str">
        <f>VLOOKUP(D1969,[2]PRODI_2019!$D$2:$L$72,9,FALSE)</f>
        <v>FKIP</v>
      </c>
      <c r="G1969" t="str">
        <f>VLOOKUP(F1969,Sheet1!$H$4:$I$11,2,FALSE)</f>
        <v>2_FKIP</v>
      </c>
      <c r="H1969" t="s">
        <v>2573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3488</v>
      </c>
      <c r="U1969" t="s">
        <v>35</v>
      </c>
      <c r="Z1969" t="str">
        <f>VLOOKUP(A1969,[1]registrasi!$B$2:$C$3000,2,FALSE)</f>
        <v>registrasi</v>
      </c>
      <c r="AA1969">
        <f>VLOOKUP(D1969,[3]Sheet1!$B$2:$D$43,3,FALSE)</f>
        <v>326</v>
      </c>
      <c r="AB1969" t="e">
        <f>VLOOKUP(A1969,[1]nim!$A$2:$B$3000,2,FALSE)</f>
        <v>#N/A</v>
      </c>
    </row>
    <row r="1970" spans="1:28" x14ac:dyDescent="0.3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UPPER(VLOOKUP(D1970,[2]PRODI_2019!$D$2:$L$72,3,FALSE))</f>
        <v>PENDIDIKAN SOSIOLOGI</v>
      </c>
      <c r="F1970" t="str">
        <f>VLOOKUP(D1970,[2]PRODI_2019!$D$2:$L$72,9,FALSE)</f>
        <v>FKIP</v>
      </c>
      <c r="G1970" t="str">
        <f>VLOOKUP(F1970,Sheet1!$H$4:$I$11,2,FALSE)</f>
        <v>2_FKIP</v>
      </c>
      <c r="H1970" t="s">
        <v>2574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3488</v>
      </c>
      <c r="U1970" t="s">
        <v>35</v>
      </c>
      <c r="Z1970" t="str">
        <f>VLOOKUP(A1970,[1]registrasi!$B$2:$C$3000,2,FALSE)</f>
        <v>registrasi</v>
      </c>
      <c r="AA1970">
        <f>VLOOKUP(D1970,[3]Sheet1!$B$2:$D$43,3,FALSE)</f>
        <v>326</v>
      </c>
      <c r="AB1970" t="e">
        <f>VLOOKUP(A1970,[1]nim!$A$2:$B$3000,2,FALSE)</f>
        <v>#N/A</v>
      </c>
    </row>
    <row r="1971" spans="1:28" x14ac:dyDescent="0.3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UPPER(VLOOKUP(D1971,[2]PRODI_2019!$D$2:$L$72,3,FALSE))</f>
        <v>PENDIDIKAN SOSIOLOGI</v>
      </c>
      <c r="F1971" t="str">
        <f>VLOOKUP(D1971,[2]PRODI_2019!$D$2:$L$72,9,FALSE)</f>
        <v>FKIP</v>
      </c>
      <c r="G1971" t="str">
        <f>VLOOKUP(F1971,Sheet1!$H$4:$I$11,2,FALSE)</f>
        <v>2_FKIP</v>
      </c>
      <c r="H1971" t="s">
        <v>2575</v>
      </c>
      <c r="I1971" t="s">
        <v>33</v>
      </c>
      <c r="L1971" t="s">
        <v>27</v>
      </c>
      <c r="O1971" t="s">
        <v>3413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3488</v>
      </c>
      <c r="U1971" t="s">
        <v>35</v>
      </c>
      <c r="Z1971" t="str">
        <f>VLOOKUP(A1971,[1]registrasi!$B$2:$C$3000,2,FALSE)</f>
        <v>registrasi</v>
      </c>
      <c r="AA1971">
        <f>VLOOKUP(D1971,[3]Sheet1!$B$2:$D$43,3,FALSE)</f>
        <v>326</v>
      </c>
      <c r="AB1971" t="e">
        <f>VLOOKUP(A1971,[1]nim!$A$2:$B$3000,2,FALSE)</f>
        <v>#N/A</v>
      </c>
    </row>
    <row r="1972" spans="1:28" x14ac:dyDescent="0.3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UPPER(VLOOKUP(D1972,[2]PRODI_2019!$D$2:$L$72,3,FALSE))</f>
        <v>PENDIDIKAN SOSIOLOGI</v>
      </c>
      <c r="F1972" t="str">
        <f>VLOOKUP(D1972,[2]PRODI_2019!$D$2:$L$72,9,FALSE)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3488</v>
      </c>
      <c r="U1972" t="s">
        <v>35</v>
      </c>
      <c r="Z1972" t="str">
        <f>VLOOKUP(A1972,[1]registrasi!$B$2:$C$3000,2,FALSE)</f>
        <v>registrasi</v>
      </c>
      <c r="AA1972">
        <f>VLOOKUP(D1972,[3]Sheet1!$B$2:$D$43,3,FALSE)</f>
        <v>326</v>
      </c>
      <c r="AB1972" t="e">
        <f>VLOOKUP(A1972,[1]nim!$A$2:$B$3000,2,FALSE)</f>
        <v>#N/A</v>
      </c>
    </row>
    <row r="1973" spans="1:28" x14ac:dyDescent="0.3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UPPER(VLOOKUP(D1973,[2]PRODI_2019!$D$2:$L$72,3,FALSE))</f>
        <v>PENDIDIKAN SOSIOLOGI</v>
      </c>
      <c r="F1973" t="str">
        <f>VLOOKUP(D1973,[2]PRODI_2019!$D$2:$L$72,9,FALSE)</f>
        <v>FKIP</v>
      </c>
      <c r="G1973" t="str">
        <f>VLOOKUP(F1973,Sheet1!$H$4:$I$11,2,FALSE)</f>
        <v>2_FKIP</v>
      </c>
      <c r="H1973" t="s">
        <v>2576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3488</v>
      </c>
      <c r="U1973" t="s">
        <v>29</v>
      </c>
      <c r="Z1973" t="str">
        <f>VLOOKUP(A1973,[1]registrasi!$B$2:$C$3000,2,FALSE)</f>
        <v>registrasi</v>
      </c>
      <c r="AA1973">
        <f>VLOOKUP(D1973,[3]Sheet1!$B$2:$D$43,3,FALSE)</f>
        <v>326</v>
      </c>
      <c r="AB1973" t="e">
        <f>VLOOKUP(A1973,[1]nim!$A$2:$B$3000,2,FALSE)</f>
        <v>#N/A</v>
      </c>
    </row>
    <row r="1974" spans="1:28" x14ac:dyDescent="0.3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UPPER(VLOOKUP(D1974,[2]PRODI_2019!$D$2:$L$72,3,FALSE))</f>
        <v>PENDIDIKAN SOSIOLOGI</v>
      </c>
      <c r="F1974" t="str">
        <f>VLOOKUP(D1974,[2]PRODI_2019!$D$2:$L$72,9,FALSE)</f>
        <v>FKIP</v>
      </c>
      <c r="G1974" t="str">
        <f>VLOOKUP(F1974,Sheet1!$H$4:$I$11,2,FALSE)</f>
        <v>2_FKIP</v>
      </c>
      <c r="H1974" t="s">
        <v>2577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3488</v>
      </c>
      <c r="U1974" t="s">
        <v>35</v>
      </c>
      <c r="Z1974" t="str">
        <f>VLOOKUP(A1974,[1]registrasi!$B$2:$C$3000,2,FALSE)</f>
        <v>registrasi</v>
      </c>
      <c r="AA1974">
        <f>VLOOKUP(D1974,[3]Sheet1!$B$2:$D$43,3,FALSE)</f>
        <v>326</v>
      </c>
      <c r="AB1974" t="e">
        <f>VLOOKUP(A1974,[1]nim!$A$2:$B$3000,2,FALSE)</f>
        <v>#N/A</v>
      </c>
    </row>
    <row r="1975" spans="1:28" x14ac:dyDescent="0.3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UPPER(VLOOKUP(D1975,[2]PRODI_2019!$D$2:$L$72,3,FALSE))</f>
        <v>PENDIDIKAN SOSIOLOGI</v>
      </c>
      <c r="F1975" t="str">
        <f>VLOOKUP(D1975,[2]PRODI_2019!$D$2:$L$72,9,FALSE)</f>
        <v>FKIP</v>
      </c>
      <c r="G1975" t="str">
        <f>VLOOKUP(F1975,Sheet1!$H$4:$I$11,2,FALSE)</f>
        <v>2_FKIP</v>
      </c>
      <c r="H1975" t="s">
        <v>2578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3488</v>
      </c>
      <c r="U1975" t="s">
        <v>35</v>
      </c>
      <c r="Z1975" t="str">
        <f>VLOOKUP(A1975,[1]registrasi!$B$2:$C$3000,2,FALSE)</f>
        <v>registrasi</v>
      </c>
      <c r="AA1975">
        <f>VLOOKUP(D1975,[3]Sheet1!$B$2:$D$43,3,FALSE)</f>
        <v>326</v>
      </c>
      <c r="AB1975" t="e">
        <f>VLOOKUP(A1975,[1]nim!$A$2:$B$3000,2,FALSE)</f>
        <v>#N/A</v>
      </c>
    </row>
    <row r="1976" spans="1:28" x14ac:dyDescent="0.3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UPPER(VLOOKUP(D1976,[2]PRODI_2019!$D$2:$L$72,3,FALSE))</f>
        <v>PENDIDIKAN SOSIOLOGI</v>
      </c>
      <c r="F1976" t="str">
        <f>VLOOKUP(D1976,[2]PRODI_2019!$D$2:$L$72,9,FALSE)</f>
        <v>FKIP</v>
      </c>
      <c r="G1976" t="str">
        <f>VLOOKUP(F1976,Sheet1!$H$4:$I$11,2,FALSE)</f>
        <v>2_FKIP</v>
      </c>
      <c r="H1976" t="s">
        <v>2579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3488</v>
      </c>
      <c r="U1976" t="s">
        <v>29</v>
      </c>
      <c r="Z1976" t="str">
        <f>VLOOKUP(A1976,[1]registrasi!$B$2:$C$3000,2,FALSE)</f>
        <v>registrasi</v>
      </c>
      <c r="AA1976">
        <f>VLOOKUP(D1976,[3]Sheet1!$B$2:$D$43,3,FALSE)</f>
        <v>326</v>
      </c>
      <c r="AB1976" t="e">
        <f>VLOOKUP(A1976,[1]nim!$A$2:$B$3000,2,FALSE)</f>
        <v>#N/A</v>
      </c>
    </row>
    <row r="1977" spans="1:28" x14ac:dyDescent="0.3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UPPER(VLOOKUP(D1977,[2]PRODI_2019!$D$2:$L$72,3,FALSE))</f>
        <v>PENDIDIKAN SOSIOLOGI</v>
      </c>
      <c r="F1977" t="str">
        <f>VLOOKUP(D1977,[2]PRODI_2019!$D$2:$L$72,9,FALSE)</f>
        <v>FKIP</v>
      </c>
      <c r="G1977" t="str">
        <f>VLOOKUP(F1977,Sheet1!$H$4:$I$11,2,FALSE)</f>
        <v>2_FKIP</v>
      </c>
      <c r="H1977" t="s">
        <v>2580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3488</v>
      </c>
      <c r="U1977" t="s">
        <v>35</v>
      </c>
      <c r="Z1977" t="str">
        <f>VLOOKUP(A1977,[1]registrasi!$B$2:$C$3000,2,FALSE)</f>
        <v>registrasi</v>
      </c>
      <c r="AA1977">
        <f>VLOOKUP(D1977,[3]Sheet1!$B$2:$D$43,3,FALSE)</f>
        <v>326</v>
      </c>
      <c r="AB1977" t="e">
        <f>VLOOKUP(A1977,[1]nim!$A$2:$B$3000,2,FALSE)</f>
        <v>#N/A</v>
      </c>
    </row>
    <row r="1978" spans="1:28" x14ac:dyDescent="0.3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UPPER(VLOOKUP(D1978,[2]PRODI_2019!$D$2:$L$72,3,FALSE))</f>
        <v>PENDIDIKAN SOSIOLOGI</v>
      </c>
      <c r="F1978" t="str">
        <f>VLOOKUP(D1978,[2]PRODI_2019!$D$2:$L$72,9,FALSE)</f>
        <v>FKIP</v>
      </c>
      <c r="G1978" t="str">
        <f>VLOOKUP(F1978,Sheet1!$H$4:$I$11,2,FALSE)</f>
        <v>2_FKIP</v>
      </c>
      <c r="H1978" t="s">
        <v>2581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3488</v>
      </c>
      <c r="U1978" t="s">
        <v>29</v>
      </c>
      <c r="Z1978" t="str">
        <f>VLOOKUP(A1978,[1]registrasi!$B$2:$C$3000,2,FALSE)</f>
        <v>registrasi</v>
      </c>
      <c r="AA1978">
        <f>VLOOKUP(D1978,[3]Sheet1!$B$2:$D$43,3,FALSE)</f>
        <v>326</v>
      </c>
      <c r="AB1978" t="e">
        <f>VLOOKUP(A1978,[1]nim!$A$2:$B$3000,2,FALSE)</f>
        <v>#N/A</v>
      </c>
    </row>
    <row r="1979" spans="1:28" x14ac:dyDescent="0.3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UPPER(VLOOKUP(D1979,[2]PRODI_2019!$D$2:$L$72,3,FALSE))</f>
        <v>PENDIDIKAN SOSIOLOGI</v>
      </c>
      <c r="F1979" t="str">
        <f>VLOOKUP(D1979,[2]PRODI_2019!$D$2:$L$72,9,FALSE)</f>
        <v>FKIP</v>
      </c>
      <c r="G1979" t="str">
        <f>VLOOKUP(F1979,Sheet1!$H$4:$I$11,2,FALSE)</f>
        <v>2_FKIP</v>
      </c>
      <c r="H1979" t="s">
        <v>2582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3488</v>
      </c>
      <c r="U1979" t="s">
        <v>35</v>
      </c>
      <c r="Z1979" t="str">
        <f>VLOOKUP(A1979,[1]registrasi!$B$2:$C$3000,2,FALSE)</f>
        <v>registrasi</v>
      </c>
      <c r="AA1979">
        <f>VLOOKUP(D1979,[3]Sheet1!$B$2:$D$43,3,FALSE)</f>
        <v>326</v>
      </c>
      <c r="AB1979" t="e">
        <f>VLOOKUP(A1979,[1]nim!$A$2:$B$3000,2,FALSE)</f>
        <v>#N/A</v>
      </c>
    </row>
    <row r="1980" spans="1:28" x14ac:dyDescent="0.3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UPPER(VLOOKUP(D1980,[2]PRODI_2019!$D$2:$L$72,3,FALSE))</f>
        <v>PENDIDIKAN SOSIOLOGI</v>
      </c>
      <c r="F1980" t="str">
        <f>VLOOKUP(D1980,[2]PRODI_2019!$D$2:$L$72,9,FALSE)</f>
        <v>FKIP</v>
      </c>
      <c r="G1980" t="str">
        <f>VLOOKUP(F1980,Sheet1!$H$4:$I$11,2,FALSE)</f>
        <v>2_FKIP</v>
      </c>
      <c r="H1980" t="s">
        <v>2583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3488</v>
      </c>
      <c r="U1980" t="s">
        <v>35</v>
      </c>
      <c r="Z1980" t="str">
        <f>VLOOKUP(A1980,[1]registrasi!$B$2:$C$3000,2,FALSE)</f>
        <v>registrasi</v>
      </c>
      <c r="AA1980">
        <f>VLOOKUP(D1980,[3]Sheet1!$B$2:$D$43,3,FALSE)</f>
        <v>326</v>
      </c>
      <c r="AB1980" t="e">
        <f>VLOOKUP(A1980,[1]nim!$A$2:$B$3000,2,FALSE)</f>
        <v>#N/A</v>
      </c>
    </row>
    <row r="1981" spans="1:28" x14ac:dyDescent="0.3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UPPER(VLOOKUP(D1981,[2]PRODI_2019!$D$2:$L$72,3,FALSE))</f>
        <v>PENDIDIKAN SOSIOLOGI</v>
      </c>
      <c r="F1981" t="str">
        <f>VLOOKUP(D1981,[2]PRODI_2019!$D$2:$L$72,9,FALSE)</f>
        <v>FKIP</v>
      </c>
      <c r="G1981" t="str">
        <f>VLOOKUP(F1981,Sheet1!$H$4:$I$11,2,FALSE)</f>
        <v>2_FKIP</v>
      </c>
      <c r="H1981" t="s">
        <v>2584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3488</v>
      </c>
      <c r="U1981" t="s">
        <v>29</v>
      </c>
      <c r="Z1981" t="str">
        <f>VLOOKUP(A1981,[1]registrasi!$B$2:$C$3000,2,FALSE)</f>
        <v>registrasi</v>
      </c>
      <c r="AA1981">
        <f>VLOOKUP(D1981,[3]Sheet1!$B$2:$D$43,3,FALSE)</f>
        <v>326</v>
      </c>
      <c r="AB1981" t="e">
        <f>VLOOKUP(A1981,[1]nim!$A$2:$B$3000,2,FALSE)</f>
        <v>#N/A</v>
      </c>
    </row>
    <row r="1982" spans="1:28" x14ac:dyDescent="0.3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UPPER(VLOOKUP(D1982,[2]PRODI_2019!$D$2:$L$72,3,FALSE))</f>
        <v>PENDIDIKAN SOSIOLOGI</v>
      </c>
      <c r="F1982" t="str">
        <f>VLOOKUP(D1982,[2]PRODI_2019!$D$2:$L$72,9,FALSE)</f>
        <v>FKIP</v>
      </c>
      <c r="G1982" t="str">
        <f>VLOOKUP(F1982,Sheet1!$H$4:$I$11,2,FALSE)</f>
        <v>2_FKIP</v>
      </c>
      <c r="H1982" t="s">
        <v>2585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3488</v>
      </c>
      <c r="U1982" t="s">
        <v>29</v>
      </c>
      <c r="Z1982" t="str">
        <f>VLOOKUP(A1982,[1]registrasi!$B$2:$C$3000,2,FALSE)</f>
        <v>registrasi</v>
      </c>
      <c r="AA1982">
        <f>VLOOKUP(D1982,[3]Sheet1!$B$2:$D$43,3,FALSE)</f>
        <v>326</v>
      </c>
      <c r="AB1982" t="e">
        <f>VLOOKUP(A1982,[1]nim!$A$2:$B$3000,2,FALSE)</f>
        <v>#N/A</v>
      </c>
    </row>
    <row r="1983" spans="1:28" x14ac:dyDescent="0.3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UPPER(VLOOKUP(D1983,[2]PRODI_2019!$D$2:$L$72,3,FALSE))</f>
        <v>PENDIDIKAN SOSIOLOGI</v>
      </c>
      <c r="F1983" t="str">
        <f>VLOOKUP(D1983,[2]PRODI_2019!$D$2:$L$72,9,FALSE)</f>
        <v>FKIP</v>
      </c>
      <c r="G1983" t="str">
        <f>VLOOKUP(F1983,Sheet1!$H$4:$I$11,2,FALSE)</f>
        <v>2_FKIP</v>
      </c>
      <c r="H1983" t="s">
        <v>2586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3488</v>
      </c>
      <c r="U1983" t="s">
        <v>29</v>
      </c>
      <c r="Z1983" t="str">
        <f>VLOOKUP(A1983,[1]registrasi!$B$2:$C$3000,2,FALSE)</f>
        <v>registrasi</v>
      </c>
      <c r="AA1983">
        <f>VLOOKUP(D1983,[3]Sheet1!$B$2:$D$43,3,FALSE)</f>
        <v>326</v>
      </c>
      <c r="AB1983" t="e">
        <f>VLOOKUP(A1983,[1]nim!$A$2:$B$3000,2,FALSE)</f>
        <v>#N/A</v>
      </c>
    </row>
    <row r="1984" spans="1:28" x14ac:dyDescent="0.3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UPPER(VLOOKUP(D1984,[2]PRODI_2019!$D$2:$L$72,3,FALSE))</f>
        <v>PENDIDIKAN SOSIOLOGI</v>
      </c>
      <c r="F1984" t="str">
        <f>VLOOKUP(D1984,[2]PRODI_2019!$D$2:$L$72,9,FALSE)</f>
        <v>FKIP</v>
      </c>
      <c r="G1984" t="str">
        <f>VLOOKUP(F1984,Sheet1!$H$4:$I$11,2,FALSE)</f>
        <v>2_FKIP</v>
      </c>
      <c r="H1984" t="s">
        <v>2587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3491</v>
      </c>
      <c r="U1984" t="s">
        <v>29</v>
      </c>
      <c r="Z1984" t="str">
        <f>VLOOKUP(A1984,[1]registrasi!$B$2:$C$3000,2,FALSE)</f>
        <v>registrasi</v>
      </c>
      <c r="AA1984">
        <f>VLOOKUP(D1984,[3]Sheet1!$B$2:$D$43,3,FALSE)</f>
        <v>326</v>
      </c>
      <c r="AB1984" t="e">
        <f>VLOOKUP(A1984,[1]nim!$A$2:$B$3000,2,FALSE)</f>
        <v>#N/A</v>
      </c>
    </row>
    <row r="1985" spans="1:28" x14ac:dyDescent="0.3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UPPER(VLOOKUP(D1985,[2]PRODI_2019!$D$2:$L$72,3,FALSE))</f>
        <v>PENDIDIKAN SOSIOLOGI</v>
      </c>
      <c r="F1985" t="str">
        <f>VLOOKUP(D1985,[2]PRODI_2019!$D$2:$L$72,9,FALSE)</f>
        <v>FKIP</v>
      </c>
      <c r="G1985" t="str">
        <f>VLOOKUP(F1985,Sheet1!$H$4:$I$11,2,FALSE)</f>
        <v>2_FKIP</v>
      </c>
      <c r="H1985" t="s">
        <v>2588</v>
      </c>
      <c r="I1985" t="s">
        <v>25</v>
      </c>
      <c r="L1985" t="s">
        <v>27</v>
      </c>
      <c r="O1985" t="s">
        <v>3414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3489</v>
      </c>
      <c r="U1985" t="s">
        <v>29</v>
      </c>
      <c r="Z1985" t="e">
        <f>VLOOKUP(A1985,[1]registrasi!$B$2:$C$3000,2,FALSE)</f>
        <v>#N/A</v>
      </c>
      <c r="AA1985">
        <f>VLOOKUP(D1985,[3]Sheet1!$B$2:$D$43,3,FALSE)</f>
        <v>326</v>
      </c>
      <c r="AB1985" t="e">
        <f>VLOOKUP(A1985,[1]nim!$A$2:$B$3000,2,FALSE)</f>
        <v>#N/A</v>
      </c>
    </row>
    <row r="1986" spans="1:28" x14ac:dyDescent="0.3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UPPER(VLOOKUP(D1986,[2]PRODI_2019!$D$2:$L$72,3,FALSE))</f>
        <v>PENDIDIKAN SOSIOLOGI</v>
      </c>
      <c r="F1986" t="str">
        <f>VLOOKUP(D1986,[2]PRODI_2019!$D$2:$L$72,9,FALSE)</f>
        <v>FKIP</v>
      </c>
      <c r="G1986" t="str">
        <f>VLOOKUP(F1986,Sheet1!$H$4:$I$11,2,FALSE)</f>
        <v>2_FKIP</v>
      </c>
      <c r="H1986" t="s">
        <v>2589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3488</v>
      </c>
      <c r="U1986" t="s">
        <v>35</v>
      </c>
      <c r="Z1986" t="str">
        <f>VLOOKUP(A1986,[1]registrasi!$B$2:$C$3000,2,FALSE)</f>
        <v>registrasi</v>
      </c>
      <c r="AA1986">
        <f>VLOOKUP(D1986,[3]Sheet1!$B$2:$D$43,3,FALSE)</f>
        <v>326</v>
      </c>
      <c r="AB1986" t="e">
        <f>VLOOKUP(A1986,[1]nim!$A$2:$B$3000,2,FALSE)</f>
        <v>#N/A</v>
      </c>
    </row>
    <row r="1987" spans="1:28" x14ac:dyDescent="0.3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UPPER(VLOOKUP(D1987,[2]PRODI_2019!$D$2:$L$72,3,FALSE))</f>
        <v>PENDIDIKAN SOSIOLOGI</v>
      </c>
      <c r="F1987" t="str">
        <f>VLOOKUP(D1987,[2]PRODI_2019!$D$2:$L$72,9,FALSE)</f>
        <v>FKIP</v>
      </c>
      <c r="G1987" t="str">
        <f>VLOOKUP(F1987,Sheet1!$H$4:$I$11,2,FALSE)</f>
        <v>2_FKIP</v>
      </c>
      <c r="H1987" t="s">
        <v>2590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3488</v>
      </c>
      <c r="U1987" t="s">
        <v>29</v>
      </c>
      <c r="Z1987" t="str">
        <f>VLOOKUP(A1987,[1]registrasi!$B$2:$C$3000,2,FALSE)</f>
        <v>registrasi</v>
      </c>
      <c r="AA1987">
        <f>VLOOKUP(D1987,[3]Sheet1!$B$2:$D$43,3,FALSE)</f>
        <v>326</v>
      </c>
      <c r="AB1987" t="e">
        <f>VLOOKUP(A1987,[1]nim!$A$2:$B$3000,2,FALSE)</f>
        <v>#N/A</v>
      </c>
    </row>
    <row r="1988" spans="1:28" x14ac:dyDescent="0.3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UPPER(VLOOKUP(D1988,[2]PRODI_2019!$D$2:$L$72,3,FALSE))</f>
        <v>PENDIDIKAN SOSIOLOGI</v>
      </c>
      <c r="F1988" t="str">
        <f>VLOOKUP(D1988,[2]PRODI_2019!$D$2:$L$72,9,FALSE)</f>
        <v>FKIP</v>
      </c>
      <c r="G1988" t="str">
        <f>VLOOKUP(F1988,Sheet1!$H$4:$I$11,2,FALSE)</f>
        <v>2_FKIP</v>
      </c>
      <c r="H1988" t="s">
        <v>2591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3488</v>
      </c>
      <c r="U1988" t="s">
        <v>29</v>
      </c>
      <c r="Z1988" t="str">
        <f>VLOOKUP(A1988,[1]registrasi!$B$2:$C$3000,2,FALSE)</f>
        <v>registrasi</v>
      </c>
      <c r="AA1988">
        <f>VLOOKUP(D1988,[3]Sheet1!$B$2:$D$43,3,FALSE)</f>
        <v>326</v>
      </c>
      <c r="AB1988" t="e">
        <f>VLOOKUP(A1988,[1]nim!$A$2:$B$3000,2,FALSE)</f>
        <v>#N/A</v>
      </c>
    </row>
    <row r="1989" spans="1:28" x14ac:dyDescent="0.3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UPPER(VLOOKUP(D1989,[2]PRODI_2019!$D$2:$L$72,3,FALSE))</f>
        <v>PENDIDIKAN SOSIOLOGI</v>
      </c>
      <c r="F1989" t="str">
        <f>VLOOKUP(D1989,[2]PRODI_2019!$D$2:$L$72,9,FALSE)</f>
        <v>FKIP</v>
      </c>
      <c r="G1989" t="str">
        <f>VLOOKUP(F1989,Sheet1!$H$4:$I$11,2,FALSE)</f>
        <v>2_FKIP</v>
      </c>
      <c r="H1989" t="s">
        <v>2592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3488</v>
      </c>
      <c r="U1989" t="s">
        <v>35</v>
      </c>
      <c r="Z1989" t="str">
        <f>VLOOKUP(A1989,[1]registrasi!$B$2:$C$3000,2,FALSE)</f>
        <v>registrasi</v>
      </c>
      <c r="AA1989">
        <f>VLOOKUP(D1989,[3]Sheet1!$B$2:$D$43,3,FALSE)</f>
        <v>326</v>
      </c>
      <c r="AB1989" t="e">
        <f>VLOOKUP(A1989,[1]nim!$A$2:$B$3000,2,FALSE)</f>
        <v>#N/A</v>
      </c>
    </row>
    <row r="1990" spans="1:28" x14ac:dyDescent="0.3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UPPER(VLOOKUP(D1990,[2]PRODI_2019!$D$2:$L$72,3,FALSE))</f>
        <v>PENDIDIKAN SOSIOLOGI</v>
      </c>
      <c r="F1990" t="str">
        <f>VLOOKUP(D1990,[2]PRODI_2019!$D$2:$L$72,9,FALSE)</f>
        <v>FKIP</v>
      </c>
      <c r="G1990" t="str">
        <f>VLOOKUP(F1990,Sheet1!$H$4:$I$11,2,FALSE)</f>
        <v>2_FKIP</v>
      </c>
      <c r="H1990" t="s">
        <v>2593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3488</v>
      </c>
      <c r="U1990" t="s">
        <v>29</v>
      </c>
      <c r="Z1990" t="str">
        <f>VLOOKUP(A1990,[1]registrasi!$B$2:$C$3000,2,FALSE)</f>
        <v>registrasi</v>
      </c>
      <c r="AA1990">
        <f>VLOOKUP(D1990,[3]Sheet1!$B$2:$D$43,3,FALSE)</f>
        <v>326</v>
      </c>
      <c r="AB1990" t="e">
        <f>VLOOKUP(A1990,[1]nim!$A$2:$B$3000,2,FALSE)</f>
        <v>#N/A</v>
      </c>
    </row>
    <row r="1991" spans="1:28" x14ac:dyDescent="0.3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UPPER(VLOOKUP(D1991,[2]PRODI_2019!$D$2:$L$72,3,FALSE))</f>
        <v>PENDIDIKAN SOSIOLOGI</v>
      </c>
      <c r="F1991" t="str">
        <f>VLOOKUP(D1991,[2]PRODI_2019!$D$2:$L$72,9,FALSE)</f>
        <v>FKIP</v>
      </c>
      <c r="G1991" t="str">
        <f>VLOOKUP(F1991,Sheet1!$H$4:$I$11,2,FALSE)</f>
        <v>2_FKIP</v>
      </c>
      <c r="H1991" t="s">
        <v>2594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3488</v>
      </c>
      <c r="U1991" t="s">
        <v>29</v>
      </c>
      <c r="Z1991" t="str">
        <f>VLOOKUP(A1991,[1]registrasi!$B$2:$C$3000,2,FALSE)</f>
        <v>registrasi</v>
      </c>
      <c r="AA1991">
        <f>VLOOKUP(D1991,[3]Sheet1!$B$2:$D$43,3,FALSE)</f>
        <v>326</v>
      </c>
      <c r="AB1991" t="e">
        <f>VLOOKUP(A1991,[1]nim!$A$2:$B$3000,2,FALSE)</f>
        <v>#N/A</v>
      </c>
    </row>
    <row r="1992" spans="1:28" x14ac:dyDescent="0.3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UPPER(VLOOKUP(D1992,[2]PRODI_2019!$D$2:$L$72,3,FALSE))</f>
        <v>PENDIDIKAN SOSIOLOGI</v>
      </c>
      <c r="F1992" t="str">
        <f>VLOOKUP(D1992,[2]PRODI_2019!$D$2:$L$72,9,FALSE)</f>
        <v>FKIP</v>
      </c>
      <c r="G1992" t="str">
        <f>VLOOKUP(F1992,Sheet1!$H$4:$I$11,2,FALSE)</f>
        <v>2_FKIP</v>
      </c>
      <c r="H1992" t="s">
        <v>2595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3488</v>
      </c>
      <c r="U1992" t="s">
        <v>29</v>
      </c>
      <c r="Z1992" t="str">
        <f>VLOOKUP(A1992,[1]registrasi!$B$2:$C$3000,2,FALSE)</f>
        <v>registrasi</v>
      </c>
      <c r="AA1992">
        <f>VLOOKUP(D1992,[3]Sheet1!$B$2:$D$43,3,FALSE)</f>
        <v>326</v>
      </c>
      <c r="AB1992" t="e">
        <f>VLOOKUP(A1992,[1]nim!$A$2:$B$3000,2,FALSE)</f>
        <v>#N/A</v>
      </c>
    </row>
    <row r="1993" spans="1:28" x14ac:dyDescent="0.3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UPPER(VLOOKUP(D1993,[2]PRODI_2019!$D$2:$L$72,3,FALSE))</f>
        <v>PENDIDIKAN SOSIOLOGI</v>
      </c>
      <c r="F1993" t="str">
        <f>VLOOKUP(D1993,[2]PRODI_2019!$D$2:$L$72,9,FALSE)</f>
        <v>FKIP</v>
      </c>
      <c r="G1993" t="str">
        <f>VLOOKUP(F1993,Sheet1!$H$4:$I$11,2,FALSE)</f>
        <v>2_FKIP</v>
      </c>
      <c r="H1993" t="s">
        <v>2596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3488</v>
      </c>
      <c r="U1993" t="s">
        <v>29</v>
      </c>
      <c r="Z1993" t="str">
        <f>VLOOKUP(A1993,[1]registrasi!$B$2:$C$3000,2,FALSE)</f>
        <v>registrasi</v>
      </c>
      <c r="AA1993">
        <f>VLOOKUP(D1993,[3]Sheet1!$B$2:$D$43,3,FALSE)</f>
        <v>326</v>
      </c>
      <c r="AB1993" t="e">
        <f>VLOOKUP(A1993,[1]nim!$A$2:$B$3000,2,FALSE)</f>
        <v>#N/A</v>
      </c>
    </row>
    <row r="1994" spans="1:28" x14ac:dyDescent="0.3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UPPER(VLOOKUP(D1994,[2]PRODI_2019!$D$2:$L$72,3,FALSE))</f>
        <v>PENDIDIKAN SOSIOLOGI</v>
      </c>
      <c r="F1994" t="str">
        <f>VLOOKUP(D1994,[2]PRODI_2019!$D$2:$L$72,9,FALSE)</f>
        <v>FKIP</v>
      </c>
      <c r="G1994" t="str">
        <f>VLOOKUP(F1994,Sheet1!$H$4:$I$11,2,FALSE)</f>
        <v>2_FKIP</v>
      </c>
      <c r="H1994" t="s">
        <v>2597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3489</v>
      </c>
      <c r="U1994" t="s">
        <v>29</v>
      </c>
      <c r="Z1994" t="str">
        <f>VLOOKUP(A1994,[1]registrasi!$B$2:$C$3000,2,FALSE)</f>
        <v>registrasi</v>
      </c>
      <c r="AA1994">
        <f>VLOOKUP(D1994,[3]Sheet1!$B$2:$D$43,3,FALSE)</f>
        <v>326</v>
      </c>
      <c r="AB1994" t="e">
        <f>VLOOKUP(A1994,[1]nim!$A$2:$B$3000,2,FALSE)</f>
        <v>#N/A</v>
      </c>
    </row>
    <row r="1995" spans="1:28" x14ac:dyDescent="0.3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UPPER(VLOOKUP(D1995,[2]PRODI_2019!$D$2:$L$72,3,FALSE))</f>
        <v>PENDIDIKAN SOSIOLOGI</v>
      </c>
      <c r="F1995" t="str">
        <f>VLOOKUP(D1995,[2]PRODI_2019!$D$2:$L$72,9,FALSE)</f>
        <v>FKIP</v>
      </c>
      <c r="G1995" t="str">
        <f>VLOOKUP(F1995,Sheet1!$H$4:$I$11,2,FALSE)</f>
        <v>2_FKIP</v>
      </c>
      <c r="H1995" t="s">
        <v>2598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3491</v>
      </c>
      <c r="U1995" t="s">
        <v>29</v>
      </c>
      <c r="Z1995" t="str">
        <f>VLOOKUP(A1995,[1]registrasi!$B$2:$C$3000,2,FALSE)</f>
        <v>registrasi</v>
      </c>
      <c r="AA1995">
        <f>VLOOKUP(D1995,[3]Sheet1!$B$2:$D$43,3,FALSE)</f>
        <v>326</v>
      </c>
      <c r="AB1995" t="e">
        <f>VLOOKUP(A1995,[1]nim!$A$2:$B$3000,2,FALSE)</f>
        <v>#N/A</v>
      </c>
    </row>
    <row r="1996" spans="1:28" x14ac:dyDescent="0.3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UPPER(VLOOKUP(D1996,[2]PRODI_2019!$D$2:$L$72,3,FALSE))</f>
        <v>PENDIDIKAN SOSIOLOGI</v>
      </c>
      <c r="F1996" t="str">
        <f>VLOOKUP(D1996,[2]PRODI_2019!$D$2:$L$72,9,FALSE)</f>
        <v>FKIP</v>
      </c>
      <c r="G1996" t="str">
        <f>VLOOKUP(F1996,Sheet1!$H$4:$I$11,2,FALSE)</f>
        <v>2_FKIP</v>
      </c>
      <c r="H1996" t="s">
        <v>2599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3491</v>
      </c>
      <c r="U1996" t="s">
        <v>29</v>
      </c>
      <c r="Z1996" t="str">
        <f>VLOOKUP(A1996,[1]registrasi!$B$2:$C$3000,2,FALSE)</f>
        <v>registrasi</v>
      </c>
      <c r="AA1996">
        <f>VLOOKUP(D1996,[3]Sheet1!$B$2:$D$43,3,FALSE)</f>
        <v>326</v>
      </c>
      <c r="AB1996" t="e">
        <f>VLOOKUP(A1996,[1]nim!$A$2:$B$3000,2,FALSE)</f>
        <v>#N/A</v>
      </c>
    </row>
    <row r="1997" spans="1:28" x14ac:dyDescent="0.3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UPPER(VLOOKUP(D1997,[2]PRODI_2019!$D$2:$L$72,3,FALSE))</f>
        <v>PENDIDIKAN SOSIOLOGI</v>
      </c>
      <c r="F1997" t="str">
        <f>VLOOKUP(D1997,[2]PRODI_2019!$D$2:$L$72,9,FALSE)</f>
        <v>FKIP</v>
      </c>
      <c r="G1997" t="str">
        <f>VLOOKUP(F1997,Sheet1!$H$4:$I$11,2,FALSE)</f>
        <v>2_FKIP</v>
      </c>
      <c r="H1997" t="s">
        <v>2600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3491</v>
      </c>
      <c r="U1997" t="s">
        <v>35</v>
      </c>
      <c r="Z1997" t="str">
        <f>VLOOKUP(A1997,[1]registrasi!$B$2:$C$3000,2,FALSE)</f>
        <v>registrasi</v>
      </c>
      <c r="AA1997">
        <f>VLOOKUP(D1997,[3]Sheet1!$B$2:$D$43,3,FALSE)</f>
        <v>326</v>
      </c>
      <c r="AB1997" t="e">
        <f>VLOOKUP(A1997,[1]nim!$A$2:$B$3000,2,FALSE)</f>
        <v>#N/A</v>
      </c>
    </row>
    <row r="1998" spans="1:28" x14ac:dyDescent="0.3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UPPER(VLOOKUP(D1998,[2]PRODI_2019!$D$2:$L$72,3,FALSE))</f>
        <v>PENDIDIKAN SOSIOLOGI</v>
      </c>
      <c r="F1998" t="str">
        <f>VLOOKUP(D1998,[2]PRODI_2019!$D$2:$L$72,9,FALSE)</f>
        <v>FKIP</v>
      </c>
      <c r="G1998" t="str">
        <f>VLOOKUP(F1998,Sheet1!$H$4:$I$11,2,FALSE)</f>
        <v>2_FKIP</v>
      </c>
      <c r="H1998" t="s">
        <v>2601</v>
      </c>
      <c r="I1998" t="s">
        <v>33</v>
      </c>
      <c r="L1998" t="s">
        <v>27</v>
      </c>
      <c r="O1998" t="s">
        <v>3261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3491</v>
      </c>
      <c r="U1998" t="s">
        <v>29</v>
      </c>
      <c r="Z1998" t="str">
        <f>VLOOKUP(A1998,[1]registrasi!$B$2:$C$3000,2,FALSE)</f>
        <v>registrasi</v>
      </c>
      <c r="AA1998">
        <f>VLOOKUP(D1998,[3]Sheet1!$B$2:$D$43,3,FALSE)</f>
        <v>326</v>
      </c>
      <c r="AB1998" t="e">
        <f>VLOOKUP(A1998,[1]nim!$A$2:$B$3000,2,FALSE)</f>
        <v>#N/A</v>
      </c>
    </row>
    <row r="1999" spans="1:28" x14ac:dyDescent="0.3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UPPER(VLOOKUP(D1999,[2]PRODI_2019!$D$2:$L$72,3,FALSE))</f>
        <v>PENDIDIKAN SOSIOLOGI</v>
      </c>
      <c r="F1999" t="str">
        <f>VLOOKUP(D1999,[2]PRODI_2019!$D$2:$L$72,9,FALSE)</f>
        <v>FKIP</v>
      </c>
      <c r="G1999" t="str">
        <f>VLOOKUP(F1999,Sheet1!$H$4:$I$11,2,FALSE)</f>
        <v>2_FKIP</v>
      </c>
      <c r="H1999" t="s">
        <v>2602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3489</v>
      </c>
      <c r="U1999" t="s">
        <v>29</v>
      </c>
      <c r="Z1999" t="str">
        <f>VLOOKUP(A1999,[1]registrasi!$B$2:$C$3000,2,FALSE)</f>
        <v>registrasi</v>
      </c>
      <c r="AA1999">
        <f>VLOOKUP(D1999,[3]Sheet1!$B$2:$D$43,3,FALSE)</f>
        <v>326</v>
      </c>
      <c r="AB1999" t="e">
        <f>VLOOKUP(A1999,[1]nim!$A$2:$B$3000,2,FALSE)</f>
        <v>#N/A</v>
      </c>
    </row>
    <row r="2000" spans="1:28" x14ac:dyDescent="0.3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UPPER(VLOOKUP(D2000,[2]PRODI_2019!$D$2:$L$72,3,FALSE))</f>
        <v>PENDIDIKAN SOSIOLOGI</v>
      </c>
      <c r="F2000" t="str">
        <f>VLOOKUP(D2000,[2]PRODI_2019!$D$2:$L$72,9,FALSE)</f>
        <v>FKIP</v>
      </c>
      <c r="G2000" t="str">
        <f>VLOOKUP(F2000,Sheet1!$H$4:$I$11,2,FALSE)</f>
        <v>2_FKIP</v>
      </c>
      <c r="H2000" t="s">
        <v>2603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3491</v>
      </c>
      <c r="U2000" t="s">
        <v>35</v>
      </c>
      <c r="Z2000" t="str">
        <f>VLOOKUP(A2000,[1]registrasi!$B$2:$C$3000,2,FALSE)</f>
        <v>registrasi</v>
      </c>
      <c r="AA2000">
        <f>VLOOKUP(D2000,[3]Sheet1!$B$2:$D$43,3,FALSE)</f>
        <v>326</v>
      </c>
      <c r="AB2000" t="e">
        <f>VLOOKUP(A2000,[1]nim!$A$2:$B$3000,2,FALSE)</f>
        <v>#N/A</v>
      </c>
    </row>
    <row r="2001" spans="1:28" x14ac:dyDescent="0.3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UPPER(VLOOKUP(D2001,[2]PRODI_2019!$D$2:$L$72,3,FALSE))</f>
        <v>PENDIDIKAN SOSIOLOGI</v>
      </c>
      <c r="F2001" t="str">
        <f>VLOOKUP(D2001,[2]PRODI_2019!$D$2:$L$72,9,FALSE)</f>
        <v>FKIP</v>
      </c>
      <c r="G2001" t="str">
        <f>VLOOKUP(F2001,Sheet1!$H$4:$I$11,2,FALSE)</f>
        <v>2_FKIP</v>
      </c>
      <c r="H2001" t="s">
        <v>2604</v>
      </c>
      <c r="I2001" t="s">
        <v>33</v>
      </c>
      <c r="L2001" t="s">
        <v>27</v>
      </c>
      <c r="O2001" t="s">
        <v>3140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3489</v>
      </c>
      <c r="U2001" t="s">
        <v>29</v>
      </c>
      <c r="Z2001" t="str">
        <f>VLOOKUP(A2001,[1]registrasi!$B$2:$C$3000,2,FALSE)</f>
        <v>registrasi</v>
      </c>
      <c r="AA2001">
        <f>VLOOKUP(D2001,[3]Sheet1!$B$2:$D$43,3,FALSE)</f>
        <v>326</v>
      </c>
      <c r="AB2001" t="e">
        <f>VLOOKUP(A2001,[1]nim!$A$2:$B$3000,2,FALSE)</f>
        <v>#N/A</v>
      </c>
    </row>
    <row r="2002" spans="1:28" x14ac:dyDescent="0.3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UPPER(VLOOKUP(D2002,[2]PRODI_2019!$D$2:$L$72,3,FALSE))</f>
        <v>PENDIDIKAN SOSIOLOGI</v>
      </c>
      <c r="F2002" t="str">
        <f>VLOOKUP(D2002,[2]PRODI_2019!$D$2:$L$72,9,FALSE)</f>
        <v>FKIP</v>
      </c>
      <c r="G2002" t="str">
        <f>VLOOKUP(F2002,Sheet1!$H$4:$I$11,2,FALSE)</f>
        <v>2_FKIP</v>
      </c>
      <c r="H2002" t="s">
        <v>2605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3489</v>
      </c>
      <c r="U2002" t="s">
        <v>29</v>
      </c>
      <c r="Z2002" t="str">
        <f>VLOOKUP(A2002,[1]registrasi!$B$2:$C$3000,2,FALSE)</f>
        <v>registrasi</v>
      </c>
      <c r="AA2002">
        <f>VLOOKUP(D2002,[3]Sheet1!$B$2:$D$43,3,FALSE)</f>
        <v>326</v>
      </c>
      <c r="AB2002" t="e">
        <f>VLOOKUP(A2002,[1]nim!$A$2:$B$3000,2,FALSE)</f>
        <v>#N/A</v>
      </c>
    </row>
    <row r="2003" spans="1:28" x14ac:dyDescent="0.3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UPPER(VLOOKUP(D2003,[2]PRODI_2019!$D$2:$L$72,3,FALSE))</f>
        <v>PENDIDIKAN SOSIOLOGI</v>
      </c>
      <c r="F2003" t="str">
        <f>VLOOKUP(D2003,[2]PRODI_2019!$D$2:$L$72,9,FALSE)</f>
        <v>FKIP</v>
      </c>
      <c r="G2003" t="str">
        <f>VLOOKUP(F2003,Sheet1!$H$4:$I$11,2,FALSE)</f>
        <v>2_FKIP</v>
      </c>
      <c r="H2003" t="s">
        <v>2606</v>
      </c>
      <c r="I2003" t="s">
        <v>33</v>
      </c>
      <c r="L2003" t="s">
        <v>199</v>
      </c>
      <c r="O2003" t="s">
        <v>3133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3491</v>
      </c>
      <c r="U2003" t="s">
        <v>29</v>
      </c>
      <c r="Z2003" t="str">
        <f>VLOOKUP(A2003,[1]registrasi!$B$2:$C$3000,2,FALSE)</f>
        <v>registrasi</v>
      </c>
      <c r="AA2003">
        <f>VLOOKUP(D2003,[3]Sheet1!$B$2:$D$43,3,FALSE)</f>
        <v>326</v>
      </c>
      <c r="AB2003" t="e">
        <f>VLOOKUP(A2003,[1]nim!$A$2:$B$3000,2,FALSE)</f>
        <v>#N/A</v>
      </c>
    </row>
    <row r="2004" spans="1:28" x14ac:dyDescent="0.3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UPPER(VLOOKUP(D2004,[2]PRODI_2019!$D$2:$L$72,3,FALSE))</f>
        <v>PENDIDIKAN SOSIOLOGI</v>
      </c>
      <c r="F2004" t="str">
        <f>VLOOKUP(D2004,[2]PRODI_2019!$D$2:$L$72,9,FALSE)</f>
        <v>FKIP</v>
      </c>
      <c r="G2004" t="str">
        <f>VLOOKUP(F2004,Sheet1!$H$4:$I$11,2,FALSE)</f>
        <v>2_FKIP</v>
      </c>
      <c r="H2004" t="s">
        <v>2607</v>
      </c>
      <c r="I2004" t="s">
        <v>33</v>
      </c>
      <c r="L2004" t="s">
        <v>27</v>
      </c>
      <c r="O2004" t="s">
        <v>3158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3490</v>
      </c>
      <c r="U2004" t="s">
        <v>35</v>
      </c>
      <c r="Z2004" t="str">
        <f>VLOOKUP(A2004,[1]registrasi!$B$2:$C$3000,2,FALSE)</f>
        <v>registrasi</v>
      </c>
      <c r="AA2004">
        <f>VLOOKUP(D2004,[3]Sheet1!$B$2:$D$43,3,FALSE)</f>
        <v>326</v>
      </c>
      <c r="AB2004" t="e">
        <f>VLOOKUP(A2004,[1]nim!$A$2:$B$3000,2,FALSE)</f>
        <v>#N/A</v>
      </c>
    </row>
    <row r="2005" spans="1:28" x14ac:dyDescent="0.3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UPPER(VLOOKUP(D2005,[2]PRODI_2019!$D$2:$L$72,3,FALSE))</f>
        <v>PENDIDIKAN SOSIOLOGI</v>
      </c>
      <c r="F2005" t="str">
        <f>VLOOKUP(D2005,[2]PRODI_2019!$D$2:$L$72,9,FALSE)</f>
        <v>FKIP</v>
      </c>
      <c r="G2005" t="str">
        <f>VLOOKUP(F2005,Sheet1!$H$4:$I$11,2,FALSE)</f>
        <v>2_FKIP</v>
      </c>
      <c r="H2005" t="s">
        <v>2608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3488</v>
      </c>
      <c r="U2005" t="s">
        <v>35</v>
      </c>
      <c r="Z2005" t="str">
        <f>VLOOKUP(A2005,[1]registrasi!$B$2:$C$3000,2,FALSE)</f>
        <v>registrasi</v>
      </c>
      <c r="AA2005">
        <f>VLOOKUP(D2005,[3]Sheet1!$B$2:$D$43,3,FALSE)</f>
        <v>326</v>
      </c>
      <c r="AB2005" t="e">
        <f>VLOOKUP(A2005,[1]nim!$A$2:$B$3000,2,FALSE)</f>
        <v>#N/A</v>
      </c>
    </row>
    <row r="2006" spans="1:28" x14ac:dyDescent="0.3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UPPER(VLOOKUP(D2006,[2]PRODI_2019!$D$2:$L$72,3,FALSE))</f>
        <v>PENDIDIKAN VOKASIONAL TEKNIK ELEKTRO</v>
      </c>
      <c r="F2006" t="str">
        <f>VLOOKUP(D2006,[2]PRODI_2019!$D$2:$L$72,9,FALSE)</f>
        <v>FKIP</v>
      </c>
      <c r="G2006" t="str">
        <f>VLOOKUP(F2006,Sheet1!$H$4:$I$11,2,FALSE)</f>
        <v>2_FKIP</v>
      </c>
      <c r="H2006" t="s">
        <v>2609</v>
      </c>
      <c r="I2006" t="s">
        <v>33</v>
      </c>
      <c r="L2006" t="s">
        <v>199</v>
      </c>
      <c r="O2006" t="s">
        <v>3415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3484</v>
      </c>
      <c r="U2006" t="s">
        <v>35</v>
      </c>
      <c r="Z2006" t="str">
        <f>VLOOKUP(A2006,[1]registrasi!$B$2:$C$3000,2,FALSE)</f>
        <v>registrasi</v>
      </c>
      <c r="AA2006">
        <f>VLOOKUP(D2006,[3]Sheet1!$B$2:$D$43,3,FALSE)</f>
        <v>68</v>
      </c>
      <c r="AB2006" t="e">
        <f>VLOOKUP(A2006,[1]nim!$A$2:$B$3000,2,FALSE)</f>
        <v>#N/A</v>
      </c>
    </row>
    <row r="2007" spans="1:28" x14ac:dyDescent="0.3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UPPER(VLOOKUP(D2007,[2]PRODI_2019!$D$2:$L$72,3,FALSE))</f>
        <v>PENDIDIKAN VOKASIONAL TEKNIK ELEKTRO</v>
      </c>
      <c r="F2007" t="str">
        <f>VLOOKUP(D2007,[2]PRODI_2019!$D$2:$L$72,9,FALSE)</f>
        <v>FKIP</v>
      </c>
      <c r="G2007" t="str">
        <f>VLOOKUP(F2007,Sheet1!$H$4:$I$11,2,FALSE)</f>
        <v>2_FKIP</v>
      </c>
      <c r="H2007" t="s">
        <v>2610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3488</v>
      </c>
      <c r="U2007" t="s">
        <v>29</v>
      </c>
      <c r="Z2007" t="str">
        <f>VLOOKUP(A2007,[1]registrasi!$B$2:$C$3000,2,FALSE)</f>
        <v>registrasi</v>
      </c>
      <c r="AA2007">
        <f>VLOOKUP(D2007,[3]Sheet1!$B$2:$D$43,3,FALSE)</f>
        <v>68</v>
      </c>
      <c r="AB2007" t="e">
        <f>VLOOKUP(A2007,[1]nim!$A$2:$B$3000,2,FALSE)</f>
        <v>#N/A</v>
      </c>
    </row>
    <row r="2008" spans="1:28" x14ac:dyDescent="0.3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UPPER(VLOOKUP(D2008,[2]PRODI_2019!$D$2:$L$72,3,FALSE))</f>
        <v>PENDIDIKAN VOKASIONAL TEKNIK ELEKTRO</v>
      </c>
      <c r="F2008" t="str">
        <f>VLOOKUP(D2008,[2]PRODI_2019!$D$2:$L$72,9,FALSE)</f>
        <v>FKIP</v>
      </c>
      <c r="G2008" t="str">
        <f>VLOOKUP(F2008,Sheet1!$H$4:$I$11,2,FALSE)</f>
        <v>2_FKIP</v>
      </c>
      <c r="H2008" t="s">
        <v>2611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3488</v>
      </c>
      <c r="U2008" t="s">
        <v>35</v>
      </c>
      <c r="Z2008" t="str">
        <f>VLOOKUP(A2008,[1]registrasi!$B$2:$C$3000,2,FALSE)</f>
        <v>registrasi</v>
      </c>
      <c r="AA2008">
        <f>VLOOKUP(D2008,[3]Sheet1!$B$2:$D$43,3,FALSE)</f>
        <v>68</v>
      </c>
      <c r="AB2008" t="e">
        <f>VLOOKUP(A2008,[1]nim!$A$2:$B$3000,2,FALSE)</f>
        <v>#N/A</v>
      </c>
    </row>
    <row r="2009" spans="1:28" x14ac:dyDescent="0.3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UPPER(VLOOKUP(D2009,[2]PRODI_2019!$D$2:$L$72,3,FALSE))</f>
        <v>PENDIDIKAN VOKASIONAL TEKNIK ELEKTRO</v>
      </c>
      <c r="F2009" t="str">
        <f>VLOOKUP(D2009,[2]PRODI_2019!$D$2:$L$72,9,FALSE)</f>
        <v>FKIP</v>
      </c>
      <c r="G2009" t="str">
        <f>VLOOKUP(F2009,Sheet1!$H$4:$I$11,2,FALSE)</f>
        <v>2_FKIP</v>
      </c>
      <c r="H2009" t="s">
        <v>2612</v>
      </c>
      <c r="I2009" t="s">
        <v>25</v>
      </c>
      <c r="L2009" t="s">
        <v>27</v>
      </c>
      <c r="O2009" t="s">
        <v>3416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3488</v>
      </c>
      <c r="U2009" t="s">
        <v>35</v>
      </c>
      <c r="Z2009" t="str">
        <f>VLOOKUP(A2009,[1]registrasi!$B$2:$C$3000,2,FALSE)</f>
        <v>registrasi</v>
      </c>
      <c r="AA2009">
        <f>VLOOKUP(D2009,[3]Sheet1!$B$2:$D$43,3,FALSE)</f>
        <v>68</v>
      </c>
      <c r="AB2009" t="e">
        <f>VLOOKUP(A2009,[1]nim!$A$2:$B$3000,2,FALSE)</f>
        <v>#N/A</v>
      </c>
    </row>
    <row r="2010" spans="1:28" x14ac:dyDescent="0.3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UPPER(VLOOKUP(D2010,[2]PRODI_2019!$D$2:$L$72,3,FALSE))</f>
        <v>PENDIDIKAN VOKASIONAL TEKNIK ELEKTRO</v>
      </c>
      <c r="F2010" t="str">
        <f>VLOOKUP(D2010,[2]PRODI_2019!$D$2:$L$72,9,FALSE)</f>
        <v>FKIP</v>
      </c>
      <c r="G2010" t="str">
        <f>VLOOKUP(F2010,Sheet1!$H$4:$I$11,2,FALSE)</f>
        <v>2_FKIP</v>
      </c>
      <c r="H2010" t="s">
        <v>2613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3488</v>
      </c>
      <c r="U2010" t="s">
        <v>35</v>
      </c>
      <c r="Z2010" t="str">
        <f>VLOOKUP(A2010,[1]registrasi!$B$2:$C$3000,2,FALSE)</f>
        <v>registrasi</v>
      </c>
      <c r="AA2010">
        <f>VLOOKUP(D2010,[3]Sheet1!$B$2:$D$43,3,FALSE)</f>
        <v>68</v>
      </c>
      <c r="AB2010" t="e">
        <f>VLOOKUP(A2010,[1]nim!$A$2:$B$3000,2,FALSE)</f>
        <v>#N/A</v>
      </c>
    </row>
    <row r="2011" spans="1:28" x14ac:dyDescent="0.3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UPPER(VLOOKUP(D2011,[2]PRODI_2019!$D$2:$L$72,3,FALSE))</f>
        <v>PENDIDIKAN VOKASIONAL TEKNIK ELEKTRO</v>
      </c>
      <c r="F2011" t="str">
        <f>VLOOKUP(D2011,[2]PRODI_2019!$D$2:$L$72,9,FALSE)</f>
        <v>FKIP</v>
      </c>
      <c r="G2011" t="str">
        <f>VLOOKUP(F2011,Sheet1!$H$4:$I$11,2,FALSE)</f>
        <v>2_FKIP</v>
      </c>
      <c r="H2011" t="s">
        <v>2614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3488</v>
      </c>
      <c r="U2011" t="s">
        <v>29</v>
      </c>
      <c r="Z2011" t="str">
        <f>VLOOKUP(A2011,[1]registrasi!$B$2:$C$3000,2,FALSE)</f>
        <v>registrasi</v>
      </c>
      <c r="AA2011">
        <f>VLOOKUP(D2011,[3]Sheet1!$B$2:$D$43,3,FALSE)</f>
        <v>68</v>
      </c>
      <c r="AB2011" t="e">
        <f>VLOOKUP(A2011,[1]nim!$A$2:$B$3000,2,FALSE)</f>
        <v>#N/A</v>
      </c>
    </row>
    <row r="2012" spans="1:28" x14ac:dyDescent="0.3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UPPER(VLOOKUP(D2012,[2]PRODI_2019!$D$2:$L$72,3,FALSE))</f>
        <v>PENDIDIKAN VOKASIONAL TEKNIK ELEKTRO</v>
      </c>
      <c r="F2012" t="str">
        <f>VLOOKUP(D2012,[2]PRODI_2019!$D$2:$L$72,9,FALSE)</f>
        <v>FKIP</v>
      </c>
      <c r="G2012" t="str">
        <f>VLOOKUP(F2012,Sheet1!$H$4:$I$11,2,FALSE)</f>
        <v>2_FKIP</v>
      </c>
      <c r="H2012" t="s">
        <v>2615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3488</v>
      </c>
      <c r="U2012" t="s">
        <v>29</v>
      </c>
      <c r="Z2012" t="str">
        <f>VLOOKUP(A2012,[1]registrasi!$B$2:$C$3000,2,FALSE)</f>
        <v>registrasi</v>
      </c>
      <c r="AA2012">
        <f>VLOOKUP(D2012,[3]Sheet1!$B$2:$D$43,3,FALSE)</f>
        <v>68</v>
      </c>
      <c r="AB2012" t="e">
        <f>VLOOKUP(A2012,[1]nim!$A$2:$B$3000,2,FALSE)</f>
        <v>#N/A</v>
      </c>
    </row>
    <row r="2013" spans="1:28" x14ac:dyDescent="0.3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UPPER(VLOOKUP(D2013,[2]PRODI_2019!$D$2:$L$72,3,FALSE))</f>
        <v>PENDIDIKAN VOKASIONAL TEKNIK ELEKTRO</v>
      </c>
      <c r="F2013" t="str">
        <f>VLOOKUP(D2013,[2]PRODI_2019!$D$2:$L$72,9,FALSE)</f>
        <v>FKIP</v>
      </c>
      <c r="G2013" t="str">
        <f>VLOOKUP(F2013,Sheet1!$H$4:$I$11,2,FALSE)</f>
        <v>2_FKIP</v>
      </c>
      <c r="H2013" t="s">
        <v>2616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3488</v>
      </c>
      <c r="U2013" t="s">
        <v>35</v>
      </c>
      <c r="Z2013" t="str">
        <f>VLOOKUP(A2013,[1]registrasi!$B$2:$C$3000,2,FALSE)</f>
        <v>registrasi</v>
      </c>
      <c r="AA2013">
        <f>VLOOKUP(D2013,[3]Sheet1!$B$2:$D$43,3,FALSE)</f>
        <v>68</v>
      </c>
      <c r="AB2013" t="e">
        <f>VLOOKUP(A2013,[1]nim!$A$2:$B$3000,2,FALSE)</f>
        <v>#N/A</v>
      </c>
    </row>
    <row r="2014" spans="1:28" x14ac:dyDescent="0.3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UPPER(VLOOKUP(D2014,[2]PRODI_2019!$D$2:$L$72,3,FALSE))</f>
        <v>PENDIDIKAN VOKASIONAL TEKNIK ELEKTRO</v>
      </c>
      <c r="F2014" t="str">
        <f>VLOOKUP(D2014,[2]PRODI_2019!$D$2:$L$72,9,FALSE)</f>
        <v>FKIP</v>
      </c>
      <c r="G2014" t="str">
        <f>VLOOKUP(F2014,Sheet1!$H$4:$I$11,2,FALSE)</f>
        <v>2_FKIP</v>
      </c>
      <c r="H2014" t="s">
        <v>2617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3488</v>
      </c>
      <c r="U2014" t="s">
        <v>35</v>
      </c>
      <c r="Z2014" t="str">
        <f>VLOOKUP(A2014,[1]registrasi!$B$2:$C$3000,2,FALSE)</f>
        <v>registrasi</v>
      </c>
      <c r="AA2014">
        <f>VLOOKUP(D2014,[3]Sheet1!$B$2:$D$43,3,FALSE)</f>
        <v>68</v>
      </c>
      <c r="AB2014" t="e">
        <f>VLOOKUP(A2014,[1]nim!$A$2:$B$3000,2,FALSE)</f>
        <v>#N/A</v>
      </c>
    </row>
    <row r="2015" spans="1:28" x14ac:dyDescent="0.3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UPPER(VLOOKUP(D2015,[2]PRODI_2019!$D$2:$L$72,3,FALSE))</f>
        <v>PENDIDIKAN VOKASIONAL TEKNIK ELEKTRO</v>
      </c>
      <c r="F2015" t="str">
        <f>VLOOKUP(D2015,[2]PRODI_2019!$D$2:$L$72,9,FALSE)</f>
        <v>FKIP</v>
      </c>
      <c r="G2015" t="str">
        <f>VLOOKUP(F2015,Sheet1!$H$4:$I$11,2,FALSE)</f>
        <v>2_FKIP</v>
      </c>
      <c r="H2015" t="s">
        <v>2618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3488</v>
      </c>
      <c r="U2015" t="s">
        <v>35</v>
      </c>
      <c r="Z2015" t="str">
        <f>VLOOKUP(A2015,[1]registrasi!$B$2:$C$3000,2,FALSE)</f>
        <v>registrasi</v>
      </c>
      <c r="AA2015">
        <f>VLOOKUP(D2015,[3]Sheet1!$B$2:$D$43,3,FALSE)</f>
        <v>68</v>
      </c>
      <c r="AB2015" t="e">
        <f>VLOOKUP(A2015,[1]nim!$A$2:$B$3000,2,FALSE)</f>
        <v>#N/A</v>
      </c>
    </row>
    <row r="2016" spans="1:28" x14ac:dyDescent="0.3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UPPER(VLOOKUP(D2016,[2]PRODI_2019!$D$2:$L$72,3,FALSE))</f>
        <v>PENDIDIKAN VOKASIONAL TEKNIK ELEKTRO</v>
      </c>
      <c r="F2016" t="str">
        <f>VLOOKUP(D2016,[2]PRODI_2019!$D$2:$L$72,9,FALSE)</f>
        <v>FKIP</v>
      </c>
      <c r="G2016" t="str">
        <f>VLOOKUP(F2016,Sheet1!$H$4:$I$11,2,FALSE)</f>
        <v>2_FKIP</v>
      </c>
      <c r="H2016" t="s">
        <v>2619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3488</v>
      </c>
      <c r="U2016" t="s">
        <v>35</v>
      </c>
      <c r="Z2016" t="str">
        <f>VLOOKUP(A2016,[1]registrasi!$B$2:$C$3000,2,FALSE)</f>
        <v>registrasi</v>
      </c>
      <c r="AA2016">
        <f>VLOOKUP(D2016,[3]Sheet1!$B$2:$D$43,3,FALSE)</f>
        <v>68</v>
      </c>
      <c r="AB2016" t="e">
        <f>VLOOKUP(A2016,[1]nim!$A$2:$B$3000,2,FALSE)</f>
        <v>#N/A</v>
      </c>
    </row>
    <row r="2017" spans="1:28" x14ac:dyDescent="0.3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UPPER(VLOOKUP(D2017,[2]PRODI_2019!$D$2:$L$72,3,FALSE))</f>
        <v>PENDIDIKAN VOKASIONAL TEKNIK ELEKTRO</v>
      </c>
      <c r="F2017" t="str">
        <f>VLOOKUP(D2017,[2]PRODI_2019!$D$2:$L$72,9,FALSE)</f>
        <v>FKIP</v>
      </c>
      <c r="G2017" t="str">
        <f>VLOOKUP(F2017,Sheet1!$H$4:$I$11,2,FALSE)</f>
        <v>2_FKIP</v>
      </c>
      <c r="H2017" t="s">
        <v>2620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3488</v>
      </c>
      <c r="U2017" t="s">
        <v>35</v>
      </c>
      <c r="Z2017" t="str">
        <f>VLOOKUP(A2017,[1]registrasi!$B$2:$C$3000,2,FALSE)</f>
        <v>registrasi</v>
      </c>
      <c r="AA2017">
        <f>VLOOKUP(D2017,[3]Sheet1!$B$2:$D$43,3,FALSE)</f>
        <v>68</v>
      </c>
      <c r="AB2017" t="e">
        <f>VLOOKUP(A2017,[1]nim!$A$2:$B$3000,2,FALSE)</f>
        <v>#N/A</v>
      </c>
    </row>
    <row r="2018" spans="1:28" x14ac:dyDescent="0.3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UPPER(VLOOKUP(D2018,[2]PRODI_2019!$D$2:$L$72,3,FALSE))</f>
        <v>PENDIDIKAN VOKASIONAL TEKNIK ELEKTRO</v>
      </c>
      <c r="F2018" t="str">
        <f>VLOOKUP(D2018,[2]PRODI_2019!$D$2:$L$72,9,FALSE)</f>
        <v>FKIP</v>
      </c>
      <c r="G2018" t="str">
        <f>VLOOKUP(F2018,Sheet1!$H$4:$I$11,2,FALSE)</f>
        <v>2_FKIP</v>
      </c>
      <c r="H2018" t="s">
        <v>2621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3488</v>
      </c>
      <c r="U2018" t="s">
        <v>29</v>
      </c>
      <c r="Z2018" t="str">
        <f>VLOOKUP(A2018,[1]registrasi!$B$2:$C$3000,2,FALSE)</f>
        <v>registrasi</v>
      </c>
      <c r="AA2018">
        <f>VLOOKUP(D2018,[3]Sheet1!$B$2:$D$43,3,FALSE)</f>
        <v>68</v>
      </c>
      <c r="AB2018" t="e">
        <f>VLOOKUP(A2018,[1]nim!$A$2:$B$3000,2,FALSE)</f>
        <v>#N/A</v>
      </c>
    </row>
    <row r="2019" spans="1:28" x14ac:dyDescent="0.3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UPPER(VLOOKUP(D2019,[2]PRODI_2019!$D$2:$L$72,3,FALSE))</f>
        <v>PENDIDIKAN VOKASIONAL TEKNIK ELEKTRO</v>
      </c>
      <c r="F2019" t="str">
        <f>VLOOKUP(D2019,[2]PRODI_2019!$D$2:$L$72,9,FALSE)</f>
        <v>FKIP</v>
      </c>
      <c r="G2019" t="str">
        <f>VLOOKUP(F2019,Sheet1!$H$4:$I$11,2,FALSE)</f>
        <v>2_FKIP</v>
      </c>
      <c r="H2019" t="s">
        <v>2622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3488</v>
      </c>
      <c r="U2019" t="s">
        <v>35</v>
      </c>
      <c r="Z2019" t="str">
        <f>VLOOKUP(A2019,[1]registrasi!$B$2:$C$3000,2,FALSE)</f>
        <v>registrasi</v>
      </c>
      <c r="AA2019">
        <f>VLOOKUP(D2019,[3]Sheet1!$B$2:$D$43,3,FALSE)</f>
        <v>68</v>
      </c>
      <c r="AB2019" t="e">
        <f>VLOOKUP(A2019,[1]nim!$A$2:$B$3000,2,FALSE)</f>
        <v>#N/A</v>
      </c>
    </row>
    <row r="2020" spans="1:28" x14ac:dyDescent="0.3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UPPER(VLOOKUP(D2020,[2]PRODI_2019!$D$2:$L$72,3,FALSE))</f>
        <v>PENDIDIKAN VOKASIONAL TEKNIK ELEKTRO</v>
      </c>
      <c r="F2020" t="str">
        <f>VLOOKUP(D2020,[2]PRODI_2019!$D$2:$L$72,9,FALSE)</f>
        <v>FKIP</v>
      </c>
      <c r="G2020" t="str">
        <f>VLOOKUP(F2020,Sheet1!$H$4:$I$11,2,FALSE)</f>
        <v>2_FKIP</v>
      </c>
      <c r="H2020" t="s">
        <v>2623</v>
      </c>
      <c r="I2020" t="s">
        <v>25</v>
      </c>
      <c r="L2020" t="s">
        <v>27</v>
      </c>
      <c r="O2020" t="s">
        <v>3416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3488</v>
      </c>
      <c r="U2020" t="s">
        <v>35</v>
      </c>
      <c r="Z2020" t="str">
        <f>VLOOKUP(A2020,[1]registrasi!$B$2:$C$3000,2,FALSE)</f>
        <v>registrasi</v>
      </c>
      <c r="AA2020">
        <f>VLOOKUP(D2020,[3]Sheet1!$B$2:$D$43,3,FALSE)</f>
        <v>68</v>
      </c>
      <c r="AB2020" t="e">
        <f>VLOOKUP(A2020,[1]nim!$A$2:$B$3000,2,FALSE)</f>
        <v>#N/A</v>
      </c>
    </row>
    <row r="2021" spans="1:28" x14ac:dyDescent="0.3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UPPER(VLOOKUP(D2021,[2]PRODI_2019!$D$2:$L$72,3,FALSE))</f>
        <v>PENDIDIKAN VOKASIONAL TEKNIK ELEKTRO</v>
      </c>
      <c r="F2021" t="str">
        <f>VLOOKUP(D2021,[2]PRODI_2019!$D$2:$L$72,9,FALSE)</f>
        <v>FKIP</v>
      </c>
      <c r="G2021" t="str">
        <f>VLOOKUP(F2021,Sheet1!$H$4:$I$11,2,FALSE)</f>
        <v>2_FKIP</v>
      </c>
      <c r="H2021" t="s">
        <v>2624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3488</v>
      </c>
      <c r="U2021" t="s">
        <v>29</v>
      </c>
      <c r="Z2021" t="str">
        <f>VLOOKUP(A2021,[1]registrasi!$B$2:$C$3000,2,FALSE)</f>
        <v>registrasi</v>
      </c>
      <c r="AA2021">
        <f>VLOOKUP(D2021,[3]Sheet1!$B$2:$D$43,3,FALSE)</f>
        <v>68</v>
      </c>
      <c r="AB2021" t="e">
        <f>VLOOKUP(A2021,[1]nim!$A$2:$B$3000,2,FALSE)</f>
        <v>#N/A</v>
      </c>
    </row>
    <row r="2022" spans="1:28" x14ac:dyDescent="0.3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UPPER(VLOOKUP(D2022,[2]PRODI_2019!$D$2:$L$72,3,FALSE))</f>
        <v>PENDIDIKAN VOKASIONAL TEKNIK ELEKTRO</v>
      </c>
      <c r="F2022" t="str">
        <f>VLOOKUP(D2022,[2]PRODI_2019!$D$2:$L$72,9,FALSE)</f>
        <v>FKIP</v>
      </c>
      <c r="G2022" t="str">
        <f>VLOOKUP(F2022,Sheet1!$H$4:$I$11,2,FALSE)</f>
        <v>2_FKIP</v>
      </c>
      <c r="H2022" t="s">
        <v>2625</v>
      </c>
      <c r="I2022" t="s">
        <v>25</v>
      </c>
      <c r="L2022" t="s">
        <v>200</v>
      </c>
      <c r="O2022" t="s">
        <v>3417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3489</v>
      </c>
      <c r="U2022" t="s">
        <v>35</v>
      </c>
      <c r="Z2022" t="str">
        <f>VLOOKUP(A2022,[1]registrasi!$B$2:$C$3000,2,FALSE)</f>
        <v>registrasi</v>
      </c>
      <c r="AA2022">
        <f>VLOOKUP(D2022,[3]Sheet1!$B$2:$D$43,3,FALSE)</f>
        <v>68</v>
      </c>
      <c r="AB2022" t="e">
        <f>VLOOKUP(A2022,[1]nim!$A$2:$B$3000,2,FALSE)</f>
        <v>#N/A</v>
      </c>
    </row>
    <row r="2023" spans="1:28" x14ac:dyDescent="0.3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UPPER(VLOOKUP(D2023,[2]PRODI_2019!$D$2:$L$72,3,FALSE))</f>
        <v>PENDIDIKAN VOKASIONAL TEKNIK ELEKTRO</v>
      </c>
      <c r="F2023" t="str">
        <f>VLOOKUP(D2023,[2]PRODI_2019!$D$2:$L$72,9,FALSE)</f>
        <v>FKIP</v>
      </c>
      <c r="G2023" t="str">
        <f>VLOOKUP(F2023,Sheet1!$H$4:$I$11,2,FALSE)</f>
        <v>2_FKIP</v>
      </c>
      <c r="H2023" t="s">
        <v>2626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3488</v>
      </c>
      <c r="U2023" t="s">
        <v>29</v>
      </c>
      <c r="Z2023" t="e">
        <f>VLOOKUP(A2023,[1]registrasi!$B$2:$C$3000,2,FALSE)</f>
        <v>#N/A</v>
      </c>
      <c r="AA2023">
        <f>VLOOKUP(D2023,[3]Sheet1!$B$2:$D$43,3,FALSE)</f>
        <v>68</v>
      </c>
      <c r="AB2023" t="e">
        <f>VLOOKUP(A2023,[1]nim!$A$2:$B$3000,2,FALSE)</f>
        <v>#N/A</v>
      </c>
    </row>
    <row r="2024" spans="1:28" x14ac:dyDescent="0.3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UPPER(VLOOKUP(D2024,[2]PRODI_2019!$D$2:$L$72,3,FALSE))</f>
        <v>PENDIDIKAN VOKASIONAL TEKNIK ELEKTRO</v>
      </c>
      <c r="F2024" t="str">
        <f>VLOOKUP(D2024,[2]PRODI_2019!$D$2:$L$72,9,FALSE)</f>
        <v>FKIP</v>
      </c>
      <c r="G2024" t="str">
        <f>VLOOKUP(F2024,Sheet1!$H$4:$I$11,2,FALSE)</f>
        <v>2_FKIP</v>
      </c>
      <c r="H2024" t="s">
        <v>2627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3488</v>
      </c>
      <c r="U2024" t="s">
        <v>35</v>
      </c>
      <c r="Z2024" t="str">
        <f>VLOOKUP(A2024,[1]registrasi!$B$2:$C$3000,2,FALSE)</f>
        <v>registrasi</v>
      </c>
      <c r="AA2024">
        <f>VLOOKUP(D2024,[3]Sheet1!$B$2:$D$43,3,FALSE)</f>
        <v>68</v>
      </c>
      <c r="AB2024" t="e">
        <f>VLOOKUP(A2024,[1]nim!$A$2:$B$3000,2,FALSE)</f>
        <v>#N/A</v>
      </c>
    </row>
    <row r="2025" spans="1:28" x14ac:dyDescent="0.3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UPPER(VLOOKUP(D2025,[2]PRODI_2019!$D$2:$L$72,3,FALSE))</f>
        <v>PENDIDIKAN VOKASIONAL TEKNIK ELEKTRO</v>
      </c>
      <c r="F2025" t="str">
        <f>VLOOKUP(D2025,[2]PRODI_2019!$D$2:$L$72,9,FALSE)</f>
        <v>FKIP</v>
      </c>
      <c r="G2025" t="str">
        <f>VLOOKUP(F2025,Sheet1!$H$4:$I$11,2,FALSE)</f>
        <v>2_FKIP</v>
      </c>
      <c r="H2025" t="s">
        <v>2628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3488</v>
      </c>
      <c r="U2025" t="s">
        <v>35</v>
      </c>
      <c r="Z2025" t="str">
        <f>VLOOKUP(A2025,[1]registrasi!$B$2:$C$3000,2,FALSE)</f>
        <v>registrasi</v>
      </c>
      <c r="AA2025">
        <f>VLOOKUP(D2025,[3]Sheet1!$B$2:$D$43,3,FALSE)</f>
        <v>68</v>
      </c>
      <c r="AB2025" t="e">
        <f>VLOOKUP(A2025,[1]nim!$A$2:$B$3000,2,FALSE)</f>
        <v>#N/A</v>
      </c>
    </row>
    <row r="2026" spans="1:28" x14ac:dyDescent="0.3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UPPER(VLOOKUP(D2026,[2]PRODI_2019!$D$2:$L$72,3,FALSE))</f>
        <v>PENDIDIKAN VOKASIONAL TEKNIK ELEKTRO</v>
      </c>
      <c r="F2026" t="str">
        <f>VLOOKUP(D2026,[2]PRODI_2019!$D$2:$L$72,9,FALSE)</f>
        <v>FKIP</v>
      </c>
      <c r="G2026" t="str">
        <f>VLOOKUP(F2026,Sheet1!$H$4:$I$11,2,FALSE)</f>
        <v>2_FKIP</v>
      </c>
      <c r="H2026" t="s">
        <v>2629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3488</v>
      </c>
      <c r="U2026" t="s">
        <v>35</v>
      </c>
      <c r="Z2026" t="str">
        <f>VLOOKUP(A2026,[1]registrasi!$B$2:$C$3000,2,FALSE)</f>
        <v>registrasi</v>
      </c>
      <c r="AA2026">
        <f>VLOOKUP(D2026,[3]Sheet1!$B$2:$D$43,3,FALSE)</f>
        <v>68</v>
      </c>
      <c r="AB2026" t="e">
        <f>VLOOKUP(A2026,[1]nim!$A$2:$B$3000,2,FALSE)</f>
        <v>#N/A</v>
      </c>
    </row>
    <row r="2027" spans="1:28" x14ac:dyDescent="0.3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UPPER(VLOOKUP(D2027,[2]PRODI_2019!$D$2:$L$72,3,FALSE))</f>
        <v>PENDIDIKAN VOKASIONAL TEKNIK ELEKTRO</v>
      </c>
      <c r="F2027" t="str">
        <f>VLOOKUP(D2027,[2]PRODI_2019!$D$2:$L$72,9,FALSE)</f>
        <v>FKIP</v>
      </c>
      <c r="G2027" t="str">
        <f>VLOOKUP(F2027,Sheet1!$H$4:$I$11,2,FALSE)</f>
        <v>2_FKIP</v>
      </c>
      <c r="H2027" t="s">
        <v>2630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3488</v>
      </c>
      <c r="U2027" t="s">
        <v>35</v>
      </c>
      <c r="Z2027" t="str">
        <f>VLOOKUP(A2027,[1]registrasi!$B$2:$C$3000,2,FALSE)</f>
        <v>registrasi</v>
      </c>
      <c r="AA2027">
        <f>VLOOKUP(D2027,[3]Sheet1!$B$2:$D$43,3,FALSE)</f>
        <v>68</v>
      </c>
      <c r="AB2027" t="e">
        <f>VLOOKUP(A2027,[1]nim!$A$2:$B$3000,2,FALSE)</f>
        <v>#N/A</v>
      </c>
    </row>
    <row r="2028" spans="1:28" x14ac:dyDescent="0.3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UPPER(VLOOKUP(D2028,[2]PRODI_2019!$D$2:$L$72,3,FALSE))</f>
        <v>PENDIDIKAN VOKASIONAL TEKNIK ELEKTRO</v>
      </c>
      <c r="F2028" t="str">
        <f>VLOOKUP(D2028,[2]PRODI_2019!$D$2:$L$72,9,FALSE)</f>
        <v>FKIP</v>
      </c>
      <c r="G2028" t="str">
        <f>VLOOKUP(F2028,Sheet1!$H$4:$I$11,2,FALSE)</f>
        <v>2_FKIP</v>
      </c>
      <c r="H2028" t="s">
        <v>2631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3488</v>
      </c>
      <c r="U2028" t="s">
        <v>35</v>
      </c>
      <c r="Z2028" t="str">
        <f>VLOOKUP(A2028,[1]registrasi!$B$2:$C$3000,2,FALSE)</f>
        <v>registrasi</v>
      </c>
      <c r="AA2028">
        <f>VLOOKUP(D2028,[3]Sheet1!$B$2:$D$43,3,FALSE)</f>
        <v>68</v>
      </c>
      <c r="AB2028" t="e">
        <f>VLOOKUP(A2028,[1]nim!$A$2:$B$3000,2,FALSE)</f>
        <v>#N/A</v>
      </c>
    </row>
    <row r="2029" spans="1:28" x14ac:dyDescent="0.3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UPPER(VLOOKUP(D2029,[2]PRODI_2019!$D$2:$L$72,3,FALSE))</f>
        <v>PENDIDIKAN VOKASIONAL TEKNIK ELEKTRO</v>
      </c>
      <c r="F2029" t="str">
        <f>VLOOKUP(D2029,[2]PRODI_2019!$D$2:$L$72,9,FALSE)</f>
        <v>FKIP</v>
      </c>
      <c r="G2029" t="str">
        <f>VLOOKUP(F2029,Sheet1!$H$4:$I$11,2,FALSE)</f>
        <v>2_FKIP</v>
      </c>
      <c r="H2029" t="s">
        <v>2632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3488</v>
      </c>
      <c r="U2029" t="s">
        <v>29</v>
      </c>
      <c r="Z2029" t="str">
        <f>VLOOKUP(A2029,[1]registrasi!$B$2:$C$3000,2,FALSE)</f>
        <v>registrasi</v>
      </c>
      <c r="AA2029">
        <f>VLOOKUP(D2029,[3]Sheet1!$B$2:$D$43,3,FALSE)</f>
        <v>68</v>
      </c>
      <c r="AB2029" t="e">
        <f>VLOOKUP(A2029,[1]nim!$A$2:$B$3000,2,FALSE)</f>
        <v>#N/A</v>
      </c>
    </row>
    <row r="2030" spans="1:28" x14ac:dyDescent="0.3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UPPER(VLOOKUP(D2030,[2]PRODI_2019!$D$2:$L$72,3,FALSE))</f>
        <v>PENDIDIKAN VOKASIONAL TEKNIK ELEKTRO</v>
      </c>
      <c r="F2030" t="str">
        <f>VLOOKUP(D2030,[2]PRODI_2019!$D$2:$L$72,9,FALSE)</f>
        <v>FKIP</v>
      </c>
      <c r="G2030" t="str">
        <f>VLOOKUP(F2030,Sheet1!$H$4:$I$11,2,FALSE)</f>
        <v>2_FKIP</v>
      </c>
      <c r="H2030" t="s">
        <v>2633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3488</v>
      </c>
      <c r="U2030" t="s">
        <v>29</v>
      </c>
      <c r="Z2030" t="str">
        <f>VLOOKUP(A2030,[1]registrasi!$B$2:$C$3000,2,FALSE)</f>
        <v>registrasi</v>
      </c>
      <c r="AA2030">
        <f>VLOOKUP(D2030,[3]Sheet1!$B$2:$D$43,3,FALSE)</f>
        <v>68</v>
      </c>
      <c r="AB2030" t="e">
        <f>VLOOKUP(A2030,[1]nim!$A$2:$B$3000,2,FALSE)</f>
        <v>#N/A</v>
      </c>
    </row>
    <row r="2031" spans="1:28" x14ac:dyDescent="0.3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UPPER(VLOOKUP(D2031,[2]PRODI_2019!$D$2:$L$72,3,FALSE))</f>
        <v>PENDIDIKAN VOKASIONAL TEKNIK ELEKTRO</v>
      </c>
      <c r="F2031" t="str">
        <f>VLOOKUP(D2031,[2]PRODI_2019!$D$2:$L$72,9,FALSE)</f>
        <v>FKIP</v>
      </c>
      <c r="G2031" t="str">
        <f>VLOOKUP(F2031,Sheet1!$H$4:$I$11,2,FALSE)</f>
        <v>2_FKIP</v>
      </c>
      <c r="H2031" t="s">
        <v>2634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3488</v>
      </c>
      <c r="U2031" t="s">
        <v>35</v>
      </c>
      <c r="Z2031" t="str">
        <f>VLOOKUP(A2031,[1]registrasi!$B$2:$C$3000,2,FALSE)</f>
        <v>registrasi</v>
      </c>
      <c r="AA2031">
        <f>VLOOKUP(D2031,[3]Sheet1!$B$2:$D$43,3,FALSE)</f>
        <v>68</v>
      </c>
      <c r="AB2031" t="e">
        <f>VLOOKUP(A2031,[1]nim!$A$2:$B$3000,2,FALSE)</f>
        <v>#N/A</v>
      </c>
    </row>
    <row r="2032" spans="1:28" x14ac:dyDescent="0.3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UPPER(VLOOKUP(D2032,[2]PRODI_2019!$D$2:$L$72,3,FALSE))</f>
        <v>PENDIDIKAN VOKASIONAL TEKNIK ELEKTRO</v>
      </c>
      <c r="F2032" t="str">
        <f>VLOOKUP(D2032,[2]PRODI_2019!$D$2:$L$72,9,FALSE)</f>
        <v>FKIP</v>
      </c>
      <c r="G2032" t="str">
        <f>VLOOKUP(F2032,Sheet1!$H$4:$I$11,2,FALSE)</f>
        <v>2_FKIP</v>
      </c>
      <c r="H2032" t="s">
        <v>2635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3488</v>
      </c>
      <c r="U2032" t="s">
        <v>35</v>
      </c>
      <c r="Z2032" t="str">
        <f>VLOOKUP(A2032,[1]registrasi!$B$2:$C$3000,2,FALSE)</f>
        <v>registrasi</v>
      </c>
      <c r="AA2032">
        <f>VLOOKUP(D2032,[3]Sheet1!$B$2:$D$43,3,FALSE)</f>
        <v>68</v>
      </c>
      <c r="AB2032" t="e">
        <f>VLOOKUP(A2032,[1]nim!$A$2:$B$3000,2,FALSE)</f>
        <v>#N/A</v>
      </c>
    </row>
    <row r="2033" spans="1:28" x14ac:dyDescent="0.3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UPPER(VLOOKUP(D2033,[2]PRODI_2019!$D$2:$L$72,3,FALSE))</f>
        <v>PENDIDIKAN VOKASIONAL TEKNIK ELEKTRO</v>
      </c>
      <c r="F2033" t="str">
        <f>VLOOKUP(D2033,[2]PRODI_2019!$D$2:$L$72,9,FALSE)</f>
        <v>FKIP</v>
      </c>
      <c r="G2033" t="str">
        <f>VLOOKUP(F2033,Sheet1!$H$4:$I$11,2,FALSE)</f>
        <v>2_FKIP</v>
      </c>
      <c r="H2033" t="s">
        <v>2636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3488</v>
      </c>
      <c r="U2033" t="s">
        <v>29</v>
      </c>
      <c r="Z2033" t="str">
        <f>VLOOKUP(A2033,[1]registrasi!$B$2:$C$3000,2,FALSE)</f>
        <v>registrasi</v>
      </c>
      <c r="AA2033">
        <f>VLOOKUP(D2033,[3]Sheet1!$B$2:$D$43,3,FALSE)</f>
        <v>68</v>
      </c>
      <c r="AB2033" t="e">
        <f>VLOOKUP(A2033,[1]nim!$A$2:$B$3000,2,FALSE)</f>
        <v>#N/A</v>
      </c>
    </row>
    <row r="2034" spans="1:28" x14ac:dyDescent="0.3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UPPER(VLOOKUP(D2034,[2]PRODI_2019!$D$2:$L$72,3,FALSE))</f>
        <v>PENDIDIKAN VOKASIONAL TEKNIK ELEKTRO</v>
      </c>
      <c r="F2034" t="str">
        <f>VLOOKUP(D2034,[2]PRODI_2019!$D$2:$L$72,9,FALSE)</f>
        <v>FKIP</v>
      </c>
      <c r="G2034" t="str">
        <f>VLOOKUP(F2034,Sheet1!$H$4:$I$11,2,FALSE)</f>
        <v>2_FKIP</v>
      </c>
      <c r="H2034" t="s">
        <v>2637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3488</v>
      </c>
      <c r="U2034" t="s">
        <v>29</v>
      </c>
      <c r="Z2034" t="str">
        <f>VLOOKUP(A2034,[1]registrasi!$B$2:$C$3000,2,FALSE)</f>
        <v>registrasi</v>
      </c>
      <c r="AA2034">
        <f>VLOOKUP(D2034,[3]Sheet1!$B$2:$D$43,3,FALSE)</f>
        <v>68</v>
      </c>
      <c r="AB2034" t="e">
        <f>VLOOKUP(A2034,[1]nim!$A$2:$B$3000,2,FALSE)</f>
        <v>#N/A</v>
      </c>
    </row>
    <row r="2035" spans="1:28" x14ac:dyDescent="0.3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UPPER(VLOOKUP(D2035,[2]PRODI_2019!$D$2:$L$72,3,FALSE))</f>
        <v>PENDIDIKAN VOKASIONAL TEKNIK ELEKTRO</v>
      </c>
      <c r="F2035" t="str">
        <f>VLOOKUP(D2035,[2]PRODI_2019!$D$2:$L$72,9,FALSE)</f>
        <v>FKIP</v>
      </c>
      <c r="G2035" t="str">
        <f>VLOOKUP(F2035,Sheet1!$H$4:$I$11,2,FALSE)</f>
        <v>2_FKIP</v>
      </c>
      <c r="H2035" t="s">
        <v>2638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3488</v>
      </c>
      <c r="U2035" t="s">
        <v>29</v>
      </c>
      <c r="Z2035" t="str">
        <f>VLOOKUP(A2035,[1]registrasi!$B$2:$C$3000,2,FALSE)</f>
        <v>registrasi</v>
      </c>
      <c r="AA2035">
        <f>VLOOKUP(D2035,[3]Sheet1!$B$2:$D$43,3,FALSE)</f>
        <v>68</v>
      </c>
      <c r="AB2035" t="e">
        <f>VLOOKUP(A2035,[1]nim!$A$2:$B$3000,2,FALSE)</f>
        <v>#N/A</v>
      </c>
    </row>
    <row r="2036" spans="1:28" x14ac:dyDescent="0.3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UPPER(VLOOKUP(D2036,[2]PRODI_2019!$D$2:$L$72,3,FALSE))</f>
        <v>PENDIDIKAN VOKASIONAL TEKNIK ELEKTRO</v>
      </c>
      <c r="F2036" t="str">
        <f>VLOOKUP(D2036,[2]PRODI_2019!$D$2:$L$72,9,FALSE)</f>
        <v>FKIP</v>
      </c>
      <c r="G2036" t="str">
        <f>VLOOKUP(F2036,Sheet1!$H$4:$I$11,2,FALSE)</f>
        <v>2_FKIP</v>
      </c>
      <c r="H2036" t="s">
        <v>2639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3488</v>
      </c>
      <c r="U2036" t="s">
        <v>35</v>
      </c>
      <c r="Z2036" t="str">
        <f>VLOOKUP(A2036,[1]registrasi!$B$2:$C$3000,2,FALSE)</f>
        <v>registrasi</v>
      </c>
      <c r="AA2036">
        <f>VLOOKUP(D2036,[3]Sheet1!$B$2:$D$43,3,FALSE)</f>
        <v>68</v>
      </c>
      <c r="AB2036" t="e">
        <f>VLOOKUP(A2036,[1]nim!$A$2:$B$3000,2,FALSE)</f>
        <v>#N/A</v>
      </c>
    </row>
    <row r="2037" spans="1:28" x14ac:dyDescent="0.3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UPPER(VLOOKUP(D2037,[2]PRODI_2019!$D$2:$L$72,3,FALSE))</f>
        <v>PENDIDIKAN VOKASIONAL TEKNIK ELEKTRO</v>
      </c>
      <c r="F2037" t="str">
        <f>VLOOKUP(D2037,[2]PRODI_2019!$D$2:$L$72,9,FALSE)</f>
        <v>FKIP</v>
      </c>
      <c r="G2037" t="str">
        <f>VLOOKUP(F2037,Sheet1!$H$4:$I$11,2,FALSE)</f>
        <v>2_FKIP</v>
      </c>
      <c r="H2037" t="s">
        <v>2640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3488</v>
      </c>
      <c r="U2037" t="s">
        <v>29</v>
      </c>
      <c r="Z2037" t="str">
        <f>VLOOKUP(A2037,[1]registrasi!$B$2:$C$3000,2,FALSE)</f>
        <v>registrasi</v>
      </c>
      <c r="AA2037">
        <f>VLOOKUP(D2037,[3]Sheet1!$B$2:$D$43,3,FALSE)</f>
        <v>68</v>
      </c>
      <c r="AB2037" t="e">
        <f>VLOOKUP(A2037,[1]nim!$A$2:$B$3000,2,FALSE)</f>
        <v>#N/A</v>
      </c>
    </row>
    <row r="2038" spans="1:28" x14ac:dyDescent="0.3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UPPER(VLOOKUP(D2038,[2]PRODI_2019!$D$2:$L$72,3,FALSE))</f>
        <v>PENDIDIKAN VOKASIONAL TEKNIK ELEKTRO</v>
      </c>
      <c r="F2038" t="str">
        <f>VLOOKUP(D2038,[2]PRODI_2019!$D$2:$L$72,9,FALSE)</f>
        <v>FKIP</v>
      </c>
      <c r="G2038" t="str">
        <f>VLOOKUP(F2038,Sheet1!$H$4:$I$11,2,FALSE)</f>
        <v>2_FKIP</v>
      </c>
      <c r="H2038" t="s">
        <v>2641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3488</v>
      </c>
      <c r="U2038" t="s">
        <v>29</v>
      </c>
      <c r="Z2038" t="str">
        <f>VLOOKUP(A2038,[1]registrasi!$B$2:$C$3000,2,FALSE)</f>
        <v>registrasi</v>
      </c>
      <c r="AA2038">
        <f>VLOOKUP(D2038,[3]Sheet1!$B$2:$D$43,3,FALSE)</f>
        <v>68</v>
      </c>
      <c r="AB2038" t="e">
        <f>VLOOKUP(A2038,[1]nim!$A$2:$B$3000,2,FALSE)</f>
        <v>#N/A</v>
      </c>
    </row>
    <row r="2039" spans="1:28" x14ac:dyDescent="0.3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UPPER(VLOOKUP(D2039,[2]PRODI_2019!$D$2:$L$72,3,FALSE))</f>
        <v>PENDIDIKAN VOKASIONAL TEKNIK ELEKTRO</v>
      </c>
      <c r="F2039" t="str">
        <f>VLOOKUP(D2039,[2]PRODI_2019!$D$2:$L$72,9,FALSE)</f>
        <v>FKIP</v>
      </c>
      <c r="G2039" t="str">
        <f>VLOOKUP(F2039,Sheet1!$H$4:$I$11,2,FALSE)</f>
        <v>2_FKIP</v>
      </c>
      <c r="H2039" t="s">
        <v>2642</v>
      </c>
      <c r="I2039" t="s">
        <v>25</v>
      </c>
      <c r="L2039" t="s">
        <v>27</v>
      </c>
      <c r="O2039" t="s">
        <v>3418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3488</v>
      </c>
      <c r="U2039" t="s">
        <v>29</v>
      </c>
      <c r="Z2039" t="str">
        <f>VLOOKUP(A2039,[1]registrasi!$B$2:$C$3000,2,FALSE)</f>
        <v>registrasi</v>
      </c>
      <c r="AA2039">
        <f>VLOOKUP(D2039,[3]Sheet1!$B$2:$D$43,3,FALSE)</f>
        <v>68</v>
      </c>
      <c r="AB2039" t="e">
        <f>VLOOKUP(A2039,[1]nim!$A$2:$B$3000,2,FALSE)</f>
        <v>#N/A</v>
      </c>
    </row>
    <row r="2040" spans="1:28" x14ac:dyDescent="0.3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UPPER(VLOOKUP(D2040,[2]PRODI_2019!$D$2:$L$72,3,FALSE))</f>
        <v>PENDIDIKAN VOKASIONAL TEKNIK ELEKTRO</v>
      </c>
      <c r="F2040" t="str">
        <f>VLOOKUP(D2040,[2]PRODI_2019!$D$2:$L$72,9,FALSE)</f>
        <v>FKIP</v>
      </c>
      <c r="G2040" t="str">
        <f>VLOOKUP(F2040,Sheet1!$H$4:$I$11,2,FALSE)</f>
        <v>2_FKIP</v>
      </c>
      <c r="H2040" t="s">
        <v>2643</v>
      </c>
      <c r="I2040" t="s">
        <v>33</v>
      </c>
      <c r="L2040" t="s">
        <v>27</v>
      </c>
      <c r="O2040" t="s">
        <v>3131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3491</v>
      </c>
      <c r="U2040" t="s">
        <v>29</v>
      </c>
      <c r="Z2040" t="str">
        <f>VLOOKUP(A2040,[1]registrasi!$B$2:$C$3000,2,FALSE)</f>
        <v>registrasi</v>
      </c>
      <c r="AA2040">
        <f>VLOOKUP(D2040,[3]Sheet1!$B$2:$D$43,3,FALSE)</f>
        <v>68</v>
      </c>
      <c r="AB2040" t="e">
        <f>VLOOKUP(A2040,[1]nim!$A$2:$B$3000,2,FALSE)</f>
        <v>#N/A</v>
      </c>
    </row>
    <row r="2041" spans="1:28" x14ac:dyDescent="0.3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UPPER(VLOOKUP(D2041,[2]PRODI_2019!$D$2:$L$72,3,FALSE))</f>
        <v>PENDIDIKAN VOKASIONAL TEKNIK ELEKTRO</v>
      </c>
      <c r="F2041" t="str">
        <f>VLOOKUP(D2041,[2]PRODI_2019!$D$2:$L$72,9,FALSE)</f>
        <v>FKIP</v>
      </c>
      <c r="G2041" t="str">
        <f>VLOOKUP(F2041,Sheet1!$H$4:$I$11,2,FALSE)</f>
        <v>2_FKIP</v>
      </c>
      <c r="H2041" t="s">
        <v>2644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3491</v>
      </c>
      <c r="U2041" t="s">
        <v>29</v>
      </c>
      <c r="Z2041" t="str">
        <f>VLOOKUP(A2041,[1]registrasi!$B$2:$C$3000,2,FALSE)</f>
        <v>registrasi</v>
      </c>
      <c r="AA2041">
        <f>VLOOKUP(D2041,[3]Sheet1!$B$2:$D$43,3,FALSE)</f>
        <v>68</v>
      </c>
      <c r="AB2041" t="e">
        <f>VLOOKUP(A2041,[1]nim!$A$2:$B$3000,2,FALSE)</f>
        <v>#N/A</v>
      </c>
    </row>
    <row r="2042" spans="1:28" x14ac:dyDescent="0.3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UPPER(VLOOKUP(D2042,[2]PRODI_2019!$D$2:$L$72,3,FALSE))</f>
        <v>PENDIDIKAN VOKASIONAL TEKNIK ELEKTRO</v>
      </c>
      <c r="F2042" t="str">
        <f>VLOOKUP(D2042,[2]PRODI_2019!$D$2:$L$72,9,FALSE)</f>
        <v>FKIP</v>
      </c>
      <c r="G2042" t="str">
        <f>VLOOKUP(F2042,Sheet1!$H$4:$I$11,2,FALSE)</f>
        <v>2_FKIP</v>
      </c>
      <c r="H2042" t="s">
        <v>2645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3489</v>
      </c>
      <c r="U2042" t="s">
        <v>35</v>
      </c>
      <c r="Z2042" t="str">
        <f>VLOOKUP(A2042,[1]registrasi!$B$2:$C$3000,2,FALSE)</f>
        <v>registrasi</v>
      </c>
      <c r="AA2042">
        <f>VLOOKUP(D2042,[3]Sheet1!$B$2:$D$43,3,FALSE)</f>
        <v>68</v>
      </c>
      <c r="AB2042" t="e">
        <f>VLOOKUP(A2042,[1]nim!$A$2:$B$3000,2,FALSE)</f>
        <v>#N/A</v>
      </c>
    </row>
    <row r="2043" spans="1:28" x14ac:dyDescent="0.3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UPPER(VLOOKUP(D2043,[2]PRODI_2019!$D$2:$L$72,3,FALSE))</f>
        <v>PENDIDIKAN VOKASIONAL TEKNIK ELEKTRO</v>
      </c>
      <c r="F2043" t="str">
        <f>VLOOKUP(D2043,[2]PRODI_2019!$D$2:$L$72,9,FALSE)</f>
        <v>FKIP</v>
      </c>
      <c r="G2043" t="str">
        <f>VLOOKUP(F2043,Sheet1!$H$4:$I$11,2,FALSE)</f>
        <v>2_FKIP</v>
      </c>
      <c r="H2043" t="s">
        <v>2646</v>
      </c>
      <c r="I2043" t="s">
        <v>33</v>
      </c>
      <c r="L2043" t="s">
        <v>27</v>
      </c>
      <c r="O2043" t="s">
        <v>3210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3489</v>
      </c>
      <c r="U2043" t="s">
        <v>29</v>
      </c>
      <c r="Z2043" t="str">
        <f>VLOOKUP(A2043,[1]registrasi!$B$2:$C$3000,2,FALSE)</f>
        <v>registrasi</v>
      </c>
      <c r="AA2043">
        <f>VLOOKUP(D2043,[3]Sheet1!$B$2:$D$43,3,FALSE)</f>
        <v>68</v>
      </c>
      <c r="AB2043" t="e">
        <f>VLOOKUP(A2043,[1]nim!$A$2:$B$3000,2,FALSE)</f>
        <v>#N/A</v>
      </c>
    </row>
    <row r="2044" spans="1:28" x14ac:dyDescent="0.3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UPPER(VLOOKUP(D2044,[2]PRODI_2019!$D$2:$L$72,3,FALSE))</f>
        <v>PENDIDIKAN VOKASIONAL TEKNIK ELEKTRO</v>
      </c>
      <c r="F2044" t="str">
        <f>VLOOKUP(D2044,[2]PRODI_2019!$D$2:$L$72,9,FALSE)</f>
        <v>FKIP</v>
      </c>
      <c r="G2044" t="str">
        <f>VLOOKUP(F2044,Sheet1!$H$4:$I$11,2,FALSE)</f>
        <v>2_FKIP</v>
      </c>
      <c r="H2044" t="s">
        <v>2647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3488</v>
      </c>
      <c r="U2044" t="s">
        <v>29</v>
      </c>
      <c r="Z2044" t="e">
        <f>VLOOKUP(A2044,[1]registrasi!$B$2:$C$3000,2,FALSE)</f>
        <v>#N/A</v>
      </c>
      <c r="AA2044">
        <f>VLOOKUP(D2044,[3]Sheet1!$B$2:$D$43,3,FALSE)</f>
        <v>68</v>
      </c>
      <c r="AB2044" t="e">
        <f>VLOOKUP(A2044,[1]nim!$A$2:$B$3000,2,FALSE)</f>
        <v>#N/A</v>
      </c>
    </row>
    <row r="2045" spans="1:28" x14ac:dyDescent="0.3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UPPER(VLOOKUP(D2045,[2]PRODI_2019!$D$2:$L$72,3,FALSE))</f>
        <v>PENDIDIKAN VOKASIONAL TEKNIK ELEKTRO</v>
      </c>
      <c r="F2045" t="str">
        <f>VLOOKUP(D2045,[2]PRODI_2019!$D$2:$L$72,9,FALSE)</f>
        <v>FKIP</v>
      </c>
      <c r="G2045" t="str">
        <f>VLOOKUP(F2045,Sheet1!$H$4:$I$11,2,FALSE)</f>
        <v>2_FKIP</v>
      </c>
      <c r="H2045" t="s">
        <v>2648</v>
      </c>
      <c r="I2045" t="s">
        <v>33</v>
      </c>
      <c r="L2045" t="s">
        <v>27</v>
      </c>
      <c r="O2045" t="s">
        <v>3419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3491</v>
      </c>
      <c r="U2045" t="s">
        <v>35</v>
      </c>
      <c r="Z2045" t="str">
        <f>VLOOKUP(A2045,[1]registrasi!$B$2:$C$3000,2,FALSE)</f>
        <v>registrasi</v>
      </c>
      <c r="AA2045">
        <f>VLOOKUP(D2045,[3]Sheet1!$B$2:$D$43,3,FALSE)</f>
        <v>68</v>
      </c>
      <c r="AB2045" t="e">
        <f>VLOOKUP(A2045,[1]nim!$A$2:$B$3000,2,FALSE)</f>
        <v>#N/A</v>
      </c>
    </row>
    <row r="2046" spans="1:28" x14ac:dyDescent="0.3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UPPER(VLOOKUP(D2046,[2]PRODI_2019!$D$2:$L$72,3,FALSE))</f>
        <v>PENDIDIKAN VOKASIONAL TEKNIK MESIN</v>
      </c>
      <c r="F2046" t="str">
        <f>VLOOKUP(D2046,[2]PRODI_2019!$D$2:$L$72,9,FALSE)</f>
        <v>FKIP</v>
      </c>
      <c r="G2046" t="str">
        <f>VLOOKUP(F2046,Sheet1!$H$4:$I$11,2,FALSE)</f>
        <v>2_FKIP</v>
      </c>
      <c r="H2046" t="s">
        <v>2649</v>
      </c>
      <c r="I2046" t="s">
        <v>25</v>
      </c>
      <c r="L2046" t="s">
        <v>27</v>
      </c>
      <c r="O2046" t="s">
        <v>3420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3488</v>
      </c>
      <c r="U2046" t="s">
        <v>35</v>
      </c>
      <c r="Z2046" t="str">
        <f>VLOOKUP(A2046,[1]registrasi!$B$2:$C$3000,2,FALSE)</f>
        <v>registrasi</v>
      </c>
      <c r="AA2046">
        <f>VLOOKUP(D2046,[3]Sheet1!$B$2:$D$43,3,FALSE)</f>
        <v>45</v>
      </c>
      <c r="AB2046" t="e">
        <f>VLOOKUP(A2046,[1]nim!$A$2:$B$3000,2,FALSE)</f>
        <v>#N/A</v>
      </c>
    </row>
    <row r="2047" spans="1:28" x14ac:dyDescent="0.3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UPPER(VLOOKUP(D2047,[2]PRODI_2019!$D$2:$L$72,3,FALSE))</f>
        <v>PENDIDIKAN VOKASIONAL TEKNIK MESIN</v>
      </c>
      <c r="F2047" t="str">
        <f>VLOOKUP(D2047,[2]PRODI_2019!$D$2:$L$72,9,FALSE)</f>
        <v>FKIP</v>
      </c>
      <c r="G2047" t="str">
        <f>VLOOKUP(F2047,Sheet1!$H$4:$I$11,2,FALSE)</f>
        <v>2_FKIP</v>
      </c>
      <c r="H2047" t="s">
        <v>2650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3488</v>
      </c>
      <c r="U2047" t="s">
        <v>29</v>
      </c>
      <c r="Z2047" t="str">
        <f>VLOOKUP(A2047,[1]registrasi!$B$2:$C$3000,2,FALSE)</f>
        <v>registrasi</v>
      </c>
      <c r="AA2047">
        <f>VLOOKUP(D2047,[3]Sheet1!$B$2:$D$43,3,FALSE)</f>
        <v>45</v>
      </c>
      <c r="AB2047" t="e">
        <f>VLOOKUP(A2047,[1]nim!$A$2:$B$3000,2,FALSE)</f>
        <v>#N/A</v>
      </c>
    </row>
    <row r="2048" spans="1:28" x14ac:dyDescent="0.3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UPPER(VLOOKUP(D2048,[2]PRODI_2019!$D$2:$L$72,3,FALSE))</f>
        <v>PENDIDIKAN VOKASIONAL TEKNIK MESIN</v>
      </c>
      <c r="F2048" t="str">
        <f>VLOOKUP(D2048,[2]PRODI_2019!$D$2:$L$72,9,FALSE)</f>
        <v>FKIP</v>
      </c>
      <c r="G2048" t="str">
        <f>VLOOKUP(F2048,Sheet1!$H$4:$I$11,2,FALSE)</f>
        <v>2_FKIP</v>
      </c>
      <c r="H2048" t="s">
        <v>2651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3488</v>
      </c>
      <c r="U2048" t="s">
        <v>35</v>
      </c>
      <c r="Z2048" t="str">
        <f>VLOOKUP(A2048,[1]registrasi!$B$2:$C$3000,2,FALSE)</f>
        <v>registrasi</v>
      </c>
      <c r="AA2048">
        <f>VLOOKUP(D2048,[3]Sheet1!$B$2:$D$43,3,FALSE)</f>
        <v>45</v>
      </c>
      <c r="AB2048" t="e">
        <f>VLOOKUP(A2048,[1]nim!$A$2:$B$3000,2,FALSE)</f>
        <v>#N/A</v>
      </c>
    </row>
    <row r="2049" spans="1:28" x14ac:dyDescent="0.3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UPPER(VLOOKUP(D2049,[2]PRODI_2019!$D$2:$L$72,3,FALSE))</f>
        <v>PENDIDIKAN VOKASIONAL TEKNIK MESIN</v>
      </c>
      <c r="F2049" t="str">
        <f>VLOOKUP(D2049,[2]PRODI_2019!$D$2:$L$72,9,FALSE)</f>
        <v>FKIP</v>
      </c>
      <c r="G2049" t="str">
        <f>VLOOKUP(F2049,Sheet1!$H$4:$I$11,2,FALSE)</f>
        <v>2_FKIP</v>
      </c>
      <c r="H2049" t="s">
        <v>2652</v>
      </c>
      <c r="I2049" t="s">
        <v>25</v>
      </c>
      <c r="L2049" t="s">
        <v>27</v>
      </c>
      <c r="O2049" t="s">
        <v>3421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3489</v>
      </c>
      <c r="U2049" t="s">
        <v>35</v>
      </c>
      <c r="Z2049" t="e">
        <f>VLOOKUP(A2049,[1]registrasi!$B$2:$C$3000,2,FALSE)</f>
        <v>#N/A</v>
      </c>
      <c r="AA2049">
        <f>VLOOKUP(D2049,[3]Sheet1!$B$2:$D$43,3,FALSE)</f>
        <v>45</v>
      </c>
      <c r="AB2049" t="e">
        <f>VLOOKUP(A2049,[1]nim!$A$2:$B$3000,2,FALSE)</f>
        <v>#N/A</v>
      </c>
    </row>
    <row r="2050" spans="1:28" x14ac:dyDescent="0.3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UPPER(VLOOKUP(D2050,[2]PRODI_2019!$D$2:$L$72,3,FALSE))</f>
        <v>PENDIDIKAN VOKASIONAL TEKNIK MESIN</v>
      </c>
      <c r="F2050" t="str">
        <f>VLOOKUP(D2050,[2]PRODI_2019!$D$2:$L$72,9,FALSE)</f>
        <v>FKIP</v>
      </c>
      <c r="G2050" t="str">
        <f>VLOOKUP(F2050,Sheet1!$H$4:$I$11,2,FALSE)</f>
        <v>2_FKIP</v>
      </c>
      <c r="H2050" t="s">
        <v>2653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3488</v>
      </c>
      <c r="U2050" t="s">
        <v>29</v>
      </c>
      <c r="Z2050" t="str">
        <f>VLOOKUP(A2050,[1]registrasi!$B$2:$C$3000,2,FALSE)</f>
        <v>registrasi</v>
      </c>
      <c r="AA2050">
        <f>VLOOKUP(D2050,[3]Sheet1!$B$2:$D$43,3,FALSE)</f>
        <v>45</v>
      </c>
      <c r="AB2050" t="e">
        <f>VLOOKUP(A2050,[1]nim!$A$2:$B$3000,2,FALSE)</f>
        <v>#N/A</v>
      </c>
    </row>
    <row r="2051" spans="1:28" x14ac:dyDescent="0.3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UPPER(VLOOKUP(D2051,[2]PRODI_2019!$D$2:$L$72,3,FALSE))</f>
        <v>PENDIDIKAN VOKASIONAL TEKNIK MESIN</v>
      </c>
      <c r="F2051" t="str">
        <f>VLOOKUP(D2051,[2]PRODI_2019!$D$2:$L$72,9,FALSE)</f>
        <v>FKIP</v>
      </c>
      <c r="G2051" t="str">
        <f>VLOOKUP(F2051,Sheet1!$H$4:$I$11,2,FALSE)</f>
        <v>2_FKIP</v>
      </c>
      <c r="H2051" t="s">
        <v>2654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3488</v>
      </c>
      <c r="U2051" t="s">
        <v>29</v>
      </c>
      <c r="Z2051" t="str">
        <f>VLOOKUP(A2051,[1]registrasi!$B$2:$C$3000,2,FALSE)</f>
        <v>registrasi</v>
      </c>
      <c r="AA2051">
        <f>VLOOKUP(D2051,[3]Sheet1!$B$2:$D$43,3,FALSE)</f>
        <v>45</v>
      </c>
      <c r="AB2051" t="e">
        <f>VLOOKUP(A2051,[1]nim!$A$2:$B$3000,2,FALSE)</f>
        <v>#N/A</v>
      </c>
    </row>
    <row r="2052" spans="1:28" x14ac:dyDescent="0.3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UPPER(VLOOKUP(D2052,[2]PRODI_2019!$D$2:$L$72,3,FALSE))</f>
        <v>PENDIDIKAN VOKASIONAL TEKNIK MESIN</v>
      </c>
      <c r="F2052" t="str">
        <f>VLOOKUP(D2052,[2]PRODI_2019!$D$2:$L$72,9,FALSE)</f>
        <v>FKIP</v>
      </c>
      <c r="G2052" t="str">
        <f>VLOOKUP(F2052,Sheet1!$H$4:$I$11,2,FALSE)</f>
        <v>2_FKIP</v>
      </c>
      <c r="H2052" t="s">
        <v>2655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3488</v>
      </c>
      <c r="U2052" t="s">
        <v>29</v>
      </c>
      <c r="Z2052" t="str">
        <f>VLOOKUP(A2052,[1]registrasi!$B$2:$C$3000,2,FALSE)</f>
        <v>registrasi</v>
      </c>
      <c r="AA2052">
        <f>VLOOKUP(D2052,[3]Sheet1!$B$2:$D$43,3,FALSE)</f>
        <v>45</v>
      </c>
      <c r="AB2052" t="e">
        <f>VLOOKUP(A2052,[1]nim!$A$2:$B$3000,2,FALSE)</f>
        <v>#N/A</v>
      </c>
    </row>
    <row r="2053" spans="1:28" x14ac:dyDescent="0.3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UPPER(VLOOKUP(D2053,[2]PRODI_2019!$D$2:$L$72,3,FALSE))</f>
        <v>PENDIDIKAN VOKASIONAL TEKNIK MESIN</v>
      </c>
      <c r="F2053" t="str">
        <f>VLOOKUP(D2053,[2]PRODI_2019!$D$2:$L$72,9,FALSE)</f>
        <v>FKIP</v>
      </c>
      <c r="G2053" t="str">
        <f>VLOOKUP(F2053,Sheet1!$H$4:$I$11,2,FALSE)</f>
        <v>2_FKIP</v>
      </c>
      <c r="H2053" t="s">
        <v>2656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3488</v>
      </c>
      <c r="U2053" t="s">
        <v>29</v>
      </c>
      <c r="Z2053" t="str">
        <f>VLOOKUP(A2053,[1]registrasi!$B$2:$C$3000,2,FALSE)</f>
        <v>registrasi</v>
      </c>
      <c r="AA2053">
        <f>VLOOKUP(D2053,[3]Sheet1!$B$2:$D$43,3,FALSE)</f>
        <v>45</v>
      </c>
      <c r="AB2053" t="e">
        <f>VLOOKUP(A2053,[1]nim!$A$2:$B$3000,2,FALSE)</f>
        <v>#N/A</v>
      </c>
    </row>
    <row r="2054" spans="1:28" x14ac:dyDescent="0.3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UPPER(VLOOKUP(D2054,[2]PRODI_2019!$D$2:$L$72,3,FALSE))</f>
        <v>PENDIDIKAN VOKASIONAL TEKNIK MESIN</v>
      </c>
      <c r="F2054" t="str">
        <f>VLOOKUP(D2054,[2]PRODI_2019!$D$2:$L$72,9,FALSE)</f>
        <v>FKIP</v>
      </c>
      <c r="G2054" t="str">
        <f>VLOOKUP(F2054,Sheet1!$H$4:$I$11,2,FALSE)</f>
        <v>2_FKIP</v>
      </c>
      <c r="H2054" t="s">
        <v>2657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3488</v>
      </c>
      <c r="U2054" t="s">
        <v>35</v>
      </c>
      <c r="Z2054" t="str">
        <f>VLOOKUP(A2054,[1]registrasi!$B$2:$C$3000,2,FALSE)</f>
        <v>registrasi</v>
      </c>
      <c r="AA2054">
        <f>VLOOKUP(D2054,[3]Sheet1!$B$2:$D$43,3,FALSE)</f>
        <v>45</v>
      </c>
      <c r="AB2054" t="e">
        <f>VLOOKUP(A2054,[1]nim!$A$2:$B$3000,2,FALSE)</f>
        <v>#N/A</v>
      </c>
    </row>
    <row r="2055" spans="1:28" x14ac:dyDescent="0.3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UPPER(VLOOKUP(D2055,[2]PRODI_2019!$D$2:$L$72,3,FALSE))</f>
        <v>PENDIDIKAN VOKASIONAL TEKNIK MESIN</v>
      </c>
      <c r="F2055" t="str">
        <f>VLOOKUP(D2055,[2]PRODI_2019!$D$2:$L$72,9,FALSE)</f>
        <v>FKIP</v>
      </c>
      <c r="G2055" t="str">
        <f>VLOOKUP(F2055,Sheet1!$H$4:$I$11,2,FALSE)</f>
        <v>2_FKIP</v>
      </c>
      <c r="H2055" t="s">
        <v>2658</v>
      </c>
      <c r="I2055" t="s">
        <v>25</v>
      </c>
      <c r="L2055" t="s">
        <v>27</v>
      </c>
      <c r="O2055" t="s">
        <v>3422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3488</v>
      </c>
      <c r="U2055" t="s">
        <v>29</v>
      </c>
      <c r="Z2055" t="str">
        <f>VLOOKUP(A2055,[1]registrasi!$B$2:$C$3000,2,FALSE)</f>
        <v>registrasi</v>
      </c>
      <c r="AA2055">
        <f>VLOOKUP(D2055,[3]Sheet1!$B$2:$D$43,3,FALSE)</f>
        <v>45</v>
      </c>
      <c r="AB2055" t="e">
        <f>VLOOKUP(A2055,[1]nim!$A$2:$B$3000,2,FALSE)</f>
        <v>#N/A</v>
      </c>
    </row>
    <row r="2056" spans="1:28" x14ac:dyDescent="0.3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UPPER(VLOOKUP(D2056,[2]PRODI_2019!$D$2:$L$72,3,FALSE))</f>
        <v>PENDIDIKAN VOKASIONAL TEKNIK MESIN</v>
      </c>
      <c r="F2056" t="str">
        <f>VLOOKUP(D2056,[2]PRODI_2019!$D$2:$L$72,9,FALSE)</f>
        <v>FKIP</v>
      </c>
      <c r="G2056" t="str">
        <f>VLOOKUP(F2056,Sheet1!$H$4:$I$11,2,FALSE)</f>
        <v>2_FKIP</v>
      </c>
      <c r="H2056" t="s">
        <v>2659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3488</v>
      </c>
      <c r="U2056" t="s">
        <v>35</v>
      </c>
      <c r="Z2056" t="str">
        <f>VLOOKUP(A2056,[1]registrasi!$B$2:$C$3000,2,FALSE)</f>
        <v>registrasi</v>
      </c>
      <c r="AA2056">
        <f>VLOOKUP(D2056,[3]Sheet1!$B$2:$D$43,3,FALSE)</f>
        <v>45</v>
      </c>
      <c r="AB2056" t="e">
        <f>VLOOKUP(A2056,[1]nim!$A$2:$B$3000,2,FALSE)</f>
        <v>#N/A</v>
      </c>
    </row>
    <row r="2057" spans="1:28" x14ac:dyDescent="0.3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UPPER(VLOOKUP(D2057,[2]PRODI_2019!$D$2:$L$72,3,FALSE))</f>
        <v>PENDIDIKAN VOKASIONAL TEKNIK MESIN</v>
      </c>
      <c r="F2057" t="str">
        <f>VLOOKUP(D2057,[2]PRODI_2019!$D$2:$L$72,9,FALSE)</f>
        <v>FKIP</v>
      </c>
      <c r="G2057" t="str">
        <f>VLOOKUP(F2057,Sheet1!$H$4:$I$11,2,FALSE)</f>
        <v>2_FKIP</v>
      </c>
      <c r="H2057" t="s">
        <v>2660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3488</v>
      </c>
      <c r="U2057" t="s">
        <v>29</v>
      </c>
      <c r="Z2057" t="str">
        <f>VLOOKUP(A2057,[1]registrasi!$B$2:$C$3000,2,FALSE)</f>
        <v>registrasi</v>
      </c>
      <c r="AA2057">
        <f>VLOOKUP(D2057,[3]Sheet1!$B$2:$D$43,3,FALSE)</f>
        <v>45</v>
      </c>
      <c r="AB2057" t="e">
        <f>VLOOKUP(A2057,[1]nim!$A$2:$B$3000,2,FALSE)</f>
        <v>#N/A</v>
      </c>
    </row>
    <row r="2058" spans="1:28" x14ac:dyDescent="0.3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UPPER(VLOOKUP(D2058,[2]PRODI_2019!$D$2:$L$72,3,FALSE))</f>
        <v>PENDIDIKAN VOKASIONAL TEKNIK MESIN</v>
      </c>
      <c r="F2058" t="str">
        <f>VLOOKUP(D2058,[2]PRODI_2019!$D$2:$L$72,9,FALSE)</f>
        <v>FKIP</v>
      </c>
      <c r="G2058" t="str">
        <f>VLOOKUP(F2058,Sheet1!$H$4:$I$11,2,FALSE)</f>
        <v>2_FKIP</v>
      </c>
      <c r="H2058" t="s">
        <v>2661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3488</v>
      </c>
      <c r="U2058" t="s">
        <v>35</v>
      </c>
      <c r="Z2058" t="e">
        <f>VLOOKUP(A2058,[1]registrasi!$B$2:$C$3000,2,FALSE)</f>
        <v>#N/A</v>
      </c>
      <c r="AA2058">
        <f>VLOOKUP(D2058,[3]Sheet1!$B$2:$D$43,3,FALSE)</f>
        <v>45</v>
      </c>
      <c r="AB2058" t="e">
        <f>VLOOKUP(A2058,[1]nim!$A$2:$B$3000,2,FALSE)</f>
        <v>#N/A</v>
      </c>
    </row>
    <row r="2059" spans="1:28" x14ac:dyDescent="0.3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UPPER(VLOOKUP(D2059,[2]PRODI_2019!$D$2:$L$72,3,FALSE))</f>
        <v>PENDIDIKAN VOKASIONAL TEKNIK MESIN</v>
      </c>
      <c r="F2059" t="str">
        <f>VLOOKUP(D2059,[2]PRODI_2019!$D$2:$L$72,9,FALSE)</f>
        <v>FKIP</v>
      </c>
      <c r="G2059" t="str">
        <f>VLOOKUP(F2059,Sheet1!$H$4:$I$11,2,FALSE)</f>
        <v>2_FKIP</v>
      </c>
      <c r="H2059" t="s">
        <v>2662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3488</v>
      </c>
      <c r="U2059" t="s">
        <v>35</v>
      </c>
      <c r="Z2059" t="str">
        <f>VLOOKUP(A2059,[1]registrasi!$B$2:$C$3000,2,FALSE)</f>
        <v>registrasi</v>
      </c>
      <c r="AA2059">
        <f>VLOOKUP(D2059,[3]Sheet1!$B$2:$D$43,3,FALSE)</f>
        <v>45</v>
      </c>
      <c r="AB2059" t="e">
        <f>VLOOKUP(A2059,[1]nim!$A$2:$B$3000,2,FALSE)</f>
        <v>#N/A</v>
      </c>
    </row>
    <row r="2060" spans="1:28" x14ac:dyDescent="0.3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UPPER(VLOOKUP(D2060,[2]PRODI_2019!$D$2:$L$72,3,FALSE))</f>
        <v>PENDIDIKAN VOKASIONAL TEKNIK MESIN</v>
      </c>
      <c r="F2060" t="str">
        <f>VLOOKUP(D2060,[2]PRODI_2019!$D$2:$L$72,9,FALSE)</f>
        <v>FKIP</v>
      </c>
      <c r="G2060" t="str">
        <f>VLOOKUP(F2060,Sheet1!$H$4:$I$11,2,FALSE)</f>
        <v>2_FKIP</v>
      </c>
      <c r="H2060" t="s">
        <v>2663</v>
      </c>
      <c r="I2060" t="s">
        <v>25</v>
      </c>
      <c r="L2060" t="s">
        <v>27</v>
      </c>
      <c r="O2060" t="s">
        <v>3416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3488</v>
      </c>
      <c r="U2060" t="s">
        <v>29</v>
      </c>
      <c r="Z2060" t="str">
        <f>VLOOKUP(A2060,[1]registrasi!$B$2:$C$3000,2,FALSE)</f>
        <v>registrasi</v>
      </c>
      <c r="AA2060">
        <f>VLOOKUP(D2060,[3]Sheet1!$B$2:$D$43,3,FALSE)</f>
        <v>45</v>
      </c>
      <c r="AB2060" t="e">
        <f>VLOOKUP(A2060,[1]nim!$A$2:$B$3000,2,FALSE)</f>
        <v>#N/A</v>
      </c>
    </row>
    <row r="2061" spans="1:28" x14ac:dyDescent="0.3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UPPER(VLOOKUP(D2061,[2]PRODI_2019!$D$2:$L$72,3,FALSE))</f>
        <v>PENDIDIKAN VOKASIONAL TEKNIK MESIN</v>
      </c>
      <c r="F2061" t="str">
        <f>VLOOKUP(D2061,[2]PRODI_2019!$D$2:$L$72,9,FALSE)</f>
        <v>FKIP</v>
      </c>
      <c r="G2061" t="str">
        <f>VLOOKUP(F2061,Sheet1!$H$4:$I$11,2,FALSE)</f>
        <v>2_FKIP</v>
      </c>
      <c r="H2061" t="s">
        <v>2664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3488</v>
      </c>
      <c r="U2061" t="s">
        <v>29</v>
      </c>
      <c r="Z2061" t="str">
        <f>VLOOKUP(A2061,[1]registrasi!$B$2:$C$3000,2,FALSE)</f>
        <v>registrasi</v>
      </c>
      <c r="AA2061">
        <f>VLOOKUP(D2061,[3]Sheet1!$B$2:$D$43,3,FALSE)</f>
        <v>45</v>
      </c>
      <c r="AB2061" t="e">
        <f>VLOOKUP(A2061,[1]nim!$A$2:$B$3000,2,FALSE)</f>
        <v>#N/A</v>
      </c>
    </row>
    <row r="2062" spans="1:28" x14ac:dyDescent="0.3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UPPER(VLOOKUP(D2062,[2]PRODI_2019!$D$2:$L$72,3,FALSE))</f>
        <v>PENDIDIKAN VOKASIONAL TEKNIK MESIN</v>
      </c>
      <c r="F2062" t="str">
        <f>VLOOKUP(D2062,[2]PRODI_2019!$D$2:$L$72,9,FALSE)</f>
        <v>FKIP</v>
      </c>
      <c r="G2062" t="str">
        <f>VLOOKUP(F2062,Sheet1!$H$4:$I$11,2,FALSE)</f>
        <v>2_FKIP</v>
      </c>
      <c r="H2062" t="s">
        <v>2665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3488</v>
      </c>
      <c r="U2062" t="s">
        <v>29</v>
      </c>
      <c r="Z2062" t="str">
        <f>VLOOKUP(A2062,[1]registrasi!$B$2:$C$3000,2,FALSE)</f>
        <v>registrasi</v>
      </c>
      <c r="AA2062">
        <f>VLOOKUP(D2062,[3]Sheet1!$B$2:$D$43,3,FALSE)</f>
        <v>45</v>
      </c>
      <c r="AB2062" t="e">
        <f>VLOOKUP(A2062,[1]nim!$A$2:$B$3000,2,FALSE)</f>
        <v>#N/A</v>
      </c>
    </row>
    <row r="2063" spans="1:28" x14ac:dyDescent="0.3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UPPER(VLOOKUP(D2063,[2]PRODI_2019!$D$2:$L$72,3,FALSE))</f>
        <v>PENDIDIKAN VOKASIONAL TEKNIK MESIN</v>
      </c>
      <c r="F2063" t="str">
        <f>VLOOKUP(D2063,[2]PRODI_2019!$D$2:$L$72,9,FALSE)</f>
        <v>FKIP</v>
      </c>
      <c r="G2063" t="str">
        <f>VLOOKUP(F2063,Sheet1!$H$4:$I$11,2,FALSE)</f>
        <v>2_FKIP</v>
      </c>
      <c r="H2063" t="s">
        <v>2666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3488</v>
      </c>
      <c r="U2063" t="s">
        <v>29</v>
      </c>
      <c r="Z2063" t="str">
        <f>VLOOKUP(A2063,[1]registrasi!$B$2:$C$3000,2,FALSE)</f>
        <v>registrasi</v>
      </c>
      <c r="AA2063">
        <f>VLOOKUP(D2063,[3]Sheet1!$B$2:$D$43,3,FALSE)</f>
        <v>45</v>
      </c>
      <c r="AB2063" t="e">
        <f>VLOOKUP(A2063,[1]nim!$A$2:$B$3000,2,FALSE)</f>
        <v>#N/A</v>
      </c>
    </row>
    <row r="2064" spans="1:28" x14ac:dyDescent="0.3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UPPER(VLOOKUP(D2064,[2]PRODI_2019!$D$2:$L$72,3,FALSE))</f>
        <v>PENDIDIKAN VOKASIONAL TEKNIK MESIN</v>
      </c>
      <c r="F2064" t="str">
        <f>VLOOKUP(D2064,[2]PRODI_2019!$D$2:$L$72,9,FALSE)</f>
        <v>FKIP</v>
      </c>
      <c r="G2064" t="str">
        <f>VLOOKUP(F2064,Sheet1!$H$4:$I$11,2,FALSE)</f>
        <v>2_FKIP</v>
      </c>
      <c r="H2064" t="s">
        <v>2667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3488</v>
      </c>
      <c r="U2064" t="s">
        <v>29</v>
      </c>
      <c r="Z2064" t="str">
        <f>VLOOKUP(A2064,[1]registrasi!$B$2:$C$3000,2,FALSE)</f>
        <v>registrasi</v>
      </c>
      <c r="AA2064">
        <f>VLOOKUP(D2064,[3]Sheet1!$B$2:$D$43,3,FALSE)</f>
        <v>45</v>
      </c>
      <c r="AB2064" t="e">
        <f>VLOOKUP(A2064,[1]nim!$A$2:$B$3000,2,FALSE)</f>
        <v>#N/A</v>
      </c>
    </row>
    <row r="2065" spans="1:28" x14ac:dyDescent="0.3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UPPER(VLOOKUP(D2065,[2]PRODI_2019!$D$2:$L$72,3,FALSE))</f>
        <v>PENDIDIKAN VOKASIONAL TEKNIK MESIN</v>
      </c>
      <c r="F2065" t="str">
        <f>VLOOKUP(D2065,[2]PRODI_2019!$D$2:$L$72,9,FALSE)</f>
        <v>FKIP</v>
      </c>
      <c r="G2065" t="str">
        <f>VLOOKUP(F2065,Sheet1!$H$4:$I$11,2,FALSE)</f>
        <v>2_FKIP</v>
      </c>
      <c r="H2065" t="s">
        <v>2668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3488</v>
      </c>
      <c r="U2065" t="s">
        <v>29</v>
      </c>
      <c r="Z2065" t="str">
        <f>VLOOKUP(A2065,[1]registrasi!$B$2:$C$3000,2,FALSE)</f>
        <v>registrasi</v>
      </c>
      <c r="AA2065">
        <f>VLOOKUP(D2065,[3]Sheet1!$B$2:$D$43,3,FALSE)</f>
        <v>45</v>
      </c>
      <c r="AB2065" t="e">
        <f>VLOOKUP(A2065,[1]nim!$A$2:$B$3000,2,FALSE)</f>
        <v>#N/A</v>
      </c>
    </row>
    <row r="2066" spans="1:28" x14ac:dyDescent="0.3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UPPER(VLOOKUP(D2066,[2]PRODI_2019!$D$2:$L$72,3,FALSE))</f>
        <v>PENDIDIKAN VOKASIONAL TEKNIK MESIN</v>
      </c>
      <c r="F2066" t="str">
        <f>VLOOKUP(D2066,[2]PRODI_2019!$D$2:$L$72,9,FALSE)</f>
        <v>FKIP</v>
      </c>
      <c r="G2066" t="str">
        <f>VLOOKUP(F2066,Sheet1!$H$4:$I$11,2,FALSE)</f>
        <v>2_FKIP</v>
      </c>
      <c r="H2066" t="s">
        <v>2669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3488</v>
      </c>
      <c r="U2066" t="s">
        <v>29</v>
      </c>
      <c r="Z2066" t="str">
        <f>VLOOKUP(A2066,[1]registrasi!$B$2:$C$3000,2,FALSE)</f>
        <v>registrasi</v>
      </c>
      <c r="AA2066">
        <f>VLOOKUP(D2066,[3]Sheet1!$B$2:$D$43,3,FALSE)</f>
        <v>45</v>
      </c>
      <c r="AB2066" t="e">
        <f>VLOOKUP(A2066,[1]nim!$A$2:$B$3000,2,FALSE)</f>
        <v>#N/A</v>
      </c>
    </row>
    <row r="2067" spans="1:28" x14ac:dyDescent="0.3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UPPER(VLOOKUP(D2067,[2]PRODI_2019!$D$2:$L$72,3,FALSE))</f>
        <v>PENDIDIKAN VOKASIONAL TEKNIK MESIN</v>
      </c>
      <c r="F2067" t="str">
        <f>VLOOKUP(D2067,[2]PRODI_2019!$D$2:$L$72,9,FALSE)</f>
        <v>FKIP</v>
      </c>
      <c r="G2067" t="str">
        <f>VLOOKUP(F2067,Sheet1!$H$4:$I$11,2,FALSE)</f>
        <v>2_FKIP</v>
      </c>
      <c r="H2067" t="s">
        <v>2670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3488</v>
      </c>
      <c r="U2067" t="s">
        <v>29</v>
      </c>
      <c r="Z2067" t="e">
        <f>VLOOKUP(A2067,[1]registrasi!$B$2:$C$3000,2,FALSE)</f>
        <v>#N/A</v>
      </c>
      <c r="AA2067">
        <f>VLOOKUP(D2067,[3]Sheet1!$B$2:$D$43,3,FALSE)</f>
        <v>45</v>
      </c>
      <c r="AB2067" t="e">
        <f>VLOOKUP(A2067,[1]nim!$A$2:$B$3000,2,FALSE)</f>
        <v>#N/A</v>
      </c>
    </row>
    <row r="2068" spans="1:28" x14ac:dyDescent="0.3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UPPER(VLOOKUP(D2068,[2]PRODI_2019!$D$2:$L$72,3,FALSE))</f>
        <v>PENDIDIKAN VOKASIONAL TEKNIK MESIN</v>
      </c>
      <c r="F2068" t="str">
        <f>VLOOKUP(D2068,[2]PRODI_2019!$D$2:$L$72,9,FALSE)</f>
        <v>FKIP</v>
      </c>
      <c r="G2068" t="str">
        <f>VLOOKUP(F2068,Sheet1!$H$4:$I$11,2,FALSE)</f>
        <v>2_FKIP</v>
      </c>
      <c r="H2068" t="s">
        <v>2671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3488</v>
      </c>
      <c r="U2068" t="s">
        <v>35</v>
      </c>
      <c r="Z2068" t="str">
        <f>VLOOKUP(A2068,[1]registrasi!$B$2:$C$3000,2,FALSE)</f>
        <v>registrasi</v>
      </c>
      <c r="AA2068">
        <f>VLOOKUP(D2068,[3]Sheet1!$B$2:$D$43,3,FALSE)</f>
        <v>45</v>
      </c>
      <c r="AB2068" t="e">
        <f>VLOOKUP(A2068,[1]nim!$A$2:$B$3000,2,FALSE)</f>
        <v>#N/A</v>
      </c>
    </row>
    <row r="2069" spans="1:28" x14ac:dyDescent="0.3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UPPER(VLOOKUP(D2069,[2]PRODI_2019!$D$2:$L$72,3,FALSE))</f>
        <v>PENDIDIKAN VOKASIONAL TEKNIK MESIN</v>
      </c>
      <c r="F2069" t="str">
        <f>VLOOKUP(D2069,[2]PRODI_2019!$D$2:$L$72,9,FALSE)</f>
        <v>FKIP</v>
      </c>
      <c r="G2069" t="str">
        <f>VLOOKUP(F2069,Sheet1!$H$4:$I$11,2,FALSE)</f>
        <v>2_FKIP</v>
      </c>
      <c r="H2069" t="s">
        <v>2672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3488</v>
      </c>
      <c r="U2069" t="s">
        <v>29</v>
      </c>
      <c r="Z2069" t="str">
        <f>VLOOKUP(A2069,[1]registrasi!$B$2:$C$3000,2,FALSE)</f>
        <v>registrasi</v>
      </c>
      <c r="AA2069">
        <f>VLOOKUP(D2069,[3]Sheet1!$B$2:$D$43,3,FALSE)</f>
        <v>45</v>
      </c>
      <c r="AB2069" t="e">
        <f>VLOOKUP(A2069,[1]nim!$A$2:$B$3000,2,FALSE)</f>
        <v>#N/A</v>
      </c>
    </row>
    <row r="2070" spans="1:28" x14ac:dyDescent="0.3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UPPER(VLOOKUP(D2070,[2]PRODI_2019!$D$2:$L$72,3,FALSE))</f>
        <v>PENDIDIKAN VOKASIONAL TEKNIK MESIN</v>
      </c>
      <c r="F2070" t="str">
        <f>VLOOKUP(D2070,[2]PRODI_2019!$D$2:$L$72,9,FALSE)</f>
        <v>FKIP</v>
      </c>
      <c r="G2070" t="str">
        <f>VLOOKUP(F2070,Sheet1!$H$4:$I$11,2,FALSE)</f>
        <v>2_FKIP</v>
      </c>
      <c r="H2070" t="s">
        <v>2673</v>
      </c>
      <c r="I2070" t="s">
        <v>25</v>
      </c>
      <c r="L2070" t="s">
        <v>27</v>
      </c>
      <c r="O2070" t="s">
        <v>3423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3491</v>
      </c>
      <c r="U2070" t="s">
        <v>29</v>
      </c>
      <c r="Z2070" t="str">
        <f>VLOOKUP(A2070,[1]registrasi!$B$2:$C$3000,2,FALSE)</f>
        <v>registrasi</v>
      </c>
      <c r="AA2070">
        <f>VLOOKUP(D2070,[3]Sheet1!$B$2:$D$43,3,FALSE)</f>
        <v>45</v>
      </c>
      <c r="AB2070" t="e">
        <f>VLOOKUP(A2070,[1]nim!$A$2:$B$3000,2,FALSE)</f>
        <v>#N/A</v>
      </c>
    </row>
    <row r="2071" spans="1:28" x14ac:dyDescent="0.3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UPPER(VLOOKUP(D2071,[2]PRODI_2019!$D$2:$L$72,3,FALSE))</f>
        <v>PENDIDIKAN VOKASIONAL TEKNIK MESIN</v>
      </c>
      <c r="F2071" t="str">
        <f>VLOOKUP(D2071,[2]PRODI_2019!$D$2:$L$72,9,FALSE)</f>
        <v>FKIP</v>
      </c>
      <c r="G2071" t="str">
        <f>VLOOKUP(F2071,Sheet1!$H$4:$I$11,2,FALSE)</f>
        <v>2_FKIP</v>
      </c>
      <c r="H2071" t="s">
        <v>2674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3488</v>
      </c>
      <c r="U2071" t="s">
        <v>29</v>
      </c>
      <c r="Z2071" t="str">
        <f>VLOOKUP(A2071,[1]registrasi!$B$2:$C$3000,2,FALSE)</f>
        <v>registrasi</v>
      </c>
      <c r="AA2071">
        <f>VLOOKUP(D2071,[3]Sheet1!$B$2:$D$43,3,FALSE)</f>
        <v>45</v>
      </c>
      <c r="AB2071" t="e">
        <f>VLOOKUP(A2071,[1]nim!$A$2:$B$3000,2,FALSE)</f>
        <v>#N/A</v>
      </c>
    </row>
    <row r="2072" spans="1:28" x14ac:dyDescent="0.3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UPPER(VLOOKUP(D2072,[2]PRODI_2019!$D$2:$L$72,3,FALSE))</f>
        <v>PENDIDIKAN VOKASIONAL TEKNIK MESIN</v>
      </c>
      <c r="F2072" t="str">
        <f>VLOOKUP(D2072,[2]PRODI_2019!$D$2:$L$72,9,FALSE)</f>
        <v>FKIP</v>
      </c>
      <c r="G2072" t="str">
        <f>VLOOKUP(F2072,Sheet1!$H$4:$I$11,2,FALSE)</f>
        <v>2_FKIP</v>
      </c>
      <c r="H2072" t="s">
        <v>2675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3489</v>
      </c>
      <c r="U2072" t="s">
        <v>35</v>
      </c>
      <c r="Z2072" t="str">
        <f>VLOOKUP(A2072,[1]registrasi!$B$2:$C$3000,2,FALSE)</f>
        <v>registrasi</v>
      </c>
      <c r="AA2072">
        <f>VLOOKUP(D2072,[3]Sheet1!$B$2:$D$43,3,FALSE)</f>
        <v>45</v>
      </c>
      <c r="AB2072" t="e">
        <f>VLOOKUP(A2072,[1]nim!$A$2:$B$3000,2,FALSE)</f>
        <v>#N/A</v>
      </c>
    </row>
    <row r="2073" spans="1:28" x14ac:dyDescent="0.3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UPPER(VLOOKUP(D2073,[2]PRODI_2019!$D$2:$L$72,3,FALSE))</f>
        <v>PENDIDIKAN VOKASIONAL TEKNIK MESIN</v>
      </c>
      <c r="F2073" t="str">
        <f>VLOOKUP(D2073,[2]PRODI_2019!$D$2:$L$72,9,FALSE)</f>
        <v>FKIP</v>
      </c>
      <c r="G2073" t="str">
        <f>VLOOKUP(F2073,Sheet1!$H$4:$I$11,2,FALSE)</f>
        <v>2_FKIP</v>
      </c>
      <c r="H2073" t="s">
        <v>2676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3489</v>
      </c>
      <c r="U2073" t="s">
        <v>35</v>
      </c>
      <c r="Z2073" t="str">
        <f>VLOOKUP(A2073,[1]registrasi!$B$2:$C$3000,2,FALSE)</f>
        <v>registrasi</v>
      </c>
      <c r="AA2073">
        <f>VLOOKUP(D2073,[3]Sheet1!$B$2:$D$43,3,FALSE)</f>
        <v>45</v>
      </c>
      <c r="AB2073" t="e">
        <f>VLOOKUP(A2073,[1]nim!$A$2:$B$3000,2,FALSE)</f>
        <v>#N/A</v>
      </c>
    </row>
    <row r="2074" spans="1:28" x14ac:dyDescent="0.3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UPPER(VLOOKUP(D2074,[2]PRODI_2019!$D$2:$L$72,3,FALSE))</f>
        <v>PENDIDIKAN VOKASIONAL TEKNIK MESIN</v>
      </c>
      <c r="F2074" t="str">
        <f>VLOOKUP(D2074,[2]PRODI_2019!$D$2:$L$72,9,FALSE)</f>
        <v>FKIP</v>
      </c>
      <c r="G2074" t="str">
        <f>VLOOKUP(F2074,Sheet1!$H$4:$I$11,2,FALSE)</f>
        <v>2_FKIP</v>
      </c>
      <c r="H2074" t="s">
        <v>2677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3489</v>
      </c>
      <c r="U2074" t="s">
        <v>29</v>
      </c>
      <c r="Z2074" t="str">
        <f>VLOOKUP(A2074,[1]registrasi!$B$2:$C$3000,2,FALSE)</f>
        <v>registrasi</v>
      </c>
      <c r="AA2074">
        <f>VLOOKUP(D2074,[3]Sheet1!$B$2:$D$43,3,FALSE)</f>
        <v>45</v>
      </c>
      <c r="AB2074" t="e">
        <f>VLOOKUP(A2074,[1]nim!$A$2:$B$3000,2,FALSE)</f>
        <v>#N/A</v>
      </c>
    </row>
    <row r="2075" spans="1:28" x14ac:dyDescent="0.3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UPPER(VLOOKUP(D2075,[2]PRODI_2019!$D$2:$L$72,3,FALSE))</f>
        <v>PENDIDIKAN VOKASIONAL TEKNIK MESIN</v>
      </c>
      <c r="F2075" t="str">
        <f>VLOOKUP(D2075,[2]PRODI_2019!$D$2:$L$72,9,FALSE)</f>
        <v>FKIP</v>
      </c>
      <c r="G2075" t="str">
        <f>VLOOKUP(F2075,Sheet1!$H$4:$I$11,2,FALSE)</f>
        <v>2_FKIP</v>
      </c>
      <c r="H2075" t="s">
        <v>2678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3488</v>
      </c>
      <c r="U2075" t="s">
        <v>35</v>
      </c>
      <c r="Z2075" t="e">
        <f>VLOOKUP(A2075,[1]registrasi!$B$2:$C$3000,2,FALSE)</f>
        <v>#N/A</v>
      </c>
      <c r="AA2075">
        <f>VLOOKUP(D2075,[3]Sheet1!$B$2:$D$43,3,FALSE)</f>
        <v>45</v>
      </c>
      <c r="AB2075" t="e">
        <f>VLOOKUP(A2075,[1]nim!$A$2:$B$3000,2,FALSE)</f>
        <v>#N/A</v>
      </c>
    </row>
    <row r="2076" spans="1:28" x14ac:dyDescent="0.3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UPPER(VLOOKUP(D2076,[2]PRODI_2019!$D$2:$L$72,3,FALSE))</f>
        <v>PENDIDIKAN VOKASIONAL TEKNIK MESIN</v>
      </c>
      <c r="F2076" t="str">
        <f>VLOOKUP(D2076,[2]PRODI_2019!$D$2:$L$72,9,FALSE)</f>
        <v>FKIP</v>
      </c>
      <c r="G2076" t="str">
        <f>VLOOKUP(F2076,Sheet1!$H$4:$I$11,2,FALSE)</f>
        <v>2_FKIP</v>
      </c>
      <c r="H2076" t="s">
        <v>2679</v>
      </c>
      <c r="I2076" t="s">
        <v>25</v>
      </c>
      <c r="L2076" t="s">
        <v>27</v>
      </c>
      <c r="O2076" t="s">
        <v>3424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3488</v>
      </c>
      <c r="U2076" t="s">
        <v>35</v>
      </c>
      <c r="Z2076" t="str">
        <f>VLOOKUP(A2076,[1]registrasi!$B$2:$C$3000,2,FALSE)</f>
        <v>registrasi</v>
      </c>
      <c r="AA2076">
        <f>VLOOKUP(D2076,[3]Sheet1!$B$2:$D$43,3,FALSE)</f>
        <v>45</v>
      </c>
      <c r="AB2076" t="e">
        <f>VLOOKUP(A2076,[1]nim!$A$2:$B$3000,2,FALSE)</f>
        <v>#N/A</v>
      </c>
    </row>
    <row r="2077" spans="1:28" x14ac:dyDescent="0.3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UPPER(VLOOKUP(D2077,[2]PRODI_2019!$D$2:$L$72,3,FALSE))</f>
        <v>PENDIDIKAN VOKASIONAL TEKNIK MESIN</v>
      </c>
      <c r="F2077" t="str">
        <f>VLOOKUP(D2077,[2]PRODI_2019!$D$2:$L$72,9,FALSE)</f>
        <v>FKIP</v>
      </c>
      <c r="G2077" t="str">
        <f>VLOOKUP(F2077,Sheet1!$H$4:$I$11,2,FALSE)</f>
        <v>2_FKIP</v>
      </c>
      <c r="H2077" t="s">
        <v>2680</v>
      </c>
      <c r="I2077" t="s">
        <v>25</v>
      </c>
      <c r="L2077" t="s">
        <v>27</v>
      </c>
      <c r="O2077" t="s">
        <v>3301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3489</v>
      </c>
      <c r="U2077" t="s">
        <v>29</v>
      </c>
      <c r="Z2077" t="str">
        <f>VLOOKUP(A2077,[1]registrasi!$B$2:$C$3000,2,FALSE)</f>
        <v>registrasi</v>
      </c>
      <c r="AA2077">
        <f>VLOOKUP(D2077,[3]Sheet1!$B$2:$D$43,3,FALSE)</f>
        <v>45</v>
      </c>
      <c r="AB2077" t="e">
        <f>VLOOKUP(A2077,[1]nim!$A$2:$B$3000,2,FALSE)</f>
        <v>#N/A</v>
      </c>
    </row>
    <row r="2078" spans="1:28" x14ac:dyDescent="0.3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UPPER(VLOOKUP(D2078,[2]PRODI_2019!$D$2:$L$72,3,FALSE))</f>
        <v>TEKNIK ELEKTRO</v>
      </c>
      <c r="F2078" t="str">
        <f>VLOOKUP(D2078,[2]PRODI_2019!$D$2:$L$72,9,FALSE)</f>
        <v>Teknik</v>
      </c>
      <c r="G2078" t="str">
        <f>VLOOKUP(F2078,Sheet1!$H$4:$I$11,2,FALSE)</f>
        <v>3_Teknik</v>
      </c>
      <c r="H2078" t="s">
        <v>2681</v>
      </c>
      <c r="I2078" t="s">
        <v>25</v>
      </c>
      <c r="L2078" t="s">
        <v>27</v>
      </c>
      <c r="O2078" t="s">
        <v>3425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3498</v>
      </c>
      <c r="U2078" t="s">
        <v>29</v>
      </c>
      <c r="Z2078" t="str">
        <f>VLOOKUP(A2078,[1]registrasi!$B$2:$C$3000,2,FALSE)</f>
        <v>registrasi</v>
      </c>
      <c r="AA2078">
        <f>VLOOKUP(D2078,[3]Sheet1!$B$2:$D$43,3,FALSE)</f>
        <v>323</v>
      </c>
      <c r="AB2078" t="e">
        <f>VLOOKUP(A2078,[1]nim!$A$2:$B$3000,2,FALSE)</f>
        <v>#N/A</v>
      </c>
    </row>
    <row r="2079" spans="1:28" x14ac:dyDescent="0.3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UPPER(VLOOKUP(D2079,[2]PRODI_2019!$D$2:$L$72,3,FALSE))</f>
        <v>TEKNIK ELEKTRO</v>
      </c>
      <c r="F2079" t="str">
        <f>VLOOKUP(D2079,[2]PRODI_2019!$D$2:$L$72,9,FALSE)</f>
        <v>Teknik</v>
      </c>
      <c r="G2079" t="str">
        <f>VLOOKUP(F2079,Sheet1!$H$4:$I$11,2,FALSE)</f>
        <v>3_Teknik</v>
      </c>
      <c r="H2079" t="s">
        <v>2682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3488</v>
      </c>
      <c r="U2079" t="s">
        <v>29</v>
      </c>
      <c r="Z2079" t="str">
        <f>VLOOKUP(A2079,[1]registrasi!$B$2:$C$3000,2,FALSE)</f>
        <v>registrasi</v>
      </c>
      <c r="AA2079">
        <f>VLOOKUP(D2079,[3]Sheet1!$B$2:$D$43,3,FALSE)</f>
        <v>323</v>
      </c>
      <c r="AB2079" t="e">
        <f>VLOOKUP(A2079,[1]nim!$A$2:$B$3000,2,FALSE)</f>
        <v>#N/A</v>
      </c>
    </row>
    <row r="2080" spans="1:28" x14ac:dyDescent="0.3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UPPER(VLOOKUP(D2080,[2]PRODI_2019!$D$2:$L$72,3,FALSE))</f>
        <v>TEKNIK ELEKTRO</v>
      </c>
      <c r="F2080" t="str">
        <f>VLOOKUP(D2080,[2]PRODI_2019!$D$2:$L$72,9,FALSE)</f>
        <v>Teknik</v>
      </c>
      <c r="G2080" t="str">
        <f>VLOOKUP(F2080,Sheet1!$H$4:$I$11,2,FALSE)</f>
        <v>3_Teknik</v>
      </c>
      <c r="H2080" t="s">
        <v>2683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3488</v>
      </c>
      <c r="U2080" t="s">
        <v>29</v>
      </c>
      <c r="Z2080" t="str">
        <f>VLOOKUP(A2080,[1]registrasi!$B$2:$C$3000,2,FALSE)</f>
        <v>registrasi</v>
      </c>
      <c r="AA2080">
        <f>VLOOKUP(D2080,[3]Sheet1!$B$2:$D$43,3,FALSE)</f>
        <v>323</v>
      </c>
      <c r="AB2080" t="e">
        <f>VLOOKUP(A2080,[1]nim!$A$2:$B$3000,2,FALSE)</f>
        <v>#N/A</v>
      </c>
    </row>
    <row r="2081" spans="1:28" x14ac:dyDescent="0.3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UPPER(VLOOKUP(D2081,[2]PRODI_2019!$D$2:$L$72,3,FALSE))</f>
        <v>TEKNIK ELEKTRO</v>
      </c>
      <c r="F2081" t="str">
        <f>VLOOKUP(D2081,[2]PRODI_2019!$D$2:$L$72,9,FALSE)</f>
        <v>Teknik</v>
      </c>
      <c r="G2081" t="str">
        <f>VLOOKUP(F2081,Sheet1!$H$4:$I$11,2,FALSE)</f>
        <v>3_Teknik</v>
      </c>
      <c r="H2081" t="s">
        <v>2684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3488</v>
      </c>
      <c r="U2081" t="s">
        <v>29</v>
      </c>
      <c r="Z2081" t="str">
        <f>VLOOKUP(A2081,[1]registrasi!$B$2:$C$3000,2,FALSE)</f>
        <v>registrasi</v>
      </c>
      <c r="AA2081">
        <f>VLOOKUP(D2081,[3]Sheet1!$B$2:$D$43,3,FALSE)</f>
        <v>323</v>
      </c>
      <c r="AB2081" t="e">
        <f>VLOOKUP(A2081,[1]nim!$A$2:$B$3000,2,FALSE)</f>
        <v>#N/A</v>
      </c>
    </row>
    <row r="2082" spans="1:28" x14ac:dyDescent="0.3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UPPER(VLOOKUP(D2082,[2]PRODI_2019!$D$2:$L$72,3,FALSE))</f>
        <v>TEKNIK ELEKTRO</v>
      </c>
      <c r="F2082" t="str">
        <f>VLOOKUP(D2082,[2]PRODI_2019!$D$2:$L$72,9,FALSE)</f>
        <v>Teknik</v>
      </c>
      <c r="G2082" t="str">
        <f>VLOOKUP(F2082,Sheet1!$H$4:$I$11,2,FALSE)</f>
        <v>3_Teknik</v>
      </c>
      <c r="H2082" t="s">
        <v>2685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3488</v>
      </c>
      <c r="U2082" t="s">
        <v>29</v>
      </c>
      <c r="Z2082" t="str">
        <f>VLOOKUP(A2082,[1]registrasi!$B$2:$C$3000,2,FALSE)</f>
        <v>registrasi</v>
      </c>
      <c r="AA2082">
        <f>VLOOKUP(D2082,[3]Sheet1!$B$2:$D$43,3,FALSE)</f>
        <v>323</v>
      </c>
      <c r="AB2082" t="e">
        <f>VLOOKUP(A2082,[1]nim!$A$2:$B$3000,2,FALSE)</f>
        <v>#N/A</v>
      </c>
    </row>
    <row r="2083" spans="1:28" x14ac:dyDescent="0.3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UPPER(VLOOKUP(D2083,[2]PRODI_2019!$D$2:$L$72,3,FALSE))</f>
        <v>TEKNIK ELEKTRO</v>
      </c>
      <c r="F2083" t="str">
        <f>VLOOKUP(D2083,[2]PRODI_2019!$D$2:$L$72,9,FALSE)</f>
        <v>Teknik</v>
      </c>
      <c r="G2083" t="str">
        <f>VLOOKUP(F2083,Sheet1!$H$4:$I$11,2,FALSE)</f>
        <v>3_Teknik</v>
      </c>
      <c r="H2083" t="s">
        <v>2686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3488</v>
      </c>
      <c r="U2083" t="s">
        <v>29</v>
      </c>
      <c r="Z2083" t="str">
        <f>VLOOKUP(A2083,[1]registrasi!$B$2:$C$3000,2,FALSE)</f>
        <v>registrasi</v>
      </c>
      <c r="AA2083">
        <f>VLOOKUP(D2083,[3]Sheet1!$B$2:$D$43,3,FALSE)</f>
        <v>323</v>
      </c>
      <c r="AB2083" t="e">
        <f>VLOOKUP(A2083,[1]nim!$A$2:$B$3000,2,FALSE)</f>
        <v>#N/A</v>
      </c>
    </row>
    <row r="2084" spans="1:28" x14ac:dyDescent="0.3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UPPER(VLOOKUP(D2084,[2]PRODI_2019!$D$2:$L$72,3,FALSE))</f>
        <v>TEKNIK ELEKTRO</v>
      </c>
      <c r="F2084" t="str">
        <f>VLOOKUP(D2084,[2]PRODI_2019!$D$2:$L$72,9,FALSE)</f>
        <v>Teknik</v>
      </c>
      <c r="G2084" t="str">
        <f>VLOOKUP(F2084,Sheet1!$H$4:$I$11,2,FALSE)</f>
        <v>3_Teknik</v>
      </c>
      <c r="H2084" t="s">
        <v>2687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3488</v>
      </c>
      <c r="U2084" t="s">
        <v>29</v>
      </c>
      <c r="Z2084" t="str">
        <f>VLOOKUP(A2084,[1]registrasi!$B$2:$C$3000,2,FALSE)</f>
        <v>registrasi</v>
      </c>
      <c r="AA2084">
        <f>VLOOKUP(D2084,[3]Sheet1!$B$2:$D$43,3,FALSE)</f>
        <v>323</v>
      </c>
      <c r="AB2084" t="e">
        <f>VLOOKUP(A2084,[1]nim!$A$2:$B$3000,2,FALSE)</f>
        <v>#N/A</v>
      </c>
    </row>
    <row r="2085" spans="1:28" x14ac:dyDescent="0.3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UPPER(VLOOKUP(D2085,[2]PRODI_2019!$D$2:$L$72,3,FALSE))</f>
        <v>TEKNIK ELEKTRO</v>
      </c>
      <c r="F2085" t="str">
        <f>VLOOKUP(D2085,[2]PRODI_2019!$D$2:$L$72,9,FALSE)</f>
        <v>Teknik</v>
      </c>
      <c r="G2085" t="str">
        <f>VLOOKUP(F2085,Sheet1!$H$4:$I$11,2,FALSE)</f>
        <v>3_Teknik</v>
      </c>
      <c r="H2085" t="s">
        <v>2688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3488</v>
      </c>
      <c r="U2085" t="s">
        <v>29</v>
      </c>
      <c r="Z2085" t="e">
        <f>VLOOKUP(A2085,[1]registrasi!$B$2:$C$3000,2,FALSE)</f>
        <v>#N/A</v>
      </c>
      <c r="AA2085">
        <f>VLOOKUP(D2085,[3]Sheet1!$B$2:$D$43,3,FALSE)</f>
        <v>323</v>
      </c>
      <c r="AB2085" t="e">
        <f>VLOOKUP(A2085,[1]nim!$A$2:$B$3000,2,FALSE)</f>
        <v>#N/A</v>
      </c>
    </row>
    <row r="2086" spans="1:28" x14ac:dyDescent="0.3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UPPER(VLOOKUP(D2086,[2]PRODI_2019!$D$2:$L$72,3,FALSE))</f>
        <v>TEKNIK ELEKTRO</v>
      </c>
      <c r="F2086" t="str">
        <f>VLOOKUP(D2086,[2]PRODI_2019!$D$2:$L$72,9,FALSE)</f>
        <v>Teknik</v>
      </c>
      <c r="G2086" t="str">
        <f>VLOOKUP(F2086,Sheet1!$H$4:$I$11,2,FALSE)</f>
        <v>3_Teknik</v>
      </c>
      <c r="H2086" t="s">
        <v>2689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3488</v>
      </c>
      <c r="U2086" t="s">
        <v>29</v>
      </c>
      <c r="Z2086" t="e">
        <f>VLOOKUP(A2086,[1]registrasi!$B$2:$C$3000,2,FALSE)</f>
        <v>#N/A</v>
      </c>
      <c r="AA2086">
        <f>VLOOKUP(D2086,[3]Sheet1!$B$2:$D$43,3,FALSE)</f>
        <v>323</v>
      </c>
      <c r="AB2086" t="e">
        <f>VLOOKUP(A2086,[1]nim!$A$2:$B$3000,2,FALSE)</f>
        <v>#N/A</v>
      </c>
    </row>
    <row r="2087" spans="1:28" x14ac:dyDescent="0.3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UPPER(VLOOKUP(D2087,[2]PRODI_2019!$D$2:$L$72,3,FALSE))</f>
        <v>TEKNIK ELEKTRO</v>
      </c>
      <c r="F2087" t="str">
        <f>VLOOKUP(D2087,[2]PRODI_2019!$D$2:$L$72,9,FALSE)</f>
        <v>Teknik</v>
      </c>
      <c r="G2087" t="str">
        <f>VLOOKUP(F2087,Sheet1!$H$4:$I$11,2,FALSE)</f>
        <v>3_Teknik</v>
      </c>
      <c r="H2087" t="s">
        <v>2690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3488</v>
      </c>
      <c r="U2087" t="s">
        <v>29</v>
      </c>
      <c r="Z2087" t="str">
        <f>VLOOKUP(A2087,[1]registrasi!$B$2:$C$3000,2,FALSE)</f>
        <v>registrasi</v>
      </c>
      <c r="AA2087">
        <f>VLOOKUP(D2087,[3]Sheet1!$B$2:$D$43,3,FALSE)</f>
        <v>323</v>
      </c>
      <c r="AB2087" t="e">
        <f>VLOOKUP(A2087,[1]nim!$A$2:$B$3000,2,FALSE)</f>
        <v>#N/A</v>
      </c>
    </row>
    <row r="2088" spans="1:28" x14ac:dyDescent="0.3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UPPER(VLOOKUP(D2088,[2]PRODI_2019!$D$2:$L$72,3,FALSE))</f>
        <v>TEKNIK ELEKTRO</v>
      </c>
      <c r="F2088" t="str">
        <f>VLOOKUP(D2088,[2]PRODI_2019!$D$2:$L$72,9,FALSE)</f>
        <v>Teknik</v>
      </c>
      <c r="G2088" t="str">
        <f>VLOOKUP(F2088,Sheet1!$H$4:$I$11,2,FALSE)</f>
        <v>3_Teknik</v>
      </c>
      <c r="H2088" t="s">
        <v>2691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3488</v>
      </c>
      <c r="U2088" t="s">
        <v>29</v>
      </c>
      <c r="Z2088" t="str">
        <f>VLOOKUP(A2088,[1]registrasi!$B$2:$C$3000,2,FALSE)</f>
        <v>registrasi</v>
      </c>
      <c r="AA2088">
        <f>VLOOKUP(D2088,[3]Sheet1!$B$2:$D$43,3,FALSE)</f>
        <v>323</v>
      </c>
      <c r="AB2088" t="e">
        <f>VLOOKUP(A2088,[1]nim!$A$2:$B$3000,2,FALSE)</f>
        <v>#N/A</v>
      </c>
    </row>
    <row r="2089" spans="1:28" x14ac:dyDescent="0.3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UPPER(VLOOKUP(D2089,[2]PRODI_2019!$D$2:$L$72,3,FALSE))</f>
        <v>TEKNIK ELEKTRO</v>
      </c>
      <c r="F2089" t="str">
        <f>VLOOKUP(D2089,[2]PRODI_2019!$D$2:$L$72,9,FALSE)</f>
        <v>Teknik</v>
      </c>
      <c r="G2089" t="str">
        <f>VLOOKUP(F2089,Sheet1!$H$4:$I$11,2,FALSE)</f>
        <v>3_Teknik</v>
      </c>
      <c r="H2089" t="s">
        <v>2692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3488</v>
      </c>
      <c r="U2089" t="s">
        <v>35</v>
      </c>
      <c r="Z2089" t="str">
        <f>VLOOKUP(A2089,[1]registrasi!$B$2:$C$3000,2,FALSE)</f>
        <v>registrasi</v>
      </c>
      <c r="AA2089">
        <f>VLOOKUP(D2089,[3]Sheet1!$B$2:$D$43,3,FALSE)</f>
        <v>323</v>
      </c>
      <c r="AB2089" t="e">
        <f>VLOOKUP(A2089,[1]nim!$A$2:$B$3000,2,FALSE)</f>
        <v>#N/A</v>
      </c>
    </row>
    <row r="2090" spans="1:28" x14ac:dyDescent="0.3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UPPER(VLOOKUP(D2090,[2]PRODI_2019!$D$2:$L$72,3,FALSE))</f>
        <v>TEKNIK ELEKTRO</v>
      </c>
      <c r="F2090" t="str">
        <f>VLOOKUP(D2090,[2]PRODI_2019!$D$2:$L$72,9,FALSE)</f>
        <v>Teknik</v>
      </c>
      <c r="G2090" t="str">
        <f>VLOOKUP(F2090,Sheet1!$H$4:$I$11,2,FALSE)</f>
        <v>3_Teknik</v>
      </c>
      <c r="H2090" t="s">
        <v>2693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3488</v>
      </c>
      <c r="U2090" t="s">
        <v>29</v>
      </c>
      <c r="Z2090" t="str">
        <f>VLOOKUP(A2090,[1]registrasi!$B$2:$C$3000,2,FALSE)</f>
        <v>registrasi</v>
      </c>
      <c r="AA2090">
        <f>VLOOKUP(D2090,[3]Sheet1!$B$2:$D$43,3,FALSE)</f>
        <v>323</v>
      </c>
      <c r="AB2090" t="e">
        <f>VLOOKUP(A2090,[1]nim!$A$2:$B$3000,2,FALSE)</f>
        <v>#N/A</v>
      </c>
    </row>
    <row r="2091" spans="1:28" x14ac:dyDescent="0.3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UPPER(VLOOKUP(D2091,[2]PRODI_2019!$D$2:$L$72,3,FALSE))</f>
        <v>TEKNIK ELEKTRO</v>
      </c>
      <c r="F2091" t="str">
        <f>VLOOKUP(D2091,[2]PRODI_2019!$D$2:$L$72,9,FALSE)</f>
        <v>Teknik</v>
      </c>
      <c r="G2091" t="str">
        <f>VLOOKUP(F2091,Sheet1!$H$4:$I$11,2,FALSE)</f>
        <v>3_Teknik</v>
      </c>
      <c r="H2091" t="s">
        <v>2694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3488</v>
      </c>
      <c r="U2091" t="s">
        <v>29</v>
      </c>
      <c r="Z2091" t="str">
        <f>VLOOKUP(A2091,[1]registrasi!$B$2:$C$3000,2,FALSE)</f>
        <v>registrasi</v>
      </c>
      <c r="AA2091">
        <f>VLOOKUP(D2091,[3]Sheet1!$B$2:$D$43,3,FALSE)</f>
        <v>323</v>
      </c>
      <c r="AB2091" t="e">
        <f>VLOOKUP(A2091,[1]nim!$A$2:$B$3000,2,FALSE)</f>
        <v>#N/A</v>
      </c>
    </row>
    <row r="2092" spans="1:28" x14ac:dyDescent="0.3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UPPER(VLOOKUP(D2092,[2]PRODI_2019!$D$2:$L$72,3,FALSE))</f>
        <v>TEKNIK ELEKTRO</v>
      </c>
      <c r="F2092" t="str">
        <f>VLOOKUP(D2092,[2]PRODI_2019!$D$2:$L$72,9,FALSE)</f>
        <v>Teknik</v>
      </c>
      <c r="G2092" t="str">
        <f>VLOOKUP(F2092,Sheet1!$H$4:$I$11,2,FALSE)</f>
        <v>3_Teknik</v>
      </c>
      <c r="H2092" t="s">
        <v>2695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3488</v>
      </c>
      <c r="U2092" t="s">
        <v>29</v>
      </c>
      <c r="Z2092" t="str">
        <f>VLOOKUP(A2092,[1]registrasi!$B$2:$C$3000,2,FALSE)</f>
        <v>registrasi</v>
      </c>
      <c r="AA2092">
        <f>VLOOKUP(D2092,[3]Sheet1!$B$2:$D$43,3,FALSE)</f>
        <v>323</v>
      </c>
      <c r="AB2092" t="e">
        <f>VLOOKUP(A2092,[1]nim!$A$2:$B$3000,2,FALSE)</f>
        <v>#N/A</v>
      </c>
    </row>
    <row r="2093" spans="1:28" x14ac:dyDescent="0.3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UPPER(VLOOKUP(D2093,[2]PRODI_2019!$D$2:$L$72,3,FALSE))</f>
        <v>TEKNIK ELEKTRO</v>
      </c>
      <c r="F2093" t="str">
        <f>VLOOKUP(D2093,[2]PRODI_2019!$D$2:$L$72,9,FALSE)</f>
        <v>Teknik</v>
      </c>
      <c r="G2093" t="str">
        <f>VLOOKUP(F2093,Sheet1!$H$4:$I$11,2,FALSE)</f>
        <v>3_Teknik</v>
      </c>
      <c r="H2093" t="s">
        <v>2696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3488</v>
      </c>
      <c r="U2093" t="s">
        <v>29</v>
      </c>
      <c r="Z2093" t="str">
        <f>VLOOKUP(A2093,[1]registrasi!$B$2:$C$3000,2,FALSE)</f>
        <v>registrasi</v>
      </c>
      <c r="AA2093">
        <f>VLOOKUP(D2093,[3]Sheet1!$B$2:$D$43,3,FALSE)</f>
        <v>323</v>
      </c>
      <c r="AB2093" t="e">
        <f>VLOOKUP(A2093,[1]nim!$A$2:$B$3000,2,FALSE)</f>
        <v>#N/A</v>
      </c>
    </row>
    <row r="2094" spans="1:28" x14ac:dyDescent="0.3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UPPER(VLOOKUP(D2094,[2]PRODI_2019!$D$2:$L$72,3,FALSE))</f>
        <v>TEKNIK ELEKTRO</v>
      </c>
      <c r="F2094" t="str">
        <f>VLOOKUP(D2094,[2]PRODI_2019!$D$2:$L$72,9,FALSE)</f>
        <v>Teknik</v>
      </c>
      <c r="G2094" t="str">
        <f>VLOOKUP(F2094,Sheet1!$H$4:$I$11,2,FALSE)</f>
        <v>3_Teknik</v>
      </c>
      <c r="H2094" t="s">
        <v>2697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3488</v>
      </c>
      <c r="U2094" t="s">
        <v>29</v>
      </c>
      <c r="Z2094" t="str">
        <f>VLOOKUP(A2094,[1]registrasi!$B$2:$C$3000,2,FALSE)</f>
        <v>registrasi</v>
      </c>
      <c r="AA2094">
        <f>VLOOKUP(D2094,[3]Sheet1!$B$2:$D$43,3,FALSE)</f>
        <v>323</v>
      </c>
      <c r="AB2094" t="e">
        <f>VLOOKUP(A2094,[1]nim!$A$2:$B$3000,2,FALSE)</f>
        <v>#N/A</v>
      </c>
    </row>
    <row r="2095" spans="1:28" x14ac:dyDescent="0.3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UPPER(VLOOKUP(D2095,[2]PRODI_2019!$D$2:$L$72,3,FALSE))</f>
        <v>TEKNIK ELEKTRO</v>
      </c>
      <c r="F2095" t="str">
        <f>VLOOKUP(D2095,[2]PRODI_2019!$D$2:$L$72,9,FALSE)</f>
        <v>Teknik</v>
      </c>
      <c r="G2095" t="str">
        <f>VLOOKUP(F2095,Sheet1!$H$4:$I$11,2,FALSE)</f>
        <v>3_Teknik</v>
      </c>
      <c r="H2095" t="s">
        <v>2698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3488</v>
      </c>
      <c r="U2095" t="s">
        <v>29</v>
      </c>
      <c r="Z2095" t="str">
        <f>VLOOKUP(A2095,[1]registrasi!$B$2:$C$3000,2,FALSE)</f>
        <v>registrasi</v>
      </c>
      <c r="AA2095">
        <f>VLOOKUP(D2095,[3]Sheet1!$B$2:$D$43,3,FALSE)</f>
        <v>323</v>
      </c>
      <c r="AB2095" t="e">
        <f>VLOOKUP(A2095,[1]nim!$A$2:$B$3000,2,FALSE)</f>
        <v>#N/A</v>
      </c>
    </row>
    <row r="2096" spans="1:28" x14ac:dyDescent="0.3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UPPER(VLOOKUP(D2096,[2]PRODI_2019!$D$2:$L$72,3,FALSE))</f>
        <v>TEKNIK ELEKTRO</v>
      </c>
      <c r="F2096" t="str">
        <f>VLOOKUP(D2096,[2]PRODI_2019!$D$2:$L$72,9,FALSE)</f>
        <v>Teknik</v>
      </c>
      <c r="G2096" t="str">
        <f>VLOOKUP(F2096,Sheet1!$H$4:$I$11,2,FALSE)</f>
        <v>3_Teknik</v>
      </c>
      <c r="H2096" t="s">
        <v>2699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3488</v>
      </c>
      <c r="U2096" t="s">
        <v>29</v>
      </c>
      <c r="Z2096" t="str">
        <f>VLOOKUP(A2096,[1]registrasi!$B$2:$C$3000,2,FALSE)</f>
        <v>registrasi</v>
      </c>
      <c r="AA2096">
        <f>VLOOKUP(D2096,[3]Sheet1!$B$2:$D$43,3,FALSE)</f>
        <v>323</v>
      </c>
      <c r="AB2096" t="e">
        <f>VLOOKUP(A2096,[1]nim!$A$2:$B$3000,2,FALSE)</f>
        <v>#N/A</v>
      </c>
    </row>
    <row r="2097" spans="1:28" x14ac:dyDescent="0.3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UPPER(VLOOKUP(D2097,[2]PRODI_2019!$D$2:$L$72,3,FALSE))</f>
        <v>TEKNIK ELEKTRO</v>
      </c>
      <c r="F2097" t="str">
        <f>VLOOKUP(D2097,[2]PRODI_2019!$D$2:$L$72,9,FALSE)</f>
        <v>Teknik</v>
      </c>
      <c r="G2097" t="str">
        <f>VLOOKUP(F2097,Sheet1!$H$4:$I$11,2,FALSE)</f>
        <v>3_Teknik</v>
      </c>
      <c r="H2097" t="s">
        <v>2700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3488</v>
      </c>
      <c r="U2097" t="s">
        <v>29</v>
      </c>
      <c r="Z2097" t="str">
        <f>VLOOKUP(A2097,[1]registrasi!$B$2:$C$3000,2,FALSE)</f>
        <v>registrasi</v>
      </c>
      <c r="AA2097">
        <f>VLOOKUP(D2097,[3]Sheet1!$B$2:$D$43,3,FALSE)</f>
        <v>323</v>
      </c>
      <c r="AB2097" t="e">
        <f>VLOOKUP(A2097,[1]nim!$A$2:$B$3000,2,FALSE)</f>
        <v>#N/A</v>
      </c>
    </row>
    <row r="2098" spans="1:28" x14ac:dyDescent="0.3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UPPER(VLOOKUP(D2098,[2]PRODI_2019!$D$2:$L$72,3,FALSE))</f>
        <v>TEKNIK ELEKTRO</v>
      </c>
      <c r="F2098" t="str">
        <f>VLOOKUP(D2098,[2]PRODI_2019!$D$2:$L$72,9,FALSE)</f>
        <v>Teknik</v>
      </c>
      <c r="G2098" t="str">
        <f>VLOOKUP(F2098,Sheet1!$H$4:$I$11,2,FALSE)</f>
        <v>3_Teknik</v>
      </c>
      <c r="H2098" t="s">
        <v>2701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3488</v>
      </c>
      <c r="U2098" t="s">
        <v>29</v>
      </c>
      <c r="Z2098" t="str">
        <f>VLOOKUP(A2098,[1]registrasi!$B$2:$C$3000,2,FALSE)</f>
        <v>registrasi</v>
      </c>
      <c r="AA2098">
        <f>VLOOKUP(D2098,[3]Sheet1!$B$2:$D$43,3,FALSE)</f>
        <v>323</v>
      </c>
      <c r="AB2098" t="e">
        <f>VLOOKUP(A2098,[1]nim!$A$2:$B$3000,2,FALSE)</f>
        <v>#N/A</v>
      </c>
    </row>
    <row r="2099" spans="1:28" x14ac:dyDescent="0.3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UPPER(VLOOKUP(D2099,[2]PRODI_2019!$D$2:$L$72,3,FALSE))</f>
        <v>TEKNIK ELEKTRO</v>
      </c>
      <c r="F2099" t="str">
        <f>VLOOKUP(D2099,[2]PRODI_2019!$D$2:$L$72,9,FALSE)</f>
        <v>Teknik</v>
      </c>
      <c r="G2099" t="str">
        <f>VLOOKUP(F2099,Sheet1!$H$4:$I$11,2,FALSE)</f>
        <v>3_Teknik</v>
      </c>
      <c r="H2099" t="s">
        <v>2702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3488</v>
      </c>
      <c r="U2099" t="s">
        <v>35</v>
      </c>
      <c r="Z2099" t="str">
        <f>VLOOKUP(A2099,[1]registrasi!$B$2:$C$3000,2,FALSE)</f>
        <v>registrasi</v>
      </c>
      <c r="AA2099">
        <f>VLOOKUP(D2099,[3]Sheet1!$B$2:$D$43,3,FALSE)</f>
        <v>323</v>
      </c>
      <c r="AB2099" t="e">
        <f>VLOOKUP(A2099,[1]nim!$A$2:$B$3000,2,FALSE)</f>
        <v>#N/A</v>
      </c>
    </row>
    <row r="2100" spans="1:28" x14ac:dyDescent="0.3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UPPER(VLOOKUP(D2100,[2]PRODI_2019!$D$2:$L$72,3,FALSE))</f>
        <v>TEKNIK ELEKTRO</v>
      </c>
      <c r="F2100" t="str">
        <f>VLOOKUP(D2100,[2]PRODI_2019!$D$2:$L$72,9,FALSE)</f>
        <v>Teknik</v>
      </c>
      <c r="G2100" t="str">
        <f>VLOOKUP(F2100,Sheet1!$H$4:$I$11,2,FALSE)</f>
        <v>3_Teknik</v>
      </c>
      <c r="H2100" t="s">
        <v>2703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3488</v>
      </c>
      <c r="U2100" t="s">
        <v>35</v>
      </c>
      <c r="Z2100" t="str">
        <f>VLOOKUP(A2100,[1]registrasi!$B$2:$C$3000,2,FALSE)</f>
        <v>registrasi</v>
      </c>
      <c r="AA2100">
        <f>VLOOKUP(D2100,[3]Sheet1!$B$2:$D$43,3,FALSE)</f>
        <v>323</v>
      </c>
      <c r="AB2100" t="e">
        <f>VLOOKUP(A2100,[1]nim!$A$2:$B$3000,2,FALSE)</f>
        <v>#N/A</v>
      </c>
    </row>
    <row r="2101" spans="1:28" x14ac:dyDescent="0.3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UPPER(VLOOKUP(D2101,[2]PRODI_2019!$D$2:$L$72,3,FALSE))</f>
        <v>TEKNIK ELEKTRO</v>
      </c>
      <c r="F2101" t="str">
        <f>VLOOKUP(D2101,[2]PRODI_2019!$D$2:$L$72,9,FALSE)</f>
        <v>Teknik</v>
      </c>
      <c r="G2101" t="str">
        <f>VLOOKUP(F2101,Sheet1!$H$4:$I$11,2,FALSE)</f>
        <v>3_Teknik</v>
      </c>
      <c r="H2101" t="s">
        <v>2704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3488</v>
      </c>
      <c r="U2101" t="s">
        <v>29</v>
      </c>
      <c r="Z2101" t="str">
        <f>VLOOKUP(A2101,[1]registrasi!$B$2:$C$3000,2,FALSE)</f>
        <v>registrasi</v>
      </c>
      <c r="AA2101">
        <f>VLOOKUP(D2101,[3]Sheet1!$B$2:$D$43,3,FALSE)</f>
        <v>323</v>
      </c>
      <c r="AB2101" t="e">
        <f>VLOOKUP(A2101,[1]nim!$A$2:$B$3000,2,FALSE)</f>
        <v>#N/A</v>
      </c>
    </row>
    <row r="2102" spans="1:28" x14ac:dyDescent="0.3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UPPER(VLOOKUP(D2102,[2]PRODI_2019!$D$2:$L$72,3,FALSE))</f>
        <v>TEKNIK ELEKTRO</v>
      </c>
      <c r="F2102" t="str">
        <f>VLOOKUP(D2102,[2]PRODI_2019!$D$2:$L$72,9,FALSE)</f>
        <v>Teknik</v>
      </c>
      <c r="G2102" t="str">
        <f>VLOOKUP(F2102,Sheet1!$H$4:$I$11,2,FALSE)</f>
        <v>3_Teknik</v>
      </c>
      <c r="H2102" t="s">
        <v>2705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3488</v>
      </c>
      <c r="U2102" t="s">
        <v>29</v>
      </c>
      <c r="Z2102" t="str">
        <f>VLOOKUP(A2102,[1]registrasi!$B$2:$C$3000,2,FALSE)</f>
        <v>registrasi</v>
      </c>
      <c r="AA2102">
        <f>VLOOKUP(D2102,[3]Sheet1!$B$2:$D$43,3,FALSE)</f>
        <v>323</v>
      </c>
      <c r="AB2102" t="e">
        <f>VLOOKUP(A2102,[1]nim!$A$2:$B$3000,2,FALSE)</f>
        <v>#N/A</v>
      </c>
    </row>
    <row r="2103" spans="1:28" x14ac:dyDescent="0.3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UPPER(VLOOKUP(D2103,[2]PRODI_2019!$D$2:$L$72,3,FALSE))</f>
        <v>TEKNIK ELEKTRO</v>
      </c>
      <c r="F2103" t="str">
        <f>VLOOKUP(D2103,[2]PRODI_2019!$D$2:$L$72,9,FALSE)</f>
        <v>Teknik</v>
      </c>
      <c r="G2103" t="str">
        <f>VLOOKUP(F2103,Sheet1!$H$4:$I$11,2,FALSE)</f>
        <v>3_Teknik</v>
      </c>
      <c r="H2103" t="s">
        <v>2706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3488</v>
      </c>
      <c r="U2103" t="s">
        <v>29</v>
      </c>
      <c r="Z2103" t="str">
        <f>VLOOKUP(A2103,[1]registrasi!$B$2:$C$3000,2,FALSE)</f>
        <v>registrasi</v>
      </c>
      <c r="AA2103">
        <f>VLOOKUP(D2103,[3]Sheet1!$B$2:$D$43,3,FALSE)</f>
        <v>323</v>
      </c>
      <c r="AB2103" t="e">
        <f>VLOOKUP(A2103,[1]nim!$A$2:$B$3000,2,FALSE)</f>
        <v>#N/A</v>
      </c>
    </row>
    <row r="2104" spans="1:28" x14ac:dyDescent="0.3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UPPER(VLOOKUP(D2104,[2]PRODI_2019!$D$2:$L$72,3,FALSE))</f>
        <v>TEKNIK ELEKTRO</v>
      </c>
      <c r="F2104" t="str">
        <f>VLOOKUP(D2104,[2]PRODI_2019!$D$2:$L$72,9,FALSE)</f>
        <v>Teknik</v>
      </c>
      <c r="G2104" t="str">
        <f>VLOOKUP(F2104,Sheet1!$H$4:$I$11,2,FALSE)</f>
        <v>3_Teknik</v>
      </c>
      <c r="H2104" t="s">
        <v>2707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3491</v>
      </c>
      <c r="U2104" t="s">
        <v>29</v>
      </c>
      <c r="Z2104" t="str">
        <f>VLOOKUP(A2104,[1]registrasi!$B$2:$C$3000,2,FALSE)</f>
        <v>registrasi</v>
      </c>
      <c r="AA2104">
        <f>VLOOKUP(D2104,[3]Sheet1!$B$2:$D$43,3,FALSE)</f>
        <v>323</v>
      </c>
      <c r="AB2104" t="e">
        <f>VLOOKUP(A2104,[1]nim!$A$2:$B$3000,2,FALSE)</f>
        <v>#N/A</v>
      </c>
    </row>
    <row r="2105" spans="1:28" x14ac:dyDescent="0.3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UPPER(VLOOKUP(D2105,[2]PRODI_2019!$D$2:$L$72,3,FALSE))</f>
        <v>TEKNIK ELEKTRO</v>
      </c>
      <c r="F2105" t="str">
        <f>VLOOKUP(D2105,[2]PRODI_2019!$D$2:$L$72,9,FALSE)</f>
        <v>Teknik</v>
      </c>
      <c r="G2105" t="str">
        <f>VLOOKUP(F2105,Sheet1!$H$4:$I$11,2,FALSE)</f>
        <v>3_Teknik</v>
      </c>
      <c r="H2105" t="s">
        <v>2708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3488</v>
      </c>
      <c r="U2105" t="s">
        <v>29</v>
      </c>
      <c r="Z2105" t="str">
        <f>VLOOKUP(A2105,[1]registrasi!$B$2:$C$3000,2,FALSE)</f>
        <v>registrasi</v>
      </c>
      <c r="AA2105">
        <f>VLOOKUP(D2105,[3]Sheet1!$B$2:$D$43,3,FALSE)</f>
        <v>323</v>
      </c>
      <c r="AB2105" t="e">
        <f>VLOOKUP(A2105,[1]nim!$A$2:$B$3000,2,FALSE)</f>
        <v>#N/A</v>
      </c>
    </row>
    <row r="2106" spans="1:28" x14ac:dyDescent="0.3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UPPER(VLOOKUP(D2106,[2]PRODI_2019!$D$2:$L$72,3,FALSE))</f>
        <v>TEKNIK ELEKTRO</v>
      </c>
      <c r="F2106" t="str">
        <f>VLOOKUP(D2106,[2]PRODI_2019!$D$2:$L$72,9,FALSE)</f>
        <v>Teknik</v>
      </c>
      <c r="G2106" t="str">
        <f>VLOOKUP(F2106,Sheet1!$H$4:$I$11,2,FALSE)</f>
        <v>3_Teknik</v>
      </c>
      <c r="H2106" t="s">
        <v>2709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3488</v>
      </c>
      <c r="U2106" t="s">
        <v>29</v>
      </c>
      <c r="Z2106" t="str">
        <f>VLOOKUP(A2106,[1]registrasi!$B$2:$C$3000,2,FALSE)</f>
        <v>registrasi</v>
      </c>
      <c r="AA2106">
        <f>VLOOKUP(D2106,[3]Sheet1!$B$2:$D$43,3,FALSE)</f>
        <v>323</v>
      </c>
      <c r="AB2106" t="e">
        <f>VLOOKUP(A2106,[1]nim!$A$2:$B$3000,2,FALSE)</f>
        <v>#N/A</v>
      </c>
    </row>
    <row r="2107" spans="1:28" x14ac:dyDescent="0.3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UPPER(VLOOKUP(D2107,[2]PRODI_2019!$D$2:$L$72,3,FALSE))</f>
        <v>TEKNIK ELEKTRO</v>
      </c>
      <c r="F2107" t="str">
        <f>VLOOKUP(D2107,[2]PRODI_2019!$D$2:$L$72,9,FALSE)</f>
        <v>Teknik</v>
      </c>
      <c r="G2107" t="str">
        <f>VLOOKUP(F2107,Sheet1!$H$4:$I$11,2,FALSE)</f>
        <v>3_Teknik</v>
      </c>
      <c r="H2107" t="s">
        <v>2710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3488</v>
      </c>
      <c r="U2107" t="s">
        <v>29</v>
      </c>
      <c r="Z2107" t="str">
        <f>VLOOKUP(A2107,[1]registrasi!$B$2:$C$3000,2,FALSE)</f>
        <v>registrasi</v>
      </c>
      <c r="AA2107">
        <f>VLOOKUP(D2107,[3]Sheet1!$B$2:$D$43,3,FALSE)</f>
        <v>323</v>
      </c>
      <c r="AB2107" t="e">
        <f>VLOOKUP(A2107,[1]nim!$A$2:$B$3000,2,FALSE)</f>
        <v>#N/A</v>
      </c>
    </row>
    <row r="2108" spans="1:28" x14ac:dyDescent="0.3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UPPER(VLOOKUP(D2108,[2]PRODI_2019!$D$2:$L$72,3,FALSE))</f>
        <v>TEKNIK ELEKTRO</v>
      </c>
      <c r="F2108" t="str">
        <f>VLOOKUP(D2108,[2]PRODI_2019!$D$2:$L$72,9,FALSE)</f>
        <v>Teknik</v>
      </c>
      <c r="G2108" t="str">
        <f>VLOOKUP(F2108,Sheet1!$H$4:$I$11,2,FALSE)</f>
        <v>3_Teknik</v>
      </c>
      <c r="H2108" t="s">
        <v>2711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3488</v>
      </c>
      <c r="U2108" t="s">
        <v>29</v>
      </c>
      <c r="Z2108" t="str">
        <f>VLOOKUP(A2108,[1]registrasi!$B$2:$C$3000,2,FALSE)</f>
        <v>registrasi</v>
      </c>
      <c r="AA2108">
        <f>VLOOKUP(D2108,[3]Sheet1!$B$2:$D$43,3,FALSE)</f>
        <v>323</v>
      </c>
      <c r="AB2108" t="e">
        <f>VLOOKUP(A2108,[1]nim!$A$2:$B$3000,2,FALSE)</f>
        <v>#N/A</v>
      </c>
    </row>
    <row r="2109" spans="1:28" x14ac:dyDescent="0.3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UPPER(VLOOKUP(D2109,[2]PRODI_2019!$D$2:$L$72,3,FALSE))</f>
        <v>TEKNIK ELEKTRO</v>
      </c>
      <c r="F2109" t="str">
        <f>VLOOKUP(D2109,[2]PRODI_2019!$D$2:$L$72,9,FALSE)</f>
        <v>Teknik</v>
      </c>
      <c r="G2109" t="str">
        <f>VLOOKUP(F2109,Sheet1!$H$4:$I$11,2,FALSE)</f>
        <v>3_Teknik</v>
      </c>
      <c r="H2109" t="s">
        <v>2712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3488</v>
      </c>
      <c r="U2109" t="s">
        <v>35</v>
      </c>
      <c r="Z2109" t="str">
        <f>VLOOKUP(A2109,[1]registrasi!$B$2:$C$3000,2,FALSE)</f>
        <v>registrasi</v>
      </c>
      <c r="AA2109">
        <f>VLOOKUP(D2109,[3]Sheet1!$B$2:$D$43,3,FALSE)</f>
        <v>323</v>
      </c>
      <c r="AB2109" t="e">
        <f>VLOOKUP(A2109,[1]nim!$A$2:$B$3000,2,FALSE)</f>
        <v>#N/A</v>
      </c>
    </row>
    <row r="2110" spans="1:28" x14ac:dyDescent="0.3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UPPER(VLOOKUP(D2110,[2]PRODI_2019!$D$2:$L$72,3,FALSE))</f>
        <v>TEKNIK ELEKTRO</v>
      </c>
      <c r="F2110" t="str">
        <f>VLOOKUP(D2110,[2]PRODI_2019!$D$2:$L$72,9,FALSE)</f>
        <v>Teknik</v>
      </c>
      <c r="G2110" t="str">
        <f>VLOOKUP(F2110,Sheet1!$H$4:$I$11,2,FALSE)</f>
        <v>3_Teknik</v>
      </c>
      <c r="H2110" t="s">
        <v>2713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3488</v>
      </c>
      <c r="U2110" t="s">
        <v>29</v>
      </c>
      <c r="Z2110" t="str">
        <f>VLOOKUP(A2110,[1]registrasi!$B$2:$C$3000,2,FALSE)</f>
        <v>registrasi</v>
      </c>
      <c r="AA2110">
        <f>VLOOKUP(D2110,[3]Sheet1!$B$2:$D$43,3,FALSE)</f>
        <v>323</v>
      </c>
      <c r="AB2110" t="e">
        <f>VLOOKUP(A2110,[1]nim!$A$2:$B$3000,2,FALSE)</f>
        <v>#N/A</v>
      </c>
    </row>
    <row r="2111" spans="1:28" x14ac:dyDescent="0.3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UPPER(VLOOKUP(D2111,[2]PRODI_2019!$D$2:$L$72,3,FALSE))</f>
        <v>TEKNIK ELEKTRO</v>
      </c>
      <c r="F2111" t="str">
        <f>VLOOKUP(D2111,[2]PRODI_2019!$D$2:$L$72,9,FALSE)</f>
        <v>Teknik</v>
      </c>
      <c r="G2111" t="str">
        <f>VLOOKUP(F2111,Sheet1!$H$4:$I$11,2,FALSE)</f>
        <v>3_Teknik</v>
      </c>
      <c r="H2111" t="s">
        <v>2714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3488</v>
      </c>
      <c r="U2111" t="s">
        <v>29</v>
      </c>
      <c r="Z2111" t="str">
        <f>VLOOKUP(A2111,[1]registrasi!$B$2:$C$3000,2,FALSE)</f>
        <v>registrasi</v>
      </c>
      <c r="AA2111">
        <f>VLOOKUP(D2111,[3]Sheet1!$B$2:$D$43,3,FALSE)</f>
        <v>323</v>
      </c>
      <c r="AB2111" t="e">
        <f>VLOOKUP(A2111,[1]nim!$A$2:$B$3000,2,FALSE)</f>
        <v>#N/A</v>
      </c>
    </row>
    <row r="2112" spans="1:28" x14ac:dyDescent="0.3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UPPER(VLOOKUP(D2112,[2]PRODI_2019!$D$2:$L$72,3,FALSE))</f>
        <v>TEKNIK ELEKTRO</v>
      </c>
      <c r="F2112" t="str">
        <f>VLOOKUP(D2112,[2]PRODI_2019!$D$2:$L$72,9,FALSE)</f>
        <v>Teknik</v>
      </c>
      <c r="G2112" t="str">
        <f>VLOOKUP(F2112,Sheet1!$H$4:$I$11,2,FALSE)</f>
        <v>3_Teknik</v>
      </c>
      <c r="H2112" t="s">
        <v>2715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3488</v>
      </c>
      <c r="U2112" t="s">
        <v>29</v>
      </c>
      <c r="Z2112" t="str">
        <f>VLOOKUP(A2112,[1]registrasi!$B$2:$C$3000,2,FALSE)</f>
        <v>registrasi</v>
      </c>
      <c r="AA2112">
        <f>VLOOKUP(D2112,[3]Sheet1!$B$2:$D$43,3,FALSE)</f>
        <v>323</v>
      </c>
      <c r="AB2112" t="e">
        <f>VLOOKUP(A2112,[1]nim!$A$2:$B$3000,2,FALSE)</f>
        <v>#N/A</v>
      </c>
    </row>
    <row r="2113" spans="1:28" x14ac:dyDescent="0.3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UPPER(VLOOKUP(D2113,[2]PRODI_2019!$D$2:$L$72,3,FALSE))</f>
        <v>TEKNIK ELEKTRO</v>
      </c>
      <c r="F2113" t="str">
        <f>VLOOKUP(D2113,[2]PRODI_2019!$D$2:$L$72,9,FALSE)</f>
        <v>Teknik</v>
      </c>
      <c r="G2113" t="str">
        <f>VLOOKUP(F2113,Sheet1!$H$4:$I$11,2,FALSE)</f>
        <v>3_Teknik</v>
      </c>
      <c r="H2113" t="s">
        <v>2716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3488</v>
      </c>
      <c r="U2113" t="s">
        <v>29</v>
      </c>
      <c r="Z2113" t="str">
        <f>VLOOKUP(A2113,[1]registrasi!$B$2:$C$3000,2,FALSE)</f>
        <v>registrasi</v>
      </c>
      <c r="AA2113">
        <f>VLOOKUP(D2113,[3]Sheet1!$B$2:$D$43,3,FALSE)</f>
        <v>323</v>
      </c>
      <c r="AB2113" t="e">
        <f>VLOOKUP(A2113,[1]nim!$A$2:$B$3000,2,FALSE)</f>
        <v>#N/A</v>
      </c>
    </row>
    <row r="2114" spans="1:28" x14ac:dyDescent="0.3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UPPER(VLOOKUP(D2114,[2]PRODI_2019!$D$2:$L$72,3,FALSE))</f>
        <v>TEKNIK ELEKTRO</v>
      </c>
      <c r="F2114" t="str">
        <f>VLOOKUP(D2114,[2]PRODI_2019!$D$2:$L$72,9,FALSE)</f>
        <v>Teknik</v>
      </c>
      <c r="G2114" t="str">
        <f>VLOOKUP(F2114,Sheet1!$H$4:$I$11,2,FALSE)</f>
        <v>3_Teknik</v>
      </c>
      <c r="H2114" t="s">
        <v>2717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3488</v>
      </c>
      <c r="U2114" t="s">
        <v>29</v>
      </c>
      <c r="Z2114" t="str">
        <f>VLOOKUP(A2114,[1]registrasi!$B$2:$C$3000,2,FALSE)</f>
        <v>registrasi</v>
      </c>
      <c r="AA2114">
        <f>VLOOKUP(D2114,[3]Sheet1!$B$2:$D$43,3,FALSE)</f>
        <v>323</v>
      </c>
      <c r="AB2114" t="e">
        <f>VLOOKUP(A2114,[1]nim!$A$2:$B$3000,2,FALSE)</f>
        <v>#N/A</v>
      </c>
    </row>
    <row r="2115" spans="1:28" x14ac:dyDescent="0.3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UPPER(VLOOKUP(D2115,[2]PRODI_2019!$D$2:$L$72,3,FALSE))</f>
        <v>TEKNIK ELEKTRO</v>
      </c>
      <c r="F2115" t="str">
        <f>VLOOKUP(D2115,[2]PRODI_2019!$D$2:$L$72,9,FALSE)</f>
        <v>Teknik</v>
      </c>
      <c r="G2115" t="str">
        <f>VLOOKUP(F2115,Sheet1!$H$4:$I$11,2,FALSE)</f>
        <v>3_Teknik</v>
      </c>
      <c r="H2115" t="s">
        <v>2718</v>
      </c>
      <c r="I2115" t="s">
        <v>25</v>
      </c>
      <c r="L2115" t="s">
        <v>27</v>
      </c>
      <c r="O2115" t="s">
        <v>3426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3488</v>
      </c>
      <c r="U2115" t="s">
        <v>29</v>
      </c>
      <c r="Z2115" t="str">
        <f>VLOOKUP(A2115,[1]registrasi!$B$2:$C$3000,2,FALSE)</f>
        <v>registrasi</v>
      </c>
      <c r="AA2115">
        <f>VLOOKUP(D2115,[3]Sheet1!$B$2:$D$43,3,FALSE)</f>
        <v>323</v>
      </c>
      <c r="AB2115" t="e">
        <f>VLOOKUP(A2115,[1]nim!$A$2:$B$3000,2,FALSE)</f>
        <v>#N/A</v>
      </c>
    </row>
    <row r="2116" spans="1:28" x14ac:dyDescent="0.3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UPPER(VLOOKUP(D2116,[2]PRODI_2019!$D$2:$L$72,3,FALSE))</f>
        <v>TEKNIK ELEKTRO</v>
      </c>
      <c r="F2116" t="str">
        <f>VLOOKUP(D2116,[2]PRODI_2019!$D$2:$L$72,9,FALSE)</f>
        <v>Teknik</v>
      </c>
      <c r="G2116" t="str">
        <f>VLOOKUP(F2116,Sheet1!$H$4:$I$11,2,FALSE)</f>
        <v>3_Teknik</v>
      </c>
      <c r="H2116" t="s">
        <v>2719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3488</v>
      </c>
      <c r="U2116" t="s">
        <v>35</v>
      </c>
      <c r="Z2116" t="str">
        <f>VLOOKUP(A2116,[1]registrasi!$B$2:$C$3000,2,FALSE)</f>
        <v>registrasi</v>
      </c>
      <c r="AA2116">
        <f>VLOOKUP(D2116,[3]Sheet1!$B$2:$D$43,3,FALSE)</f>
        <v>323</v>
      </c>
      <c r="AB2116" t="e">
        <f>VLOOKUP(A2116,[1]nim!$A$2:$B$3000,2,FALSE)</f>
        <v>#N/A</v>
      </c>
    </row>
    <row r="2117" spans="1:28" x14ac:dyDescent="0.3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UPPER(VLOOKUP(D2117,[2]PRODI_2019!$D$2:$L$72,3,FALSE))</f>
        <v>TEKNIK ELEKTRO</v>
      </c>
      <c r="F2117" t="str">
        <f>VLOOKUP(D2117,[2]PRODI_2019!$D$2:$L$72,9,FALSE)</f>
        <v>Teknik</v>
      </c>
      <c r="G2117" t="str">
        <f>VLOOKUP(F2117,Sheet1!$H$4:$I$11,2,FALSE)</f>
        <v>3_Teknik</v>
      </c>
      <c r="H2117" t="s">
        <v>2720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3488</v>
      </c>
      <c r="U2117" t="s">
        <v>29</v>
      </c>
      <c r="Z2117" t="str">
        <f>VLOOKUP(A2117,[1]registrasi!$B$2:$C$3000,2,FALSE)</f>
        <v>registrasi</v>
      </c>
      <c r="AA2117">
        <f>VLOOKUP(D2117,[3]Sheet1!$B$2:$D$43,3,FALSE)</f>
        <v>323</v>
      </c>
      <c r="AB2117" t="e">
        <f>VLOOKUP(A2117,[1]nim!$A$2:$B$3000,2,FALSE)</f>
        <v>#N/A</v>
      </c>
    </row>
    <row r="2118" spans="1:28" x14ac:dyDescent="0.3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UPPER(VLOOKUP(D2118,[2]PRODI_2019!$D$2:$L$72,3,FALSE))</f>
        <v>TEKNIK ELEKTRO</v>
      </c>
      <c r="F2118" t="str">
        <f>VLOOKUP(D2118,[2]PRODI_2019!$D$2:$L$72,9,FALSE)</f>
        <v>Teknik</v>
      </c>
      <c r="G2118" t="str">
        <f>VLOOKUP(F2118,Sheet1!$H$4:$I$11,2,FALSE)</f>
        <v>3_Teknik</v>
      </c>
      <c r="H2118" t="s">
        <v>2721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3488</v>
      </c>
      <c r="U2118" t="s">
        <v>29</v>
      </c>
      <c r="Z2118" t="str">
        <f>VLOOKUP(A2118,[1]registrasi!$B$2:$C$3000,2,FALSE)</f>
        <v>registrasi</v>
      </c>
      <c r="AA2118">
        <f>VLOOKUP(D2118,[3]Sheet1!$B$2:$D$43,3,FALSE)</f>
        <v>323</v>
      </c>
      <c r="AB2118" t="e">
        <f>VLOOKUP(A2118,[1]nim!$A$2:$B$3000,2,FALSE)</f>
        <v>#N/A</v>
      </c>
    </row>
    <row r="2119" spans="1:28" x14ac:dyDescent="0.3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UPPER(VLOOKUP(D2119,[2]PRODI_2019!$D$2:$L$72,3,FALSE))</f>
        <v>TEKNIK ELEKTRO</v>
      </c>
      <c r="F2119" t="str">
        <f>VLOOKUP(D2119,[2]PRODI_2019!$D$2:$L$72,9,FALSE)</f>
        <v>Teknik</v>
      </c>
      <c r="G2119" t="str">
        <f>VLOOKUP(F2119,Sheet1!$H$4:$I$11,2,FALSE)</f>
        <v>3_Teknik</v>
      </c>
      <c r="H2119" t="s">
        <v>2722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3488</v>
      </c>
      <c r="U2119" t="s">
        <v>29</v>
      </c>
      <c r="Z2119" t="str">
        <f>VLOOKUP(A2119,[1]registrasi!$B$2:$C$3000,2,FALSE)</f>
        <v>registrasi</v>
      </c>
      <c r="AA2119">
        <f>VLOOKUP(D2119,[3]Sheet1!$B$2:$D$43,3,FALSE)</f>
        <v>323</v>
      </c>
      <c r="AB2119" t="e">
        <f>VLOOKUP(A2119,[1]nim!$A$2:$B$3000,2,FALSE)</f>
        <v>#N/A</v>
      </c>
    </row>
    <row r="2120" spans="1:28" x14ac:dyDescent="0.3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UPPER(VLOOKUP(D2120,[2]PRODI_2019!$D$2:$L$72,3,FALSE))</f>
        <v>TEKNIK ELEKTRO</v>
      </c>
      <c r="F2120" t="str">
        <f>VLOOKUP(D2120,[2]PRODI_2019!$D$2:$L$72,9,FALSE)</f>
        <v>Teknik</v>
      </c>
      <c r="G2120" t="str">
        <f>VLOOKUP(F2120,Sheet1!$H$4:$I$11,2,FALSE)</f>
        <v>3_Teknik</v>
      </c>
      <c r="H2120" t="s">
        <v>2723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3488</v>
      </c>
      <c r="U2120" t="s">
        <v>35</v>
      </c>
      <c r="Z2120" t="str">
        <f>VLOOKUP(A2120,[1]registrasi!$B$2:$C$3000,2,FALSE)</f>
        <v>registrasi</v>
      </c>
      <c r="AA2120">
        <f>VLOOKUP(D2120,[3]Sheet1!$B$2:$D$43,3,FALSE)</f>
        <v>323</v>
      </c>
      <c r="AB2120" t="e">
        <f>VLOOKUP(A2120,[1]nim!$A$2:$B$3000,2,FALSE)</f>
        <v>#N/A</v>
      </c>
    </row>
    <row r="2121" spans="1:28" x14ac:dyDescent="0.3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UPPER(VLOOKUP(D2121,[2]PRODI_2019!$D$2:$L$72,3,FALSE))</f>
        <v>TEKNIK ELEKTRO</v>
      </c>
      <c r="F2121" t="str">
        <f>VLOOKUP(D2121,[2]PRODI_2019!$D$2:$L$72,9,FALSE)</f>
        <v>Teknik</v>
      </c>
      <c r="G2121" t="str">
        <f>VLOOKUP(F2121,Sheet1!$H$4:$I$11,2,FALSE)</f>
        <v>3_Teknik</v>
      </c>
      <c r="H2121" t="s">
        <v>2724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3491</v>
      </c>
      <c r="U2121" t="s">
        <v>29</v>
      </c>
      <c r="Z2121" t="str">
        <f>VLOOKUP(A2121,[1]registrasi!$B$2:$C$3000,2,FALSE)</f>
        <v>registrasi</v>
      </c>
      <c r="AA2121">
        <f>VLOOKUP(D2121,[3]Sheet1!$B$2:$D$43,3,FALSE)</f>
        <v>323</v>
      </c>
      <c r="AB2121" t="e">
        <f>VLOOKUP(A2121,[1]nim!$A$2:$B$3000,2,FALSE)</f>
        <v>#N/A</v>
      </c>
    </row>
    <row r="2122" spans="1:28" x14ac:dyDescent="0.3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UPPER(VLOOKUP(D2122,[2]PRODI_2019!$D$2:$L$72,3,FALSE))</f>
        <v>TEKNIK ELEKTRO</v>
      </c>
      <c r="F2122" t="str">
        <f>VLOOKUP(D2122,[2]PRODI_2019!$D$2:$L$72,9,FALSE)</f>
        <v>Teknik</v>
      </c>
      <c r="G2122" t="str">
        <f>VLOOKUP(F2122,Sheet1!$H$4:$I$11,2,FALSE)</f>
        <v>3_Teknik</v>
      </c>
      <c r="H2122" t="s">
        <v>2725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3488</v>
      </c>
      <c r="U2122" t="s">
        <v>29</v>
      </c>
      <c r="Z2122" t="str">
        <f>VLOOKUP(A2122,[1]registrasi!$B$2:$C$3000,2,FALSE)</f>
        <v>registrasi</v>
      </c>
      <c r="AA2122">
        <f>VLOOKUP(D2122,[3]Sheet1!$B$2:$D$43,3,FALSE)</f>
        <v>323</v>
      </c>
      <c r="AB2122" t="e">
        <f>VLOOKUP(A2122,[1]nim!$A$2:$B$3000,2,FALSE)</f>
        <v>#N/A</v>
      </c>
    </row>
    <row r="2123" spans="1:28" x14ac:dyDescent="0.3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UPPER(VLOOKUP(D2123,[2]PRODI_2019!$D$2:$L$72,3,FALSE))</f>
        <v>TEKNIK ELEKTRO</v>
      </c>
      <c r="F2123" t="str">
        <f>VLOOKUP(D2123,[2]PRODI_2019!$D$2:$L$72,9,FALSE)</f>
        <v>Teknik</v>
      </c>
      <c r="G2123" t="str">
        <f>VLOOKUP(F2123,Sheet1!$H$4:$I$11,2,FALSE)</f>
        <v>3_Teknik</v>
      </c>
      <c r="H2123" t="s">
        <v>2726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3488</v>
      </c>
      <c r="U2123" t="s">
        <v>35</v>
      </c>
      <c r="Z2123" t="str">
        <f>VLOOKUP(A2123,[1]registrasi!$B$2:$C$3000,2,FALSE)</f>
        <v>registrasi</v>
      </c>
      <c r="AA2123">
        <f>VLOOKUP(D2123,[3]Sheet1!$B$2:$D$43,3,FALSE)</f>
        <v>323</v>
      </c>
      <c r="AB2123" t="e">
        <f>VLOOKUP(A2123,[1]nim!$A$2:$B$3000,2,FALSE)</f>
        <v>#N/A</v>
      </c>
    </row>
    <row r="2124" spans="1:28" x14ac:dyDescent="0.3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UPPER(VLOOKUP(D2124,[2]PRODI_2019!$D$2:$L$72,3,FALSE))</f>
        <v>TEKNIK ELEKTRO</v>
      </c>
      <c r="F2124" t="str">
        <f>VLOOKUP(D2124,[2]PRODI_2019!$D$2:$L$72,9,FALSE)</f>
        <v>Teknik</v>
      </c>
      <c r="G2124" t="str">
        <f>VLOOKUP(F2124,Sheet1!$H$4:$I$11,2,FALSE)</f>
        <v>3_Teknik</v>
      </c>
      <c r="H2124" t="s">
        <v>2727</v>
      </c>
      <c r="I2124" t="s">
        <v>25</v>
      </c>
      <c r="L2124" t="s">
        <v>27</v>
      </c>
      <c r="O2124" t="s">
        <v>3427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3488</v>
      </c>
      <c r="U2124" t="s">
        <v>29</v>
      </c>
      <c r="Z2124" t="str">
        <f>VLOOKUP(A2124,[1]registrasi!$B$2:$C$3000,2,FALSE)</f>
        <v>registrasi</v>
      </c>
      <c r="AA2124">
        <f>VLOOKUP(D2124,[3]Sheet1!$B$2:$D$43,3,FALSE)</f>
        <v>323</v>
      </c>
      <c r="AB2124" t="e">
        <f>VLOOKUP(A2124,[1]nim!$A$2:$B$3000,2,FALSE)</f>
        <v>#N/A</v>
      </c>
    </row>
    <row r="2125" spans="1:28" x14ac:dyDescent="0.3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UPPER(VLOOKUP(D2125,[2]PRODI_2019!$D$2:$L$72,3,FALSE))</f>
        <v>TEKNIK ELEKTRO</v>
      </c>
      <c r="F2125" t="str">
        <f>VLOOKUP(D2125,[2]PRODI_2019!$D$2:$L$72,9,FALSE)</f>
        <v>Teknik</v>
      </c>
      <c r="G2125" t="str">
        <f>VLOOKUP(F2125,Sheet1!$H$4:$I$11,2,FALSE)</f>
        <v>3_Teknik</v>
      </c>
      <c r="H2125" t="s">
        <v>2728</v>
      </c>
      <c r="I2125" t="s">
        <v>33</v>
      </c>
      <c r="L2125" t="s">
        <v>27</v>
      </c>
      <c r="O2125" t="s">
        <v>3390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3491</v>
      </c>
      <c r="U2125" t="s">
        <v>29</v>
      </c>
      <c r="Z2125" t="str">
        <f>VLOOKUP(A2125,[1]registrasi!$B$2:$C$3000,2,FALSE)</f>
        <v>registrasi</v>
      </c>
      <c r="AA2125">
        <f>VLOOKUP(D2125,[3]Sheet1!$B$2:$D$43,3,FALSE)</f>
        <v>323</v>
      </c>
      <c r="AB2125" t="e">
        <f>VLOOKUP(A2125,[1]nim!$A$2:$B$3000,2,FALSE)</f>
        <v>#N/A</v>
      </c>
    </row>
    <row r="2126" spans="1:28" x14ac:dyDescent="0.3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UPPER(VLOOKUP(D2126,[2]PRODI_2019!$D$2:$L$72,3,FALSE))</f>
        <v>TEKNIK ELEKTRO</v>
      </c>
      <c r="F2126" t="str">
        <f>VLOOKUP(D2126,[2]PRODI_2019!$D$2:$L$72,9,FALSE)</f>
        <v>Teknik</v>
      </c>
      <c r="G2126" t="str">
        <f>VLOOKUP(F2126,Sheet1!$H$4:$I$11,2,FALSE)</f>
        <v>3_Teknik</v>
      </c>
      <c r="H2126" t="s">
        <v>1664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3491</v>
      </c>
      <c r="U2126" t="s">
        <v>29</v>
      </c>
      <c r="Z2126" t="str">
        <f>VLOOKUP(A2126,[1]registrasi!$B$2:$C$3000,2,FALSE)</f>
        <v>registrasi</v>
      </c>
      <c r="AA2126">
        <f>VLOOKUP(D2126,[3]Sheet1!$B$2:$D$43,3,FALSE)</f>
        <v>323</v>
      </c>
      <c r="AB2126" t="e">
        <f>VLOOKUP(A2126,[1]nim!$A$2:$B$3000,2,FALSE)</f>
        <v>#N/A</v>
      </c>
    </row>
    <row r="2127" spans="1:28" x14ac:dyDescent="0.3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UPPER(VLOOKUP(D2127,[2]PRODI_2019!$D$2:$L$72,3,FALSE))</f>
        <v>TEKNIK ELEKTRO</v>
      </c>
      <c r="F2127" t="str">
        <f>VLOOKUP(D2127,[2]PRODI_2019!$D$2:$L$72,9,FALSE)</f>
        <v>Teknik</v>
      </c>
      <c r="G2127" t="str">
        <f>VLOOKUP(F2127,Sheet1!$H$4:$I$11,2,FALSE)</f>
        <v>3_Teknik</v>
      </c>
      <c r="H2127" t="s">
        <v>2729</v>
      </c>
      <c r="I2127" t="s">
        <v>25</v>
      </c>
      <c r="L2127" t="s">
        <v>27</v>
      </c>
      <c r="O2127" t="s">
        <v>3428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3488</v>
      </c>
      <c r="U2127" t="s">
        <v>29</v>
      </c>
      <c r="Z2127" t="str">
        <f>VLOOKUP(A2127,[1]registrasi!$B$2:$C$3000,2,FALSE)</f>
        <v>registrasi</v>
      </c>
      <c r="AA2127">
        <f>VLOOKUP(D2127,[3]Sheet1!$B$2:$D$43,3,FALSE)</f>
        <v>323</v>
      </c>
      <c r="AB2127" t="e">
        <f>VLOOKUP(A2127,[1]nim!$A$2:$B$3000,2,FALSE)</f>
        <v>#N/A</v>
      </c>
    </row>
    <row r="2128" spans="1:28" x14ac:dyDescent="0.3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UPPER(VLOOKUP(D2128,[2]PRODI_2019!$D$2:$L$72,3,FALSE))</f>
        <v>TEKNIK ELEKTRO</v>
      </c>
      <c r="F2128" t="str">
        <f>VLOOKUP(D2128,[2]PRODI_2019!$D$2:$L$72,9,FALSE)</f>
        <v>Teknik</v>
      </c>
      <c r="G2128" t="str">
        <f>VLOOKUP(F2128,Sheet1!$H$4:$I$11,2,FALSE)</f>
        <v>3_Teknik</v>
      </c>
      <c r="H2128" t="s">
        <v>2730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3489</v>
      </c>
      <c r="U2128" t="s">
        <v>35</v>
      </c>
      <c r="Z2128" t="str">
        <f>VLOOKUP(A2128,[1]registrasi!$B$2:$C$3000,2,FALSE)</f>
        <v>registrasi</v>
      </c>
      <c r="AA2128">
        <f>VLOOKUP(D2128,[3]Sheet1!$B$2:$D$43,3,FALSE)</f>
        <v>323</v>
      </c>
      <c r="AB2128" t="e">
        <f>VLOOKUP(A2128,[1]nim!$A$2:$B$3000,2,FALSE)</f>
        <v>#N/A</v>
      </c>
    </row>
    <row r="2129" spans="1:28" x14ac:dyDescent="0.3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UPPER(VLOOKUP(D2129,[2]PRODI_2019!$D$2:$L$72,3,FALSE))</f>
        <v>TEKNIK ELEKTRO</v>
      </c>
      <c r="F2129" t="str">
        <f>VLOOKUP(D2129,[2]PRODI_2019!$D$2:$L$72,9,FALSE)</f>
        <v>Teknik</v>
      </c>
      <c r="G2129" t="str">
        <f>VLOOKUP(F2129,Sheet1!$H$4:$I$11,2,FALSE)</f>
        <v>3_Teknik</v>
      </c>
      <c r="H2129" t="s">
        <v>2731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3491</v>
      </c>
      <c r="U2129" t="s">
        <v>29</v>
      </c>
      <c r="Z2129" t="str">
        <f>VLOOKUP(A2129,[1]registrasi!$B$2:$C$3000,2,FALSE)</f>
        <v>registrasi</v>
      </c>
      <c r="AA2129">
        <f>VLOOKUP(D2129,[3]Sheet1!$B$2:$D$43,3,FALSE)</f>
        <v>323</v>
      </c>
      <c r="AB2129" t="e">
        <f>VLOOKUP(A2129,[1]nim!$A$2:$B$3000,2,FALSE)</f>
        <v>#N/A</v>
      </c>
    </row>
    <row r="2130" spans="1:28" x14ac:dyDescent="0.3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UPPER(VLOOKUP(D2130,[2]PRODI_2019!$D$2:$L$72,3,FALSE))</f>
        <v>TEKNIK ELEKTRO</v>
      </c>
      <c r="F2130" t="str">
        <f>VLOOKUP(D2130,[2]PRODI_2019!$D$2:$L$72,9,FALSE)</f>
        <v>Teknik</v>
      </c>
      <c r="G2130" t="str">
        <f>VLOOKUP(F2130,Sheet1!$H$4:$I$11,2,FALSE)</f>
        <v>3_Teknik</v>
      </c>
      <c r="H2130" t="s">
        <v>2732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3491</v>
      </c>
      <c r="U2130" t="s">
        <v>29</v>
      </c>
      <c r="Z2130" t="str">
        <f>VLOOKUP(A2130,[1]registrasi!$B$2:$C$3000,2,FALSE)</f>
        <v>registrasi</v>
      </c>
      <c r="AA2130">
        <f>VLOOKUP(D2130,[3]Sheet1!$B$2:$D$43,3,FALSE)</f>
        <v>323</v>
      </c>
      <c r="AB2130" t="e">
        <f>VLOOKUP(A2130,[1]nim!$A$2:$B$3000,2,FALSE)</f>
        <v>#N/A</v>
      </c>
    </row>
    <row r="2131" spans="1:28" x14ac:dyDescent="0.3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UPPER(VLOOKUP(D2131,[2]PRODI_2019!$D$2:$L$72,3,FALSE))</f>
        <v>TEKNIK ELEKTRO</v>
      </c>
      <c r="F2131" t="str">
        <f>VLOOKUP(D2131,[2]PRODI_2019!$D$2:$L$72,9,FALSE)</f>
        <v>Teknik</v>
      </c>
      <c r="G2131" t="str">
        <f>VLOOKUP(F2131,Sheet1!$H$4:$I$11,2,FALSE)</f>
        <v>3_Teknik</v>
      </c>
      <c r="H2131" t="s">
        <v>2733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3491</v>
      </c>
      <c r="U2131" t="s">
        <v>35</v>
      </c>
      <c r="Z2131" t="str">
        <f>VLOOKUP(A2131,[1]registrasi!$B$2:$C$3000,2,FALSE)</f>
        <v>registrasi</v>
      </c>
      <c r="AA2131">
        <f>VLOOKUP(D2131,[3]Sheet1!$B$2:$D$43,3,FALSE)</f>
        <v>323</v>
      </c>
      <c r="AB2131" t="e">
        <f>VLOOKUP(A2131,[1]nim!$A$2:$B$3000,2,FALSE)</f>
        <v>#N/A</v>
      </c>
    </row>
    <row r="2132" spans="1:28" x14ac:dyDescent="0.3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UPPER(VLOOKUP(D2132,[2]PRODI_2019!$D$2:$L$72,3,FALSE))</f>
        <v>TEKNIK ELEKTRO</v>
      </c>
      <c r="F2132" t="str">
        <f>VLOOKUP(D2132,[2]PRODI_2019!$D$2:$L$72,9,FALSE)</f>
        <v>Teknik</v>
      </c>
      <c r="G2132" t="str">
        <f>VLOOKUP(F2132,Sheet1!$H$4:$I$11,2,FALSE)</f>
        <v>3_Teknik</v>
      </c>
      <c r="H2132" t="s">
        <v>2734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3491</v>
      </c>
      <c r="U2132" t="s">
        <v>29</v>
      </c>
      <c r="Z2132" t="str">
        <f>VLOOKUP(A2132,[1]registrasi!$B$2:$C$3000,2,FALSE)</f>
        <v>registrasi</v>
      </c>
      <c r="AA2132">
        <f>VLOOKUP(D2132,[3]Sheet1!$B$2:$D$43,3,FALSE)</f>
        <v>323</v>
      </c>
      <c r="AB2132" t="e">
        <f>VLOOKUP(A2132,[1]nim!$A$2:$B$3000,2,FALSE)</f>
        <v>#N/A</v>
      </c>
    </row>
    <row r="2133" spans="1:28" x14ac:dyDescent="0.3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UPPER(VLOOKUP(D2133,[2]PRODI_2019!$D$2:$L$72,3,FALSE))</f>
        <v>TEKNIK ELEKTRO</v>
      </c>
      <c r="F2133" t="str">
        <f>VLOOKUP(D2133,[2]PRODI_2019!$D$2:$L$72,9,FALSE)</f>
        <v>Teknik</v>
      </c>
      <c r="G2133" t="str">
        <f>VLOOKUP(F2133,Sheet1!$H$4:$I$11,2,FALSE)</f>
        <v>3_Teknik</v>
      </c>
      <c r="H2133" t="s">
        <v>2735</v>
      </c>
      <c r="I2133" t="s">
        <v>33</v>
      </c>
      <c r="L2133" t="s">
        <v>27</v>
      </c>
      <c r="O2133" t="s">
        <v>3216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3491</v>
      </c>
      <c r="U2133" t="s">
        <v>29</v>
      </c>
      <c r="Z2133" t="str">
        <f>VLOOKUP(A2133,[1]registrasi!$B$2:$C$3000,2,FALSE)</f>
        <v>registrasi</v>
      </c>
      <c r="AA2133">
        <f>VLOOKUP(D2133,[3]Sheet1!$B$2:$D$43,3,FALSE)</f>
        <v>323</v>
      </c>
      <c r="AB2133" t="e">
        <f>VLOOKUP(A2133,[1]nim!$A$2:$B$3000,2,FALSE)</f>
        <v>#N/A</v>
      </c>
    </row>
    <row r="2134" spans="1:28" x14ac:dyDescent="0.3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UPPER(VLOOKUP(D2134,[2]PRODI_2019!$D$2:$L$72,3,FALSE))</f>
        <v>TEKNIK ELEKTRO</v>
      </c>
      <c r="F2134" t="str">
        <f>VLOOKUP(D2134,[2]PRODI_2019!$D$2:$L$72,9,FALSE)</f>
        <v>Teknik</v>
      </c>
      <c r="G2134" t="str">
        <f>VLOOKUP(F2134,Sheet1!$H$4:$I$11,2,FALSE)</f>
        <v>3_Teknik</v>
      </c>
      <c r="H2134" t="s">
        <v>2736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3489</v>
      </c>
      <c r="U2134" t="s">
        <v>29</v>
      </c>
      <c r="Z2134" t="e">
        <f>VLOOKUP(A2134,[1]registrasi!$B$2:$C$3000,2,FALSE)</f>
        <v>#N/A</v>
      </c>
      <c r="AA2134">
        <f>VLOOKUP(D2134,[3]Sheet1!$B$2:$D$43,3,FALSE)</f>
        <v>323</v>
      </c>
      <c r="AB2134" t="e">
        <f>VLOOKUP(A2134,[1]nim!$A$2:$B$3000,2,FALSE)</f>
        <v>#N/A</v>
      </c>
    </row>
    <row r="2135" spans="1:28" x14ac:dyDescent="0.3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UPPER(VLOOKUP(D2135,[2]PRODI_2019!$D$2:$L$72,3,FALSE))</f>
        <v>TEKNIK ELEKTRO</v>
      </c>
      <c r="F2135" t="str">
        <f>VLOOKUP(D2135,[2]PRODI_2019!$D$2:$L$72,9,FALSE)</f>
        <v>Teknik</v>
      </c>
      <c r="G2135" t="str">
        <f>VLOOKUP(F2135,Sheet1!$H$4:$I$11,2,FALSE)</f>
        <v>3_Teknik</v>
      </c>
      <c r="H2135" t="s">
        <v>2737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3489</v>
      </c>
      <c r="U2135" t="s">
        <v>29</v>
      </c>
      <c r="Z2135" t="str">
        <f>VLOOKUP(A2135,[1]registrasi!$B$2:$C$3000,2,FALSE)</f>
        <v>registrasi</v>
      </c>
      <c r="AA2135">
        <f>VLOOKUP(D2135,[3]Sheet1!$B$2:$D$43,3,FALSE)</f>
        <v>323</v>
      </c>
      <c r="AB2135" t="e">
        <f>VLOOKUP(A2135,[1]nim!$A$2:$B$3000,2,FALSE)</f>
        <v>#N/A</v>
      </c>
    </row>
    <row r="2136" spans="1:28" x14ac:dyDescent="0.3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UPPER(VLOOKUP(D2136,[2]PRODI_2019!$D$2:$L$72,3,FALSE))</f>
        <v>TEKNIK ELEKTRO</v>
      </c>
      <c r="F2136" t="str">
        <f>VLOOKUP(D2136,[2]PRODI_2019!$D$2:$L$72,9,FALSE)</f>
        <v>Teknik</v>
      </c>
      <c r="G2136" t="str">
        <f>VLOOKUP(F2136,Sheet1!$H$4:$I$11,2,FALSE)</f>
        <v>3_Teknik</v>
      </c>
      <c r="H2136" t="s">
        <v>2738</v>
      </c>
      <c r="I2136" t="s">
        <v>33</v>
      </c>
      <c r="L2136" t="s">
        <v>27</v>
      </c>
      <c r="O2136" t="s">
        <v>3429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3530</v>
      </c>
      <c r="T2136" t="s">
        <v>3500</v>
      </c>
      <c r="U2136" t="s">
        <v>35</v>
      </c>
      <c r="Z2136" t="str">
        <f>VLOOKUP(A2136,[1]registrasi!$B$2:$C$3000,2,FALSE)</f>
        <v>registrasi</v>
      </c>
      <c r="AA2136">
        <f>VLOOKUP(D2136,[3]Sheet1!$B$2:$D$43,3,FALSE)</f>
        <v>323</v>
      </c>
      <c r="AB2136" t="e">
        <f>VLOOKUP(A2136,[1]nim!$A$2:$B$3000,2,FALSE)</f>
        <v>#N/A</v>
      </c>
    </row>
    <row r="2137" spans="1:28" x14ac:dyDescent="0.3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UPPER(VLOOKUP(D2137,[2]PRODI_2019!$D$2:$L$72,3,FALSE))</f>
        <v>TEKNIK ELEKTRO</v>
      </c>
      <c r="F2137" t="str">
        <f>VLOOKUP(D2137,[2]PRODI_2019!$D$2:$L$72,9,FALSE)</f>
        <v>Teknik</v>
      </c>
      <c r="G2137" t="str">
        <f>VLOOKUP(F2137,Sheet1!$H$4:$I$11,2,FALSE)</f>
        <v>3_Teknik</v>
      </c>
      <c r="H2137" t="s">
        <v>2739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3488</v>
      </c>
      <c r="U2137" t="s">
        <v>29</v>
      </c>
      <c r="Z2137" t="str">
        <f>VLOOKUP(A2137,[1]registrasi!$B$2:$C$3000,2,FALSE)</f>
        <v>registrasi</v>
      </c>
      <c r="AA2137">
        <f>VLOOKUP(D2137,[3]Sheet1!$B$2:$D$43,3,FALSE)</f>
        <v>323</v>
      </c>
      <c r="AB2137" t="e">
        <f>VLOOKUP(A2137,[1]nim!$A$2:$B$3000,2,FALSE)</f>
        <v>#N/A</v>
      </c>
    </row>
    <row r="2138" spans="1:28" x14ac:dyDescent="0.3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UPPER(VLOOKUP(D2138,[2]PRODI_2019!$D$2:$L$72,3,FALSE))</f>
        <v>TEKNIK INDUSTRI</v>
      </c>
      <c r="F2138" t="str">
        <f>VLOOKUP(D2138,[2]PRODI_2019!$D$2:$L$72,9,FALSE)</f>
        <v>Teknik</v>
      </c>
      <c r="G2138" t="str">
        <f>VLOOKUP(F2138,Sheet1!$H$4:$I$11,2,FALSE)</f>
        <v>3_Teknik</v>
      </c>
      <c r="H2138" t="s">
        <v>2740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3504</v>
      </c>
      <c r="U2138" t="s">
        <v>29</v>
      </c>
      <c r="Z2138" t="str">
        <f>VLOOKUP(A2138,[1]registrasi!$B$2:$C$3000,2,FALSE)</f>
        <v>registrasi</v>
      </c>
      <c r="AA2138">
        <f>VLOOKUP(D2138,[3]Sheet1!$B$2:$D$43,3,FALSE)</f>
        <v>809</v>
      </c>
      <c r="AB2138" t="e">
        <f>VLOOKUP(A2138,[1]nim!$A$2:$B$3000,2,FALSE)</f>
        <v>#N/A</v>
      </c>
    </row>
    <row r="2139" spans="1:28" x14ac:dyDescent="0.3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UPPER(VLOOKUP(D2139,[2]PRODI_2019!$D$2:$L$72,3,FALSE))</f>
        <v>TEKNIK INDUSTRI</v>
      </c>
      <c r="F2139" t="str">
        <f>VLOOKUP(D2139,[2]PRODI_2019!$D$2:$L$72,9,FALSE)</f>
        <v>Teknik</v>
      </c>
      <c r="G2139" t="str">
        <f>VLOOKUP(F2139,Sheet1!$H$4:$I$11,2,FALSE)</f>
        <v>3_Teknik</v>
      </c>
      <c r="H2139" t="s">
        <v>2741</v>
      </c>
      <c r="I2139" t="s">
        <v>25</v>
      </c>
      <c r="L2139" t="s">
        <v>27</v>
      </c>
      <c r="O2139" t="s">
        <v>3430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3487</v>
      </c>
      <c r="U2139" t="s">
        <v>29</v>
      </c>
      <c r="Z2139" t="str">
        <f>VLOOKUP(A2139,[1]registrasi!$B$2:$C$3000,2,FALSE)</f>
        <v>registrasi</v>
      </c>
      <c r="AA2139">
        <f>VLOOKUP(D2139,[3]Sheet1!$B$2:$D$43,3,FALSE)</f>
        <v>809</v>
      </c>
      <c r="AB2139" t="e">
        <f>VLOOKUP(A2139,[1]nim!$A$2:$B$3000,2,FALSE)</f>
        <v>#N/A</v>
      </c>
    </row>
    <row r="2140" spans="1:28" x14ac:dyDescent="0.3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UPPER(VLOOKUP(D2140,[2]PRODI_2019!$D$2:$L$72,3,FALSE))</f>
        <v>TEKNIK INDUSTRI</v>
      </c>
      <c r="F2140" t="str">
        <f>VLOOKUP(D2140,[2]PRODI_2019!$D$2:$L$72,9,FALSE)</f>
        <v>Teknik</v>
      </c>
      <c r="G2140" t="str">
        <f>VLOOKUP(F2140,Sheet1!$H$4:$I$11,2,FALSE)</f>
        <v>3_Teknik</v>
      </c>
      <c r="H2140" t="s">
        <v>2742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3488</v>
      </c>
      <c r="U2140" t="s">
        <v>29</v>
      </c>
      <c r="Z2140" t="str">
        <f>VLOOKUP(A2140,[1]registrasi!$B$2:$C$3000,2,FALSE)</f>
        <v>registrasi</v>
      </c>
      <c r="AA2140">
        <f>VLOOKUP(D2140,[3]Sheet1!$B$2:$D$43,3,FALSE)</f>
        <v>809</v>
      </c>
      <c r="AB2140" t="e">
        <f>VLOOKUP(A2140,[1]nim!$A$2:$B$3000,2,FALSE)</f>
        <v>#N/A</v>
      </c>
    </row>
    <row r="2141" spans="1:28" x14ac:dyDescent="0.3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UPPER(VLOOKUP(D2141,[2]PRODI_2019!$D$2:$L$72,3,FALSE))</f>
        <v>TEKNIK INDUSTRI</v>
      </c>
      <c r="F2141" t="str">
        <f>VLOOKUP(D2141,[2]PRODI_2019!$D$2:$L$72,9,FALSE)</f>
        <v>Teknik</v>
      </c>
      <c r="G2141" t="str">
        <f>VLOOKUP(F2141,Sheet1!$H$4:$I$11,2,FALSE)</f>
        <v>3_Teknik</v>
      </c>
      <c r="H2141" t="s">
        <v>2743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3488</v>
      </c>
      <c r="U2141" t="s">
        <v>29</v>
      </c>
      <c r="Z2141" t="str">
        <f>VLOOKUP(A2141,[1]registrasi!$B$2:$C$3000,2,FALSE)</f>
        <v>registrasi</v>
      </c>
      <c r="AA2141">
        <f>VLOOKUP(D2141,[3]Sheet1!$B$2:$D$43,3,FALSE)</f>
        <v>809</v>
      </c>
      <c r="AB2141" t="e">
        <f>VLOOKUP(A2141,[1]nim!$A$2:$B$3000,2,FALSE)</f>
        <v>#N/A</v>
      </c>
    </row>
    <row r="2142" spans="1:28" x14ac:dyDescent="0.3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UPPER(VLOOKUP(D2142,[2]PRODI_2019!$D$2:$L$72,3,FALSE))</f>
        <v>TEKNIK INDUSTRI</v>
      </c>
      <c r="F2142" t="str">
        <f>VLOOKUP(D2142,[2]PRODI_2019!$D$2:$L$72,9,FALSE)</f>
        <v>Teknik</v>
      </c>
      <c r="G2142" t="str">
        <f>VLOOKUP(F2142,Sheet1!$H$4:$I$11,2,FALSE)</f>
        <v>3_Teknik</v>
      </c>
      <c r="H2142" t="s">
        <v>2744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3488</v>
      </c>
      <c r="U2142" t="s">
        <v>29</v>
      </c>
      <c r="Z2142" t="str">
        <f>VLOOKUP(A2142,[1]registrasi!$B$2:$C$3000,2,FALSE)</f>
        <v>registrasi</v>
      </c>
      <c r="AA2142">
        <f>VLOOKUP(D2142,[3]Sheet1!$B$2:$D$43,3,FALSE)</f>
        <v>809</v>
      </c>
      <c r="AB2142" t="e">
        <f>VLOOKUP(A2142,[1]nim!$A$2:$B$3000,2,FALSE)</f>
        <v>#N/A</v>
      </c>
    </row>
    <row r="2143" spans="1:28" x14ac:dyDescent="0.3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UPPER(VLOOKUP(D2143,[2]PRODI_2019!$D$2:$L$72,3,FALSE))</f>
        <v>TEKNIK INDUSTRI</v>
      </c>
      <c r="F2143" t="str">
        <f>VLOOKUP(D2143,[2]PRODI_2019!$D$2:$L$72,9,FALSE)</f>
        <v>Teknik</v>
      </c>
      <c r="G2143" t="str">
        <f>VLOOKUP(F2143,Sheet1!$H$4:$I$11,2,FALSE)</f>
        <v>3_Teknik</v>
      </c>
      <c r="H2143" t="s">
        <v>2745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3488</v>
      </c>
      <c r="U2143" t="s">
        <v>29</v>
      </c>
      <c r="Z2143" t="str">
        <f>VLOOKUP(A2143,[1]registrasi!$B$2:$C$3000,2,FALSE)</f>
        <v>registrasi</v>
      </c>
      <c r="AA2143">
        <f>VLOOKUP(D2143,[3]Sheet1!$B$2:$D$43,3,FALSE)</f>
        <v>809</v>
      </c>
      <c r="AB2143" t="e">
        <f>VLOOKUP(A2143,[1]nim!$A$2:$B$3000,2,FALSE)</f>
        <v>#N/A</v>
      </c>
    </row>
    <row r="2144" spans="1:28" x14ac:dyDescent="0.3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UPPER(VLOOKUP(D2144,[2]PRODI_2019!$D$2:$L$72,3,FALSE))</f>
        <v>TEKNIK INDUSTRI</v>
      </c>
      <c r="F2144" t="str">
        <f>VLOOKUP(D2144,[2]PRODI_2019!$D$2:$L$72,9,FALSE)</f>
        <v>Teknik</v>
      </c>
      <c r="G2144" t="str">
        <f>VLOOKUP(F2144,Sheet1!$H$4:$I$11,2,FALSE)</f>
        <v>3_Teknik</v>
      </c>
      <c r="H2144" t="s">
        <v>2746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3488</v>
      </c>
      <c r="U2144" t="s">
        <v>29</v>
      </c>
      <c r="Z2144" t="str">
        <f>VLOOKUP(A2144,[1]registrasi!$B$2:$C$3000,2,FALSE)</f>
        <v>registrasi</v>
      </c>
      <c r="AA2144">
        <f>VLOOKUP(D2144,[3]Sheet1!$B$2:$D$43,3,FALSE)</f>
        <v>809</v>
      </c>
      <c r="AB2144" t="e">
        <f>VLOOKUP(A2144,[1]nim!$A$2:$B$3000,2,FALSE)</f>
        <v>#N/A</v>
      </c>
    </row>
    <row r="2145" spans="1:28" x14ac:dyDescent="0.3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UPPER(VLOOKUP(D2145,[2]PRODI_2019!$D$2:$L$72,3,FALSE))</f>
        <v>TEKNIK INDUSTRI</v>
      </c>
      <c r="F2145" t="str">
        <f>VLOOKUP(D2145,[2]PRODI_2019!$D$2:$L$72,9,FALSE)</f>
        <v>Teknik</v>
      </c>
      <c r="G2145" t="str">
        <f>VLOOKUP(F2145,Sheet1!$H$4:$I$11,2,FALSE)</f>
        <v>3_Teknik</v>
      </c>
      <c r="H2145" t="s">
        <v>2747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3488</v>
      </c>
      <c r="U2145" t="s">
        <v>29</v>
      </c>
      <c r="Z2145" t="str">
        <f>VLOOKUP(A2145,[1]registrasi!$B$2:$C$3000,2,FALSE)</f>
        <v>registrasi</v>
      </c>
      <c r="AA2145">
        <f>VLOOKUP(D2145,[3]Sheet1!$B$2:$D$43,3,FALSE)</f>
        <v>809</v>
      </c>
      <c r="AB2145" t="e">
        <f>VLOOKUP(A2145,[1]nim!$A$2:$B$3000,2,FALSE)</f>
        <v>#N/A</v>
      </c>
    </row>
    <row r="2146" spans="1:28" x14ac:dyDescent="0.3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UPPER(VLOOKUP(D2146,[2]PRODI_2019!$D$2:$L$72,3,FALSE))</f>
        <v>TEKNIK INDUSTRI</v>
      </c>
      <c r="F2146" t="str">
        <f>VLOOKUP(D2146,[2]PRODI_2019!$D$2:$L$72,9,FALSE)</f>
        <v>Teknik</v>
      </c>
      <c r="G2146" t="str">
        <f>VLOOKUP(F2146,Sheet1!$H$4:$I$11,2,FALSE)</f>
        <v>3_Teknik</v>
      </c>
      <c r="H2146" t="s">
        <v>2748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3488</v>
      </c>
      <c r="U2146" t="s">
        <v>29</v>
      </c>
      <c r="Z2146" t="str">
        <f>VLOOKUP(A2146,[1]registrasi!$B$2:$C$3000,2,FALSE)</f>
        <v>registrasi</v>
      </c>
      <c r="AA2146">
        <f>VLOOKUP(D2146,[3]Sheet1!$B$2:$D$43,3,FALSE)</f>
        <v>809</v>
      </c>
      <c r="AB2146" t="e">
        <f>VLOOKUP(A2146,[1]nim!$A$2:$B$3000,2,FALSE)</f>
        <v>#N/A</v>
      </c>
    </row>
    <row r="2147" spans="1:28" x14ac:dyDescent="0.3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UPPER(VLOOKUP(D2147,[2]PRODI_2019!$D$2:$L$72,3,FALSE))</f>
        <v>TEKNIK INDUSTRI</v>
      </c>
      <c r="F2147" t="str">
        <f>VLOOKUP(D2147,[2]PRODI_2019!$D$2:$L$72,9,FALSE)</f>
        <v>Teknik</v>
      </c>
      <c r="G2147" t="str">
        <f>VLOOKUP(F2147,Sheet1!$H$4:$I$11,2,FALSE)</f>
        <v>3_Teknik</v>
      </c>
      <c r="H2147" t="s">
        <v>2749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3488</v>
      </c>
      <c r="U2147" t="s">
        <v>29</v>
      </c>
      <c r="Z2147" t="str">
        <f>VLOOKUP(A2147,[1]registrasi!$B$2:$C$3000,2,FALSE)</f>
        <v>registrasi</v>
      </c>
      <c r="AA2147">
        <f>VLOOKUP(D2147,[3]Sheet1!$B$2:$D$43,3,FALSE)</f>
        <v>809</v>
      </c>
      <c r="AB2147" t="e">
        <f>VLOOKUP(A2147,[1]nim!$A$2:$B$3000,2,FALSE)</f>
        <v>#N/A</v>
      </c>
    </row>
    <row r="2148" spans="1:28" x14ac:dyDescent="0.3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UPPER(VLOOKUP(D2148,[2]PRODI_2019!$D$2:$L$72,3,FALSE))</f>
        <v>TEKNIK INDUSTRI</v>
      </c>
      <c r="F2148" t="str">
        <f>VLOOKUP(D2148,[2]PRODI_2019!$D$2:$L$72,9,FALSE)</f>
        <v>Teknik</v>
      </c>
      <c r="G2148" t="str">
        <f>VLOOKUP(F2148,Sheet1!$H$4:$I$11,2,FALSE)</f>
        <v>3_Teknik</v>
      </c>
      <c r="H2148" t="s">
        <v>2750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3488</v>
      </c>
      <c r="U2148" t="s">
        <v>29</v>
      </c>
      <c r="Z2148" t="str">
        <f>VLOOKUP(A2148,[1]registrasi!$B$2:$C$3000,2,FALSE)</f>
        <v>registrasi</v>
      </c>
      <c r="AA2148">
        <f>VLOOKUP(D2148,[3]Sheet1!$B$2:$D$43,3,FALSE)</f>
        <v>809</v>
      </c>
      <c r="AB2148" t="e">
        <f>VLOOKUP(A2148,[1]nim!$A$2:$B$3000,2,FALSE)</f>
        <v>#N/A</v>
      </c>
    </row>
    <row r="2149" spans="1:28" x14ac:dyDescent="0.3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UPPER(VLOOKUP(D2149,[2]PRODI_2019!$D$2:$L$72,3,FALSE))</f>
        <v>TEKNIK INDUSTRI</v>
      </c>
      <c r="F2149" t="str">
        <f>VLOOKUP(D2149,[2]PRODI_2019!$D$2:$L$72,9,FALSE)</f>
        <v>Teknik</v>
      </c>
      <c r="G2149" t="str">
        <f>VLOOKUP(F2149,Sheet1!$H$4:$I$11,2,FALSE)</f>
        <v>3_Teknik</v>
      </c>
      <c r="H2149" t="s">
        <v>2751</v>
      </c>
      <c r="I2149" t="s">
        <v>25</v>
      </c>
      <c r="L2149" t="s">
        <v>27</v>
      </c>
      <c r="O2149" t="s">
        <v>3309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3488</v>
      </c>
      <c r="U2149" t="s">
        <v>35</v>
      </c>
      <c r="Z2149" t="str">
        <f>VLOOKUP(A2149,[1]registrasi!$B$2:$C$3000,2,FALSE)</f>
        <v>registrasi</v>
      </c>
      <c r="AA2149">
        <f>VLOOKUP(D2149,[3]Sheet1!$B$2:$D$43,3,FALSE)</f>
        <v>809</v>
      </c>
      <c r="AB2149" t="e">
        <f>VLOOKUP(A2149,[1]nim!$A$2:$B$3000,2,FALSE)</f>
        <v>#N/A</v>
      </c>
    </row>
    <row r="2150" spans="1:28" x14ac:dyDescent="0.3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UPPER(VLOOKUP(D2150,[2]PRODI_2019!$D$2:$L$72,3,FALSE))</f>
        <v>TEKNIK INDUSTRI</v>
      </c>
      <c r="F2150" t="str">
        <f>VLOOKUP(D2150,[2]PRODI_2019!$D$2:$L$72,9,FALSE)</f>
        <v>Teknik</v>
      </c>
      <c r="G2150" t="str">
        <f>VLOOKUP(F2150,Sheet1!$H$4:$I$11,2,FALSE)</f>
        <v>3_Teknik</v>
      </c>
      <c r="H2150" t="s">
        <v>2752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3488</v>
      </c>
      <c r="U2150" t="s">
        <v>35</v>
      </c>
      <c r="Z2150" t="str">
        <f>VLOOKUP(A2150,[1]registrasi!$B$2:$C$3000,2,FALSE)</f>
        <v>registrasi</v>
      </c>
      <c r="AA2150">
        <f>VLOOKUP(D2150,[3]Sheet1!$B$2:$D$43,3,FALSE)</f>
        <v>809</v>
      </c>
      <c r="AB2150" t="e">
        <f>VLOOKUP(A2150,[1]nim!$A$2:$B$3000,2,FALSE)</f>
        <v>#N/A</v>
      </c>
    </row>
    <row r="2151" spans="1:28" x14ac:dyDescent="0.3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UPPER(VLOOKUP(D2151,[2]PRODI_2019!$D$2:$L$72,3,FALSE))</f>
        <v>TEKNIK INDUSTRI</v>
      </c>
      <c r="F2151" t="str">
        <f>VLOOKUP(D2151,[2]PRODI_2019!$D$2:$L$72,9,FALSE)</f>
        <v>Teknik</v>
      </c>
      <c r="G2151" t="str">
        <f>VLOOKUP(F2151,Sheet1!$H$4:$I$11,2,FALSE)</f>
        <v>3_Teknik</v>
      </c>
      <c r="H2151" t="s">
        <v>2753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3488</v>
      </c>
      <c r="U2151" t="s">
        <v>29</v>
      </c>
      <c r="Z2151" t="str">
        <f>VLOOKUP(A2151,[1]registrasi!$B$2:$C$3000,2,FALSE)</f>
        <v>registrasi</v>
      </c>
      <c r="AA2151">
        <f>VLOOKUP(D2151,[3]Sheet1!$B$2:$D$43,3,FALSE)</f>
        <v>809</v>
      </c>
      <c r="AB2151" t="e">
        <f>VLOOKUP(A2151,[1]nim!$A$2:$B$3000,2,FALSE)</f>
        <v>#N/A</v>
      </c>
    </row>
    <row r="2152" spans="1:28" x14ac:dyDescent="0.3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UPPER(VLOOKUP(D2152,[2]PRODI_2019!$D$2:$L$72,3,FALSE))</f>
        <v>TEKNIK INDUSTRI</v>
      </c>
      <c r="F2152" t="str">
        <f>VLOOKUP(D2152,[2]PRODI_2019!$D$2:$L$72,9,FALSE)</f>
        <v>Teknik</v>
      </c>
      <c r="G2152" t="str">
        <f>VLOOKUP(F2152,Sheet1!$H$4:$I$11,2,FALSE)</f>
        <v>3_Teknik</v>
      </c>
      <c r="H2152" t="s">
        <v>2754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3488</v>
      </c>
      <c r="U2152" t="s">
        <v>29</v>
      </c>
      <c r="Z2152" t="str">
        <f>VLOOKUP(A2152,[1]registrasi!$B$2:$C$3000,2,FALSE)</f>
        <v>registrasi</v>
      </c>
      <c r="AA2152">
        <f>VLOOKUP(D2152,[3]Sheet1!$B$2:$D$43,3,FALSE)</f>
        <v>809</v>
      </c>
      <c r="AB2152" t="e">
        <f>VLOOKUP(A2152,[1]nim!$A$2:$B$3000,2,FALSE)</f>
        <v>#N/A</v>
      </c>
    </row>
    <row r="2153" spans="1:28" x14ac:dyDescent="0.3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UPPER(VLOOKUP(D2153,[2]PRODI_2019!$D$2:$L$72,3,FALSE))</f>
        <v>TEKNIK INDUSTRI</v>
      </c>
      <c r="F2153" t="str">
        <f>VLOOKUP(D2153,[2]PRODI_2019!$D$2:$L$72,9,FALSE)</f>
        <v>Teknik</v>
      </c>
      <c r="G2153" t="str">
        <f>VLOOKUP(F2153,Sheet1!$H$4:$I$11,2,FALSE)</f>
        <v>3_Teknik</v>
      </c>
      <c r="H2153" t="s">
        <v>2755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3488</v>
      </c>
      <c r="U2153" t="s">
        <v>29</v>
      </c>
      <c r="Z2153" t="str">
        <f>VLOOKUP(A2153,[1]registrasi!$B$2:$C$3000,2,FALSE)</f>
        <v>registrasi</v>
      </c>
      <c r="AA2153">
        <f>VLOOKUP(D2153,[3]Sheet1!$B$2:$D$43,3,FALSE)</f>
        <v>809</v>
      </c>
      <c r="AB2153" t="e">
        <f>VLOOKUP(A2153,[1]nim!$A$2:$B$3000,2,FALSE)</f>
        <v>#N/A</v>
      </c>
    </row>
    <row r="2154" spans="1:28" x14ac:dyDescent="0.3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UPPER(VLOOKUP(D2154,[2]PRODI_2019!$D$2:$L$72,3,FALSE))</f>
        <v>TEKNIK INDUSTRI</v>
      </c>
      <c r="F2154" t="str">
        <f>VLOOKUP(D2154,[2]PRODI_2019!$D$2:$L$72,9,FALSE)</f>
        <v>Teknik</v>
      </c>
      <c r="G2154" t="str">
        <f>VLOOKUP(F2154,Sheet1!$H$4:$I$11,2,FALSE)</f>
        <v>3_Teknik</v>
      </c>
      <c r="H2154" t="s">
        <v>2756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3488</v>
      </c>
      <c r="U2154" t="s">
        <v>29</v>
      </c>
      <c r="Z2154" t="str">
        <f>VLOOKUP(A2154,[1]registrasi!$B$2:$C$3000,2,FALSE)</f>
        <v>registrasi</v>
      </c>
      <c r="AA2154">
        <f>VLOOKUP(D2154,[3]Sheet1!$B$2:$D$43,3,FALSE)</f>
        <v>809</v>
      </c>
      <c r="AB2154" t="e">
        <f>VLOOKUP(A2154,[1]nim!$A$2:$B$3000,2,FALSE)</f>
        <v>#N/A</v>
      </c>
    </row>
    <row r="2155" spans="1:28" x14ac:dyDescent="0.3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UPPER(VLOOKUP(D2155,[2]PRODI_2019!$D$2:$L$72,3,FALSE))</f>
        <v>TEKNIK INDUSTRI</v>
      </c>
      <c r="F2155" t="str">
        <f>VLOOKUP(D2155,[2]PRODI_2019!$D$2:$L$72,9,FALSE)</f>
        <v>Teknik</v>
      </c>
      <c r="G2155" t="str">
        <f>VLOOKUP(F2155,Sheet1!$H$4:$I$11,2,FALSE)</f>
        <v>3_Teknik</v>
      </c>
      <c r="H2155" t="s">
        <v>2757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3488</v>
      </c>
      <c r="U2155" t="s">
        <v>29</v>
      </c>
      <c r="Z2155" t="e">
        <f>VLOOKUP(A2155,[1]registrasi!$B$2:$C$3000,2,FALSE)</f>
        <v>#N/A</v>
      </c>
      <c r="AA2155">
        <f>VLOOKUP(D2155,[3]Sheet1!$B$2:$D$43,3,FALSE)</f>
        <v>809</v>
      </c>
      <c r="AB2155" t="e">
        <f>VLOOKUP(A2155,[1]nim!$A$2:$B$3000,2,FALSE)</f>
        <v>#N/A</v>
      </c>
    </row>
    <row r="2156" spans="1:28" x14ac:dyDescent="0.3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UPPER(VLOOKUP(D2156,[2]PRODI_2019!$D$2:$L$72,3,FALSE))</f>
        <v>TEKNIK INDUSTRI</v>
      </c>
      <c r="F2156" t="str">
        <f>VLOOKUP(D2156,[2]PRODI_2019!$D$2:$L$72,9,FALSE)</f>
        <v>Teknik</v>
      </c>
      <c r="G2156" t="str">
        <f>VLOOKUP(F2156,Sheet1!$H$4:$I$11,2,FALSE)</f>
        <v>3_Teknik</v>
      </c>
      <c r="H2156" t="s">
        <v>2758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3488</v>
      </c>
      <c r="U2156" t="s">
        <v>29</v>
      </c>
      <c r="Z2156" t="str">
        <f>VLOOKUP(A2156,[1]registrasi!$B$2:$C$3000,2,FALSE)</f>
        <v>registrasi</v>
      </c>
      <c r="AA2156">
        <f>VLOOKUP(D2156,[3]Sheet1!$B$2:$D$43,3,FALSE)</f>
        <v>809</v>
      </c>
      <c r="AB2156" t="e">
        <f>VLOOKUP(A2156,[1]nim!$A$2:$B$3000,2,FALSE)</f>
        <v>#N/A</v>
      </c>
    </row>
    <row r="2157" spans="1:28" x14ac:dyDescent="0.3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UPPER(VLOOKUP(D2157,[2]PRODI_2019!$D$2:$L$72,3,FALSE))</f>
        <v>TEKNIK INDUSTRI</v>
      </c>
      <c r="F2157" t="str">
        <f>VLOOKUP(D2157,[2]PRODI_2019!$D$2:$L$72,9,FALSE)</f>
        <v>Teknik</v>
      </c>
      <c r="G2157" t="str">
        <f>VLOOKUP(F2157,Sheet1!$H$4:$I$11,2,FALSE)</f>
        <v>3_Teknik</v>
      </c>
      <c r="H2157" t="s">
        <v>2759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3488</v>
      </c>
      <c r="U2157" t="s">
        <v>35</v>
      </c>
      <c r="Z2157" t="str">
        <f>VLOOKUP(A2157,[1]registrasi!$B$2:$C$3000,2,FALSE)</f>
        <v>registrasi</v>
      </c>
      <c r="AA2157">
        <f>VLOOKUP(D2157,[3]Sheet1!$B$2:$D$43,3,FALSE)</f>
        <v>809</v>
      </c>
      <c r="AB2157" t="e">
        <f>VLOOKUP(A2157,[1]nim!$A$2:$B$3000,2,FALSE)</f>
        <v>#N/A</v>
      </c>
    </row>
    <row r="2158" spans="1:28" x14ac:dyDescent="0.3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UPPER(VLOOKUP(D2158,[2]PRODI_2019!$D$2:$L$72,3,FALSE))</f>
        <v>TEKNIK INDUSTRI</v>
      </c>
      <c r="F2158" t="str">
        <f>VLOOKUP(D2158,[2]PRODI_2019!$D$2:$L$72,9,FALSE)</f>
        <v>Teknik</v>
      </c>
      <c r="G2158" t="str">
        <f>VLOOKUP(F2158,Sheet1!$H$4:$I$11,2,FALSE)</f>
        <v>3_Teknik</v>
      </c>
      <c r="H2158" t="s">
        <v>2760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3488</v>
      </c>
      <c r="U2158" t="s">
        <v>29</v>
      </c>
      <c r="Z2158" t="str">
        <f>VLOOKUP(A2158,[1]registrasi!$B$2:$C$3000,2,FALSE)</f>
        <v>registrasi</v>
      </c>
      <c r="AA2158">
        <f>VLOOKUP(D2158,[3]Sheet1!$B$2:$D$43,3,FALSE)</f>
        <v>809</v>
      </c>
      <c r="AB2158" t="e">
        <f>VLOOKUP(A2158,[1]nim!$A$2:$B$3000,2,FALSE)</f>
        <v>#N/A</v>
      </c>
    </row>
    <row r="2159" spans="1:28" x14ac:dyDescent="0.3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UPPER(VLOOKUP(D2159,[2]PRODI_2019!$D$2:$L$72,3,FALSE))</f>
        <v>TEKNIK INDUSTRI</v>
      </c>
      <c r="F2159" t="str">
        <f>VLOOKUP(D2159,[2]PRODI_2019!$D$2:$L$72,9,FALSE)</f>
        <v>Teknik</v>
      </c>
      <c r="G2159" t="str">
        <f>VLOOKUP(F2159,Sheet1!$H$4:$I$11,2,FALSE)</f>
        <v>3_Teknik</v>
      </c>
      <c r="H2159" t="s">
        <v>2761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3488</v>
      </c>
      <c r="U2159" t="s">
        <v>29</v>
      </c>
      <c r="Z2159" t="str">
        <f>VLOOKUP(A2159,[1]registrasi!$B$2:$C$3000,2,FALSE)</f>
        <v>registrasi</v>
      </c>
      <c r="AA2159">
        <f>VLOOKUP(D2159,[3]Sheet1!$B$2:$D$43,3,FALSE)</f>
        <v>809</v>
      </c>
      <c r="AB2159" t="e">
        <f>VLOOKUP(A2159,[1]nim!$A$2:$B$3000,2,FALSE)</f>
        <v>#N/A</v>
      </c>
    </row>
    <row r="2160" spans="1:28" x14ac:dyDescent="0.3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UPPER(VLOOKUP(D2160,[2]PRODI_2019!$D$2:$L$72,3,FALSE))</f>
        <v>TEKNIK INDUSTRI</v>
      </c>
      <c r="F2160" t="str">
        <f>VLOOKUP(D2160,[2]PRODI_2019!$D$2:$L$72,9,FALSE)</f>
        <v>Teknik</v>
      </c>
      <c r="G2160" t="str">
        <f>VLOOKUP(F2160,Sheet1!$H$4:$I$11,2,FALSE)</f>
        <v>3_Teknik</v>
      </c>
      <c r="H2160" t="s">
        <v>2762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3488</v>
      </c>
      <c r="U2160" t="s">
        <v>29</v>
      </c>
      <c r="Z2160" t="str">
        <f>VLOOKUP(A2160,[1]registrasi!$B$2:$C$3000,2,FALSE)</f>
        <v>registrasi</v>
      </c>
      <c r="AA2160">
        <f>VLOOKUP(D2160,[3]Sheet1!$B$2:$D$43,3,FALSE)</f>
        <v>809</v>
      </c>
      <c r="AB2160" t="e">
        <f>VLOOKUP(A2160,[1]nim!$A$2:$B$3000,2,FALSE)</f>
        <v>#N/A</v>
      </c>
    </row>
    <row r="2161" spans="1:28" x14ac:dyDescent="0.3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UPPER(VLOOKUP(D2161,[2]PRODI_2019!$D$2:$L$72,3,FALSE))</f>
        <v>TEKNIK INDUSTRI</v>
      </c>
      <c r="F2161" t="str">
        <f>VLOOKUP(D2161,[2]PRODI_2019!$D$2:$L$72,9,FALSE)</f>
        <v>Teknik</v>
      </c>
      <c r="G2161" t="str">
        <f>VLOOKUP(F2161,Sheet1!$H$4:$I$11,2,FALSE)</f>
        <v>3_Teknik</v>
      </c>
      <c r="H2161" t="s">
        <v>2763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3488</v>
      </c>
      <c r="U2161" t="s">
        <v>29</v>
      </c>
      <c r="Z2161" t="str">
        <f>VLOOKUP(A2161,[1]registrasi!$B$2:$C$3000,2,FALSE)</f>
        <v>registrasi</v>
      </c>
      <c r="AA2161">
        <f>VLOOKUP(D2161,[3]Sheet1!$B$2:$D$43,3,FALSE)</f>
        <v>809</v>
      </c>
      <c r="AB2161" t="e">
        <f>VLOOKUP(A2161,[1]nim!$A$2:$B$3000,2,FALSE)</f>
        <v>#N/A</v>
      </c>
    </row>
    <row r="2162" spans="1:28" x14ac:dyDescent="0.3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UPPER(VLOOKUP(D2162,[2]PRODI_2019!$D$2:$L$72,3,FALSE))</f>
        <v>TEKNIK INDUSTRI</v>
      </c>
      <c r="F2162" t="str">
        <f>VLOOKUP(D2162,[2]PRODI_2019!$D$2:$L$72,9,FALSE)</f>
        <v>Teknik</v>
      </c>
      <c r="G2162" t="str">
        <f>VLOOKUP(F2162,Sheet1!$H$4:$I$11,2,FALSE)</f>
        <v>3_Teknik</v>
      </c>
      <c r="H2162" t="s">
        <v>2764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3488</v>
      </c>
      <c r="U2162" t="s">
        <v>35</v>
      </c>
      <c r="Z2162" t="str">
        <f>VLOOKUP(A2162,[1]registrasi!$B$2:$C$3000,2,FALSE)</f>
        <v>registrasi</v>
      </c>
      <c r="AA2162">
        <f>VLOOKUP(D2162,[3]Sheet1!$B$2:$D$43,3,FALSE)</f>
        <v>809</v>
      </c>
      <c r="AB2162" t="e">
        <f>VLOOKUP(A2162,[1]nim!$A$2:$B$3000,2,FALSE)</f>
        <v>#N/A</v>
      </c>
    </row>
    <row r="2163" spans="1:28" x14ac:dyDescent="0.3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UPPER(VLOOKUP(D2163,[2]PRODI_2019!$D$2:$L$72,3,FALSE))</f>
        <v>TEKNIK INDUSTRI</v>
      </c>
      <c r="F2163" t="str">
        <f>VLOOKUP(D2163,[2]PRODI_2019!$D$2:$L$72,9,FALSE)</f>
        <v>Teknik</v>
      </c>
      <c r="G2163" t="str">
        <f>VLOOKUP(F2163,Sheet1!$H$4:$I$11,2,FALSE)</f>
        <v>3_Teknik</v>
      </c>
      <c r="H2163" t="s">
        <v>2765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3488</v>
      </c>
      <c r="U2163" t="s">
        <v>29</v>
      </c>
      <c r="Z2163" t="str">
        <f>VLOOKUP(A2163,[1]registrasi!$B$2:$C$3000,2,FALSE)</f>
        <v>registrasi</v>
      </c>
      <c r="AA2163">
        <f>VLOOKUP(D2163,[3]Sheet1!$B$2:$D$43,3,FALSE)</f>
        <v>809</v>
      </c>
      <c r="AB2163" t="e">
        <f>VLOOKUP(A2163,[1]nim!$A$2:$B$3000,2,FALSE)</f>
        <v>#N/A</v>
      </c>
    </row>
    <row r="2164" spans="1:28" x14ac:dyDescent="0.3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UPPER(VLOOKUP(D2164,[2]PRODI_2019!$D$2:$L$72,3,FALSE))</f>
        <v>TEKNIK INDUSTRI</v>
      </c>
      <c r="F2164" t="str">
        <f>VLOOKUP(D2164,[2]PRODI_2019!$D$2:$L$72,9,FALSE)</f>
        <v>Teknik</v>
      </c>
      <c r="G2164" t="str">
        <f>VLOOKUP(F2164,Sheet1!$H$4:$I$11,2,FALSE)</f>
        <v>3_Teknik</v>
      </c>
      <c r="H2164" t="s">
        <v>2766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3488</v>
      </c>
      <c r="U2164" t="s">
        <v>29</v>
      </c>
      <c r="Z2164" t="str">
        <f>VLOOKUP(A2164,[1]registrasi!$B$2:$C$3000,2,FALSE)</f>
        <v>registrasi</v>
      </c>
      <c r="AA2164">
        <f>VLOOKUP(D2164,[3]Sheet1!$B$2:$D$43,3,FALSE)</f>
        <v>809</v>
      </c>
      <c r="AB2164" t="e">
        <f>VLOOKUP(A2164,[1]nim!$A$2:$B$3000,2,FALSE)</f>
        <v>#N/A</v>
      </c>
    </row>
    <row r="2165" spans="1:28" x14ac:dyDescent="0.3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UPPER(VLOOKUP(D2165,[2]PRODI_2019!$D$2:$L$72,3,FALSE))</f>
        <v>TEKNIK INDUSTRI</v>
      </c>
      <c r="F2165" t="str">
        <f>VLOOKUP(D2165,[2]PRODI_2019!$D$2:$L$72,9,FALSE)</f>
        <v>Teknik</v>
      </c>
      <c r="G2165" t="str">
        <f>VLOOKUP(F2165,Sheet1!$H$4:$I$11,2,FALSE)</f>
        <v>3_Teknik</v>
      </c>
      <c r="H2165" t="s">
        <v>2767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3488</v>
      </c>
      <c r="U2165" t="s">
        <v>29</v>
      </c>
      <c r="Z2165" t="e">
        <f>VLOOKUP(A2165,[1]registrasi!$B$2:$C$3000,2,FALSE)</f>
        <v>#N/A</v>
      </c>
      <c r="AA2165">
        <f>VLOOKUP(D2165,[3]Sheet1!$B$2:$D$43,3,FALSE)</f>
        <v>809</v>
      </c>
      <c r="AB2165" t="e">
        <f>VLOOKUP(A2165,[1]nim!$A$2:$B$3000,2,FALSE)</f>
        <v>#N/A</v>
      </c>
    </row>
    <row r="2166" spans="1:28" x14ac:dyDescent="0.3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UPPER(VLOOKUP(D2166,[2]PRODI_2019!$D$2:$L$72,3,FALSE))</f>
        <v>TEKNIK INDUSTRI</v>
      </c>
      <c r="F2166" t="str">
        <f>VLOOKUP(D2166,[2]PRODI_2019!$D$2:$L$72,9,FALSE)</f>
        <v>Teknik</v>
      </c>
      <c r="G2166" t="str">
        <f>VLOOKUP(F2166,Sheet1!$H$4:$I$11,2,FALSE)</f>
        <v>3_Teknik</v>
      </c>
      <c r="H2166" t="s">
        <v>2768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3488</v>
      </c>
      <c r="U2166" t="s">
        <v>29</v>
      </c>
      <c r="Z2166" t="str">
        <f>VLOOKUP(A2166,[1]registrasi!$B$2:$C$3000,2,FALSE)</f>
        <v>registrasi</v>
      </c>
      <c r="AA2166">
        <f>VLOOKUP(D2166,[3]Sheet1!$B$2:$D$43,3,FALSE)</f>
        <v>809</v>
      </c>
      <c r="AB2166" t="e">
        <f>VLOOKUP(A2166,[1]nim!$A$2:$B$3000,2,FALSE)</f>
        <v>#N/A</v>
      </c>
    </row>
    <row r="2167" spans="1:28" x14ac:dyDescent="0.3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UPPER(VLOOKUP(D2167,[2]PRODI_2019!$D$2:$L$72,3,FALSE))</f>
        <v>TEKNIK INDUSTRI</v>
      </c>
      <c r="F2167" t="str">
        <f>VLOOKUP(D2167,[2]PRODI_2019!$D$2:$L$72,9,FALSE)</f>
        <v>Teknik</v>
      </c>
      <c r="G2167" t="str">
        <f>VLOOKUP(F2167,Sheet1!$H$4:$I$11,2,FALSE)</f>
        <v>3_Teknik</v>
      </c>
      <c r="H2167" t="s">
        <v>2769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3488</v>
      </c>
      <c r="U2167" t="s">
        <v>29</v>
      </c>
      <c r="Z2167" t="str">
        <f>VLOOKUP(A2167,[1]registrasi!$B$2:$C$3000,2,FALSE)</f>
        <v>registrasi</v>
      </c>
      <c r="AA2167">
        <f>VLOOKUP(D2167,[3]Sheet1!$B$2:$D$43,3,FALSE)</f>
        <v>809</v>
      </c>
      <c r="AB2167" t="e">
        <f>VLOOKUP(A2167,[1]nim!$A$2:$B$3000,2,FALSE)</f>
        <v>#N/A</v>
      </c>
    </row>
    <row r="2168" spans="1:28" x14ac:dyDescent="0.3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UPPER(VLOOKUP(D2168,[2]PRODI_2019!$D$2:$L$72,3,FALSE))</f>
        <v>TEKNIK INDUSTRI</v>
      </c>
      <c r="F2168" t="str">
        <f>VLOOKUP(D2168,[2]PRODI_2019!$D$2:$L$72,9,FALSE)</f>
        <v>Teknik</v>
      </c>
      <c r="G2168" t="str">
        <f>VLOOKUP(F2168,Sheet1!$H$4:$I$11,2,FALSE)</f>
        <v>3_Teknik</v>
      </c>
      <c r="H2168" t="s">
        <v>2770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3488</v>
      </c>
      <c r="U2168" t="s">
        <v>29</v>
      </c>
      <c r="Z2168" t="str">
        <f>VLOOKUP(A2168,[1]registrasi!$B$2:$C$3000,2,FALSE)</f>
        <v>registrasi</v>
      </c>
      <c r="AA2168">
        <f>VLOOKUP(D2168,[3]Sheet1!$B$2:$D$43,3,FALSE)</f>
        <v>809</v>
      </c>
      <c r="AB2168" t="e">
        <f>VLOOKUP(A2168,[1]nim!$A$2:$B$3000,2,FALSE)</f>
        <v>#N/A</v>
      </c>
    </row>
    <row r="2169" spans="1:28" x14ac:dyDescent="0.3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UPPER(VLOOKUP(D2169,[2]PRODI_2019!$D$2:$L$72,3,FALSE))</f>
        <v>TEKNIK INDUSTRI</v>
      </c>
      <c r="F2169" t="str">
        <f>VLOOKUP(D2169,[2]PRODI_2019!$D$2:$L$72,9,FALSE)</f>
        <v>Teknik</v>
      </c>
      <c r="G2169" t="str">
        <f>VLOOKUP(F2169,Sheet1!$H$4:$I$11,2,FALSE)</f>
        <v>3_Teknik</v>
      </c>
      <c r="H2169" t="s">
        <v>2771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3491</v>
      </c>
      <c r="U2169" t="s">
        <v>35</v>
      </c>
      <c r="Z2169" t="str">
        <f>VLOOKUP(A2169,[1]registrasi!$B$2:$C$3000,2,FALSE)</f>
        <v>registrasi</v>
      </c>
      <c r="AA2169">
        <f>VLOOKUP(D2169,[3]Sheet1!$B$2:$D$43,3,FALSE)</f>
        <v>809</v>
      </c>
      <c r="AB2169" t="e">
        <f>VLOOKUP(A2169,[1]nim!$A$2:$B$3000,2,FALSE)</f>
        <v>#N/A</v>
      </c>
    </row>
    <row r="2170" spans="1:28" x14ac:dyDescent="0.3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UPPER(VLOOKUP(D2170,[2]PRODI_2019!$D$2:$L$72,3,FALSE))</f>
        <v>TEKNIK INDUSTRI</v>
      </c>
      <c r="F2170" t="str">
        <f>VLOOKUP(D2170,[2]PRODI_2019!$D$2:$L$72,9,FALSE)</f>
        <v>Teknik</v>
      </c>
      <c r="G2170" t="str">
        <f>VLOOKUP(F2170,Sheet1!$H$4:$I$11,2,FALSE)</f>
        <v>3_Teknik</v>
      </c>
      <c r="H2170" t="s">
        <v>2772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3488</v>
      </c>
      <c r="U2170" t="s">
        <v>29</v>
      </c>
      <c r="Z2170" t="str">
        <f>VLOOKUP(A2170,[1]registrasi!$B$2:$C$3000,2,FALSE)</f>
        <v>registrasi</v>
      </c>
      <c r="AA2170">
        <f>VLOOKUP(D2170,[3]Sheet1!$B$2:$D$43,3,FALSE)</f>
        <v>809</v>
      </c>
      <c r="AB2170" t="e">
        <f>VLOOKUP(A2170,[1]nim!$A$2:$B$3000,2,FALSE)</f>
        <v>#N/A</v>
      </c>
    </row>
    <row r="2171" spans="1:28" x14ac:dyDescent="0.3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UPPER(VLOOKUP(D2171,[2]PRODI_2019!$D$2:$L$72,3,FALSE))</f>
        <v>TEKNIK INDUSTRI</v>
      </c>
      <c r="F2171" t="str">
        <f>VLOOKUP(D2171,[2]PRODI_2019!$D$2:$L$72,9,FALSE)</f>
        <v>Teknik</v>
      </c>
      <c r="G2171" t="str">
        <f>VLOOKUP(F2171,Sheet1!$H$4:$I$11,2,FALSE)</f>
        <v>3_Teknik</v>
      </c>
      <c r="H2171" t="s">
        <v>2773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3488</v>
      </c>
      <c r="U2171" t="s">
        <v>29</v>
      </c>
      <c r="Z2171" t="str">
        <f>VLOOKUP(A2171,[1]registrasi!$B$2:$C$3000,2,FALSE)</f>
        <v>registrasi</v>
      </c>
      <c r="AA2171">
        <f>VLOOKUP(D2171,[3]Sheet1!$B$2:$D$43,3,FALSE)</f>
        <v>809</v>
      </c>
      <c r="AB2171" t="e">
        <f>VLOOKUP(A2171,[1]nim!$A$2:$B$3000,2,FALSE)</f>
        <v>#N/A</v>
      </c>
    </row>
    <row r="2172" spans="1:28" x14ac:dyDescent="0.3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UPPER(VLOOKUP(D2172,[2]PRODI_2019!$D$2:$L$72,3,FALSE))</f>
        <v>TEKNIK INDUSTRI</v>
      </c>
      <c r="F2172" t="str">
        <f>VLOOKUP(D2172,[2]PRODI_2019!$D$2:$L$72,9,FALSE)</f>
        <v>Teknik</v>
      </c>
      <c r="G2172" t="str">
        <f>VLOOKUP(F2172,Sheet1!$H$4:$I$11,2,FALSE)</f>
        <v>3_Teknik</v>
      </c>
      <c r="H2172" t="s">
        <v>2774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3488</v>
      </c>
      <c r="U2172" t="s">
        <v>29</v>
      </c>
      <c r="Z2172" t="str">
        <f>VLOOKUP(A2172,[1]registrasi!$B$2:$C$3000,2,FALSE)</f>
        <v>registrasi</v>
      </c>
      <c r="AA2172">
        <f>VLOOKUP(D2172,[3]Sheet1!$B$2:$D$43,3,FALSE)</f>
        <v>809</v>
      </c>
      <c r="AB2172" t="e">
        <f>VLOOKUP(A2172,[1]nim!$A$2:$B$3000,2,FALSE)</f>
        <v>#N/A</v>
      </c>
    </row>
    <row r="2173" spans="1:28" x14ac:dyDescent="0.3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UPPER(VLOOKUP(D2173,[2]PRODI_2019!$D$2:$L$72,3,FALSE))</f>
        <v>TEKNIK INDUSTRI</v>
      </c>
      <c r="F2173" t="str">
        <f>VLOOKUP(D2173,[2]PRODI_2019!$D$2:$L$72,9,FALSE)</f>
        <v>Teknik</v>
      </c>
      <c r="G2173" t="str">
        <f>VLOOKUP(F2173,Sheet1!$H$4:$I$11,2,FALSE)</f>
        <v>3_Teknik</v>
      </c>
      <c r="H2173" t="s">
        <v>2775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3488</v>
      </c>
      <c r="U2173" t="s">
        <v>29</v>
      </c>
      <c r="Z2173" t="str">
        <f>VLOOKUP(A2173,[1]registrasi!$B$2:$C$3000,2,FALSE)</f>
        <v>registrasi</v>
      </c>
      <c r="AA2173">
        <f>VLOOKUP(D2173,[3]Sheet1!$B$2:$D$43,3,FALSE)</f>
        <v>809</v>
      </c>
      <c r="AB2173" t="e">
        <f>VLOOKUP(A2173,[1]nim!$A$2:$B$3000,2,FALSE)</f>
        <v>#N/A</v>
      </c>
    </row>
    <row r="2174" spans="1:28" x14ac:dyDescent="0.3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UPPER(VLOOKUP(D2174,[2]PRODI_2019!$D$2:$L$72,3,FALSE))</f>
        <v>TEKNIK INDUSTRI</v>
      </c>
      <c r="F2174" t="str">
        <f>VLOOKUP(D2174,[2]PRODI_2019!$D$2:$L$72,9,FALSE)</f>
        <v>Teknik</v>
      </c>
      <c r="G2174" t="str">
        <f>VLOOKUP(F2174,Sheet1!$H$4:$I$11,2,FALSE)</f>
        <v>3_Teknik</v>
      </c>
      <c r="H2174" t="s">
        <v>2776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3488</v>
      </c>
      <c r="U2174" t="s">
        <v>29</v>
      </c>
      <c r="Z2174" t="str">
        <f>VLOOKUP(A2174,[1]registrasi!$B$2:$C$3000,2,FALSE)</f>
        <v>registrasi</v>
      </c>
      <c r="AA2174">
        <f>VLOOKUP(D2174,[3]Sheet1!$B$2:$D$43,3,FALSE)</f>
        <v>809</v>
      </c>
      <c r="AB2174" t="e">
        <f>VLOOKUP(A2174,[1]nim!$A$2:$B$3000,2,FALSE)</f>
        <v>#N/A</v>
      </c>
    </row>
    <row r="2175" spans="1:28" x14ac:dyDescent="0.3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UPPER(VLOOKUP(D2175,[2]PRODI_2019!$D$2:$L$72,3,FALSE))</f>
        <v>TEKNIK INDUSTRI</v>
      </c>
      <c r="F2175" t="str">
        <f>VLOOKUP(D2175,[2]PRODI_2019!$D$2:$L$72,9,FALSE)</f>
        <v>Teknik</v>
      </c>
      <c r="G2175" t="str">
        <f>VLOOKUP(F2175,Sheet1!$H$4:$I$11,2,FALSE)</f>
        <v>3_Teknik</v>
      </c>
      <c r="H2175" t="s">
        <v>2777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3488</v>
      </c>
      <c r="U2175" t="s">
        <v>29</v>
      </c>
      <c r="Z2175" t="str">
        <f>VLOOKUP(A2175,[1]registrasi!$B$2:$C$3000,2,FALSE)</f>
        <v>registrasi</v>
      </c>
      <c r="AA2175">
        <f>VLOOKUP(D2175,[3]Sheet1!$B$2:$D$43,3,FALSE)</f>
        <v>809</v>
      </c>
      <c r="AB2175" t="e">
        <f>VLOOKUP(A2175,[1]nim!$A$2:$B$3000,2,FALSE)</f>
        <v>#N/A</v>
      </c>
    </row>
    <row r="2176" spans="1:28" x14ac:dyDescent="0.3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UPPER(VLOOKUP(D2176,[2]PRODI_2019!$D$2:$L$72,3,FALSE))</f>
        <v>TEKNIK INDUSTRI</v>
      </c>
      <c r="F2176" t="str">
        <f>VLOOKUP(D2176,[2]PRODI_2019!$D$2:$L$72,9,FALSE)</f>
        <v>Teknik</v>
      </c>
      <c r="G2176" t="str">
        <f>VLOOKUP(F2176,Sheet1!$H$4:$I$11,2,FALSE)</f>
        <v>3_Teknik</v>
      </c>
      <c r="H2176" t="s">
        <v>2778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3488</v>
      </c>
      <c r="U2176" t="s">
        <v>29</v>
      </c>
      <c r="Z2176" t="str">
        <f>VLOOKUP(A2176,[1]registrasi!$B$2:$C$3000,2,FALSE)</f>
        <v>registrasi</v>
      </c>
      <c r="AA2176">
        <f>VLOOKUP(D2176,[3]Sheet1!$B$2:$D$43,3,FALSE)</f>
        <v>809</v>
      </c>
      <c r="AB2176" t="e">
        <f>VLOOKUP(A2176,[1]nim!$A$2:$B$3000,2,FALSE)</f>
        <v>#N/A</v>
      </c>
    </row>
    <row r="2177" spans="1:28" x14ac:dyDescent="0.3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UPPER(VLOOKUP(D2177,[2]PRODI_2019!$D$2:$L$72,3,FALSE))</f>
        <v>TEKNIK INDUSTRI</v>
      </c>
      <c r="F2177" t="str">
        <f>VLOOKUP(D2177,[2]PRODI_2019!$D$2:$L$72,9,FALSE)</f>
        <v>Teknik</v>
      </c>
      <c r="G2177" t="str">
        <f>VLOOKUP(F2177,Sheet1!$H$4:$I$11,2,FALSE)</f>
        <v>3_Teknik</v>
      </c>
      <c r="H2177" t="s">
        <v>2779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3488</v>
      </c>
      <c r="U2177" t="s">
        <v>29</v>
      </c>
      <c r="Z2177" t="str">
        <f>VLOOKUP(A2177,[1]registrasi!$B$2:$C$3000,2,FALSE)</f>
        <v>registrasi</v>
      </c>
      <c r="AA2177">
        <f>VLOOKUP(D2177,[3]Sheet1!$B$2:$D$43,3,FALSE)</f>
        <v>809</v>
      </c>
      <c r="AB2177" t="e">
        <f>VLOOKUP(A2177,[1]nim!$A$2:$B$3000,2,FALSE)</f>
        <v>#N/A</v>
      </c>
    </row>
    <row r="2178" spans="1:28" x14ac:dyDescent="0.3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UPPER(VLOOKUP(D2178,[2]PRODI_2019!$D$2:$L$72,3,FALSE))</f>
        <v>TEKNIK INDUSTRI</v>
      </c>
      <c r="F2178" t="str">
        <f>VLOOKUP(D2178,[2]PRODI_2019!$D$2:$L$72,9,FALSE)</f>
        <v>Teknik</v>
      </c>
      <c r="G2178" t="str">
        <f>VLOOKUP(F2178,Sheet1!$H$4:$I$11,2,FALSE)</f>
        <v>3_Teknik</v>
      </c>
      <c r="H2178" t="s">
        <v>2780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3488</v>
      </c>
      <c r="U2178" t="s">
        <v>29</v>
      </c>
      <c r="Z2178" t="str">
        <f>VLOOKUP(A2178,[1]registrasi!$B$2:$C$3000,2,FALSE)</f>
        <v>registrasi</v>
      </c>
      <c r="AA2178">
        <f>VLOOKUP(D2178,[3]Sheet1!$B$2:$D$43,3,FALSE)</f>
        <v>809</v>
      </c>
      <c r="AB2178" t="e">
        <f>VLOOKUP(A2178,[1]nim!$A$2:$B$3000,2,FALSE)</f>
        <v>#N/A</v>
      </c>
    </row>
    <row r="2179" spans="1:28" x14ac:dyDescent="0.3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UPPER(VLOOKUP(D2179,[2]PRODI_2019!$D$2:$L$72,3,FALSE))</f>
        <v>TEKNIK INDUSTRI</v>
      </c>
      <c r="F2179" t="str">
        <f>VLOOKUP(D2179,[2]PRODI_2019!$D$2:$L$72,9,FALSE)</f>
        <v>Teknik</v>
      </c>
      <c r="G2179" t="str">
        <f>VLOOKUP(F2179,Sheet1!$H$4:$I$11,2,FALSE)</f>
        <v>3_Teknik</v>
      </c>
      <c r="H2179" t="s">
        <v>2781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3488</v>
      </c>
      <c r="U2179" t="s">
        <v>29</v>
      </c>
      <c r="Z2179" t="str">
        <f>VLOOKUP(A2179,[1]registrasi!$B$2:$C$3000,2,FALSE)</f>
        <v>registrasi</v>
      </c>
      <c r="AA2179">
        <f>VLOOKUP(D2179,[3]Sheet1!$B$2:$D$43,3,FALSE)</f>
        <v>809</v>
      </c>
      <c r="AB2179" t="e">
        <f>VLOOKUP(A2179,[1]nim!$A$2:$B$3000,2,FALSE)</f>
        <v>#N/A</v>
      </c>
    </row>
    <row r="2180" spans="1:28" x14ac:dyDescent="0.3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UPPER(VLOOKUP(D2180,[2]PRODI_2019!$D$2:$L$72,3,FALSE))</f>
        <v>TEKNIK INDUSTRI</v>
      </c>
      <c r="F2180" t="str">
        <f>VLOOKUP(D2180,[2]PRODI_2019!$D$2:$L$72,9,FALSE)</f>
        <v>Teknik</v>
      </c>
      <c r="G2180" t="str">
        <f>VLOOKUP(F2180,Sheet1!$H$4:$I$11,2,FALSE)</f>
        <v>3_Teknik</v>
      </c>
      <c r="H2180" t="s">
        <v>2782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3488</v>
      </c>
      <c r="U2180" t="s">
        <v>35</v>
      </c>
      <c r="Z2180" t="str">
        <f>VLOOKUP(A2180,[1]registrasi!$B$2:$C$3000,2,FALSE)</f>
        <v>registrasi</v>
      </c>
      <c r="AA2180">
        <f>VLOOKUP(D2180,[3]Sheet1!$B$2:$D$43,3,FALSE)</f>
        <v>809</v>
      </c>
      <c r="AB2180" t="e">
        <f>VLOOKUP(A2180,[1]nim!$A$2:$B$3000,2,FALSE)</f>
        <v>#N/A</v>
      </c>
    </row>
    <row r="2181" spans="1:28" x14ac:dyDescent="0.3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UPPER(VLOOKUP(D2181,[2]PRODI_2019!$D$2:$L$72,3,FALSE))</f>
        <v>TEKNIK INDUSTRI</v>
      </c>
      <c r="F2181" t="str">
        <f>VLOOKUP(D2181,[2]PRODI_2019!$D$2:$L$72,9,FALSE)</f>
        <v>Teknik</v>
      </c>
      <c r="G2181" t="str">
        <f>VLOOKUP(F2181,Sheet1!$H$4:$I$11,2,FALSE)</f>
        <v>3_Teknik</v>
      </c>
      <c r="H2181" t="s">
        <v>2783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3488</v>
      </c>
      <c r="U2181" t="s">
        <v>29</v>
      </c>
      <c r="Z2181" t="str">
        <f>VLOOKUP(A2181,[1]registrasi!$B$2:$C$3000,2,FALSE)</f>
        <v>registrasi</v>
      </c>
      <c r="AA2181">
        <f>VLOOKUP(D2181,[3]Sheet1!$B$2:$D$43,3,FALSE)</f>
        <v>809</v>
      </c>
      <c r="AB2181" t="e">
        <f>VLOOKUP(A2181,[1]nim!$A$2:$B$3000,2,FALSE)</f>
        <v>#N/A</v>
      </c>
    </row>
    <row r="2182" spans="1:28" x14ac:dyDescent="0.3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UPPER(VLOOKUP(D2182,[2]PRODI_2019!$D$2:$L$72,3,FALSE))</f>
        <v>TEKNIK INDUSTRI</v>
      </c>
      <c r="F2182" t="str">
        <f>VLOOKUP(D2182,[2]PRODI_2019!$D$2:$L$72,9,FALSE)</f>
        <v>Teknik</v>
      </c>
      <c r="G2182" t="str">
        <f>VLOOKUP(F2182,Sheet1!$H$4:$I$11,2,FALSE)</f>
        <v>3_Teknik</v>
      </c>
      <c r="H2182" t="s">
        <v>2784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3488</v>
      </c>
      <c r="U2182" t="s">
        <v>29</v>
      </c>
      <c r="Z2182" t="str">
        <f>VLOOKUP(A2182,[1]registrasi!$B$2:$C$3000,2,FALSE)</f>
        <v>registrasi</v>
      </c>
      <c r="AA2182">
        <f>VLOOKUP(D2182,[3]Sheet1!$B$2:$D$43,3,FALSE)</f>
        <v>809</v>
      </c>
      <c r="AB2182" t="e">
        <f>VLOOKUP(A2182,[1]nim!$A$2:$B$3000,2,FALSE)</f>
        <v>#N/A</v>
      </c>
    </row>
    <row r="2183" spans="1:28" x14ac:dyDescent="0.3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UPPER(VLOOKUP(D2183,[2]PRODI_2019!$D$2:$L$72,3,FALSE))</f>
        <v>TEKNIK INDUSTRI</v>
      </c>
      <c r="F2183" t="str">
        <f>VLOOKUP(D2183,[2]PRODI_2019!$D$2:$L$72,9,FALSE)</f>
        <v>Teknik</v>
      </c>
      <c r="G2183" t="str">
        <f>VLOOKUP(F2183,Sheet1!$H$4:$I$11,2,FALSE)</f>
        <v>3_Teknik</v>
      </c>
      <c r="H2183" t="s">
        <v>2785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3488</v>
      </c>
      <c r="U2183" t="s">
        <v>29</v>
      </c>
      <c r="Z2183" t="str">
        <f>VLOOKUP(A2183,[1]registrasi!$B$2:$C$3000,2,FALSE)</f>
        <v>registrasi</v>
      </c>
      <c r="AA2183">
        <f>VLOOKUP(D2183,[3]Sheet1!$B$2:$D$43,3,FALSE)</f>
        <v>809</v>
      </c>
      <c r="AB2183" t="e">
        <f>VLOOKUP(A2183,[1]nim!$A$2:$B$3000,2,FALSE)</f>
        <v>#N/A</v>
      </c>
    </row>
    <row r="2184" spans="1:28" x14ac:dyDescent="0.3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UPPER(VLOOKUP(D2184,[2]PRODI_2019!$D$2:$L$72,3,FALSE))</f>
        <v>TEKNIK INDUSTRI</v>
      </c>
      <c r="F2184" t="str">
        <f>VLOOKUP(D2184,[2]PRODI_2019!$D$2:$L$72,9,FALSE)</f>
        <v>Teknik</v>
      </c>
      <c r="G2184" t="str">
        <f>VLOOKUP(F2184,Sheet1!$H$4:$I$11,2,FALSE)</f>
        <v>3_Teknik</v>
      </c>
      <c r="H2184" t="s">
        <v>2786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3488</v>
      </c>
      <c r="U2184" t="s">
        <v>35</v>
      </c>
      <c r="Z2184" t="str">
        <f>VLOOKUP(A2184,[1]registrasi!$B$2:$C$3000,2,FALSE)</f>
        <v>registrasi</v>
      </c>
      <c r="AA2184">
        <f>VLOOKUP(D2184,[3]Sheet1!$B$2:$D$43,3,FALSE)</f>
        <v>809</v>
      </c>
      <c r="AB2184" t="e">
        <f>VLOOKUP(A2184,[1]nim!$A$2:$B$3000,2,FALSE)</f>
        <v>#N/A</v>
      </c>
    </row>
    <row r="2185" spans="1:28" x14ac:dyDescent="0.3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UPPER(VLOOKUP(D2185,[2]PRODI_2019!$D$2:$L$72,3,FALSE))</f>
        <v>TEKNIK INDUSTRI</v>
      </c>
      <c r="F2185" t="str">
        <f>VLOOKUP(D2185,[2]PRODI_2019!$D$2:$L$72,9,FALSE)</f>
        <v>Teknik</v>
      </c>
      <c r="G2185" t="str">
        <f>VLOOKUP(F2185,Sheet1!$H$4:$I$11,2,FALSE)</f>
        <v>3_Teknik</v>
      </c>
      <c r="H2185" t="s">
        <v>2787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3488</v>
      </c>
      <c r="U2185" t="s">
        <v>29</v>
      </c>
      <c r="Z2185" t="str">
        <f>VLOOKUP(A2185,[1]registrasi!$B$2:$C$3000,2,FALSE)</f>
        <v>registrasi</v>
      </c>
      <c r="AA2185">
        <f>VLOOKUP(D2185,[3]Sheet1!$B$2:$D$43,3,FALSE)</f>
        <v>809</v>
      </c>
      <c r="AB2185" t="e">
        <f>VLOOKUP(A2185,[1]nim!$A$2:$B$3000,2,FALSE)</f>
        <v>#N/A</v>
      </c>
    </row>
    <row r="2186" spans="1:28" x14ac:dyDescent="0.3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UPPER(VLOOKUP(D2186,[2]PRODI_2019!$D$2:$L$72,3,FALSE))</f>
        <v>TEKNIK INDUSTRI</v>
      </c>
      <c r="F2186" t="str">
        <f>VLOOKUP(D2186,[2]PRODI_2019!$D$2:$L$72,9,FALSE)</f>
        <v>Teknik</v>
      </c>
      <c r="G2186" t="str">
        <f>VLOOKUP(F2186,Sheet1!$H$4:$I$11,2,FALSE)</f>
        <v>3_Teknik</v>
      </c>
      <c r="H2186" t="s">
        <v>2788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3488</v>
      </c>
      <c r="U2186" t="s">
        <v>29</v>
      </c>
      <c r="Z2186" t="str">
        <f>VLOOKUP(A2186,[1]registrasi!$B$2:$C$3000,2,FALSE)</f>
        <v>registrasi</v>
      </c>
      <c r="AA2186">
        <f>VLOOKUP(D2186,[3]Sheet1!$B$2:$D$43,3,FALSE)</f>
        <v>809</v>
      </c>
      <c r="AB2186" t="e">
        <f>VLOOKUP(A2186,[1]nim!$A$2:$B$3000,2,FALSE)</f>
        <v>#N/A</v>
      </c>
    </row>
    <row r="2187" spans="1:28" x14ac:dyDescent="0.3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UPPER(VLOOKUP(D2187,[2]PRODI_2019!$D$2:$L$72,3,FALSE))</f>
        <v>TEKNIK INDUSTRI</v>
      </c>
      <c r="F2187" t="str">
        <f>VLOOKUP(D2187,[2]PRODI_2019!$D$2:$L$72,9,FALSE)</f>
        <v>Teknik</v>
      </c>
      <c r="G2187" t="str">
        <f>VLOOKUP(F2187,Sheet1!$H$4:$I$11,2,FALSE)</f>
        <v>3_Teknik</v>
      </c>
      <c r="H2187" t="s">
        <v>2789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3488</v>
      </c>
      <c r="U2187" t="s">
        <v>29</v>
      </c>
      <c r="Z2187" t="str">
        <f>VLOOKUP(A2187,[1]registrasi!$B$2:$C$3000,2,FALSE)</f>
        <v>registrasi</v>
      </c>
      <c r="AA2187">
        <f>VLOOKUP(D2187,[3]Sheet1!$B$2:$D$43,3,FALSE)</f>
        <v>809</v>
      </c>
      <c r="AB2187" t="e">
        <f>VLOOKUP(A2187,[1]nim!$A$2:$B$3000,2,FALSE)</f>
        <v>#N/A</v>
      </c>
    </row>
    <row r="2188" spans="1:28" x14ac:dyDescent="0.3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UPPER(VLOOKUP(D2188,[2]PRODI_2019!$D$2:$L$72,3,FALSE))</f>
        <v>TEKNIK INDUSTRI</v>
      </c>
      <c r="F2188" t="str">
        <f>VLOOKUP(D2188,[2]PRODI_2019!$D$2:$L$72,9,FALSE)</f>
        <v>Teknik</v>
      </c>
      <c r="G2188" t="str">
        <f>VLOOKUP(F2188,Sheet1!$H$4:$I$11,2,FALSE)</f>
        <v>3_Teknik</v>
      </c>
      <c r="H2188" t="s">
        <v>2790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3489</v>
      </c>
      <c r="U2188" t="s">
        <v>29</v>
      </c>
      <c r="Z2188" t="str">
        <f>VLOOKUP(A2188,[1]registrasi!$B$2:$C$3000,2,FALSE)</f>
        <v>registrasi</v>
      </c>
      <c r="AA2188">
        <f>VLOOKUP(D2188,[3]Sheet1!$B$2:$D$43,3,FALSE)</f>
        <v>809</v>
      </c>
      <c r="AB2188" t="e">
        <f>VLOOKUP(A2188,[1]nim!$A$2:$B$3000,2,FALSE)</f>
        <v>#N/A</v>
      </c>
    </row>
    <row r="2189" spans="1:28" x14ac:dyDescent="0.3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UPPER(VLOOKUP(D2189,[2]PRODI_2019!$D$2:$L$72,3,FALSE))</f>
        <v>TEKNIK INDUSTRI</v>
      </c>
      <c r="F2189" t="str">
        <f>VLOOKUP(D2189,[2]PRODI_2019!$D$2:$L$72,9,FALSE)</f>
        <v>Teknik</v>
      </c>
      <c r="G2189" t="str">
        <f>VLOOKUP(F2189,Sheet1!$H$4:$I$11,2,FALSE)</f>
        <v>3_Teknik</v>
      </c>
      <c r="H2189" t="s">
        <v>2791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3491</v>
      </c>
      <c r="U2189" t="s">
        <v>35</v>
      </c>
      <c r="Z2189" t="str">
        <f>VLOOKUP(A2189,[1]registrasi!$B$2:$C$3000,2,FALSE)</f>
        <v>registrasi</v>
      </c>
      <c r="AA2189">
        <f>VLOOKUP(D2189,[3]Sheet1!$B$2:$D$43,3,FALSE)</f>
        <v>809</v>
      </c>
      <c r="AB2189" t="e">
        <f>VLOOKUP(A2189,[1]nim!$A$2:$B$3000,2,FALSE)</f>
        <v>#N/A</v>
      </c>
    </row>
    <row r="2190" spans="1:28" x14ac:dyDescent="0.3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UPPER(VLOOKUP(D2190,[2]PRODI_2019!$D$2:$L$72,3,FALSE))</f>
        <v>TEKNIK INDUSTRI</v>
      </c>
      <c r="F2190" t="str">
        <f>VLOOKUP(D2190,[2]PRODI_2019!$D$2:$L$72,9,FALSE)</f>
        <v>Teknik</v>
      </c>
      <c r="G2190" t="str">
        <f>VLOOKUP(F2190,Sheet1!$H$4:$I$11,2,FALSE)</f>
        <v>3_Teknik</v>
      </c>
      <c r="H2190" t="s">
        <v>2792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3489</v>
      </c>
      <c r="U2190" t="s">
        <v>29</v>
      </c>
      <c r="Z2190" t="str">
        <f>VLOOKUP(A2190,[1]registrasi!$B$2:$C$3000,2,FALSE)</f>
        <v>registrasi</v>
      </c>
      <c r="AA2190">
        <f>VLOOKUP(D2190,[3]Sheet1!$B$2:$D$43,3,FALSE)</f>
        <v>809</v>
      </c>
      <c r="AB2190" t="e">
        <f>VLOOKUP(A2190,[1]nim!$A$2:$B$3000,2,FALSE)</f>
        <v>#N/A</v>
      </c>
    </row>
    <row r="2191" spans="1:28" x14ac:dyDescent="0.3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UPPER(VLOOKUP(D2191,[2]PRODI_2019!$D$2:$L$72,3,FALSE))</f>
        <v>TEKNIK INDUSTRI</v>
      </c>
      <c r="F2191" t="str">
        <f>VLOOKUP(D2191,[2]PRODI_2019!$D$2:$L$72,9,FALSE)</f>
        <v>Teknik</v>
      </c>
      <c r="G2191" t="str">
        <f>VLOOKUP(F2191,Sheet1!$H$4:$I$11,2,FALSE)</f>
        <v>3_Teknik</v>
      </c>
      <c r="H2191" t="s">
        <v>2793</v>
      </c>
      <c r="I2191" t="s">
        <v>25</v>
      </c>
      <c r="L2191" t="s">
        <v>27</v>
      </c>
      <c r="O2191" t="s">
        <v>3431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3491</v>
      </c>
      <c r="U2191" t="s">
        <v>29</v>
      </c>
      <c r="Z2191" t="e">
        <f>VLOOKUP(A2191,[1]registrasi!$B$2:$C$3000,2,FALSE)</f>
        <v>#N/A</v>
      </c>
      <c r="AA2191">
        <f>VLOOKUP(D2191,[3]Sheet1!$B$2:$D$43,3,FALSE)</f>
        <v>809</v>
      </c>
      <c r="AB2191" t="e">
        <f>VLOOKUP(A2191,[1]nim!$A$2:$B$3000,2,FALSE)</f>
        <v>#N/A</v>
      </c>
    </row>
    <row r="2192" spans="1:28" x14ac:dyDescent="0.3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UPPER(VLOOKUP(D2192,[2]PRODI_2019!$D$2:$L$72,3,FALSE))</f>
        <v>TEKNIK INDUSTRI</v>
      </c>
      <c r="F2192" t="str">
        <f>VLOOKUP(D2192,[2]PRODI_2019!$D$2:$L$72,9,FALSE)</f>
        <v>Teknik</v>
      </c>
      <c r="G2192" t="str">
        <f>VLOOKUP(F2192,Sheet1!$H$4:$I$11,2,FALSE)</f>
        <v>3_Teknik</v>
      </c>
      <c r="H2192" t="s">
        <v>2794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3488</v>
      </c>
      <c r="U2192" t="s">
        <v>35</v>
      </c>
      <c r="Z2192" t="str">
        <f>VLOOKUP(A2192,[1]registrasi!$B$2:$C$3000,2,FALSE)</f>
        <v>registrasi</v>
      </c>
      <c r="AA2192">
        <f>VLOOKUP(D2192,[3]Sheet1!$B$2:$D$43,3,FALSE)</f>
        <v>809</v>
      </c>
      <c r="AB2192" t="e">
        <f>VLOOKUP(A2192,[1]nim!$A$2:$B$3000,2,FALSE)</f>
        <v>#N/A</v>
      </c>
    </row>
    <row r="2193" spans="1:28" x14ac:dyDescent="0.3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UPPER(VLOOKUP(D2193,[2]PRODI_2019!$D$2:$L$72,3,FALSE))</f>
        <v>TEKNIK INDUSTRI</v>
      </c>
      <c r="F2193" t="str">
        <f>VLOOKUP(D2193,[2]PRODI_2019!$D$2:$L$72,9,FALSE)</f>
        <v>Teknik</v>
      </c>
      <c r="G2193" t="str">
        <f>VLOOKUP(F2193,Sheet1!$H$4:$I$11,2,FALSE)</f>
        <v>3_Teknik</v>
      </c>
      <c r="H2193" t="s">
        <v>2795</v>
      </c>
      <c r="I2193" t="s">
        <v>25</v>
      </c>
      <c r="L2193" t="s">
        <v>27</v>
      </c>
      <c r="O2193" t="s">
        <v>3432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3489</v>
      </c>
      <c r="U2193" t="s">
        <v>29</v>
      </c>
      <c r="Z2193" t="e">
        <f>VLOOKUP(A2193,[1]registrasi!$B$2:$C$3000,2,FALSE)</f>
        <v>#N/A</v>
      </c>
      <c r="AA2193">
        <f>VLOOKUP(D2193,[3]Sheet1!$B$2:$D$43,3,FALSE)</f>
        <v>809</v>
      </c>
      <c r="AB2193" t="e">
        <f>VLOOKUP(A2193,[1]nim!$A$2:$B$3000,2,FALSE)</f>
        <v>#N/A</v>
      </c>
    </row>
    <row r="2194" spans="1:28" x14ac:dyDescent="0.3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UPPER(VLOOKUP(D2194,[2]PRODI_2019!$D$2:$L$72,3,FALSE))</f>
        <v>TEKNIK INDUSTRI</v>
      </c>
      <c r="F2194" t="str">
        <f>VLOOKUP(D2194,[2]PRODI_2019!$D$2:$L$72,9,FALSE)</f>
        <v>Teknik</v>
      </c>
      <c r="G2194" t="str">
        <f>VLOOKUP(F2194,Sheet1!$H$4:$I$11,2,FALSE)</f>
        <v>3_Teknik</v>
      </c>
      <c r="H2194" t="s">
        <v>2796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3489</v>
      </c>
      <c r="U2194" t="s">
        <v>29</v>
      </c>
      <c r="Z2194" t="str">
        <f>VLOOKUP(A2194,[1]registrasi!$B$2:$C$3000,2,FALSE)</f>
        <v>registrasi</v>
      </c>
      <c r="AA2194">
        <f>VLOOKUP(D2194,[3]Sheet1!$B$2:$D$43,3,FALSE)</f>
        <v>809</v>
      </c>
      <c r="AB2194" t="e">
        <f>VLOOKUP(A2194,[1]nim!$A$2:$B$3000,2,FALSE)</f>
        <v>#N/A</v>
      </c>
    </row>
    <row r="2195" spans="1:28" x14ac:dyDescent="0.3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UPPER(VLOOKUP(D2195,[2]PRODI_2019!$D$2:$L$72,3,FALSE))</f>
        <v>TEKNIK INDUSTRI</v>
      </c>
      <c r="F2195" t="str">
        <f>VLOOKUP(D2195,[2]PRODI_2019!$D$2:$L$72,9,FALSE)</f>
        <v>Teknik</v>
      </c>
      <c r="G2195" t="str">
        <f>VLOOKUP(F2195,Sheet1!$H$4:$I$11,2,FALSE)</f>
        <v>3_Teknik</v>
      </c>
      <c r="H2195" t="s">
        <v>2797</v>
      </c>
      <c r="I2195" t="s">
        <v>33</v>
      </c>
      <c r="L2195" t="s">
        <v>27</v>
      </c>
      <c r="O2195" t="s">
        <v>3433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3489</v>
      </c>
      <c r="U2195" t="s">
        <v>29</v>
      </c>
      <c r="Z2195" t="str">
        <f>VLOOKUP(A2195,[1]registrasi!$B$2:$C$3000,2,FALSE)</f>
        <v>registrasi</v>
      </c>
      <c r="AA2195">
        <f>VLOOKUP(D2195,[3]Sheet1!$B$2:$D$43,3,FALSE)</f>
        <v>809</v>
      </c>
      <c r="AB2195" t="e">
        <f>VLOOKUP(A2195,[1]nim!$A$2:$B$3000,2,FALSE)</f>
        <v>#N/A</v>
      </c>
    </row>
    <row r="2196" spans="1:28" x14ac:dyDescent="0.3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UPPER(VLOOKUP(D2196,[2]PRODI_2019!$D$2:$L$72,3,FALSE))</f>
        <v>TEKNIK INDUSTRI</v>
      </c>
      <c r="F2196" t="str">
        <f>VLOOKUP(D2196,[2]PRODI_2019!$D$2:$L$72,9,FALSE)</f>
        <v>Teknik</v>
      </c>
      <c r="G2196" t="str">
        <f>VLOOKUP(F2196,Sheet1!$H$4:$I$11,2,FALSE)</f>
        <v>3_Teknik</v>
      </c>
      <c r="H2196" t="s">
        <v>2798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3491</v>
      </c>
      <c r="U2196" t="s">
        <v>29</v>
      </c>
      <c r="Z2196" t="str">
        <f>VLOOKUP(A2196,[1]registrasi!$B$2:$C$3000,2,FALSE)</f>
        <v>registrasi</v>
      </c>
      <c r="AA2196">
        <f>VLOOKUP(D2196,[3]Sheet1!$B$2:$D$43,3,FALSE)</f>
        <v>809</v>
      </c>
      <c r="AB2196" t="e">
        <f>VLOOKUP(A2196,[1]nim!$A$2:$B$3000,2,FALSE)</f>
        <v>#N/A</v>
      </c>
    </row>
    <row r="2197" spans="1:28" x14ac:dyDescent="0.3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UPPER(VLOOKUP(D2197,[2]PRODI_2019!$D$2:$L$72,3,FALSE))</f>
        <v>TEKNIK KIMIA</v>
      </c>
      <c r="F2197" t="str">
        <f>VLOOKUP(D2197,[2]PRODI_2019!$D$2:$L$72,9,FALSE)</f>
        <v>Teknik</v>
      </c>
      <c r="G2197" t="str">
        <f>VLOOKUP(F2197,Sheet1!$H$4:$I$11,2,FALSE)</f>
        <v>3_Teknik</v>
      </c>
      <c r="H2197" t="s">
        <v>2799</v>
      </c>
      <c r="I2197" t="s">
        <v>33</v>
      </c>
      <c r="L2197" t="s">
        <v>199</v>
      </c>
      <c r="O2197" t="s">
        <v>3434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3484</v>
      </c>
      <c r="U2197" t="s">
        <v>29</v>
      </c>
      <c r="Z2197" t="str">
        <f>VLOOKUP(A2197,[1]registrasi!$B$2:$C$3000,2,FALSE)</f>
        <v>registrasi</v>
      </c>
      <c r="AA2197">
        <f>VLOOKUP(D2197,[3]Sheet1!$B$2:$D$43,3,FALSE)</f>
        <v>314</v>
      </c>
      <c r="AB2197" t="e">
        <f>VLOOKUP(A2197,[1]nim!$A$2:$B$3000,2,FALSE)</f>
        <v>#N/A</v>
      </c>
    </row>
    <row r="2198" spans="1:28" x14ac:dyDescent="0.3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UPPER(VLOOKUP(D2198,[2]PRODI_2019!$D$2:$L$72,3,FALSE))</f>
        <v>TEKNIK KIMIA</v>
      </c>
      <c r="F2198" t="str">
        <f>VLOOKUP(D2198,[2]PRODI_2019!$D$2:$L$72,9,FALSE)</f>
        <v>Teknik</v>
      </c>
      <c r="G2198" t="str">
        <f>VLOOKUP(F2198,Sheet1!$H$4:$I$11,2,FALSE)</f>
        <v>3_Teknik</v>
      </c>
      <c r="H2198" t="s">
        <v>2800</v>
      </c>
      <c r="I2198" t="s">
        <v>33</v>
      </c>
      <c r="L2198" t="s">
        <v>27</v>
      </c>
      <c r="O2198" t="s">
        <v>3435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3531</v>
      </c>
      <c r="T2198" t="s">
        <v>3498</v>
      </c>
      <c r="U2198" t="s">
        <v>29</v>
      </c>
      <c r="Z2198" t="str">
        <f>VLOOKUP(A2198,[1]registrasi!$B$2:$C$3000,2,FALSE)</f>
        <v>registrasi</v>
      </c>
      <c r="AA2198">
        <f>VLOOKUP(D2198,[3]Sheet1!$B$2:$D$43,3,FALSE)</f>
        <v>314</v>
      </c>
      <c r="AB2198" t="e">
        <f>VLOOKUP(A2198,[1]nim!$A$2:$B$3000,2,FALSE)</f>
        <v>#N/A</v>
      </c>
    </row>
    <row r="2199" spans="1:28" x14ac:dyDescent="0.3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UPPER(VLOOKUP(D2199,[2]PRODI_2019!$D$2:$L$72,3,FALSE))</f>
        <v>TEKNIK KIMIA</v>
      </c>
      <c r="F2199" t="str">
        <f>VLOOKUP(D2199,[2]PRODI_2019!$D$2:$L$72,9,FALSE)</f>
        <v>Teknik</v>
      </c>
      <c r="G2199" t="str">
        <f>VLOOKUP(F2199,Sheet1!$H$4:$I$11,2,FALSE)</f>
        <v>3_Teknik</v>
      </c>
      <c r="H2199" t="s">
        <v>2801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3488</v>
      </c>
      <c r="U2199" t="s">
        <v>29</v>
      </c>
      <c r="Z2199" t="str">
        <f>VLOOKUP(A2199,[1]registrasi!$B$2:$C$3000,2,FALSE)</f>
        <v>registrasi</v>
      </c>
      <c r="AA2199">
        <f>VLOOKUP(D2199,[3]Sheet1!$B$2:$D$43,3,FALSE)</f>
        <v>314</v>
      </c>
      <c r="AB2199" t="e">
        <f>VLOOKUP(A2199,[1]nim!$A$2:$B$3000,2,FALSE)</f>
        <v>#N/A</v>
      </c>
    </row>
    <row r="2200" spans="1:28" x14ac:dyDescent="0.3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UPPER(VLOOKUP(D2200,[2]PRODI_2019!$D$2:$L$72,3,FALSE))</f>
        <v>TEKNIK KIMIA</v>
      </c>
      <c r="F2200" t="str">
        <f>VLOOKUP(D2200,[2]PRODI_2019!$D$2:$L$72,9,FALSE)</f>
        <v>Teknik</v>
      </c>
      <c r="G2200" t="str">
        <f>VLOOKUP(F2200,Sheet1!$H$4:$I$11,2,FALSE)</f>
        <v>3_Teknik</v>
      </c>
      <c r="H2200" t="s">
        <v>2802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3488</v>
      </c>
      <c r="U2200" t="s">
        <v>29</v>
      </c>
      <c r="Z2200" t="str">
        <f>VLOOKUP(A2200,[1]registrasi!$B$2:$C$3000,2,FALSE)</f>
        <v>registrasi</v>
      </c>
      <c r="AA2200">
        <f>VLOOKUP(D2200,[3]Sheet1!$B$2:$D$43,3,FALSE)</f>
        <v>314</v>
      </c>
      <c r="AB2200" t="e">
        <f>VLOOKUP(A2200,[1]nim!$A$2:$B$3000,2,FALSE)</f>
        <v>#N/A</v>
      </c>
    </row>
    <row r="2201" spans="1:28" x14ac:dyDescent="0.3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UPPER(VLOOKUP(D2201,[2]PRODI_2019!$D$2:$L$72,3,FALSE))</f>
        <v>TEKNIK KIMIA</v>
      </c>
      <c r="F2201" t="str">
        <f>VLOOKUP(D2201,[2]PRODI_2019!$D$2:$L$72,9,FALSE)</f>
        <v>Teknik</v>
      </c>
      <c r="G2201" t="str">
        <f>VLOOKUP(F2201,Sheet1!$H$4:$I$11,2,FALSE)</f>
        <v>3_Teknik</v>
      </c>
      <c r="H2201" t="s">
        <v>2803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3488</v>
      </c>
      <c r="U2201" t="s">
        <v>29</v>
      </c>
      <c r="Z2201" t="str">
        <f>VLOOKUP(A2201,[1]registrasi!$B$2:$C$3000,2,FALSE)</f>
        <v>registrasi</v>
      </c>
      <c r="AA2201">
        <f>VLOOKUP(D2201,[3]Sheet1!$B$2:$D$43,3,FALSE)</f>
        <v>314</v>
      </c>
      <c r="AB2201" t="e">
        <f>VLOOKUP(A2201,[1]nim!$A$2:$B$3000,2,FALSE)</f>
        <v>#N/A</v>
      </c>
    </row>
    <row r="2202" spans="1:28" x14ac:dyDescent="0.3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UPPER(VLOOKUP(D2202,[2]PRODI_2019!$D$2:$L$72,3,FALSE))</f>
        <v>TEKNIK KIMIA</v>
      </c>
      <c r="F2202" t="str">
        <f>VLOOKUP(D2202,[2]PRODI_2019!$D$2:$L$72,9,FALSE)</f>
        <v>Teknik</v>
      </c>
      <c r="G2202" t="str">
        <f>VLOOKUP(F2202,Sheet1!$H$4:$I$11,2,FALSE)</f>
        <v>3_Teknik</v>
      </c>
      <c r="H2202" t="s">
        <v>2804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3488</v>
      </c>
      <c r="U2202" t="s">
        <v>29</v>
      </c>
      <c r="Z2202" t="str">
        <f>VLOOKUP(A2202,[1]registrasi!$B$2:$C$3000,2,FALSE)</f>
        <v>registrasi</v>
      </c>
      <c r="AA2202">
        <f>VLOOKUP(D2202,[3]Sheet1!$B$2:$D$43,3,FALSE)</f>
        <v>314</v>
      </c>
      <c r="AB2202" t="e">
        <f>VLOOKUP(A2202,[1]nim!$A$2:$B$3000,2,FALSE)</f>
        <v>#N/A</v>
      </c>
    </row>
    <row r="2203" spans="1:28" x14ac:dyDescent="0.3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UPPER(VLOOKUP(D2203,[2]PRODI_2019!$D$2:$L$72,3,FALSE))</f>
        <v>TEKNIK KIMIA</v>
      </c>
      <c r="F2203" t="str">
        <f>VLOOKUP(D2203,[2]PRODI_2019!$D$2:$L$72,9,FALSE)</f>
        <v>Teknik</v>
      </c>
      <c r="G2203" t="str">
        <f>VLOOKUP(F2203,Sheet1!$H$4:$I$11,2,FALSE)</f>
        <v>3_Teknik</v>
      </c>
      <c r="H2203" t="s">
        <v>2805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3488</v>
      </c>
      <c r="U2203" t="s">
        <v>29</v>
      </c>
      <c r="Z2203" t="str">
        <f>VLOOKUP(A2203,[1]registrasi!$B$2:$C$3000,2,FALSE)</f>
        <v>registrasi</v>
      </c>
      <c r="AA2203">
        <f>VLOOKUP(D2203,[3]Sheet1!$B$2:$D$43,3,FALSE)</f>
        <v>314</v>
      </c>
      <c r="AB2203" t="e">
        <f>VLOOKUP(A2203,[1]nim!$A$2:$B$3000,2,FALSE)</f>
        <v>#N/A</v>
      </c>
    </row>
    <row r="2204" spans="1:28" x14ac:dyDescent="0.3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UPPER(VLOOKUP(D2204,[2]PRODI_2019!$D$2:$L$72,3,FALSE))</f>
        <v>TEKNIK KIMIA</v>
      </c>
      <c r="F2204" t="str">
        <f>VLOOKUP(D2204,[2]PRODI_2019!$D$2:$L$72,9,FALSE)</f>
        <v>Teknik</v>
      </c>
      <c r="G2204" t="str">
        <f>VLOOKUP(F2204,Sheet1!$H$4:$I$11,2,FALSE)</f>
        <v>3_Teknik</v>
      </c>
      <c r="H2204" t="s">
        <v>2806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3488</v>
      </c>
      <c r="U2204" t="s">
        <v>29</v>
      </c>
      <c r="Z2204" t="str">
        <f>VLOOKUP(A2204,[1]registrasi!$B$2:$C$3000,2,FALSE)</f>
        <v>registrasi</v>
      </c>
      <c r="AA2204">
        <f>VLOOKUP(D2204,[3]Sheet1!$B$2:$D$43,3,FALSE)</f>
        <v>314</v>
      </c>
      <c r="AB2204" t="e">
        <f>VLOOKUP(A2204,[1]nim!$A$2:$B$3000,2,FALSE)</f>
        <v>#N/A</v>
      </c>
    </row>
    <row r="2205" spans="1:28" x14ac:dyDescent="0.3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UPPER(VLOOKUP(D2205,[2]PRODI_2019!$D$2:$L$72,3,FALSE))</f>
        <v>TEKNIK KIMIA</v>
      </c>
      <c r="F2205" t="str">
        <f>VLOOKUP(D2205,[2]PRODI_2019!$D$2:$L$72,9,FALSE)</f>
        <v>Teknik</v>
      </c>
      <c r="G2205" t="str">
        <f>VLOOKUP(F2205,Sheet1!$H$4:$I$11,2,FALSE)</f>
        <v>3_Teknik</v>
      </c>
      <c r="H2205" t="s">
        <v>2807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3488</v>
      </c>
      <c r="U2205" t="s">
        <v>29</v>
      </c>
      <c r="Z2205" t="str">
        <f>VLOOKUP(A2205,[1]registrasi!$B$2:$C$3000,2,FALSE)</f>
        <v>registrasi</v>
      </c>
      <c r="AA2205">
        <f>VLOOKUP(D2205,[3]Sheet1!$B$2:$D$43,3,FALSE)</f>
        <v>314</v>
      </c>
      <c r="AB2205" t="e">
        <f>VLOOKUP(A2205,[1]nim!$A$2:$B$3000,2,FALSE)</f>
        <v>#N/A</v>
      </c>
    </row>
    <row r="2206" spans="1:28" x14ac:dyDescent="0.3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UPPER(VLOOKUP(D2206,[2]PRODI_2019!$D$2:$L$72,3,FALSE))</f>
        <v>TEKNIK KIMIA</v>
      </c>
      <c r="F2206" t="str">
        <f>VLOOKUP(D2206,[2]PRODI_2019!$D$2:$L$72,9,FALSE)</f>
        <v>Teknik</v>
      </c>
      <c r="G2206" t="str">
        <f>VLOOKUP(F2206,Sheet1!$H$4:$I$11,2,FALSE)</f>
        <v>3_Teknik</v>
      </c>
      <c r="H2206" t="s">
        <v>2808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3488</v>
      </c>
      <c r="U2206" t="s">
        <v>35</v>
      </c>
      <c r="Z2206" t="str">
        <f>VLOOKUP(A2206,[1]registrasi!$B$2:$C$3000,2,FALSE)</f>
        <v>registrasi</v>
      </c>
      <c r="AA2206">
        <f>VLOOKUP(D2206,[3]Sheet1!$B$2:$D$43,3,FALSE)</f>
        <v>314</v>
      </c>
      <c r="AB2206" t="e">
        <f>VLOOKUP(A2206,[1]nim!$A$2:$B$3000,2,FALSE)</f>
        <v>#N/A</v>
      </c>
    </row>
    <row r="2207" spans="1:28" x14ac:dyDescent="0.3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UPPER(VLOOKUP(D2207,[2]PRODI_2019!$D$2:$L$72,3,FALSE))</f>
        <v>TEKNIK KIMIA</v>
      </c>
      <c r="F2207" t="str">
        <f>VLOOKUP(D2207,[2]PRODI_2019!$D$2:$L$72,9,FALSE)</f>
        <v>Teknik</v>
      </c>
      <c r="G2207" t="str">
        <f>VLOOKUP(F2207,Sheet1!$H$4:$I$11,2,FALSE)</f>
        <v>3_Teknik</v>
      </c>
      <c r="H2207" t="s">
        <v>2809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3488</v>
      </c>
      <c r="U2207" t="s">
        <v>29</v>
      </c>
      <c r="Z2207" t="str">
        <f>VLOOKUP(A2207,[1]registrasi!$B$2:$C$3000,2,FALSE)</f>
        <v>registrasi</v>
      </c>
      <c r="AA2207">
        <f>VLOOKUP(D2207,[3]Sheet1!$B$2:$D$43,3,FALSE)</f>
        <v>314</v>
      </c>
      <c r="AB2207" t="e">
        <f>VLOOKUP(A2207,[1]nim!$A$2:$B$3000,2,FALSE)</f>
        <v>#N/A</v>
      </c>
    </row>
    <row r="2208" spans="1:28" x14ac:dyDescent="0.3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UPPER(VLOOKUP(D2208,[2]PRODI_2019!$D$2:$L$72,3,FALSE))</f>
        <v>TEKNIK KIMIA</v>
      </c>
      <c r="F2208" t="str">
        <f>VLOOKUP(D2208,[2]PRODI_2019!$D$2:$L$72,9,FALSE)</f>
        <v>Teknik</v>
      </c>
      <c r="G2208" t="str">
        <f>VLOOKUP(F2208,Sheet1!$H$4:$I$11,2,FALSE)</f>
        <v>3_Teknik</v>
      </c>
      <c r="H2208" t="s">
        <v>2810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3488</v>
      </c>
      <c r="U2208" t="s">
        <v>35</v>
      </c>
      <c r="Z2208" t="str">
        <f>VLOOKUP(A2208,[1]registrasi!$B$2:$C$3000,2,FALSE)</f>
        <v>registrasi</v>
      </c>
      <c r="AA2208">
        <f>VLOOKUP(D2208,[3]Sheet1!$B$2:$D$43,3,FALSE)</f>
        <v>314</v>
      </c>
      <c r="AB2208" t="e">
        <f>VLOOKUP(A2208,[1]nim!$A$2:$B$3000,2,FALSE)</f>
        <v>#N/A</v>
      </c>
    </row>
    <row r="2209" spans="1:28" x14ac:dyDescent="0.3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UPPER(VLOOKUP(D2209,[2]PRODI_2019!$D$2:$L$72,3,FALSE))</f>
        <v>TEKNIK KIMIA</v>
      </c>
      <c r="F2209" t="str">
        <f>VLOOKUP(D2209,[2]PRODI_2019!$D$2:$L$72,9,FALSE)</f>
        <v>Teknik</v>
      </c>
      <c r="G2209" t="str">
        <f>VLOOKUP(F2209,Sheet1!$H$4:$I$11,2,FALSE)</f>
        <v>3_Teknik</v>
      </c>
      <c r="H2209" t="s">
        <v>2811</v>
      </c>
      <c r="I2209" t="s">
        <v>33</v>
      </c>
      <c r="L2209" t="s">
        <v>27</v>
      </c>
      <c r="O2209" t="s">
        <v>3436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3497</v>
      </c>
      <c r="U2209" t="s">
        <v>35</v>
      </c>
      <c r="Z2209" t="str">
        <f>VLOOKUP(A2209,[1]registrasi!$B$2:$C$3000,2,FALSE)</f>
        <v>registrasi</v>
      </c>
      <c r="AA2209">
        <f>VLOOKUP(D2209,[3]Sheet1!$B$2:$D$43,3,FALSE)</f>
        <v>314</v>
      </c>
      <c r="AB2209" t="e">
        <f>VLOOKUP(A2209,[1]nim!$A$2:$B$3000,2,FALSE)</f>
        <v>#N/A</v>
      </c>
    </row>
    <row r="2210" spans="1:28" x14ac:dyDescent="0.3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UPPER(VLOOKUP(D2210,[2]PRODI_2019!$D$2:$L$72,3,FALSE))</f>
        <v>TEKNIK KIMIA</v>
      </c>
      <c r="F2210" t="str">
        <f>VLOOKUP(D2210,[2]PRODI_2019!$D$2:$L$72,9,FALSE)</f>
        <v>Teknik</v>
      </c>
      <c r="G2210" t="str">
        <f>VLOOKUP(F2210,Sheet1!$H$4:$I$11,2,FALSE)</f>
        <v>3_Teknik</v>
      </c>
      <c r="H2210" t="s">
        <v>2812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3488</v>
      </c>
      <c r="U2210" t="s">
        <v>29</v>
      </c>
      <c r="Z2210" t="e">
        <f>VLOOKUP(A2210,[1]registrasi!$B$2:$C$3000,2,FALSE)</f>
        <v>#N/A</v>
      </c>
      <c r="AA2210">
        <f>VLOOKUP(D2210,[3]Sheet1!$B$2:$D$43,3,FALSE)</f>
        <v>314</v>
      </c>
      <c r="AB2210" t="e">
        <f>VLOOKUP(A2210,[1]nim!$A$2:$B$3000,2,FALSE)</f>
        <v>#N/A</v>
      </c>
    </row>
    <row r="2211" spans="1:28" x14ac:dyDescent="0.3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UPPER(VLOOKUP(D2211,[2]PRODI_2019!$D$2:$L$72,3,FALSE))</f>
        <v>TEKNIK KIMIA</v>
      </c>
      <c r="F2211" t="str">
        <f>VLOOKUP(D2211,[2]PRODI_2019!$D$2:$L$72,9,FALSE)</f>
        <v>Teknik</v>
      </c>
      <c r="G2211" t="str">
        <f>VLOOKUP(F2211,Sheet1!$H$4:$I$11,2,FALSE)</f>
        <v>3_Teknik</v>
      </c>
      <c r="H2211" t="s">
        <v>2813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3488</v>
      </c>
      <c r="U2211" t="s">
        <v>29</v>
      </c>
      <c r="Z2211" t="str">
        <f>VLOOKUP(A2211,[1]registrasi!$B$2:$C$3000,2,FALSE)</f>
        <v>registrasi</v>
      </c>
      <c r="AA2211">
        <f>VLOOKUP(D2211,[3]Sheet1!$B$2:$D$43,3,FALSE)</f>
        <v>314</v>
      </c>
      <c r="AB2211" t="e">
        <f>VLOOKUP(A2211,[1]nim!$A$2:$B$3000,2,FALSE)</f>
        <v>#N/A</v>
      </c>
    </row>
    <row r="2212" spans="1:28" x14ac:dyDescent="0.3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UPPER(VLOOKUP(D2212,[2]PRODI_2019!$D$2:$L$72,3,FALSE))</f>
        <v>TEKNIK KIMIA</v>
      </c>
      <c r="F2212" t="str">
        <f>VLOOKUP(D2212,[2]PRODI_2019!$D$2:$L$72,9,FALSE)</f>
        <v>Teknik</v>
      </c>
      <c r="G2212" t="str">
        <f>VLOOKUP(F2212,Sheet1!$H$4:$I$11,2,FALSE)</f>
        <v>3_Teknik</v>
      </c>
      <c r="H2212" t="s">
        <v>2814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3488</v>
      </c>
      <c r="U2212" t="s">
        <v>35</v>
      </c>
      <c r="Z2212" t="str">
        <f>VLOOKUP(A2212,[1]registrasi!$B$2:$C$3000,2,FALSE)</f>
        <v>registrasi</v>
      </c>
      <c r="AA2212">
        <f>VLOOKUP(D2212,[3]Sheet1!$B$2:$D$43,3,FALSE)</f>
        <v>314</v>
      </c>
      <c r="AB2212" t="e">
        <f>VLOOKUP(A2212,[1]nim!$A$2:$B$3000,2,FALSE)</f>
        <v>#N/A</v>
      </c>
    </row>
    <row r="2213" spans="1:28" x14ac:dyDescent="0.3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UPPER(VLOOKUP(D2213,[2]PRODI_2019!$D$2:$L$72,3,FALSE))</f>
        <v>TEKNIK KIMIA</v>
      </c>
      <c r="F2213" t="str">
        <f>VLOOKUP(D2213,[2]PRODI_2019!$D$2:$L$72,9,FALSE)</f>
        <v>Teknik</v>
      </c>
      <c r="G2213" t="str">
        <f>VLOOKUP(F2213,Sheet1!$H$4:$I$11,2,FALSE)</f>
        <v>3_Teknik</v>
      </c>
      <c r="H2213" t="s">
        <v>2815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3488</v>
      </c>
      <c r="U2213" t="s">
        <v>29</v>
      </c>
      <c r="Z2213" t="e">
        <f>VLOOKUP(A2213,[1]registrasi!$B$2:$C$3000,2,FALSE)</f>
        <v>#N/A</v>
      </c>
      <c r="AA2213">
        <f>VLOOKUP(D2213,[3]Sheet1!$B$2:$D$43,3,FALSE)</f>
        <v>314</v>
      </c>
      <c r="AB2213" t="e">
        <f>VLOOKUP(A2213,[1]nim!$A$2:$B$3000,2,FALSE)</f>
        <v>#N/A</v>
      </c>
    </row>
    <row r="2214" spans="1:28" x14ac:dyDescent="0.3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UPPER(VLOOKUP(D2214,[2]PRODI_2019!$D$2:$L$72,3,FALSE))</f>
        <v>TEKNIK KIMIA</v>
      </c>
      <c r="F2214" t="str">
        <f>VLOOKUP(D2214,[2]PRODI_2019!$D$2:$L$72,9,FALSE)</f>
        <v>Teknik</v>
      </c>
      <c r="G2214" t="str">
        <f>VLOOKUP(F2214,Sheet1!$H$4:$I$11,2,FALSE)</f>
        <v>3_Teknik</v>
      </c>
      <c r="H2214" t="s">
        <v>2816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3488</v>
      </c>
      <c r="U2214" t="s">
        <v>29</v>
      </c>
      <c r="Z2214" t="str">
        <f>VLOOKUP(A2214,[1]registrasi!$B$2:$C$3000,2,FALSE)</f>
        <v>registrasi</v>
      </c>
      <c r="AA2214">
        <f>VLOOKUP(D2214,[3]Sheet1!$B$2:$D$43,3,FALSE)</f>
        <v>314</v>
      </c>
      <c r="AB2214" t="e">
        <f>VLOOKUP(A2214,[1]nim!$A$2:$B$3000,2,FALSE)</f>
        <v>#N/A</v>
      </c>
    </row>
    <row r="2215" spans="1:28" x14ac:dyDescent="0.3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UPPER(VLOOKUP(D2215,[2]PRODI_2019!$D$2:$L$72,3,FALSE))</f>
        <v>TEKNIK KIMIA</v>
      </c>
      <c r="F2215" t="str">
        <f>VLOOKUP(D2215,[2]PRODI_2019!$D$2:$L$72,9,FALSE)</f>
        <v>Teknik</v>
      </c>
      <c r="G2215" t="str">
        <f>VLOOKUP(F2215,Sheet1!$H$4:$I$11,2,FALSE)</f>
        <v>3_Teknik</v>
      </c>
      <c r="H2215" t="s">
        <v>2817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3488</v>
      </c>
      <c r="U2215" t="s">
        <v>29</v>
      </c>
      <c r="Z2215" t="str">
        <f>VLOOKUP(A2215,[1]registrasi!$B$2:$C$3000,2,FALSE)</f>
        <v>registrasi</v>
      </c>
      <c r="AA2215">
        <f>VLOOKUP(D2215,[3]Sheet1!$B$2:$D$43,3,FALSE)</f>
        <v>314</v>
      </c>
      <c r="AB2215" t="e">
        <f>VLOOKUP(A2215,[1]nim!$A$2:$B$3000,2,FALSE)</f>
        <v>#N/A</v>
      </c>
    </row>
    <row r="2216" spans="1:28" x14ac:dyDescent="0.3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UPPER(VLOOKUP(D2216,[2]PRODI_2019!$D$2:$L$72,3,FALSE))</f>
        <v>TEKNIK KIMIA</v>
      </c>
      <c r="F2216" t="str">
        <f>VLOOKUP(D2216,[2]PRODI_2019!$D$2:$L$72,9,FALSE)</f>
        <v>Teknik</v>
      </c>
      <c r="G2216" t="str">
        <f>VLOOKUP(F2216,Sheet1!$H$4:$I$11,2,FALSE)</f>
        <v>3_Teknik</v>
      </c>
      <c r="H2216" t="s">
        <v>2818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3488</v>
      </c>
      <c r="U2216" t="s">
        <v>29</v>
      </c>
      <c r="Z2216" t="str">
        <f>VLOOKUP(A2216,[1]registrasi!$B$2:$C$3000,2,FALSE)</f>
        <v>registrasi</v>
      </c>
      <c r="AA2216">
        <f>VLOOKUP(D2216,[3]Sheet1!$B$2:$D$43,3,FALSE)</f>
        <v>314</v>
      </c>
      <c r="AB2216" t="e">
        <f>VLOOKUP(A2216,[1]nim!$A$2:$B$3000,2,FALSE)</f>
        <v>#N/A</v>
      </c>
    </row>
    <row r="2217" spans="1:28" x14ac:dyDescent="0.3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UPPER(VLOOKUP(D2217,[2]PRODI_2019!$D$2:$L$72,3,FALSE))</f>
        <v>TEKNIK KIMIA</v>
      </c>
      <c r="F2217" t="str">
        <f>VLOOKUP(D2217,[2]PRODI_2019!$D$2:$L$72,9,FALSE)</f>
        <v>Teknik</v>
      </c>
      <c r="G2217" t="str">
        <f>VLOOKUP(F2217,Sheet1!$H$4:$I$11,2,FALSE)</f>
        <v>3_Teknik</v>
      </c>
      <c r="H2217" t="s">
        <v>2819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3488</v>
      </c>
      <c r="U2217" t="s">
        <v>29</v>
      </c>
      <c r="Z2217" t="e">
        <f>VLOOKUP(A2217,[1]registrasi!$B$2:$C$3000,2,FALSE)</f>
        <v>#N/A</v>
      </c>
      <c r="AA2217">
        <f>VLOOKUP(D2217,[3]Sheet1!$B$2:$D$43,3,FALSE)</f>
        <v>314</v>
      </c>
      <c r="AB2217" t="e">
        <f>VLOOKUP(A2217,[1]nim!$A$2:$B$3000,2,FALSE)</f>
        <v>#N/A</v>
      </c>
    </row>
    <row r="2218" spans="1:28" x14ac:dyDescent="0.3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UPPER(VLOOKUP(D2218,[2]PRODI_2019!$D$2:$L$72,3,FALSE))</f>
        <v>TEKNIK KIMIA</v>
      </c>
      <c r="F2218" t="str">
        <f>VLOOKUP(D2218,[2]PRODI_2019!$D$2:$L$72,9,FALSE)</f>
        <v>Teknik</v>
      </c>
      <c r="G2218" t="str">
        <f>VLOOKUP(F2218,Sheet1!$H$4:$I$11,2,FALSE)</f>
        <v>3_Teknik</v>
      </c>
      <c r="H2218" t="s">
        <v>2820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3488</v>
      </c>
      <c r="U2218" t="s">
        <v>29</v>
      </c>
      <c r="Z2218" t="str">
        <f>VLOOKUP(A2218,[1]registrasi!$B$2:$C$3000,2,FALSE)</f>
        <v>registrasi</v>
      </c>
      <c r="AA2218">
        <f>VLOOKUP(D2218,[3]Sheet1!$B$2:$D$43,3,FALSE)</f>
        <v>314</v>
      </c>
      <c r="AB2218" t="e">
        <f>VLOOKUP(A2218,[1]nim!$A$2:$B$3000,2,FALSE)</f>
        <v>#N/A</v>
      </c>
    </row>
    <row r="2219" spans="1:28" x14ac:dyDescent="0.3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UPPER(VLOOKUP(D2219,[2]PRODI_2019!$D$2:$L$72,3,FALSE))</f>
        <v>TEKNIK KIMIA</v>
      </c>
      <c r="F2219" t="str">
        <f>VLOOKUP(D2219,[2]PRODI_2019!$D$2:$L$72,9,FALSE)</f>
        <v>Teknik</v>
      </c>
      <c r="G2219" t="str">
        <f>VLOOKUP(F2219,Sheet1!$H$4:$I$11,2,FALSE)</f>
        <v>3_Teknik</v>
      </c>
      <c r="H2219" t="s">
        <v>2821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3488</v>
      </c>
      <c r="U2219" t="s">
        <v>29</v>
      </c>
      <c r="Z2219" t="str">
        <f>VLOOKUP(A2219,[1]registrasi!$B$2:$C$3000,2,FALSE)</f>
        <v>registrasi</v>
      </c>
      <c r="AA2219">
        <f>VLOOKUP(D2219,[3]Sheet1!$B$2:$D$43,3,FALSE)</f>
        <v>314</v>
      </c>
      <c r="AB2219" t="e">
        <f>VLOOKUP(A2219,[1]nim!$A$2:$B$3000,2,FALSE)</f>
        <v>#N/A</v>
      </c>
    </row>
    <row r="2220" spans="1:28" x14ac:dyDescent="0.3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UPPER(VLOOKUP(D2220,[2]PRODI_2019!$D$2:$L$72,3,FALSE))</f>
        <v>TEKNIK KIMIA</v>
      </c>
      <c r="F2220" t="str">
        <f>VLOOKUP(D2220,[2]PRODI_2019!$D$2:$L$72,9,FALSE)</f>
        <v>Teknik</v>
      </c>
      <c r="G2220" t="str">
        <f>VLOOKUP(F2220,Sheet1!$H$4:$I$11,2,FALSE)</f>
        <v>3_Teknik</v>
      </c>
      <c r="H2220" t="s">
        <v>2822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3488</v>
      </c>
      <c r="U2220" t="s">
        <v>29</v>
      </c>
      <c r="Z2220" t="str">
        <f>VLOOKUP(A2220,[1]registrasi!$B$2:$C$3000,2,FALSE)</f>
        <v>registrasi</v>
      </c>
      <c r="AA2220">
        <f>VLOOKUP(D2220,[3]Sheet1!$B$2:$D$43,3,FALSE)</f>
        <v>314</v>
      </c>
      <c r="AB2220" t="e">
        <f>VLOOKUP(A2220,[1]nim!$A$2:$B$3000,2,FALSE)</f>
        <v>#N/A</v>
      </c>
    </row>
    <row r="2221" spans="1:28" x14ac:dyDescent="0.3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UPPER(VLOOKUP(D2221,[2]PRODI_2019!$D$2:$L$72,3,FALSE))</f>
        <v>TEKNIK KIMIA</v>
      </c>
      <c r="F2221" t="str">
        <f>VLOOKUP(D2221,[2]PRODI_2019!$D$2:$L$72,9,FALSE)</f>
        <v>Teknik</v>
      </c>
      <c r="G2221" t="str">
        <f>VLOOKUP(F2221,Sheet1!$H$4:$I$11,2,FALSE)</f>
        <v>3_Teknik</v>
      </c>
      <c r="H2221" t="s">
        <v>2823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3488</v>
      </c>
      <c r="U2221" t="s">
        <v>29</v>
      </c>
      <c r="Z2221" t="str">
        <f>VLOOKUP(A2221,[1]registrasi!$B$2:$C$3000,2,FALSE)</f>
        <v>registrasi</v>
      </c>
      <c r="AA2221">
        <f>VLOOKUP(D2221,[3]Sheet1!$B$2:$D$43,3,FALSE)</f>
        <v>314</v>
      </c>
      <c r="AB2221" t="e">
        <f>VLOOKUP(A2221,[1]nim!$A$2:$B$3000,2,FALSE)</f>
        <v>#N/A</v>
      </c>
    </row>
    <row r="2222" spans="1:28" x14ac:dyDescent="0.3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UPPER(VLOOKUP(D2222,[2]PRODI_2019!$D$2:$L$72,3,FALSE))</f>
        <v>TEKNIK KIMIA</v>
      </c>
      <c r="F2222" t="str">
        <f>VLOOKUP(D2222,[2]PRODI_2019!$D$2:$L$72,9,FALSE)</f>
        <v>Teknik</v>
      </c>
      <c r="G2222" t="str">
        <f>VLOOKUP(F2222,Sheet1!$H$4:$I$11,2,FALSE)</f>
        <v>3_Teknik</v>
      </c>
      <c r="H2222" t="s">
        <v>2824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3488</v>
      </c>
      <c r="U2222" t="s">
        <v>29</v>
      </c>
      <c r="Z2222" t="str">
        <f>VLOOKUP(A2222,[1]registrasi!$B$2:$C$3000,2,FALSE)</f>
        <v>registrasi</v>
      </c>
      <c r="AA2222">
        <f>VLOOKUP(D2222,[3]Sheet1!$B$2:$D$43,3,FALSE)</f>
        <v>314</v>
      </c>
      <c r="AB2222" t="e">
        <f>VLOOKUP(A2222,[1]nim!$A$2:$B$3000,2,FALSE)</f>
        <v>#N/A</v>
      </c>
    </row>
    <row r="2223" spans="1:28" x14ac:dyDescent="0.3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UPPER(VLOOKUP(D2223,[2]PRODI_2019!$D$2:$L$72,3,FALSE))</f>
        <v>TEKNIK KIMIA</v>
      </c>
      <c r="F2223" t="str">
        <f>VLOOKUP(D2223,[2]PRODI_2019!$D$2:$L$72,9,FALSE)</f>
        <v>Teknik</v>
      </c>
      <c r="G2223" t="str">
        <f>VLOOKUP(F2223,Sheet1!$H$4:$I$11,2,FALSE)</f>
        <v>3_Teknik</v>
      </c>
      <c r="H2223" t="s">
        <v>2825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3488</v>
      </c>
      <c r="U2223" t="s">
        <v>29</v>
      </c>
      <c r="Z2223" t="str">
        <f>VLOOKUP(A2223,[1]registrasi!$B$2:$C$3000,2,FALSE)</f>
        <v>registrasi</v>
      </c>
      <c r="AA2223">
        <f>VLOOKUP(D2223,[3]Sheet1!$B$2:$D$43,3,FALSE)</f>
        <v>314</v>
      </c>
      <c r="AB2223" t="e">
        <f>VLOOKUP(A2223,[1]nim!$A$2:$B$3000,2,FALSE)</f>
        <v>#N/A</v>
      </c>
    </row>
    <row r="2224" spans="1:28" x14ac:dyDescent="0.3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UPPER(VLOOKUP(D2224,[2]PRODI_2019!$D$2:$L$72,3,FALSE))</f>
        <v>TEKNIK KIMIA</v>
      </c>
      <c r="F2224" t="str">
        <f>VLOOKUP(D2224,[2]PRODI_2019!$D$2:$L$72,9,FALSE)</f>
        <v>Teknik</v>
      </c>
      <c r="G2224" t="str">
        <f>VLOOKUP(F2224,Sheet1!$H$4:$I$11,2,FALSE)</f>
        <v>3_Teknik</v>
      </c>
      <c r="H2224" t="s">
        <v>2826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3488</v>
      </c>
      <c r="U2224" t="s">
        <v>29</v>
      </c>
      <c r="Z2224" t="str">
        <f>VLOOKUP(A2224,[1]registrasi!$B$2:$C$3000,2,FALSE)</f>
        <v>registrasi</v>
      </c>
      <c r="AA2224">
        <f>VLOOKUP(D2224,[3]Sheet1!$B$2:$D$43,3,FALSE)</f>
        <v>314</v>
      </c>
      <c r="AB2224" t="e">
        <f>VLOOKUP(A2224,[1]nim!$A$2:$B$3000,2,FALSE)</f>
        <v>#N/A</v>
      </c>
    </row>
    <row r="2225" spans="1:28" x14ac:dyDescent="0.3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UPPER(VLOOKUP(D2225,[2]PRODI_2019!$D$2:$L$72,3,FALSE))</f>
        <v>TEKNIK KIMIA</v>
      </c>
      <c r="F2225" t="str">
        <f>VLOOKUP(D2225,[2]PRODI_2019!$D$2:$L$72,9,FALSE)</f>
        <v>Teknik</v>
      </c>
      <c r="G2225" t="str">
        <f>VLOOKUP(F2225,Sheet1!$H$4:$I$11,2,FALSE)</f>
        <v>3_Teknik</v>
      </c>
      <c r="H2225" t="s">
        <v>2827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3488</v>
      </c>
      <c r="U2225" t="s">
        <v>29</v>
      </c>
      <c r="Z2225" t="str">
        <f>VLOOKUP(A2225,[1]registrasi!$B$2:$C$3000,2,FALSE)</f>
        <v>registrasi</v>
      </c>
      <c r="AA2225">
        <f>VLOOKUP(D2225,[3]Sheet1!$B$2:$D$43,3,FALSE)</f>
        <v>314</v>
      </c>
      <c r="AB2225" t="e">
        <f>VLOOKUP(A2225,[1]nim!$A$2:$B$3000,2,FALSE)</f>
        <v>#N/A</v>
      </c>
    </row>
    <row r="2226" spans="1:28" x14ac:dyDescent="0.3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UPPER(VLOOKUP(D2226,[2]PRODI_2019!$D$2:$L$72,3,FALSE))</f>
        <v>TEKNIK KIMIA</v>
      </c>
      <c r="F2226" t="str">
        <f>VLOOKUP(D2226,[2]PRODI_2019!$D$2:$L$72,9,FALSE)</f>
        <v>Teknik</v>
      </c>
      <c r="G2226" t="str">
        <f>VLOOKUP(F2226,Sheet1!$H$4:$I$11,2,FALSE)</f>
        <v>3_Teknik</v>
      </c>
      <c r="H2226" t="s">
        <v>2828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3488</v>
      </c>
      <c r="U2226" t="s">
        <v>29</v>
      </c>
      <c r="Z2226" t="str">
        <f>VLOOKUP(A2226,[1]registrasi!$B$2:$C$3000,2,FALSE)</f>
        <v>registrasi</v>
      </c>
      <c r="AA2226">
        <f>VLOOKUP(D2226,[3]Sheet1!$B$2:$D$43,3,FALSE)</f>
        <v>314</v>
      </c>
      <c r="AB2226" t="e">
        <f>VLOOKUP(A2226,[1]nim!$A$2:$B$3000,2,FALSE)</f>
        <v>#N/A</v>
      </c>
    </row>
    <row r="2227" spans="1:28" x14ac:dyDescent="0.3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UPPER(VLOOKUP(D2227,[2]PRODI_2019!$D$2:$L$72,3,FALSE))</f>
        <v>TEKNIK KIMIA</v>
      </c>
      <c r="F2227" t="str">
        <f>VLOOKUP(D2227,[2]PRODI_2019!$D$2:$L$72,9,FALSE)</f>
        <v>Teknik</v>
      </c>
      <c r="G2227" t="str">
        <f>VLOOKUP(F2227,Sheet1!$H$4:$I$11,2,FALSE)</f>
        <v>3_Teknik</v>
      </c>
      <c r="H2227" t="s">
        <v>2829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3488</v>
      </c>
      <c r="U2227" t="s">
        <v>29</v>
      </c>
      <c r="Z2227" t="str">
        <f>VLOOKUP(A2227,[1]registrasi!$B$2:$C$3000,2,FALSE)</f>
        <v>registrasi</v>
      </c>
      <c r="AA2227">
        <f>VLOOKUP(D2227,[3]Sheet1!$B$2:$D$43,3,FALSE)</f>
        <v>314</v>
      </c>
      <c r="AB2227" t="e">
        <f>VLOOKUP(A2227,[1]nim!$A$2:$B$3000,2,FALSE)</f>
        <v>#N/A</v>
      </c>
    </row>
    <row r="2228" spans="1:28" x14ac:dyDescent="0.3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UPPER(VLOOKUP(D2228,[2]PRODI_2019!$D$2:$L$72,3,FALSE))</f>
        <v>TEKNIK KIMIA</v>
      </c>
      <c r="F2228" t="str">
        <f>VLOOKUP(D2228,[2]PRODI_2019!$D$2:$L$72,9,FALSE)</f>
        <v>Teknik</v>
      </c>
      <c r="G2228" t="str">
        <f>VLOOKUP(F2228,Sheet1!$H$4:$I$11,2,FALSE)</f>
        <v>3_Teknik</v>
      </c>
      <c r="H2228" t="s">
        <v>2830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3488</v>
      </c>
      <c r="U2228" t="s">
        <v>29</v>
      </c>
      <c r="Z2228" t="str">
        <f>VLOOKUP(A2228,[1]registrasi!$B$2:$C$3000,2,FALSE)</f>
        <v>registrasi</v>
      </c>
      <c r="AA2228">
        <f>VLOOKUP(D2228,[3]Sheet1!$B$2:$D$43,3,FALSE)</f>
        <v>314</v>
      </c>
      <c r="AB2228" t="e">
        <f>VLOOKUP(A2228,[1]nim!$A$2:$B$3000,2,FALSE)</f>
        <v>#N/A</v>
      </c>
    </row>
    <row r="2229" spans="1:28" x14ac:dyDescent="0.3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UPPER(VLOOKUP(D2229,[2]PRODI_2019!$D$2:$L$72,3,FALSE))</f>
        <v>TEKNIK KIMIA</v>
      </c>
      <c r="F2229" t="str">
        <f>VLOOKUP(D2229,[2]PRODI_2019!$D$2:$L$72,9,FALSE)</f>
        <v>Teknik</v>
      </c>
      <c r="G2229" t="str">
        <f>VLOOKUP(F2229,Sheet1!$H$4:$I$11,2,FALSE)</f>
        <v>3_Teknik</v>
      </c>
      <c r="H2229" t="s">
        <v>2831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3488</v>
      </c>
      <c r="U2229" t="s">
        <v>29</v>
      </c>
      <c r="Z2229" t="str">
        <f>VLOOKUP(A2229,[1]registrasi!$B$2:$C$3000,2,FALSE)</f>
        <v>registrasi</v>
      </c>
      <c r="AA2229">
        <f>VLOOKUP(D2229,[3]Sheet1!$B$2:$D$43,3,FALSE)</f>
        <v>314</v>
      </c>
      <c r="AB2229" t="e">
        <f>VLOOKUP(A2229,[1]nim!$A$2:$B$3000,2,FALSE)</f>
        <v>#N/A</v>
      </c>
    </row>
    <row r="2230" spans="1:28" x14ac:dyDescent="0.3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UPPER(VLOOKUP(D2230,[2]PRODI_2019!$D$2:$L$72,3,FALSE))</f>
        <v>TEKNIK KIMIA</v>
      </c>
      <c r="F2230" t="str">
        <f>VLOOKUP(D2230,[2]PRODI_2019!$D$2:$L$72,9,FALSE)</f>
        <v>Teknik</v>
      </c>
      <c r="G2230" t="str">
        <f>VLOOKUP(F2230,Sheet1!$H$4:$I$11,2,FALSE)</f>
        <v>3_Teknik</v>
      </c>
      <c r="H2230" t="s">
        <v>2832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3488</v>
      </c>
      <c r="U2230" t="s">
        <v>29</v>
      </c>
      <c r="Z2230" t="str">
        <f>VLOOKUP(A2230,[1]registrasi!$B$2:$C$3000,2,FALSE)</f>
        <v>registrasi</v>
      </c>
      <c r="AA2230">
        <f>VLOOKUP(D2230,[3]Sheet1!$B$2:$D$43,3,FALSE)</f>
        <v>314</v>
      </c>
      <c r="AB2230" t="e">
        <f>VLOOKUP(A2230,[1]nim!$A$2:$B$3000,2,FALSE)</f>
        <v>#N/A</v>
      </c>
    </row>
    <row r="2231" spans="1:28" x14ac:dyDescent="0.3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UPPER(VLOOKUP(D2231,[2]PRODI_2019!$D$2:$L$72,3,FALSE))</f>
        <v>TEKNIK KIMIA</v>
      </c>
      <c r="F2231" t="str">
        <f>VLOOKUP(D2231,[2]PRODI_2019!$D$2:$L$72,9,FALSE)</f>
        <v>Teknik</v>
      </c>
      <c r="G2231" t="str">
        <f>VLOOKUP(F2231,Sheet1!$H$4:$I$11,2,FALSE)</f>
        <v>3_Teknik</v>
      </c>
      <c r="H2231" t="s">
        <v>2833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3488</v>
      </c>
      <c r="U2231" t="s">
        <v>29</v>
      </c>
      <c r="Z2231" t="str">
        <f>VLOOKUP(A2231,[1]registrasi!$B$2:$C$3000,2,FALSE)</f>
        <v>registrasi</v>
      </c>
      <c r="AA2231">
        <f>VLOOKUP(D2231,[3]Sheet1!$B$2:$D$43,3,FALSE)</f>
        <v>314</v>
      </c>
      <c r="AB2231" t="e">
        <f>VLOOKUP(A2231,[1]nim!$A$2:$B$3000,2,FALSE)</f>
        <v>#N/A</v>
      </c>
    </row>
    <row r="2232" spans="1:28" x14ac:dyDescent="0.3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UPPER(VLOOKUP(D2232,[2]PRODI_2019!$D$2:$L$72,3,FALSE))</f>
        <v>TEKNIK KIMIA</v>
      </c>
      <c r="F2232" t="str">
        <f>VLOOKUP(D2232,[2]PRODI_2019!$D$2:$L$72,9,FALSE)</f>
        <v>Teknik</v>
      </c>
      <c r="G2232" t="str">
        <f>VLOOKUP(F2232,Sheet1!$H$4:$I$11,2,FALSE)</f>
        <v>3_Teknik</v>
      </c>
      <c r="H2232" t="s">
        <v>2834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3488</v>
      </c>
      <c r="U2232" t="s">
        <v>35</v>
      </c>
      <c r="Z2232" t="str">
        <f>VLOOKUP(A2232,[1]registrasi!$B$2:$C$3000,2,FALSE)</f>
        <v>registrasi</v>
      </c>
      <c r="AA2232">
        <f>VLOOKUP(D2232,[3]Sheet1!$B$2:$D$43,3,FALSE)</f>
        <v>314</v>
      </c>
      <c r="AB2232" t="e">
        <f>VLOOKUP(A2232,[1]nim!$A$2:$B$3000,2,FALSE)</f>
        <v>#N/A</v>
      </c>
    </row>
    <row r="2233" spans="1:28" x14ac:dyDescent="0.3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UPPER(VLOOKUP(D2233,[2]PRODI_2019!$D$2:$L$72,3,FALSE))</f>
        <v>TEKNIK KIMIA</v>
      </c>
      <c r="F2233" t="str">
        <f>VLOOKUP(D2233,[2]PRODI_2019!$D$2:$L$72,9,FALSE)</f>
        <v>Teknik</v>
      </c>
      <c r="G2233" t="str">
        <f>VLOOKUP(F2233,Sheet1!$H$4:$I$11,2,FALSE)</f>
        <v>3_Teknik</v>
      </c>
      <c r="H2233" t="s">
        <v>2835</v>
      </c>
      <c r="I2233" t="s">
        <v>33</v>
      </c>
      <c r="L2233" t="s">
        <v>27</v>
      </c>
      <c r="O2233" t="s">
        <v>3437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3488</v>
      </c>
      <c r="U2233" t="s">
        <v>29</v>
      </c>
      <c r="Z2233" t="str">
        <f>VLOOKUP(A2233,[1]registrasi!$B$2:$C$3000,2,FALSE)</f>
        <v>registrasi</v>
      </c>
      <c r="AA2233">
        <f>VLOOKUP(D2233,[3]Sheet1!$B$2:$D$43,3,FALSE)</f>
        <v>314</v>
      </c>
      <c r="AB2233" t="e">
        <f>VLOOKUP(A2233,[1]nim!$A$2:$B$3000,2,FALSE)</f>
        <v>#N/A</v>
      </c>
    </row>
    <row r="2234" spans="1:28" x14ac:dyDescent="0.3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UPPER(VLOOKUP(D2234,[2]PRODI_2019!$D$2:$L$72,3,FALSE))</f>
        <v>TEKNIK KIMIA</v>
      </c>
      <c r="F2234" t="str">
        <f>VLOOKUP(D2234,[2]PRODI_2019!$D$2:$L$72,9,FALSE)</f>
        <v>Teknik</v>
      </c>
      <c r="G2234" t="str">
        <f>VLOOKUP(F2234,Sheet1!$H$4:$I$11,2,FALSE)</f>
        <v>3_Teknik</v>
      </c>
      <c r="H2234" t="s">
        <v>2836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3488</v>
      </c>
      <c r="U2234" t="s">
        <v>35</v>
      </c>
      <c r="Z2234" t="str">
        <f>VLOOKUP(A2234,[1]registrasi!$B$2:$C$3000,2,FALSE)</f>
        <v>registrasi</v>
      </c>
      <c r="AA2234">
        <f>VLOOKUP(D2234,[3]Sheet1!$B$2:$D$43,3,FALSE)</f>
        <v>314</v>
      </c>
      <c r="AB2234" t="e">
        <f>VLOOKUP(A2234,[1]nim!$A$2:$B$3000,2,FALSE)</f>
        <v>#N/A</v>
      </c>
    </row>
    <row r="2235" spans="1:28" x14ac:dyDescent="0.3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UPPER(VLOOKUP(D2235,[2]PRODI_2019!$D$2:$L$72,3,FALSE))</f>
        <v>TEKNIK KIMIA</v>
      </c>
      <c r="F2235" t="str">
        <f>VLOOKUP(D2235,[2]PRODI_2019!$D$2:$L$72,9,FALSE)</f>
        <v>Teknik</v>
      </c>
      <c r="G2235" t="str">
        <f>VLOOKUP(F2235,Sheet1!$H$4:$I$11,2,FALSE)</f>
        <v>3_Teknik</v>
      </c>
      <c r="H2235" t="s">
        <v>2837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3488</v>
      </c>
      <c r="U2235" t="s">
        <v>35</v>
      </c>
      <c r="Z2235" t="str">
        <f>VLOOKUP(A2235,[1]registrasi!$B$2:$C$3000,2,FALSE)</f>
        <v>registrasi</v>
      </c>
      <c r="AA2235">
        <f>VLOOKUP(D2235,[3]Sheet1!$B$2:$D$43,3,FALSE)</f>
        <v>314</v>
      </c>
      <c r="AB2235" t="e">
        <f>VLOOKUP(A2235,[1]nim!$A$2:$B$3000,2,FALSE)</f>
        <v>#N/A</v>
      </c>
    </row>
    <row r="2236" spans="1:28" x14ac:dyDescent="0.3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UPPER(VLOOKUP(D2236,[2]PRODI_2019!$D$2:$L$72,3,FALSE))</f>
        <v>TEKNIK KIMIA</v>
      </c>
      <c r="F2236" t="str">
        <f>VLOOKUP(D2236,[2]PRODI_2019!$D$2:$L$72,9,FALSE)</f>
        <v>Teknik</v>
      </c>
      <c r="G2236" t="str">
        <f>VLOOKUP(F2236,Sheet1!$H$4:$I$11,2,FALSE)</f>
        <v>3_Teknik</v>
      </c>
      <c r="H2236" t="s">
        <v>2838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3488</v>
      </c>
      <c r="U2236" t="s">
        <v>29</v>
      </c>
      <c r="Z2236" t="str">
        <f>VLOOKUP(A2236,[1]registrasi!$B$2:$C$3000,2,FALSE)</f>
        <v>registrasi</v>
      </c>
      <c r="AA2236">
        <f>VLOOKUP(D2236,[3]Sheet1!$B$2:$D$43,3,FALSE)</f>
        <v>314</v>
      </c>
      <c r="AB2236" t="e">
        <f>VLOOKUP(A2236,[1]nim!$A$2:$B$3000,2,FALSE)</f>
        <v>#N/A</v>
      </c>
    </row>
    <row r="2237" spans="1:28" x14ac:dyDescent="0.3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UPPER(VLOOKUP(D2237,[2]PRODI_2019!$D$2:$L$72,3,FALSE))</f>
        <v>TEKNIK KIMIA</v>
      </c>
      <c r="F2237" t="str">
        <f>VLOOKUP(D2237,[2]PRODI_2019!$D$2:$L$72,9,FALSE)</f>
        <v>Teknik</v>
      </c>
      <c r="G2237" t="str">
        <f>VLOOKUP(F2237,Sheet1!$H$4:$I$11,2,FALSE)</f>
        <v>3_Teknik</v>
      </c>
      <c r="H2237" t="s">
        <v>2839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3488</v>
      </c>
      <c r="U2237" t="s">
        <v>29</v>
      </c>
      <c r="Z2237" t="str">
        <f>VLOOKUP(A2237,[1]registrasi!$B$2:$C$3000,2,FALSE)</f>
        <v>registrasi</v>
      </c>
      <c r="AA2237">
        <f>VLOOKUP(D2237,[3]Sheet1!$B$2:$D$43,3,FALSE)</f>
        <v>314</v>
      </c>
      <c r="AB2237" t="e">
        <f>VLOOKUP(A2237,[1]nim!$A$2:$B$3000,2,FALSE)</f>
        <v>#N/A</v>
      </c>
    </row>
    <row r="2238" spans="1:28" x14ac:dyDescent="0.3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UPPER(VLOOKUP(D2238,[2]PRODI_2019!$D$2:$L$72,3,FALSE))</f>
        <v>TEKNIK KIMIA</v>
      </c>
      <c r="F2238" t="str">
        <f>VLOOKUP(D2238,[2]PRODI_2019!$D$2:$L$72,9,FALSE)</f>
        <v>Teknik</v>
      </c>
      <c r="G2238" t="str">
        <f>VLOOKUP(F2238,Sheet1!$H$4:$I$11,2,FALSE)</f>
        <v>3_Teknik</v>
      </c>
      <c r="H2238" t="s">
        <v>2840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3488</v>
      </c>
      <c r="U2238" t="s">
        <v>29</v>
      </c>
      <c r="Z2238" t="str">
        <f>VLOOKUP(A2238,[1]registrasi!$B$2:$C$3000,2,FALSE)</f>
        <v>registrasi</v>
      </c>
      <c r="AA2238">
        <f>VLOOKUP(D2238,[3]Sheet1!$B$2:$D$43,3,FALSE)</f>
        <v>314</v>
      </c>
      <c r="AB2238" t="e">
        <f>VLOOKUP(A2238,[1]nim!$A$2:$B$3000,2,FALSE)</f>
        <v>#N/A</v>
      </c>
    </row>
    <row r="2239" spans="1:28" x14ac:dyDescent="0.3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UPPER(VLOOKUP(D2239,[2]PRODI_2019!$D$2:$L$72,3,FALSE))</f>
        <v>TEKNIK KIMIA</v>
      </c>
      <c r="F2239" t="str">
        <f>VLOOKUP(D2239,[2]PRODI_2019!$D$2:$L$72,9,FALSE)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3488</v>
      </c>
      <c r="U2239" t="s">
        <v>35</v>
      </c>
      <c r="Z2239" t="str">
        <f>VLOOKUP(A2239,[1]registrasi!$B$2:$C$3000,2,FALSE)</f>
        <v>registrasi</v>
      </c>
      <c r="AA2239">
        <f>VLOOKUP(D2239,[3]Sheet1!$B$2:$D$43,3,FALSE)</f>
        <v>314</v>
      </c>
      <c r="AB2239" t="e">
        <f>VLOOKUP(A2239,[1]nim!$A$2:$B$3000,2,FALSE)</f>
        <v>#N/A</v>
      </c>
    </row>
    <row r="2240" spans="1:28" x14ac:dyDescent="0.3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UPPER(VLOOKUP(D2240,[2]PRODI_2019!$D$2:$L$72,3,FALSE))</f>
        <v>TEKNIK KIMIA</v>
      </c>
      <c r="F2240" t="str">
        <f>VLOOKUP(D2240,[2]PRODI_2019!$D$2:$L$72,9,FALSE)</f>
        <v>Teknik</v>
      </c>
      <c r="G2240" t="str">
        <f>VLOOKUP(F2240,Sheet1!$H$4:$I$11,2,FALSE)</f>
        <v>3_Teknik</v>
      </c>
      <c r="H2240" t="s">
        <v>2841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3488</v>
      </c>
      <c r="U2240" t="s">
        <v>29</v>
      </c>
      <c r="Z2240" t="str">
        <f>VLOOKUP(A2240,[1]registrasi!$B$2:$C$3000,2,FALSE)</f>
        <v>registrasi</v>
      </c>
      <c r="AA2240">
        <f>VLOOKUP(D2240,[3]Sheet1!$B$2:$D$43,3,FALSE)</f>
        <v>314</v>
      </c>
      <c r="AB2240" t="e">
        <f>VLOOKUP(A2240,[1]nim!$A$2:$B$3000,2,FALSE)</f>
        <v>#N/A</v>
      </c>
    </row>
    <row r="2241" spans="1:28" x14ac:dyDescent="0.3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UPPER(VLOOKUP(D2241,[2]PRODI_2019!$D$2:$L$72,3,FALSE))</f>
        <v>TEKNIK KIMIA</v>
      </c>
      <c r="F2241" t="str">
        <f>VLOOKUP(D2241,[2]PRODI_2019!$D$2:$L$72,9,FALSE)</f>
        <v>Teknik</v>
      </c>
      <c r="G2241" t="str">
        <f>VLOOKUP(F2241,Sheet1!$H$4:$I$11,2,FALSE)</f>
        <v>3_Teknik</v>
      </c>
      <c r="H2241" t="s">
        <v>2842</v>
      </c>
      <c r="I2241" t="s">
        <v>33</v>
      </c>
      <c r="L2241" t="s">
        <v>27</v>
      </c>
      <c r="O2241" t="s">
        <v>3438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3532</v>
      </c>
      <c r="U2241" t="s">
        <v>29</v>
      </c>
      <c r="Z2241" t="str">
        <f>VLOOKUP(A2241,[1]registrasi!$B$2:$C$3000,2,FALSE)</f>
        <v>registrasi</v>
      </c>
      <c r="AA2241">
        <f>VLOOKUP(D2241,[3]Sheet1!$B$2:$D$43,3,FALSE)</f>
        <v>314</v>
      </c>
      <c r="AB2241" t="e">
        <f>VLOOKUP(A2241,[1]nim!$A$2:$B$3000,2,FALSE)</f>
        <v>#N/A</v>
      </c>
    </row>
    <row r="2242" spans="1:28" x14ac:dyDescent="0.3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UPPER(VLOOKUP(D2242,[2]PRODI_2019!$D$2:$L$72,3,FALSE))</f>
        <v>TEKNIK KIMIA</v>
      </c>
      <c r="F2242" t="str">
        <f>VLOOKUP(D2242,[2]PRODI_2019!$D$2:$L$72,9,FALSE)</f>
        <v>Teknik</v>
      </c>
      <c r="G2242" t="str">
        <f>VLOOKUP(F2242,Sheet1!$H$4:$I$11,2,FALSE)</f>
        <v>3_Teknik</v>
      </c>
      <c r="H2242" t="s">
        <v>2843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3488</v>
      </c>
      <c r="U2242" t="s">
        <v>29</v>
      </c>
      <c r="Z2242" t="str">
        <f>VLOOKUP(A2242,[1]registrasi!$B$2:$C$3000,2,FALSE)</f>
        <v>registrasi</v>
      </c>
      <c r="AA2242">
        <f>VLOOKUP(D2242,[3]Sheet1!$B$2:$D$43,3,FALSE)</f>
        <v>314</v>
      </c>
      <c r="AB2242" t="e">
        <f>VLOOKUP(A2242,[1]nim!$A$2:$B$3000,2,FALSE)</f>
        <v>#N/A</v>
      </c>
    </row>
    <row r="2243" spans="1:28" x14ac:dyDescent="0.3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UPPER(VLOOKUP(D2243,[2]PRODI_2019!$D$2:$L$72,3,FALSE))</f>
        <v>TEKNIK KIMIA</v>
      </c>
      <c r="F2243" t="str">
        <f>VLOOKUP(D2243,[2]PRODI_2019!$D$2:$L$72,9,FALSE)</f>
        <v>Teknik</v>
      </c>
      <c r="G2243" t="str">
        <f>VLOOKUP(F2243,Sheet1!$H$4:$I$11,2,FALSE)</f>
        <v>3_Teknik</v>
      </c>
      <c r="H2243" t="s">
        <v>2844</v>
      </c>
      <c r="I2243" t="s">
        <v>25</v>
      </c>
      <c r="L2243" t="s">
        <v>27</v>
      </c>
      <c r="O2243" t="s">
        <v>3439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3488</v>
      </c>
      <c r="U2243" t="s">
        <v>29</v>
      </c>
      <c r="Z2243" t="str">
        <f>VLOOKUP(A2243,[1]registrasi!$B$2:$C$3000,2,FALSE)</f>
        <v>registrasi</v>
      </c>
      <c r="AA2243">
        <f>VLOOKUP(D2243,[3]Sheet1!$B$2:$D$43,3,FALSE)</f>
        <v>314</v>
      </c>
      <c r="AB2243" t="e">
        <f>VLOOKUP(A2243,[1]nim!$A$2:$B$3000,2,FALSE)</f>
        <v>#N/A</v>
      </c>
    </row>
    <row r="2244" spans="1:28" x14ac:dyDescent="0.3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UPPER(VLOOKUP(D2244,[2]PRODI_2019!$D$2:$L$72,3,FALSE))</f>
        <v>TEKNIK KIMIA</v>
      </c>
      <c r="F2244" t="str">
        <f>VLOOKUP(D2244,[2]PRODI_2019!$D$2:$L$72,9,FALSE)</f>
        <v>Teknik</v>
      </c>
      <c r="G2244" t="str">
        <f>VLOOKUP(F2244,Sheet1!$H$4:$I$11,2,FALSE)</f>
        <v>3_Teknik</v>
      </c>
      <c r="H2244" t="s">
        <v>2845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3488</v>
      </c>
      <c r="U2244" t="s">
        <v>29</v>
      </c>
      <c r="Z2244" t="str">
        <f>VLOOKUP(A2244,[1]registrasi!$B$2:$C$3000,2,FALSE)</f>
        <v>registrasi</v>
      </c>
      <c r="AA2244">
        <f>VLOOKUP(D2244,[3]Sheet1!$B$2:$D$43,3,FALSE)</f>
        <v>314</v>
      </c>
      <c r="AB2244" t="e">
        <f>VLOOKUP(A2244,[1]nim!$A$2:$B$3000,2,FALSE)</f>
        <v>#N/A</v>
      </c>
    </row>
    <row r="2245" spans="1:28" x14ac:dyDescent="0.3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UPPER(VLOOKUP(D2245,[2]PRODI_2019!$D$2:$L$72,3,FALSE))</f>
        <v>TEKNIK KIMIA</v>
      </c>
      <c r="F2245" t="str">
        <f>VLOOKUP(D2245,[2]PRODI_2019!$D$2:$L$72,9,FALSE)</f>
        <v>Teknik</v>
      </c>
      <c r="G2245" t="str">
        <f>VLOOKUP(F2245,Sheet1!$H$4:$I$11,2,FALSE)</f>
        <v>3_Teknik</v>
      </c>
      <c r="H2245" t="s">
        <v>2846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3488</v>
      </c>
      <c r="U2245" t="s">
        <v>29</v>
      </c>
      <c r="Z2245" t="str">
        <f>VLOOKUP(A2245,[1]registrasi!$B$2:$C$3000,2,FALSE)</f>
        <v>registrasi</v>
      </c>
      <c r="AA2245">
        <f>VLOOKUP(D2245,[3]Sheet1!$B$2:$D$43,3,FALSE)</f>
        <v>314</v>
      </c>
      <c r="AB2245" t="e">
        <f>VLOOKUP(A2245,[1]nim!$A$2:$B$3000,2,FALSE)</f>
        <v>#N/A</v>
      </c>
    </row>
    <row r="2246" spans="1:28" x14ac:dyDescent="0.3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UPPER(VLOOKUP(D2246,[2]PRODI_2019!$D$2:$L$72,3,FALSE))</f>
        <v>TEKNIK KIMIA</v>
      </c>
      <c r="F2246" t="str">
        <f>VLOOKUP(D2246,[2]PRODI_2019!$D$2:$L$72,9,FALSE)</f>
        <v>Teknik</v>
      </c>
      <c r="G2246" t="str">
        <f>VLOOKUP(F2246,Sheet1!$H$4:$I$11,2,FALSE)</f>
        <v>3_Teknik</v>
      </c>
      <c r="H2246" t="s">
        <v>2847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3488</v>
      </c>
      <c r="U2246" t="s">
        <v>35</v>
      </c>
      <c r="Z2246" t="str">
        <f>VLOOKUP(A2246,[1]registrasi!$B$2:$C$3000,2,FALSE)</f>
        <v>registrasi</v>
      </c>
      <c r="AA2246">
        <f>VLOOKUP(D2246,[3]Sheet1!$B$2:$D$43,3,FALSE)</f>
        <v>314</v>
      </c>
      <c r="AB2246" t="e">
        <f>VLOOKUP(A2246,[1]nim!$A$2:$B$3000,2,FALSE)</f>
        <v>#N/A</v>
      </c>
    </row>
    <row r="2247" spans="1:28" x14ac:dyDescent="0.3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UPPER(VLOOKUP(D2247,[2]PRODI_2019!$D$2:$L$72,3,FALSE))</f>
        <v>TEKNIK KIMIA</v>
      </c>
      <c r="F2247" t="str">
        <f>VLOOKUP(D2247,[2]PRODI_2019!$D$2:$L$72,9,FALSE)</f>
        <v>Teknik</v>
      </c>
      <c r="G2247" t="str">
        <f>VLOOKUP(F2247,Sheet1!$H$4:$I$11,2,FALSE)</f>
        <v>3_Teknik</v>
      </c>
      <c r="H2247" t="s">
        <v>2848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3488</v>
      </c>
      <c r="U2247" t="s">
        <v>29</v>
      </c>
      <c r="Z2247" t="str">
        <f>VLOOKUP(A2247,[1]registrasi!$B$2:$C$3000,2,FALSE)</f>
        <v>registrasi</v>
      </c>
      <c r="AA2247">
        <f>VLOOKUP(D2247,[3]Sheet1!$B$2:$D$43,3,FALSE)</f>
        <v>314</v>
      </c>
      <c r="AB2247" t="e">
        <f>VLOOKUP(A2247,[1]nim!$A$2:$B$3000,2,FALSE)</f>
        <v>#N/A</v>
      </c>
    </row>
    <row r="2248" spans="1:28" x14ac:dyDescent="0.3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UPPER(VLOOKUP(D2248,[2]PRODI_2019!$D$2:$L$72,3,FALSE))</f>
        <v>TEKNIK KIMIA</v>
      </c>
      <c r="F2248" t="str">
        <f>VLOOKUP(D2248,[2]PRODI_2019!$D$2:$L$72,9,FALSE)</f>
        <v>Teknik</v>
      </c>
      <c r="G2248" t="str">
        <f>VLOOKUP(F2248,Sheet1!$H$4:$I$11,2,FALSE)</f>
        <v>3_Teknik</v>
      </c>
      <c r="H2248" t="s">
        <v>2849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3488</v>
      </c>
      <c r="U2248" t="s">
        <v>29</v>
      </c>
      <c r="Z2248" t="str">
        <f>VLOOKUP(A2248,[1]registrasi!$B$2:$C$3000,2,FALSE)</f>
        <v>registrasi</v>
      </c>
      <c r="AA2248">
        <f>VLOOKUP(D2248,[3]Sheet1!$B$2:$D$43,3,FALSE)</f>
        <v>314</v>
      </c>
      <c r="AB2248" t="e">
        <f>VLOOKUP(A2248,[1]nim!$A$2:$B$3000,2,FALSE)</f>
        <v>#N/A</v>
      </c>
    </row>
    <row r="2249" spans="1:28" x14ac:dyDescent="0.3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UPPER(VLOOKUP(D2249,[2]PRODI_2019!$D$2:$L$72,3,FALSE))</f>
        <v>TEKNIK KIMIA</v>
      </c>
      <c r="F2249" t="str">
        <f>VLOOKUP(D2249,[2]PRODI_2019!$D$2:$L$72,9,FALSE)</f>
        <v>Teknik</v>
      </c>
      <c r="G2249" t="str">
        <f>VLOOKUP(F2249,Sheet1!$H$4:$I$11,2,FALSE)</f>
        <v>3_Teknik</v>
      </c>
      <c r="H2249" t="s">
        <v>2850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3488</v>
      </c>
      <c r="U2249" t="s">
        <v>29</v>
      </c>
      <c r="Z2249" t="e">
        <f>VLOOKUP(A2249,[1]registrasi!$B$2:$C$3000,2,FALSE)</f>
        <v>#N/A</v>
      </c>
      <c r="AA2249">
        <f>VLOOKUP(D2249,[3]Sheet1!$B$2:$D$43,3,FALSE)</f>
        <v>314</v>
      </c>
      <c r="AB2249" t="e">
        <f>VLOOKUP(A2249,[1]nim!$A$2:$B$3000,2,FALSE)</f>
        <v>#N/A</v>
      </c>
    </row>
    <row r="2250" spans="1:28" x14ac:dyDescent="0.3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UPPER(VLOOKUP(D2250,[2]PRODI_2019!$D$2:$L$72,3,FALSE))</f>
        <v>TEKNIK KIMIA</v>
      </c>
      <c r="F2250" t="str">
        <f>VLOOKUP(D2250,[2]PRODI_2019!$D$2:$L$72,9,FALSE)</f>
        <v>Teknik</v>
      </c>
      <c r="G2250" t="str">
        <f>VLOOKUP(F2250,Sheet1!$H$4:$I$11,2,FALSE)</f>
        <v>3_Teknik</v>
      </c>
      <c r="H2250" t="s">
        <v>2851</v>
      </c>
      <c r="I2250" t="s">
        <v>25</v>
      </c>
      <c r="L2250" t="s">
        <v>27</v>
      </c>
      <c r="O2250" t="s">
        <v>3290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3489</v>
      </c>
      <c r="U2250" t="s">
        <v>29</v>
      </c>
      <c r="Z2250" t="str">
        <f>VLOOKUP(A2250,[1]registrasi!$B$2:$C$3000,2,FALSE)</f>
        <v>registrasi</v>
      </c>
      <c r="AA2250">
        <f>VLOOKUP(D2250,[3]Sheet1!$B$2:$D$43,3,FALSE)</f>
        <v>314</v>
      </c>
      <c r="AB2250" t="e">
        <f>VLOOKUP(A2250,[1]nim!$A$2:$B$3000,2,FALSE)</f>
        <v>#N/A</v>
      </c>
    </row>
    <row r="2251" spans="1:28" x14ac:dyDescent="0.3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UPPER(VLOOKUP(D2251,[2]PRODI_2019!$D$2:$L$72,3,FALSE))</f>
        <v>TEKNIK KIMIA</v>
      </c>
      <c r="F2251" t="str">
        <f>VLOOKUP(D2251,[2]PRODI_2019!$D$2:$L$72,9,FALSE)</f>
        <v>Teknik</v>
      </c>
      <c r="G2251" t="str">
        <f>VLOOKUP(F2251,Sheet1!$H$4:$I$11,2,FALSE)</f>
        <v>3_Teknik</v>
      </c>
      <c r="H2251" t="s">
        <v>2852</v>
      </c>
      <c r="I2251" t="s">
        <v>33</v>
      </c>
      <c r="L2251" t="s">
        <v>27</v>
      </c>
      <c r="O2251" t="s">
        <v>3440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3489</v>
      </c>
      <c r="U2251" t="s">
        <v>29</v>
      </c>
      <c r="Z2251" t="str">
        <f>VLOOKUP(A2251,[1]registrasi!$B$2:$C$3000,2,FALSE)</f>
        <v>registrasi</v>
      </c>
      <c r="AA2251">
        <f>VLOOKUP(D2251,[3]Sheet1!$B$2:$D$43,3,FALSE)</f>
        <v>314</v>
      </c>
      <c r="AB2251" t="e">
        <f>VLOOKUP(A2251,[1]nim!$A$2:$B$3000,2,FALSE)</f>
        <v>#N/A</v>
      </c>
    </row>
    <row r="2252" spans="1:28" x14ac:dyDescent="0.3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UPPER(VLOOKUP(D2252,[2]PRODI_2019!$D$2:$L$72,3,FALSE))</f>
        <v>TEKNIK KIMIA</v>
      </c>
      <c r="F2252" t="str">
        <f>VLOOKUP(D2252,[2]PRODI_2019!$D$2:$L$72,9,FALSE)</f>
        <v>Teknik</v>
      </c>
      <c r="G2252" t="str">
        <f>VLOOKUP(F2252,Sheet1!$H$4:$I$11,2,FALSE)</f>
        <v>3_Teknik</v>
      </c>
      <c r="H2252" t="s">
        <v>2853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3489</v>
      </c>
      <c r="U2252" t="s">
        <v>29</v>
      </c>
      <c r="Z2252" t="str">
        <f>VLOOKUP(A2252,[1]registrasi!$B$2:$C$3000,2,FALSE)</f>
        <v>registrasi</v>
      </c>
      <c r="AA2252">
        <f>VLOOKUP(D2252,[3]Sheet1!$B$2:$D$43,3,FALSE)</f>
        <v>314</v>
      </c>
      <c r="AB2252" t="e">
        <f>VLOOKUP(A2252,[1]nim!$A$2:$B$3000,2,FALSE)</f>
        <v>#N/A</v>
      </c>
    </row>
    <row r="2253" spans="1:28" x14ac:dyDescent="0.3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UPPER(VLOOKUP(D2253,[2]PRODI_2019!$D$2:$L$72,3,FALSE))</f>
        <v>TEKNIK KIMIA</v>
      </c>
      <c r="F2253" t="str">
        <f>VLOOKUP(D2253,[2]PRODI_2019!$D$2:$L$72,9,FALSE)</f>
        <v>Teknik</v>
      </c>
      <c r="G2253" t="str">
        <f>VLOOKUP(F2253,Sheet1!$H$4:$I$11,2,FALSE)</f>
        <v>3_Teknik</v>
      </c>
      <c r="H2253" t="s">
        <v>2854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3491</v>
      </c>
      <c r="U2253" t="s">
        <v>29</v>
      </c>
      <c r="Z2253" t="e">
        <f>VLOOKUP(A2253,[1]registrasi!$B$2:$C$3000,2,FALSE)</f>
        <v>#N/A</v>
      </c>
      <c r="AA2253">
        <f>VLOOKUP(D2253,[3]Sheet1!$B$2:$D$43,3,FALSE)</f>
        <v>314</v>
      </c>
      <c r="AB2253" t="e">
        <f>VLOOKUP(A2253,[1]nim!$A$2:$B$3000,2,FALSE)</f>
        <v>#N/A</v>
      </c>
    </row>
    <row r="2254" spans="1:28" x14ac:dyDescent="0.3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UPPER(VLOOKUP(D2254,[2]PRODI_2019!$D$2:$L$72,3,FALSE))</f>
        <v>TEKNIK KIMIA</v>
      </c>
      <c r="F2254" t="str">
        <f>VLOOKUP(D2254,[2]PRODI_2019!$D$2:$L$72,9,FALSE)</f>
        <v>Teknik</v>
      </c>
      <c r="G2254" t="str">
        <f>VLOOKUP(F2254,Sheet1!$H$4:$I$11,2,FALSE)</f>
        <v>3_Teknik</v>
      </c>
      <c r="H2254" t="s">
        <v>2855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3489</v>
      </c>
      <c r="U2254" t="s">
        <v>29</v>
      </c>
      <c r="Z2254" t="str">
        <f>VLOOKUP(A2254,[1]registrasi!$B$2:$C$3000,2,FALSE)</f>
        <v>registrasi</v>
      </c>
      <c r="AA2254">
        <f>VLOOKUP(D2254,[3]Sheet1!$B$2:$D$43,3,FALSE)</f>
        <v>314</v>
      </c>
      <c r="AB2254" t="e">
        <f>VLOOKUP(A2254,[1]nim!$A$2:$B$3000,2,FALSE)</f>
        <v>#N/A</v>
      </c>
    </row>
    <row r="2255" spans="1:28" x14ac:dyDescent="0.3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UPPER(VLOOKUP(D2255,[2]PRODI_2019!$D$2:$L$72,3,FALSE))</f>
        <v>TEKNIK KIMIA</v>
      </c>
      <c r="F2255" t="str">
        <f>VLOOKUP(D2255,[2]PRODI_2019!$D$2:$L$72,9,FALSE)</f>
        <v>Teknik</v>
      </c>
      <c r="G2255" t="str">
        <f>VLOOKUP(F2255,Sheet1!$H$4:$I$11,2,FALSE)</f>
        <v>3_Teknik</v>
      </c>
      <c r="H2255" t="s">
        <v>2856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3488</v>
      </c>
      <c r="U2255" t="s">
        <v>29</v>
      </c>
      <c r="Z2255" t="str">
        <f>VLOOKUP(A2255,[1]registrasi!$B$2:$C$3000,2,FALSE)</f>
        <v>registrasi</v>
      </c>
      <c r="AA2255">
        <f>VLOOKUP(D2255,[3]Sheet1!$B$2:$D$43,3,FALSE)</f>
        <v>314</v>
      </c>
      <c r="AB2255" t="e">
        <f>VLOOKUP(A2255,[1]nim!$A$2:$B$3000,2,FALSE)</f>
        <v>#N/A</v>
      </c>
    </row>
    <row r="2256" spans="1:28" x14ac:dyDescent="0.3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UPPER(VLOOKUP(D2256,[2]PRODI_2019!$D$2:$L$72,3,FALSE))</f>
        <v>TEKNIK KIMIA</v>
      </c>
      <c r="F2256" t="str">
        <f>VLOOKUP(D2256,[2]PRODI_2019!$D$2:$L$72,9,FALSE)</f>
        <v>Teknik</v>
      </c>
      <c r="G2256" t="str">
        <f>VLOOKUP(F2256,Sheet1!$H$4:$I$11,2,FALSE)</f>
        <v>3_Teknik</v>
      </c>
      <c r="H2256" t="s">
        <v>2857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3489</v>
      </c>
      <c r="U2256" t="s">
        <v>29</v>
      </c>
      <c r="Z2256" t="str">
        <f>VLOOKUP(A2256,[1]registrasi!$B$2:$C$3000,2,FALSE)</f>
        <v>registrasi</v>
      </c>
      <c r="AA2256">
        <f>VLOOKUP(D2256,[3]Sheet1!$B$2:$D$43,3,FALSE)</f>
        <v>314</v>
      </c>
      <c r="AB2256" t="e">
        <f>VLOOKUP(A2256,[1]nim!$A$2:$B$3000,2,FALSE)</f>
        <v>#N/A</v>
      </c>
    </row>
    <row r="2257" spans="1:28" x14ac:dyDescent="0.3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UPPER(VLOOKUP(D2257,[2]PRODI_2019!$D$2:$L$72,3,FALSE))</f>
        <v>TEKNIK KIMIA</v>
      </c>
      <c r="F2257" t="str">
        <f>VLOOKUP(D2257,[2]PRODI_2019!$D$2:$L$72,9,FALSE)</f>
        <v>Teknik</v>
      </c>
      <c r="G2257" t="str">
        <f>VLOOKUP(F2257,Sheet1!$H$4:$I$11,2,FALSE)</f>
        <v>3_Teknik</v>
      </c>
      <c r="H2257" t="s">
        <v>2858</v>
      </c>
      <c r="I2257" t="s">
        <v>33</v>
      </c>
      <c r="L2257" t="s">
        <v>200</v>
      </c>
      <c r="O2257" t="s">
        <v>3441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3533</v>
      </c>
      <c r="T2257" t="s">
        <v>3534</v>
      </c>
      <c r="U2257" t="s">
        <v>29</v>
      </c>
      <c r="Z2257" t="str">
        <f>VLOOKUP(A2257,[1]registrasi!$B$2:$C$3000,2,FALSE)</f>
        <v>registrasi</v>
      </c>
      <c r="AA2257">
        <f>VLOOKUP(D2257,[3]Sheet1!$B$2:$D$43,3,FALSE)</f>
        <v>314</v>
      </c>
      <c r="AB2257" t="e">
        <f>VLOOKUP(A2257,[1]nim!$A$2:$B$3000,2,FALSE)</f>
        <v>#N/A</v>
      </c>
    </row>
    <row r="2258" spans="1:28" x14ac:dyDescent="0.3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UPPER(VLOOKUP(D2258,[2]PRODI_2019!$D$2:$L$72,3,FALSE))</f>
        <v>TEKNIK MESIN</v>
      </c>
      <c r="F2258" t="str">
        <f>VLOOKUP(D2258,[2]PRODI_2019!$D$2:$L$72,9,FALSE)</f>
        <v>Teknik</v>
      </c>
      <c r="G2258" t="str">
        <f>VLOOKUP(F2258,Sheet1!$H$4:$I$11,2,FALSE)</f>
        <v>3_Teknik</v>
      </c>
      <c r="H2258" t="s">
        <v>2859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3498</v>
      </c>
      <c r="U2258" t="s">
        <v>29</v>
      </c>
      <c r="Z2258" t="e">
        <f>VLOOKUP(A2258,[1]registrasi!$B$2:$C$3000,2,FALSE)</f>
        <v>#N/A</v>
      </c>
      <c r="AA2258">
        <f>VLOOKUP(D2258,[3]Sheet1!$B$2:$D$43,3,FALSE)</f>
        <v>311</v>
      </c>
      <c r="AB2258" t="e">
        <f>VLOOKUP(A2258,[1]nim!$A$2:$B$3000,2,FALSE)</f>
        <v>#N/A</v>
      </c>
    </row>
    <row r="2259" spans="1:28" x14ac:dyDescent="0.3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UPPER(VLOOKUP(D2259,[2]PRODI_2019!$D$2:$L$72,3,FALSE))</f>
        <v>TEKNIK MESIN</v>
      </c>
      <c r="F2259" t="str">
        <f>VLOOKUP(D2259,[2]PRODI_2019!$D$2:$L$72,9,FALSE)</f>
        <v>Teknik</v>
      </c>
      <c r="G2259" t="str">
        <f>VLOOKUP(F2259,Sheet1!$H$4:$I$11,2,FALSE)</f>
        <v>3_Teknik</v>
      </c>
      <c r="H2259" t="s">
        <v>2860</v>
      </c>
      <c r="I2259" t="s">
        <v>25</v>
      </c>
      <c r="L2259" t="s">
        <v>27</v>
      </c>
      <c r="O2259" t="s">
        <v>3442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3526</v>
      </c>
      <c r="U2259" t="s">
        <v>29</v>
      </c>
      <c r="Z2259" t="str">
        <f>VLOOKUP(A2259,[1]registrasi!$B$2:$C$3000,2,FALSE)</f>
        <v>registrasi</v>
      </c>
      <c r="AA2259">
        <f>VLOOKUP(D2259,[3]Sheet1!$B$2:$D$43,3,FALSE)</f>
        <v>311</v>
      </c>
      <c r="AB2259" t="e">
        <f>VLOOKUP(A2259,[1]nim!$A$2:$B$3000,2,FALSE)</f>
        <v>#N/A</v>
      </c>
    </row>
    <row r="2260" spans="1:28" x14ac:dyDescent="0.3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UPPER(VLOOKUP(D2260,[2]PRODI_2019!$D$2:$L$72,3,FALSE))</f>
        <v>TEKNIK MESIN</v>
      </c>
      <c r="F2260" t="str">
        <f>VLOOKUP(D2260,[2]PRODI_2019!$D$2:$L$72,9,FALSE)</f>
        <v>Teknik</v>
      </c>
      <c r="G2260" t="str">
        <f>VLOOKUP(F2260,Sheet1!$H$4:$I$11,2,FALSE)</f>
        <v>3_Teknik</v>
      </c>
      <c r="H2260" t="s">
        <v>2861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3488</v>
      </c>
      <c r="U2260" t="s">
        <v>29</v>
      </c>
      <c r="Z2260" t="str">
        <f>VLOOKUP(A2260,[1]registrasi!$B$2:$C$3000,2,FALSE)</f>
        <v>registrasi</v>
      </c>
      <c r="AA2260">
        <f>VLOOKUP(D2260,[3]Sheet1!$B$2:$D$43,3,FALSE)</f>
        <v>311</v>
      </c>
      <c r="AB2260" t="e">
        <f>VLOOKUP(A2260,[1]nim!$A$2:$B$3000,2,FALSE)</f>
        <v>#N/A</v>
      </c>
    </row>
    <row r="2261" spans="1:28" x14ac:dyDescent="0.3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UPPER(VLOOKUP(D2261,[2]PRODI_2019!$D$2:$L$72,3,FALSE))</f>
        <v>TEKNIK MESIN</v>
      </c>
      <c r="F2261" t="str">
        <f>VLOOKUP(D2261,[2]PRODI_2019!$D$2:$L$72,9,FALSE)</f>
        <v>Teknik</v>
      </c>
      <c r="G2261" t="str">
        <f>VLOOKUP(F2261,Sheet1!$H$4:$I$11,2,FALSE)</f>
        <v>3_Teknik</v>
      </c>
      <c r="H2261" t="s">
        <v>2862</v>
      </c>
      <c r="I2261" t="s">
        <v>25</v>
      </c>
      <c r="L2261" t="s">
        <v>27</v>
      </c>
      <c r="O2261" t="s">
        <v>3180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3489</v>
      </c>
      <c r="U2261" t="s">
        <v>29</v>
      </c>
      <c r="Z2261" t="str">
        <f>VLOOKUP(A2261,[1]registrasi!$B$2:$C$3000,2,FALSE)</f>
        <v>registrasi</v>
      </c>
      <c r="AA2261">
        <f>VLOOKUP(D2261,[3]Sheet1!$B$2:$D$43,3,FALSE)</f>
        <v>311</v>
      </c>
      <c r="AB2261" t="e">
        <f>VLOOKUP(A2261,[1]nim!$A$2:$B$3000,2,FALSE)</f>
        <v>#N/A</v>
      </c>
    </row>
    <row r="2262" spans="1:28" x14ac:dyDescent="0.3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UPPER(VLOOKUP(D2262,[2]PRODI_2019!$D$2:$L$72,3,FALSE))</f>
        <v>TEKNIK MESIN</v>
      </c>
      <c r="F2262" t="str">
        <f>VLOOKUP(D2262,[2]PRODI_2019!$D$2:$L$72,9,FALSE)</f>
        <v>Teknik</v>
      </c>
      <c r="G2262" t="str">
        <f>VLOOKUP(F2262,Sheet1!$H$4:$I$11,2,FALSE)</f>
        <v>3_Teknik</v>
      </c>
      <c r="H2262" t="s">
        <v>2863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3488</v>
      </c>
      <c r="U2262" t="s">
        <v>29</v>
      </c>
      <c r="Z2262" t="str">
        <f>VLOOKUP(A2262,[1]registrasi!$B$2:$C$3000,2,FALSE)</f>
        <v>registrasi</v>
      </c>
      <c r="AA2262">
        <f>VLOOKUP(D2262,[3]Sheet1!$B$2:$D$43,3,FALSE)</f>
        <v>311</v>
      </c>
      <c r="AB2262" t="e">
        <f>VLOOKUP(A2262,[1]nim!$A$2:$B$3000,2,FALSE)</f>
        <v>#N/A</v>
      </c>
    </row>
    <row r="2263" spans="1:28" x14ac:dyDescent="0.3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UPPER(VLOOKUP(D2263,[2]PRODI_2019!$D$2:$L$72,3,FALSE))</f>
        <v>TEKNIK MESIN</v>
      </c>
      <c r="F2263" t="str">
        <f>VLOOKUP(D2263,[2]PRODI_2019!$D$2:$L$72,9,FALSE)</f>
        <v>Teknik</v>
      </c>
      <c r="G2263" t="str">
        <f>VLOOKUP(F2263,Sheet1!$H$4:$I$11,2,FALSE)</f>
        <v>3_Teknik</v>
      </c>
      <c r="H2263" t="s">
        <v>2864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3488</v>
      </c>
      <c r="U2263" t="s">
        <v>35</v>
      </c>
      <c r="Z2263" t="str">
        <f>VLOOKUP(A2263,[1]registrasi!$B$2:$C$3000,2,FALSE)</f>
        <v>registrasi</v>
      </c>
      <c r="AA2263">
        <f>VLOOKUP(D2263,[3]Sheet1!$B$2:$D$43,3,FALSE)</f>
        <v>311</v>
      </c>
      <c r="AB2263" t="e">
        <f>VLOOKUP(A2263,[1]nim!$A$2:$B$3000,2,FALSE)</f>
        <v>#N/A</v>
      </c>
    </row>
    <row r="2264" spans="1:28" x14ac:dyDescent="0.3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UPPER(VLOOKUP(D2264,[2]PRODI_2019!$D$2:$L$72,3,FALSE))</f>
        <v>TEKNIK MESIN</v>
      </c>
      <c r="F2264" t="str">
        <f>VLOOKUP(D2264,[2]PRODI_2019!$D$2:$L$72,9,FALSE)</f>
        <v>Teknik</v>
      </c>
      <c r="G2264" t="str">
        <f>VLOOKUP(F2264,Sheet1!$H$4:$I$11,2,FALSE)</f>
        <v>3_Teknik</v>
      </c>
      <c r="H2264" t="s">
        <v>2865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3488</v>
      </c>
      <c r="U2264" t="s">
        <v>29</v>
      </c>
      <c r="Z2264" t="str">
        <f>VLOOKUP(A2264,[1]registrasi!$B$2:$C$3000,2,FALSE)</f>
        <v>registrasi</v>
      </c>
      <c r="AA2264">
        <f>VLOOKUP(D2264,[3]Sheet1!$B$2:$D$43,3,FALSE)</f>
        <v>311</v>
      </c>
      <c r="AB2264" t="e">
        <f>VLOOKUP(A2264,[1]nim!$A$2:$B$3000,2,FALSE)</f>
        <v>#N/A</v>
      </c>
    </row>
    <row r="2265" spans="1:28" x14ac:dyDescent="0.3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UPPER(VLOOKUP(D2265,[2]PRODI_2019!$D$2:$L$72,3,FALSE))</f>
        <v>TEKNIK MESIN</v>
      </c>
      <c r="F2265" t="str">
        <f>VLOOKUP(D2265,[2]PRODI_2019!$D$2:$L$72,9,FALSE)</f>
        <v>Teknik</v>
      </c>
      <c r="G2265" t="str">
        <f>VLOOKUP(F2265,Sheet1!$H$4:$I$11,2,FALSE)</f>
        <v>3_Teknik</v>
      </c>
      <c r="H2265" t="s">
        <v>2866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3488</v>
      </c>
      <c r="U2265" t="s">
        <v>29</v>
      </c>
      <c r="Z2265" t="str">
        <f>VLOOKUP(A2265,[1]registrasi!$B$2:$C$3000,2,FALSE)</f>
        <v>registrasi</v>
      </c>
      <c r="AA2265">
        <f>VLOOKUP(D2265,[3]Sheet1!$B$2:$D$43,3,FALSE)</f>
        <v>311</v>
      </c>
      <c r="AB2265" t="e">
        <f>VLOOKUP(A2265,[1]nim!$A$2:$B$3000,2,FALSE)</f>
        <v>#N/A</v>
      </c>
    </row>
    <row r="2266" spans="1:28" x14ac:dyDescent="0.3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UPPER(VLOOKUP(D2266,[2]PRODI_2019!$D$2:$L$72,3,FALSE))</f>
        <v>TEKNIK MESIN</v>
      </c>
      <c r="F2266" t="str">
        <f>VLOOKUP(D2266,[2]PRODI_2019!$D$2:$L$72,9,FALSE)</f>
        <v>Teknik</v>
      </c>
      <c r="G2266" t="str">
        <f>VLOOKUP(F2266,Sheet1!$H$4:$I$11,2,FALSE)</f>
        <v>3_Teknik</v>
      </c>
      <c r="H2266" t="s">
        <v>2867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3488</v>
      </c>
      <c r="U2266" t="s">
        <v>35</v>
      </c>
      <c r="Z2266" t="str">
        <f>VLOOKUP(A2266,[1]registrasi!$B$2:$C$3000,2,FALSE)</f>
        <v>registrasi</v>
      </c>
      <c r="AA2266">
        <f>VLOOKUP(D2266,[3]Sheet1!$B$2:$D$43,3,FALSE)</f>
        <v>311</v>
      </c>
      <c r="AB2266" t="e">
        <f>VLOOKUP(A2266,[1]nim!$A$2:$B$3000,2,FALSE)</f>
        <v>#N/A</v>
      </c>
    </row>
    <row r="2267" spans="1:28" x14ac:dyDescent="0.3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UPPER(VLOOKUP(D2267,[2]PRODI_2019!$D$2:$L$72,3,FALSE))</f>
        <v>TEKNIK MESIN</v>
      </c>
      <c r="F2267" t="str">
        <f>VLOOKUP(D2267,[2]PRODI_2019!$D$2:$L$72,9,FALSE)</f>
        <v>Teknik</v>
      </c>
      <c r="G2267" t="str">
        <f>VLOOKUP(F2267,Sheet1!$H$4:$I$11,2,FALSE)</f>
        <v>3_Teknik</v>
      </c>
      <c r="H2267" t="s">
        <v>2868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3488</v>
      </c>
      <c r="U2267" t="s">
        <v>29</v>
      </c>
      <c r="Z2267" t="str">
        <f>VLOOKUP(A2267,[1]registrasi!$B$2:$C$3000,2,FALSE)</f>
        <v>registrasi</v>
      </c>
      <c r="AA2267">
        <f>VLOOKUP(D2267,[3]Sheet1!$B$2:$D$43,3,FALSE)</f>
        <v>311</v>
      </c>
      <c r="AB2267" t="e">
        <f>VLOOKUP(A2267,[1]nim!$A$2:$B$3000,2,FALSE)</f>
        <v>#N/A</v>
      </c>
    </row>
    <row r="2268" spans="1:28" x14ac:dyDescent="0.3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UPPER(VLOOKUP(D2268,[2]PRODI_2019!$D$2:$L$72,3,FALSE))</f>
        <v>TEKNIK MESIN</v>
      </c>
      <c r="F2268" t="str">
        <f>VLOOKUP(D2268,[2]PRODI_2019!$D$2:$L$72,9,FALSE)</f>
        <v>Teknik</v>
      </c>
      <c r="G2268" t="str">
        <f>VLOOKUP(F2268,Sheet1!$H$4:$I$11,2,FALSE)</f>
        <v>3_Teknik</v>
      </c>
      <c r="H2268" t="s">
        <v>2869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3488</v>
      </c>
      <c r="U2268" t="s">
        <v>29</v>
      </c>
      <c r="Z2268" t="str">
        <f>VLOOKUP(A2268,[1]registrasi!$B$2:$C$3000,2,FALSE)</f>
        <v>registrasi</v>
      </c>
      <c r="AA2268">
        <f>VLOOKUP(D2268,[3]Sheet1!$B$2:$D$43,3,FALSE)</f>
        <v>311</v>
      </c>
      <c r="AB2268" t="e">
        <f>VLOOKUP(A2268,[1]nim!$A$2:$B$3000,2,FALSE)</f>
        <v>#N/A</v>
      </c>
    </row>
    <row r="2269" spans="1:28" x14ac:dyDescent="0.3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UPPER(VLOOKUP(D2269,[2]PRODI_2019!$D$2:$L$72,3,FALSE))</f>
        <v>TEKNIK MESIN</v>
      </c>
      <c r="F2269" t="str">
        <f>VLOOKUP(D2269,[2]PRODI_2019!$D$2:$L$72,9,FALSE)</f>
        <v>Teknik</v>
      </c>
      <c r="G2269" t="str">
        <f>VLOOKUP(F2269,Sheet1!$H$4:$I$11,2,FALSE)</f>
        <v>3_Teknik</v>
      </c>
      <c r="H2269" t="s">
        <v>2870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3488</v>
      </c>
      <c r="U2269" t="s">
        <v>29</v>
      </c>
      <c r="Z2269" t="str">
        <f>VLOOKUP(A2269,[1]registrasi!$B$2:$C$3000,2,FALSE)</f>
        <v>registrasi</v>
      </c>
      <c r="AA2269">
        <f>VLOOKUP(D2269,[3]Sheet1!$B$2:$D$43,3,FALSE)</f>
        <v>311</v>
      </c>
      <c r="AB2269" t="e">
        <f>VLOOKUP(A2269,[1]nim!$A$2:$B$3000,2,FALSE)</f>
        <v>#N/A</v>
      </c>
    </row>
    <row r="2270" spans="1:28" x14ac:dyDescent="0.3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UPPER(VLOOKUP(D2270,[2]PRODI_2019!$D$2:$L$72,3,FALSE))</f>
        <v>TEKNIK MESIN</v>
      </c>
      <c r="F2270" t="str">
        <f>VLOOKUP(D2270,[2]PRODI_2019!$D$2:$L$72,9,FALSE)</f>
        <v>Teknik</v>
      </c>
      <c r="G2270" t="str">
        <f>VLOOKUP(F2270,Sheet1!$H$4:$I$11,2,FALSE)</f>
        <v>3_Teknik</v>
      </c>
      <c r="H2270" t="s">
        <v>2871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3488</v>
      </c>
      <c r="U2270" t="s">
        <v>29</v>
      </c>
      <c r="Z2270" t="str">
        <f>VLOOKUP(A2270,[1]registrasi!$B$2:$C$3000,2,FALSE)</f>
        <v>registrasi</v>
      </c>
      <c r="AA2270">
        <f>VLOOKUP(D2270,[3]Sheet1!$B$2:$D$43,3,FALSE)</f>
        <v>311</v>
      </c>
      <c r="AB2270" t="e">
        <f>VLOOKUP(A2270,[1]nim!$A$2:$B$3000,2,FALSE)</f>
        <v>#N/A</v>
      </c>
    </row>
    <row r="2271" spans="1:28" x14ac:dyDescent="0.3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UPPER(VLOOKUP(D2271,[2]PRODI_2019!$D$2:$L$72,3,FALSE))</f>
        <v>TEKNIK MESIN</v>
      </c>
      <c r="F2271" t="str">
        <f>VLOOKUP(D2271,[2]PRODI_2019!$D$2:$L$72,9,FALSE)</f>
        <v>Teknik</v>
      </c>
      <c r="G2271" t="str">
        <f>VLOOKUP(F2271,Sheet1!$H$4:$I$11,2,FALSE)</f>
        <v>3_Teknik</v>
      </c>
      <c r="H2271" t="s">
        <v>2872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3488</v>
      </c>
      <c r="U2271" t="s">
        <v>29</v>
      </c>
      <c r="Z2271" t="str">
        <f>VLOOKUP(A2271,[1]registrasi!$B$2:$C$3000,2,FALSE)</f>
        <v>registrasi</v>
      </c>
      <c r="AA2271">
        <f>VLOOKUP(D2271,[3]Sheet1!$B$2:$D$43,3,FALSE)</f>
        <v>311</v>
      </c>
      <c r="AB2271" t="e">
        <f>VLOOKUP(A2271,[1]nim!$A$2:$B$3000,2,FALSE)</f>
        <v>#N/A</v>
      </c>
    </row>
    <row r="2272" spans="1:28" x14ac:dyDescent="0.3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UPPER(VLOOKUP(D2272,[2]PRODI_2019!$D$2:$L$72,3,FALSE))</f>
        <v>TEKNIK MESIN</v>
      </c>
      <c r="F2272" t="str">
        <f>VLOOKUP(D2272,[2]PRODI_2019!$D$2:$L$72,9,FALSE)</f>
        <v>Teknik</v>
      </c>
      <c r="G2272" t="str">
        <f>VLOOKUP(F2272,Sheet1!$H$4:$I$11,2,FALSE)</f>
        <v>3_Teknik</v>
      </c>
      <c r="H2272" t="s">
        <v>2873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3488</v>
      </c>
      <c r="U2272" t="s">
        <v>29</v>
      </c>
      <c r="Z2272" t="str">
        <f>VLOOKUP(A2272,[1]registrasi!$B$2:$C$3000,2,FALSE)</f>
        <v>registrasi</v>
      </c>
      <c r="AA2272">
        <f>VLOOKUP(D2272,[3]Sheet1!$B$2:$D$43,3,FALSE)</f>
        <v>311</v>
      </c>
      <c r="AB2272" t="e">
        <f>VLOOKUP(A2272,[1]nim!$A$2:$B$3000,2,FALSE)</f>
        <v>#N/A</v>
      </c>
    </row>
    <row r="2273" spans="1:28" x14ac:dyDescent="0.3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UPPER(VLOOKUP(D2273,[2]PRODI_2019!$D$2:$L$72,3,FALSE))</f>
        <v>TEKNIK MESIN</v>
      </c>
      <c r="F2273" t="str">
        <f>VLOOKUP(D2273,[2]PRODI_2019!$D$2:$L$72,9,FALSE)</f>
        <v>Teknik</v>
      </c>
      <c r="G2273" t="str">
        <f>VLOOKUP(F2273,Sheet1!$H$4:$I$11,2,FALSE)</f>
        <v>3_Teknik</v>
      </c>
      <c r="H2273" t="s">
        <v>2874</v>
      </c>
      <c r="I2273" t="s">
        <v>25</v>
      </c>
      <c r="L2273" t="s">
        <v>27</v>
      </c>
      <c r="O2273" t="s">
        <v>3443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3489</v>
      </c>
      <c r="U2273" t="s">
        <v>29</v>
      </c>
      <c r="Z2273" t="str">
        <f>VLOOKUP(A2273,[1]registrasi!$B$2:$C$3000,2,FALSE)</f>
        <v>registrasi</v>
      </c>
      <c r="AA2273">
        <f>VLOOKUP(D2273,[3]Sheet1!$B$2:$D$43,3,FALSE)</f>
        <v>311</v>
      </c>
      <c r="AB2273" t="e">
        <f>VLOOKUP(A2273,[1]nim!$A$2:$B$3000,2,FALSE)</f>
        <v>#N/A</v>
      </c>
    </row>
    <row r="2274" spans="1:28" x14ac:dyDescent="0.3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UPPER(VLOOKUP(D2274,[2]PRODI_2019!$D$2:$L$72,3,FALSE))</f>
        <v>TEKNIK MESIN</v>
      </c>
      <c r="F2274" t="str">
        <f>VLOOKUP(D2274,[2]PRODI_2019!$D$2:$L$72,9,FALSE)</f>
        <v>Teknik</v>
      </c>
      <c r="G2274" t="str">
        <f>VLOOKUP(F2274,Sheet1!$H$4:$I$11,2,FALSE)</f>
        <v>3_Teknik</v>
      </c>
      <c r="H2274" t="s">
        <v>2875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3488</v>
      </c>
      <c r="U2274" t="s">
        <v>29</v>
      </c>
      <c r="Z2274" t="str">
        <f>VLOOKUP(A2274,[1]registrasi!$B$2:$C$3000,2,FALSE)</f>
        <v>registrasi</v>
      </c>
      <c r="AA2274">
        <f>VLOOKUP(D2274,[3]Sheet1!$B$2:$D$43,3,FALSE)</f>
        <v>311</v>
      </c>
      <c r="AB2274" t="e">
        <f>VLOOKUP(A2274,[1]nim!$A$2:$B$3000,2,FALSE)</f>
        <v>#N/A</v>
      </c>
    </row>
    <row r="2275" spans="1:28" x14ac:dyDescent="0.3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UPPER(VLOOKUP(D2275,[2]PRODI_2019!$D$2:$L$72,3,FALSE))</f>
        <v>TEKNIK MESIN</v>
      </c>
      <c r="F2275" t="str">
        <f>VLOOKUP(D2275,[2]PRODI_2019!$D$2:$L$72,9,FALSE)</f>
        <v>Teknik</v>
      </c>
      <c r="G2275" t="str">
        <f>VLOOKUP(F2275,Sheet1!$H$4:$I$11,2,FALSE)</f>
        <v>3_Teknik</v>
      </c>
      <c r="H2275" t="s">
        <v>2876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3488</v>
      </c>
      <c r="U2275" t="s">
        <v>35</v>
      </c>
      <c r="Z2275" t="str">
        <f>VLOOKUP(A2275,[1]registrasi!$B$2:$C$3000,2,FALSE)</f>
        <v>registrasi</v>
      </c>
      <c r="AA2275">
        <f>VLOOKUP(D2275,[3]Sheet1!$B$2:$D$43,3,FALSE)</f>
        <v>311</v>
      </c>
      <c r="AB2275" t="e">
        <f>VLOOKUP(A2275,[1]nim!$A$2:$B$3000,2,FALSE)</f>
        <v>#N/A</v>
      </c>
    </row>
    <row r="2276" spans="1:28" x14ac:dyDescent="0.3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UPPER(VLOOKUP(D2276,[2]PRODI_2019!$D$2:$L$72,3,FALSE))</f>
        <v>TEKNIK MESIN</v>
      </c>
      <c r="F2276" t="str">
        <f>VLOOKUP(D2276,[2]PRODI_2019!$D$2:$L$72,9,FALSE)</f>
        <v>Teknik</v>
      </c>
      <c r="G2276" t="str">
        <f>VLOOKUP(F2276,Sheet1!$H$4:$I$11,2,FALSE)</f>
        <v>3_Teknik</v>
      </c>
      <c r="H2276" t="s">
        <v>2877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3488</v>
      </c>
      <c r="U2276" t="s">
        <v>29</v>
      </c>
      <c r="Z2276" t="str">
        <f>VLOOKUP(A2276,[1]registrasi!$B$2:$C$3000,2,FALSE)</f>
        <v>registrasi</v>
      </c>
      <c r="AA2276">
        <f>VLOOKUP(D2276,[3]Sheet1!$B$2:$D$43,3,FALSE)</f>
        <v>311</v>
      </c>
      <c r="AB2276" t="e">
        <f>VLOOKUP(A2276,[1]nim!$A$2:$B$3000,2,FALSE)</f>
        <v>#N/A</v>
      </c>
    </row>
    <row r="2277" spans="1:28" x14ac:dyDescent="0.3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UPPER(VLOOKUP(D2277,[2]PRODI_2019!$D$2:$L$72,3,FALSE))</f>
        <v>TEKNIK MESIN</v>
      </c>
      <c r="F2277" t="str">
        <f>VLOOKUP(D2277,[2]PRODI_2019!$D$2:$L$72,9,FALSE)</f>
        <v>Teknik</v>
      </c>
      <c r="G2277" t="str">
        <f>VLOOKUP(F2277,Sheet1!$H$4:$I$11,2,FALSE)</f>
        <v>3_Teknik</v>
      </c>
      <c r="H2277" t="s">
        <v>2878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3488</v>
      </c>
      <c r="U2277" t="s">
        <v>35</v>
      </c>
      <c r="Z2277" t="str">
        <f>VLOOKUP(A2277,[1]registrasi!$B$2:$C$3000,2,FALSE)</f>
        <v>registrasi</v>
      </c>
      <c r="AA2277">
        <f>VLOOKUP(D2277,[3]Sheet1!$B$2:$D$43,3,FALSE)</f>
        <v>311</v>
      </c>
      <c r="AB2277" t="e">
        <f>VLOOKUP(A2277,[1]nim!$A$2:$B$3000,2,FALSE)</f>
        <v>#N/A</v>
      </c>
    </row>
    <row r="2278" spans="1:28" x14ac:dyDescent="0.3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UPPER(VLOOKUP(D2278,[2]PRODI_2019!$D$2:$L$72,3,FALSE))</f>
        <v>TEKNIK MESIN</v>
      </c>
      <c r="F2278" t="str">
        <f>VLOOKUP(D2278,[2]PRODI_2019!$D$2:$L$72,9,FALSE)</f>
        <v>Teknik</v>
      </c>
      <c r="G2278" t="str">
        <f>VLOOKUP(F2278,Sheet1!$H$4:$I$11,2,FALSE)</f>
        <v>3_Teknik</v>
      </c>
      <c r="H2278" t="s">
        <v>2879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3488</v>
      </c>
      <c r="U2278" t="s">
        <v>35</v>
      </c>
      <c r="Z2278" t="str">
        <f>VLOOKUP(A2278,[1]registrasi!$B$2:$C$3000,2,FALSE)</f>
        <v>registrasi</v>
      </c>
      <c r="AA2278">
        <f>VLOOKUP(D2278,[3]Sheet1!$B$2:$D$43,3,FALSE)</f>
        <v>311</v>
      </c>
      <c r="AB2278" t="e">
        <f>VLOOKUP(A2278,[1]nim!$A$2:$B$3000,2,FALSE)</f>
        <v>#N/A</v>
      </c>
    </row>
    <row r="2279" spans="1:28" x14ac:dyDescent="0.3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UPPER(VLOOKUP(D2279,[2]PRODI_2019!$D$2:$L$72,3,FALSE))</f>
        <v>TEKNIK MESIN</v>
      </c>
      <c r="F2279" t="str">
        <f>VLOOKUP(D2279,[2]PRODI_2019!$D$2:$L$72,9,FALSE)</f>
        <v>Teknik</v>
      </c>
      <c r="G2279" t="str">
        <f>VLOOKUP(F2279,Sheet1!$H$4:$I$11,2,FALSE)</f>
        <v>3_Teknik</v>
      </c>
      <c r="H2279" t="s">
        <v>2880</v>
      </c>
      <c r="I2279" t="s">
        <v>25</v>
      </c>
      <c r="L2279" t="s">
        <v>200</v>
      </c>
      <c r="O2279" t="s">
        <v>3179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3488</v>
      </c>
      <c r="U2279" t="s">
        <v>29</v>
      </c>
      <c r="Z2279" t="str">
        <f>VLOOKUP(A2279,[1]registrasi!$B$2:$C$3000,2,FALSE)</f>
        <v>registrasi</v>
      </c>
      <c r="AA2279">
        <f>VLOOKUP(D2279,[3]Sheet1!$B$2:$D$43,3,FALSE)</f>
        <v>311</v>
      </c>
      <c r="AB2279" t="e">
        <f>VLOOKUP(A2279,[1]nim!$A$2:$B$3000,2,FALSE)</f>
        <v>#N/A</v>
      </c>
    </row>
    <row r="2280" spans="1:28" x14ac:dyDescent="0.3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UPPER(VLOOKUP(D2280,[2]PRODI_2019!$D$2:$L$72,3,FALSE))</f>
        <v>TEKNIK MESIN</v>
      </c>
      <c r="F2280" t="str">
        <f>VLOOKUP(D2280,[2]PRODI_2019!$D$2:$L$72,9,FALSE)</f>
        <v>Teknik</v>
      </c>
      <c r="G2280" t="str">
        <f>VLOOKUP(F2280,Sheet1!$H$4:$I$11,2,FALSE)</f>
        <v>3_Teknik</v>
      </c>
      <c r="H2280" t="s">
        <v>2881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3488</v>
      </c>
      <c r="U2280" t="s">
        <v>29</v>
      </c>
      <c r="Z2280" t="str">
        <f>VLOOKUP(A2280,[1]registrasi!$B$2:$C$3000,2,FALSE)</f>
        <v>registrasi</v>
      </c>
      <c r="AA2280">
        <f>VLOOKUP(D2280,[3]Sheet1!$B$2:$D$43,3,FALSE)</f>
        <v>311</v>
      </c>
      <c r="AB2280" t="e">
        <f>VLOOKUP(A2280,[1]nim!$A$2:$B$3000,2,FALSE)</f>
        <v>#N/A</v>
      </c>
    </row>
    <row r="2281" spans="1:28" x14ac:dyDescent="0.3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UPPER(VLOOKUP(D2281,[2]PRODI_2019!$D$2:$L$72,3,FALSE))</f>
        <v>TEKNIK MESIN</v>
      </c>
      <c r="F2281" t="str">
        <f>VLOOKUP(D2281,[2]PRODI_2019!$D$2:$L$72,9,FALSE)</f>
        <v>Teknik</v>
      </c>
      <c r="G2281" t="str">
        <f>VLOOKUP(F2281,Sheet1!$H$4:$I$11,2,FALSE)</f>
        <v>3_Teknik</v>
      </c>
      <c r="H2281" t="s">
        <v>2882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3488</v>
      </c>
      <c r="U2281" t="s">
        <v>29</v>
      </c>
      <c r="Z2281" t="str">
        <f>VLOOKUP(A2281,[1]registrasi!$B$2:$C$3000,2,FALSE)</f>
        <v>registrasi</v>
      </c>
      <c r="AA2281">
        <f>VLOOKUP(D2281,[3]Sheet1!$B$2:$D$43,3,FALSE)</f>
        <v>311</v>
      </c>
      <c r="AB2281" t="e">
        <f>VLOOKUP(A2281,[1]nim!$A$2:$B$3000,2,FALSE)</f>
        <v>#N/A</v>
      </c>
    </row>
    <row r="2282" spans="1:28" x14ac:dyDescent="0.3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UPPER(VLOOKUP(D2282,[2]PRODI_2019!$D$2:$L$72,3,FALSE))</f>
        <v>TEKNIK MESIN</v>
      </c>
      <c r="F2282" t="str">
        <f>VLOOKUP(D2282,[2]PRODI_2019!$D$2:$L$72,9,FALSE)</f>
        <v>Teknik</v>
      </c>
      <c r="G2282" t="str">
        <f>VLOOKUP(F2282,Sheet1!$H$4:$I$11,2,FALSE)</f>
        <v>3_Teknik</v>
      </c>
      <c r="H2282" t="s">
        <v>2883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3488</v>
      </c>
      <c r="U2282" t="s">
        <v>29</v>
      </c>
      <c r="Z2282" t="str">
        <f>VLOOKUP(A2282,[1]registrasi!$B$2:$C$3000,2,FALSE)</f>
        <v>registrasi</v>
      </c>
      <c r="AA2282">
        <f>VLOOKUP(D2282,[3]Sheet1!$B$2:$D$43,3,FALSE)</f>
        <v>311</v>
      </c>
      <c r="AB2282" t="e">
        <f>VLOOKUP(A2282,[1]nim!$A$2:$B$3000,2,FALSE)</f>
        <v>#N/A</v>
      </c>
    </row>
    <row r="2283" spans="1:28" x14ac:dyDescent="0.3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UPPER(VLOOKUP(D2283,[2]PRODI_2019!$D$2:$L$72,3,FALSE))</f>
        <v>TEKNIK MESIN</v>
      </c>
      <c r="F2283" t="str">
        <f>VLOOKUP(D2283,[2]PRODI_2019!$D$2:$L$72,9,FALSE)</f>
        <v>Teknik</v>
      </c>
      <c r="G2283" t="str">
        <f>VLOOKUP(F2283,Sheet1!$H$4:$I$11,2,FALSE)</f>
        <v>3_Teknik</v>
      </c>
      <c r="H2283" t="s">
        <v>2884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3488</v>
      </c>
      <c r="U2283" t="s">
        <v>29</v>
      </c>
      <c r="Z2283" t="str">
        <f>VLOOKUP(A2283,[1]registrasi!$B$2:$C$3000,2,FALSE)</f>
        <v>registrasi</v>
      </c>
      <c r="AA2283">
        <f>VLOOKUP(D2283,[3]Sheet1!$B$2:$D$43,3,FALSE)</f>
        <v>311</v>
      </c>
      <c r="AB2283" t="e">
        <f>VLOOKUP(A2283,[1]nim!$A$2:$B$3000,2,FALSE)</f>
        <v>#N/A</v>
      </c>
    </row>
    <row r="2284" spans="1:28" x14ac:dyDescent="0.3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UPPER(VLOOKUP(D2284,[2]PRODI_2019!$D$2:$L$72,3,FALSE))</f>
        <v>TEKNIK MESIN</v>
      </c>
      <c r="F2284" t="str">
        <f>VLOOKUP(D2284,[2]PRODI_2019!$D$2:$L$72,9,FALSE)</f>
        <v>Teknik</v>
      </c>
      <c r="G2284" t="str">
        <f>VLOOKUP(F2284,Sheet1!$H$4:$I$11,2,FALSE)</f>
        <v>3_Teknik</v>
      </c>
      <c r="H2284" t="s">
        <v>2885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3488</v>
      </c>
      <c r="U2284" t="s">
        <v>29</v>
      </c>
      <c r="Z2284" t="str">
        <f>VLOOKUP(A2284,[1]registrasi!$B$2:$C$3000,2,FALSE)</f>
        <v>registrasi</v>
      </c>
      <c r="AA2284">
        <f>VLOOKUP(D2284,[3]Sheet1!$B$2:$D$43,3,FALSE)</f>
        <v>311</v>
      </c>
      <c r="AB2284" t="e">
        <f>VLOOKUP(A2284,[1]nim!$A$2:$B$3000,2,FALSE)</f>
        <v>#N/A</v>
      </c>
    </row>
    <row r="2285" spans="1:28" x14ac:dyDescent="0.3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UPPER(VLOOKUP(D2285,[2]PRODI_2019!$D$2:$L$72,3,FALSE))</f>
        <v>TEKNIK MESIN</v>
      </c>
      <c r="F2285" t="str">
        <f>VLOOKUP(D2285,[2]PRODI_2019!$D$2:$L$72,9,FALSE)</f>
        <v>Teknik</v>
      </c>
      <c r="G2285" t="str">
        <f>VLOOKUP(F2285,Sheet1!$H$4:$I$11,2,FALSE)</f>
        <v>3_Teknik</v>
      </c>
      <c r="H2285" t="s">
        <v>2886</v>
      </c>
      <c r="I2285" t="s">
        <v>25</v>
      </c>
      <c r="L2285" t="s">
        <v>27</v>
      </c>
      <c r="O2285" t="s">
        <v>3240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3488</v>
      </c>
      <c r="U2285" t="s">
        <v>29</v>
      </c>
      <c r="Z2285" t="str">
        <f>VLOOKUP(A2285,[1]registrasi!$B$2:$C$3000,2,FALSE)</f>
        <v>registrasi</v>
      </c>
      <c r="AA2285">
        <f>VLOOKUP(D2285,[3]Sheet1!$B$2:$D$43,3,FALSE)</f>
        <v>311</v>
      </c>
      <c r="AB2285" t="e">
        <f>VLOOKUP(A2285,[1]nim!$A$2:$B$3000,2,FALSE)</f>
        <v>#N/A</v>
      </c>
    </row>
    <row r="2286" spans="1:28" x14ac:dyDescent="0.3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UPPER(VLOOKUP(D2286,[2]PRODI_2019!$D$2:$L$72,3,FALSE))</f>
        <v>TEKNIK MESIN</v>
      </c>
      <c r="F2286" t="str">
        <f>VLOOKUP(D2286,[2]PRODI_2019!$D$2:$L$72,9,FALSE)</f>
        <v>Teknik</v>
      </c>
      <c r="G2286" t="str">
        <f>VLOOKUP(F2286,Sheet1!$H$4:$I$11,2,FALSE)</f>
        <v>3_Teknik</v>
      </c>
      <c r="H2286" t="s">
        <v>2887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3488</v>
      </c>
      <c r="U2286" t="s">
        <v>29</v>
      </c>
      <c r="Z2286" t="str">
        <f>VLOOKUP(A2286,[1]registrasi!$B$2:$C$3000,2,FALSE)</f>
        <v>registrasi</v>
      </c>
      <c r="AA2286">
        <f>VLOOKUP(D2286,[3]Sheet1!$B$2:$D$43,3,FALSE)</f>
        <v>311</v>
      </c>
      <c r="AB2286" t="e">
        <f>VLOOKUP(A2286,[1]nim!$A$2:$B$3000,2,FALSE)</f>
        <v>#N/A</v>
      </c>
    </row>
    <row r="2287" spans="1:28" x14ac:dyDescent="0.3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UPPER(VLOOKUP(D2287,[2]PRODI_2019!$D$2:$L$72,3,FALSE))</f>
        <v>TEKNIK MESIN</v>
      </c>
      <c r="F2287" t="str">
        <f>VLOOKUP(D2287,[2]PRODI_2019!$D$2:$L$72,9,FALSE)</f>
        <v>Teknik</v>
      </c>
      <c r="G2287" t="str">
        <f>VLOOKUP(F2287,Sheet1!$H$4:$I$11,2,FALSE)</f>
        <v>3_Teknik</v>
      </c>
      <c r="H2287" t="s">
        <v>2888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3488</v>
      </c>
      <c r="U2287" t="s">
        <v>29</v>
      </c>
      <c r="Z2287" t="e">
        <f>VLOOKUP(A2287,[1]registrasi!$B$2:$C$3000,2,FALSE)</f>
        <v>#N/A</v>
      </c>
      <c r="AA2287">
        <f>VLOOKUP(D2287,[3]Sheet1!$B$2:$D$43,3,FALSE)</f>
        <v>311</v>
      </c>
      <c r="AB2287" t="e">
        <f>VLOOKUP(A2287,[1]nim!$A$2:$B$3000,2,FALSE)</f>
        <v>#N/A</v>
      </c>
    </row>
    <row r="2288" spans="1:28" x14ac:dyDescent="0.3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UPPER(VLOOKUP(D2288,[2]PRODI_2019!$D$2:$L$72,3,FALSE))</f>
        <v>TEKNIK MESIN</v>
      </c>
      <c r="F2288" t="str">
        <f>VLOOKUP(D2288,[2]PRODI_2019!$D$2:$L$72,9,FALSE)</f>
        <v>Teknik</v>
      </c>
      <c r="G2288" t="str">
        <f>VLOOKUP(F2288,Sheet1!$H$4:$I$11,2,FALSE)</f>
        <v>3_Teknik</v>
      </c>
      <c r="H2288" t="s">
        <v>2889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3488</v>
      </c>
      <c r="U2288" t="s">
        <v>29</v>
      </c>
      <c r="Z2288" t="str">
        <f>VLOOKUP(A2288,[1]registrasi!$B$2:$C$3000,2,FALSE)</f>
        <v>registrasi</v>
      </c>
      <c r="AA2288">
        <f>VLOOKUP(D2288,[3]Sheet1!$B$2:$D$43,3,FALSE)</f>
        <v>311</v>
      </c>
      <c r="AB2288" t="e">
        <f>VLOOKUP(A2288,[1]nim!$A$2:$B$3000,2,FALSE)</f>
        <v>#N/A</v>
      </c>
    </row>
    <row r="2289" spans="1:28" x14ac:dyDescent="0.3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UPPER(VLOOKUP(D2289,[2]PRODI_2019!$D$2:$L$72,3,FALSE))</f>
        <v>TEKNIK MESIN</v>
      </c>
      <c r="F2289" t="str">
        <f>VLOOKUP(D2289,[2]PRODI_2019!$D$2:$L$72,9,FALSE)</f>
        <v>Teknik</v>
      </c>
      <c r="G2289" t="str">
        <f>VLOOKUP(F2289,Sheet1!$H$4:$I$11,2,FALSE)</f>
        <v>3_Teknik</v>
      </c>
      <c r="H2289" t="s">
        <v>2890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3488</v>
      </c>
      <c r="U2289" t="s">
        <v>29</v>
      </c>
      <c r="Z2289" t="str">
        <f>VLOOKUP(A2289,[1]registrasi!$B$2:$C$3000,2,FALSE)</f>
        <v>registrasi</v>
      </c>
      <c r="AA2289">
        <f>VLOOKUP(D2289,[3]Sheet1!$B$2:$D$43,3,FALSE)</f>
        <v>311</v>
      </c>
      <c r="AB2289" t="e">
        <f>VLOOKUP(A2289,[1]nim!$A$2:$B$3000,2,FALSE)</f>
        <v>#N/A</v>
      </c>
    </row>
    <row r="2290" spans="1:28" x14ac:dyDescent="0.3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UPPER(VLOOKUP(D2290,[2]PRODI_2019!$D$2:$L$72,3,FALSE))</f>
        <v>TEKNIK MESIN</v>
      </c>
      <c r="F2290" t="str">
        <f>VLOOKUP(D2290,[2]PRODI_2019!$D$2:$L$72,9,FALSE)</f>
        <v>Teknik</v>
      </c>
      <c r="G2290" t="str">
        <f>VLOOKUP(F2290,Sheet1!$H$4:$I$11,2,FALSE)</f>
        <v>3_Teknik</v>
      </c>
      <c r="H2290" t="s">
        <v>2891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3488</v>
      </c>
      <c r="U2290" t="s">
        <v>29</v>
      </c>
      <c r="Z2290" t="str">
        <f>VLOOKUP(A2290,[1]registrasi!$B$2:$C$3000,2,FALSE)</f>
        <v>registrasi</v>
      </c>
      <c r="AA2290">
        <f>VLOOKUP(D2290,[3]Sheet1!$B$2:$D$43,3,FALSE)</f>
        <v>311</v>
      </c>
      <c r="AB2290" t="e">
        <f>VLOOKUP(A2290,[1]nim!$A$2:$B$3000,2,FALSE)</f>
        <v>#N/A</v>
      </c>
    </row>
    <row r="2291" spans="1:28" x14ac:dyDescent="0.3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UPPER(VLOOKUP(D2291,[2]PRODI_2019!$D$2:$L$72,3,FALSE))</f>
        <v>TEKNIK MESIN</v>
      </c>
      <c r="F2291" t="str">
        <f>VLOOKUP(D2291,[2]PRODI_2019!$D$2:$L$72,9,FALSE)</f>
        <v>Teknik</v>
      </c>
      <c r="G2291" t="str">
        <f>VLOOKUP(F2291,Sheet1!$H$4:$I$11,2,FALSE)</f>
        <v>3_Teknik</v>
      </c>
      <c r="H2291" t="s">
        <v>2892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3488</v>
      </c>
      <c r="U2291" t="s">
        <v>29</v>
      </c>
      <c r="Z2291" t="str">
        <f>VLOOKUP(A2291,[1]registrasi!$B$2:$C$3000,2,FALSE)</f>
        <v>registrasi</v>
      </c>
      <c r="AA2291">
        <f>VLOOKUP(D2291,[3]Sheet1!$B$2:$D$43,3,FALSE)</f>
        <v>311</v>
      </c>
      <c r="AB2291" t="e">
        <f>VLOOKUP(A2291,[1]nim!$A$2:$B$3000,2,FALSE)</f>
        <v>#N/A</v>
      </c>
    </row>
    <row r="2292" spans="1:28" x14ac:dyDescent="0.3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UPPER(VLOOKUP(D2292,[2]PRODI_2019!$D$2:$L$72,3,FALSE))</f>
        <v>TEKNIK MESIN</v>
      </c>
      <c r="F2292" t="str">
        <f>VLOOKUP(D2292,[2]PRODI_2019!$D$2:$L$72,9,FALSE)</f>
        <v>Teknik</v>
      </c>
      <c r="G2292" t="str">
        <f>VLOOKUP(F2292,Sheet1!$H$4:$I$11,2,FALSE)</f>
        <v>3_Teknik</v>
      </c>
      <c r="H2292" t="s">
        <v>2893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3488</v>
      </c>
      <c r="U2292" t="s">
        <v>29</v>
      </c>
      <c r="Z2292" t="str">
        <f>VLOOKUP(A2292,[1]registrasi!$B$2:$C$3000,2,FALSE)</f>
        <v>registrasi</v>
      </c>
      <c r="AA2292">
        <f>VLOOKUP(D2292,[3]Sheet1!$B$2:$D$43,3,FALSE)</f>
        <v>311</v>
      </c>
      <c r="AB2292" t="e">
        <f>VLOOKUP(A2292,[1]nim!$A$2:$B$3000,2,FALSE)</f>
        <v>#N/A</v>
      </c>
    </row>
    <row r="2293" spans="1:28" x14ac:dyDescent="0.3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UPPER(VLOOKUP(D2293,[2]PRODI_2019!$D$2:$L$72,3,FALSE))</f>
        <v>TEKNIK MESIN</v>
      </c>
      <c r="F2293" t="str">
        <f>VLOOKUP(D2293,[2]PRODI_2019!$D$2:$L$72,9,FALSE)</f>
        <v>Teknik</v>
      </c>
      <c r="G2293" t="str">
        <f>VLOOKUP(F2293,Sheet1!$H$4:$I$11,2,FALSE)</f>
        <v>3_Teknik</v>
      </c>
      <c r="H2293" t="s">
        <v>2894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3488</v>
      </c>
      <c r="U2293" t="s">
        <v>29</v>
      </c>
      <c r="Z2293" t="str">
        <f>VLOOKUP(A2293,[1]registrasi!$B$2:$C$3000,2,FALSE)</f>
        <v>registrasi</v>
      </c>
      <c r="AA2293">
        <f>VLOOKUP(D2293,[3]Sheet1!$B$2:$D$43,3,FALSE)</f>
        <v>311</v>
      </c>
      <c r="AB2293" t="e">
        <f>VLOOKUP(A2293,[1]nim!$A$2:$B$3000,2,FALSE)</f>
        <v>#N/A</v>
      </c>
    </row>
    <row r="2294" spans="1:28" x14ac:dyDescent="0.3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UPPER(VLOOKUP(D2294,[2]PRODI_2019!$D$2:$L$72,3,FALSE))</f>
        <v>TEKNIK MESIN</v>
      </c>
      <c r="F2294" t="str">
        <f>VLOOKUP(D2294,[2]PRODI_2019!$D$2:$L$72,9,FALSE)</f>
        <v>Teknik</v>
      </c>
      <c r="G2294" t="str">
        <f>VLOOKUP(F2294,Sheet1!$H$4:$I$11,2,FALSE)</f>
        <v>3_Teknik</v>
      </c>
      <c r="H2294" t="s">
        <v>2895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3488</v>
      </c>
      <c r="U2294" t="s">
        <v>29</v>
      </c>
      <c r="Z2294" t="str">
        <f>VLOOKUP(A2294,[1]registrasi!$B$2:$C$3000,2,FALSE)</f>
        <v>registrasi</v>
      </c>
      <c r="AA2294">
        <f>VLOOKUP(D2294,[3]Sheet1!$B$2:$D$43,3,FALSE)</f>
        <v>311</v>
      </c>
      <c r="AB2294" t="e">
        <f>VLOOKUP(A2294,[1]nim!$A$2:$B$3000,2,FALSE)</f>
        <v>#N/A</v>
      </c>
    </row>
    <row r="2295" spans="1:28" x14ac:dyDescent="0.3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UPPER(VLOOKUP(D2295,[2]PRODI_2019!$D$2:$L$72,3,FALSE))</f>
        <v>TEKNIK MESIN</v>
      </c>
      <c r="F2295" t="str">
        <f>VLOOKUP(D2295,[2]PRODI_2019!$D$2:$L$72,9,FALSE)</f>
        <v>Teknik</v>
      </c>
      <c r="G2295" t="str">
        <f>VLOOKUP(F2295,Sheet1!$H$4:$I$11,2,FALSE)</f>
        <v>3_Teknik</v>
      </c>
      <c r="H2295" t="s">
        <v>2896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3488</v>
      </c>
      <c r="U2295" t="s">
        <v>29</v>
      </c>
      <c r="Z2295" t="str">
        <f>VLOOKUP(A2295,[1]registrasi!$B$2:$C$3000,2,FALSE)</f>
        <v>registrasi</v>
      </c>
      <c r="AA2295">
        <f>VLOOKUP(D2295,[3]Sheet1!$B$2:$D$43,3,FALSE)</f>
        <v>311</v>
      </c>
      <c r="AB2295" t="e">
        <f>VLOOKUP(A2295,[1]nim!$A$2:$B$3000,2,FALSE)</f>
        <v>#N/A</v>
      </c>
    </row>
    <row r="2296" spans="1:28" x14ac:dyDescent="0.3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UPPER(VLOOKUP(D2296,[2]PRODI_2019!$D$2:$L$72,3,FALSE))</f>
        <v>TEKNIK MESIN</v>
      </c>
      <c r="F2296" t="str">
        <f>VLOOKUP(D2296,[2]PRODI_2019!$D$2:$L$72,9,FALSE)</f>
        <v>Teknik</v>
      </c>
      <c r="G2296" t="str">
        <f>VLOOKUP(F2296,Sheet1!$H$4:$I$11,2,FALSE)</f>
        <v>3_Teknik</v>
      </c>
      <c r="H2296" t="s">
        <v>2897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3488</v>
      </c>
      <c r="U2296" t="s">
        <v>29</v>
      </c>
      <c r="Z2296" t="e">
        <f>VLOOKUP(A2296,[1]registrasi!$B$2:$C$3000,2,FALSE)</f>
        <v>#N/A</v>
      </c>
      <c r="AA2296">
        <f>VLOOKUP(D2296,[3]Sheet1!$B$2:$D$43,3,FALSE)</f>
        <v>311</v>
      </c>
      <c r="AB2296" t="e">
        <f>VLOOKUP(A2296,[1]nim!$A$2:$B$3000,2,FALSE)</f>
        <v>#N/A</v>
      </c>
    </row>
    <row r="2297" spans="1:28" x14ac:dyDescent="0.3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UPPER(VLOOKUP(D2297,[2]PRODI_2019!$D$2:$L$72,3,FALSE))</f>
        <v>TEKNIK MESIN</v>
      </c>
      <c r="F2297" t="str">
        <f>VLOOKUP(D2297,[2]PRODI_2019!$D$2:$L$72,9,FALSE)</f>
        <v>Teknik</v>
      </c>
      <c r="G2297" t="str">
        <f>VLOOKUP(F2297,Sheet1!$H$4:$I$11,2,FALSE)</f>
        <v>3_Teknik</v>
      </c>
      <c r="H2297" t="s">
        <v>2898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3488</v>
      </c>
      <c r="U2297" t="s">
        <v>29</v>
      </c>
      <c r="Z2297" t="str">
        <f>VLOOKUP(A2297,[1]registrasi!$B$2:$C$3000,2,FALSE)</f>
        <v>registrasi</v>
      </c>
      <c r="AA2297">
        <f>VLOOKUP(D2297,[3]Sheet1!$B$2:$D$43,3,FALSE)</f>
        <v>311</v>
      </c>
      <c r="AB2297" t="e">
        <f>VLOOKUP(A2297,[1]nim!$A$2:$B$3000,2,FALSE)</f>
        <v>#N/A</v>
      </c>
    </row>
    <row r="2298" spans="1:28" x14ac:dyDescent="0.3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UPPER(VLOOKUP(D2298,[2]PRODI_2019!$D$2:$L$72,3,FALSE))</f>
        <v>TEKNIK MESIN</v>
      </c>
      <c r="F2298" t="str">
        <f>VLOOKUP(D2298,[2]PRODI_2019!$D$2:$L$72,9,FALSE)</f>
        <v>Teknik</v>
      </c>
      <c r="G2298" t="str">
        <f>VLOOKUP(F2298,Sheet1!$H$4:$I$11,2,FALSE)</f>
        <v>3_Teknik</v>
      </c>
      <c r="H2298" t="s">
        <v>2899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3488</v>
      </c>
      <c r="U2298" t="s">
        <v>29</v>
      </c>
      <c r="Z2298" t="str">
        <f>VLOOKUP(A2298,[1]registrasi!$B$2:$C$3000,2,FALSE)</f>
        <v>registrasi</v>
      </c>
      <c r="AA2298">
        <f>VLOOKUP(D2298,[3]Sheet1!$B$2:$D$43,3,FALSE)</f>
        <v>311</v>
      </c>
      <c r="AB2298" t="e">
        <f>VLOOKUP(A2298,[1]nim!$A$2:$B$3000,2,FALSE)</f>
        <v>#N/A</v>
      </c>
    </row>
    <row r="2299" spans="1:28" x14ac:dyDescent="0.3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UPPER(VLOOKUP(D2299,[2]PRODI_2019!$D$2:$L$72,3,FALSE))</f>
        <v>TEKNIK MESIN</v>
      </c>
      <c r="F2299" t="str">
        <f>VLOOKUP(D2299,[2]PRODI_2019!$D$2:$L$72,9,FALSE)</f>
        <v>Teknik</v>
      </c>
      <c r="G2299" t="str">
        <f>VLOOKUP(F2299,Sheet1!$H$4:$I$11,2,FALSE)</f>
        <v>3_Teknik</v>
      </c>
      <c r="H2299" t="s">
        <v>2900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3488</v>
      </c>
      <c r="U2299" t="s">
        <v>29</v>
      </c>
      <c r="Z2299" t="str">
        <f>VLOOKUP(A2299,[1]registrasi!$B$2:$C$3000,2,FALSE)</f>
        <v>registrasi</v>
      </c>
      <c r="AA2299">
        <f>VLOOKUP(D2299,[3]Sheet1!$B$2:$D$43,3,FALSE)</f>
        <v>311</v>
      </c>
      <c r="AB2299" t="e">
        <f>VLOOKUP(A2299,[1]nim!$A$2:$B$3000,2,FALSE)</f>
        <v>#N/A</v>
      </c>
    </row>
    <row r="2300" spans="1:28" x14ac:dyDescent="0.3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UPPER(VLOOKUP(D2300,[2]PRODI_2019!$D$2:$L$72,3,FALSE))</f>
        <v>TEKNIK MESIN</v>
      </c>
      <c r="F2300" t="str">
        <f>VLOOKUP(D2300,[2]PRODI_2019!$D$2:$L$72,9,FALSE)</f>
        <v>Teknik</v>
      </c>
      <c r="G2300" t="str">
        <f>VLOOKUP(F2300,Sheet1!$H$4:$I$11,2,FALSE)</f>
        <v>3_Teknik</v>
      </c>
      <c r="H2300" t="s">
        <v>2901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3488</v>
      </c>
      <c r="U2300" t="s">
        <v>29</v>
      </c>
      <c r="Z2300" t="str">
        <f>VLOOKUP(A2300,[1]registrasi!$B$2:$C$3000,2,FALSE)</f>
        <v>registrasi</v>
      </c>
      <c r="AA2300">
        <f>VLOOKUP(D2300,[3]Sheet1!$B$2:$D$43,3,FALSE)</f>
        <v>311</v>
      </c>
      <c r="AB2300" t="e">
        <f>VLOOKUP(A2300,[1]nim!$A$2:$B$3000,2,FALSE)</f>
        <v>#N/A</v>
      </c>
    </row>
    <row r="2301" spans="1:28" x14ac:dyDescent="0.3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UPPER(VLOOKUP(D2301,[2]PRODI_2019!$D$2:$L$72,3,FALSE))</f>
        <v>TEKNIK MESIN</v>
      </c>
      <c r="F2301" t="str">
        <f>VLOOKUP(D2301,[2]PRODI_2019!$D$2:$L$72,9,FALSE)</f>
        <v>Teknik</v>
      </c>
      <c r="G2301" t="str">
        <f>VLOOKUP(F2301,Sheet1!$H$4:$I$11,2,FALSE)</f>
        <v>3_Teknik</v>
      </c>
      <c r="H2301" t="s">
        <v>2902</v>
      </c>
      <c r="I2301" t="s">
        <v>25</v>
      </c>
      <c r="L2301" t="s">
        <v>200</v>
      </c>
      <c r="O2301" t="s">
        <v>3444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3488</v>
      </c>
      <c r="U2301" t="s">
        <v>29</v>
      </c>
      <c r="Z2301" t="str">
        <f>VLOOKUP(A2301,[1]registrasi!$B$2:$C$3000,2,FALSE)</f>
        <v>registrasi</v>
      </c>
      <c r="AA2301">
        <f>VLOOKUP(D2301,[3]Sheet1!$B$2:$D$43,3,FALSE)</f>
        <v>311</v>
      </c>
      <c r="AB2301" t="e">
        <f>VLOOKUP(A2301,[1]nim!$A$2:$B$3000,2,FALSE)</f>
        <v>#N/A</v>
      </c>
    </row>
    <row r="2302" spans="1:28" x14ac:dyDescent="0.3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UPPER(VLOOKUP(D2302,[2]PRODI_2019!$D$2:$L$72,3,FALSE))</f>
        <v>TEKNIK MESIN</v>
      </c>
      <c r="F2302" t="str">
        <f>VLOOKUP(D2302,[2]PRODI_2019!$D$2:$L$72,9,FALSE)</f>
        <v>Teknik</v>
      </c>
      <c r="G2302" t="str">
        <f>VLOOKUP(F2302,Sheet1!$H$4:$I$11,2,FALSE)</f>
        <v>3_Teknik</v>
      </c>
      <c r="H2302" t="s">
        <v>2903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3488</v>
      </c>
      <c r="U2302" t="s">
        <v>29</v>
      </c>
      <c r="Z2302" t="str">
        <f>VLOOKUP(A2302,[1]registrasi!$B$2:$C$3000,2,FALSE)</f>
        <v>registrasi</v>
      </c>
      <c r="AA2302">
        <f>VLOOKUP(D2302,[3]Sheet1!$B$2:$D$43,3,FALSE)</f>
        <v>311</v>
      </c>
      <c r="AB2302" t="e">
        <f>VLOOKUP(A2302,[1]nim!$A$2:$B$3000,2,FALSE)</f>
        <v>#N/A</v>
      </c>
    </row>
    <row r="2303" spans="1:28" x14ac:dyDescent="0.3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UPPER(VLOOKUP(D2303,[2]PRODI_2019!$D$2:$L$72,3,FALSE))</f>
        <v>TEKNIK MESIN</v>
      </c>
      <c r="F2303" t="str">
        <f>VLOOKUP(D2303,[2]PRODI_2019!$D$2:$L$72,9,FALSE)</f>
        <v>Teknik</v>
      </c>
      <c r="G2303" t="str">
        <f>VLOOKUP(F2303,Sheet1!$H$4:$I$11,2,FALSE)</f>
        <v>3_Teknik</v>
      </c>
      <c r="H2303" t="s">
        <v>2904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3488</v>
      </c>
      <c r="U2303" t="s">
        <v>29</v>
      </c>
      <c r="Z2303" t="str">
        <f>VLOOKUP(A2303,[1]registrasi!$B$2:$C$3000,2,FALSE)</f>
        <v>registrasi</v>
      </c>
      <c r="AA2303">
        <f>VLOOKUP(D2303,[3]Sheet1!$B$2:$D$43,3,FALSE)</f>
        <v>311</v>
      </c>
      <c r="AB2303" t="e">
        <f>VLOOKUP(A2303,[1]nim!$A$2:$B$3000,2,FALSE)</f>
        <v>#N/A</v>
      </c>
    </row>
    <row r="2304" spans="1:28" x14ac:dyDescent="0.3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UPPER(VLOOKUP(D2304,[2]PRODI_2019!$D$2:$L$72,3,FALSE))</f>
        <v>TEKNIK MESIN</v>
      </c>
      <c r="F2304" t="str">
        <f>VLOOKUP(D2304,[2]PRODI_2019!$D$2:$L$72,9,FALSE)</f>
        <v>Teknik</v>
      </c>
      <c r="G2304" t="str">
        <f>VLOOKUP(F2304,Sheet1!$H$4:$I$11,2,FALSE)</f>
        <v>3_Teknik</v>
      </c>
      <c r="H2304" t="s">
        <v>2905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3488</v>
      </c>
      <c r="U2304" t="s">
        <v>29</v>
      </c>
      <c r="Z2304" t="str">
        <f>VLOOKUP(A2304,[1]registrasi!$B$2:$C$3000,2,FALSE)</f>
        <v>registrasi</v>
      </c>
      <c r="AA2304">
        <f>VLOOKUP(D2304,[3]Sheet1!$B$2:$D$43,3,FALSE)</f>
        <v>311</v>
      </c>
      <c r="AB2304" t="e">
        <f>VLOOKUP(A2304,[1]nim!$A$2:$B$3000,2,FALSE)</f>
        <v>#N/A</v>
      </c>
    </row>
    <row r="2305" spans="1:28" x14ac:dyDescent="0.3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UPPER(VLOOKUP(D2305,[2]PRODI_2019!$D$2:$L$72,3,FALSE))</f>
        <v>TEKNIK MESIN</v>
      </c>
      <c r="F2305" t="str">
        <f>VLOOKUP(D2305,[2]PRODI_2019!$D$2:$L$72,9,FALSE)</f>
        <v>Teknik</v>
      </c>
      <c r="G2305" t="str">
        <f>VLOOKUP(F2305,Sheet1!$H$4:$I$11,2,FALSE)</f>
        <v>3_Teknik</v>
      </c>
      <c r="H2305" t="s">
        <v>2906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3488</v>
      </c>
      <c r="U2305" t="s">
        <v>29</v>
      </c>
      <c r="Z2305" t="str">
        <f>VLOOKUP(A2305,[1]registrasi!$B$2:$C$3000,2,FALSE)</f>
        <v>registrasi</v>
      </c>
      <c r="AA2305">
        <f>VLOOKUP(D2305,[3]Sheet1!$B$2:$D$43,3,FALSE)</f>
        <v>311</v>
      </c>
      <c r="AB2305" t="e">
        <f>VLOOKUP(A2305,[1]nim!$A$2:$B$3000,2,FALSE)</f>
        <v>#N/A</v>
      </c>
    </row>
    <row r="2306" spans="1:28" x14ac:dyDescent="0.3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UPPER(VLOOKUP(D2306,[2]PRODI_2019!$D$2:$L$72,3,FALSE))</f>
        <v>TEKNIK MESIN</v>
      </c>
      <c r="F2306" t="str">
        <f>VLOOKUP(D2306,[2]PRODI_2019!$D$2:$L$72,9,FALSE)</f>
        <v>Teknik</v>
      </c>
      <c r="G2306" t="str">
        <f>VLOOKUP(F2306,Sheet1!$H$4:$I$11,2,FALSE)</f>
        <v>3_Teknik</v>
      </c>
      <c r="H2306" t="s">
        <v>2907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3488</v>
      </c>
      <c r="U2306" t="s">
        <v>29</v>
      </c>
      <c r="Z2306" t="str">
        <f>VLOOKUP(A2306,[1]registrasi!$B$2:$C$3000,2,FALSE)</f>
        <v>registrasi</v>
      </c>
      <c r="AA2306">
        <f>VLOOKUP(D2306,[3]Sheet1!$B$2:$D$43,3,FALSE)</f>
        <v>311</v>
      </c>
      <c r="AB2306" t="e">
        <f>VLOOKUP(A2306,[1]nim!$A$2:$B$3000,2,FALSE)</f>
        <v>#N/A</v>
      </c>
    </row>
    <row r="2307" spans="1:28" x14ac:dyDescent="0.3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UPPER(VLOOKUP(D2307,[2]PRODI_2019!$D$2:$L$72,3,FALSE))</f>
        <v>TEKNIK MESIN</v>
      </c>
      <c r="F2307" t="str">
        <f>VLOOKUP(D2307,[2]PRODI_2019!$D$2:$L$72,9,FALSE)</f>
        <v>Teknik</v>
      </c>
      <c r="G2307" t="str">
        <f>VLOOKUP(F2307,Sheet1!$H$4:$I$11,2,FALSE)</f>
        <v>3_Teknik</v>
      </c>
      <c r="H2307" t="s">
        <v>2908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3489</v>
      </c>
      <c r="U2307" t="s">
        <v>29</v>
      </c>
      <c r="Z2307" t="str">
        <f>VLOOKUP(A2307,[1]registrasi!$B$2:$C$3000,2,FALSE)</f>
        <v>registrasi</v>
      </c>
      <c r="AA2307">
        <f>VLOOKUP(D2307,[3]Sheet1!$B$2:$D$43,3,FALSE)</f>
        <v>311</v>
      </c>
      <c r="AB2307" t="e">
        <f>VLOOKUP(A2307,[1]nim!$A$2:$B$3000,2,FALSE)</f>
        <v>#N/A</v>
      </c>
    </row>
    <row r="2308" spans="1:28" x14ac:dyDescent="0.3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UPPER(VLOOKUP(D2308,[2]PRODI_2019!$D$2:$L$72,3,FALSE))</f>
        <v>TEKNIK MESIN</v>
      </c>
      <c r="F2308" t="str">
        <f>VLOOKUP(D2308,[2]PRODI_2019!$D$2:$L$72,9,FALSE)</f>
        <v>Teknik</v>
      </c>
      <c r="G2308" t="str">
        <f>VLOOKUP(F2308,Sheet1!$H$4:$I$11,2,FALSE)</f>
        <v>3_Teknik</v>
      </c>
      <c r="H2308" t="s">
        <v>2909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3491</v>
      </c>
      <c r="U2308" t="s">
        <v>29</v>
      </c>
      <c r="Z2308" t="e">
        <f>VLOOKUP(A2308,[1]registrasi!$B$2:$C$3000,2,FALSE)</f>
        <v>#N/A</v>
      </c>
      <c r="AA2308">
        <f>VLOOKUP(D2308,[3]Sheet1!$B$2:$D$43,3,FALSE)</f>
        <v>311</v>
      </c>
      <c r="AB2308" t="e">
        <f>VLOOKUP(A2308,[1]nim!$A$2:$B$3000,2,FALSE)</f>
        <v>#N/A</v>
      </c>
    </row>
    <row r="2309" spans="1:28" x14ac:dyDescent="0.3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UPPER(VLOOKUP(D2309,[2]PRODI_2019!$D$2:$L$72,3,FALSE))</f>
        <v>TEKNIK MESIN</v>
      </c>
      <c r="F2309" t="str">
        <f>VLOOKUP(D2309,[2]PRODI_2019!$D$2:$L$72,9,FALSE)</f>
        <v>Teknik</v>
      </c>
      <c r="G2309" t="str">
        <f>VLOOKUP(F2309,Sheet1!$H$4:$I$11,2,FALSE)</f>
        <v>3_Teknik</v>
      </c>
      <c r="H2309" t="s">
        <v>2910</v>
      </c>
      <c r="I2309" t="s">
        <v>25</v>
      </c>
      <c r="L2309" t="s">
        <v>198</v>
      </c>
      <c r="O2309" t="s">
        <v>3445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3488</v>
      </c>
      <c r="U2309" t="s">
        <v>35</v>
      </c>
      <c r="Z2309" t="str">
        <f>VLOOKUP(A2309,[1]registrasi!$B$2:$C$3000,2,FALSE)</f>
        <v>registrasi</v>
      </c>
      <c r="AA2309">
        <f>VLOOKUP(D2309,[3]Sheet1!$B$2:$D$43,3,FALSE)</f>
        <v>311</v>
      </c>
      <c r="AB2309" t="e">
        <f>VLOOKUP(A2309,[1]nim!$A$2:$B$3000,2,FALSE)</f>
        <v>#N/A</v>
      </c>
    </row>
    <row r="2310" spans="1:28" x14ac:dyDescent="0.3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UPPER(VLOOKUP(D2310,[2]PRODI_2019!$D$2:$L$72,3,FALSE))</f>
        <v>TEKNIK MESIN</v>
      </c>
      <c r="F2310" t="str">
        <f>VLOOKUP(D2310,[2]PRODI_2019!$D$2:$L$72,9,FALSE)</f>
        <v>Teknik</v>
      </c>
      <c r="G2310" t="str">
        <f>VLOOKUP(F2310,Sheet1!$H$4:$I$11,2,FALSE)</f>
        <v>3_Teknik</v>
      </c>
      <c r="H2310" t="s">
        <v>2911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3489</v>
      </c>
      <c r="U2310" t="s">
        <v>29</v>
      </c>
      <c r="Z2310" t="str">
        <f>VLOOKUP(A2310,[1]registrasi!$B$2:$C$3000,2,FALSE)</f>
        <v>registrasi</v>
      </c>
      <c r="AA2310">
        <f>VLOOKUP(D2310,[3]Sheet1!$B$2:$D$43,3,FALSE)</f>
        <v>311</v>
      </c>
      <c r="AB2310" t="e">
        <f>VLOOKUP(A2310,[1]nim!$A$2:$B$3000,2,FALSE)</f>
        <v>#N/A</v>
      </c>
    </row>
    <row r="2311" spans="1:28" x14ac:dyDescent="0.3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UPPER(VLOOKUP(D2311,[2]PRODI_2019!$D$2:$L$72,3,FALSE))</f>
        <v>TEKNIK MESIN</v>
      </c>
      <c r="F2311" t="str">
        <f>VLOOKUP(D2311,[2]PRODI_2019!$D$2:$L$72,9,FALSE)</f>
        <v>Teknik</v>
      </c>
      <c r="G2311" t="str">
        <f>VLOOKUP(F2311,Sheet1!$H$4:$I$11,2,FALSE)</f>
        <v>3_Teknik</v>
      </c>
      <c r="H2311" t="s">
        <v>2912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3488</v>
      </c>
      <c r="U2311" t="s">
        <v>29</v>
      </c>
      <c r="Z2311" t="str">
        <f>VLOOKUP(A2311,[1]registrasi!$B$2:$C$3000,2,FALSE)</f>
        <v>registrasi</v>
      </c>
      <c r="AA2311">
        <f>VLOOKUP(D2311,[3]Sheet1!$B$2:$D$43,3,FALSE)</f>
        <v>311</v>
      </c>
      <c r="AB2311" t="e">
        <f>VLOOKUP(A2311,[1]nim!$A$2:$B$3000,2,FALSE)</f>
        <v>#N/A</v>
      </c>
    </row>
    <row r="2312" spans="1:28" x14ac:dyDescent="0.3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UPPER(VLOOKUP(D2312,[2]PRODI_2019!$D$2:$L$72,3,FALSE))</f>
        <v>TEKNIK MESIN</v>
      </c>
      <c r="F2312" t="str">
        <f>VLOOKUP(D2312,[2]PRODI_2019!$D$2:$L$72,9,FALSE)</f>
        <v>Teknik</v>
      </c>
      <c r="G2312" t="str">
        <f>VLOOKUP(F2312,Sheet1!$H$4:$I$11,2,FALSE)</f>
        <v>3_Teknik</v>
      </c>
      <c r="H2312" t="s">
        <v>2913</v>
      </c>
      <c r="I2312" t="s">
        <v>25</v>
      </c>
      <c r="L2312" t="s">
        <v>27</v>
      </c>
      <c r="O2312" t="s">
        <v>3446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3489</v>
      </c>
      <c r="U2312" t="s">
        <v>35</v>
      </c>
      <c r="Z2312" t="str">
        <f>VLOOKUP(A2312,[1]registrasi!$B$2:$C$3000,2,FALSE)</f>
        <v>registrasi</v>
      </c>
      <c r="AA2312">
        <f>VLOOKUP(D2312,[3]Sheet1!$B$2:$D$43,3,FALSE)</f>
        <v>311</v>
      </c>
      <c r="AB2312" t="e">
        <f>VLOOKUP(A2312,[1]nim!$A$2:$B$3000,2,FALSE)</f>
        <v>#N/A</v>
      </c>
    </row>
    <row r="2313" spans="1:28" x14ac:dyDescent="0.3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UPPER(VLOOKUP(D2313,[2]PRODI_2019!$D$2:$L$72,3,FALSE))</f>
        <v>TEKNIK MESIN</v>
      </c>
      <c r="F2313" t="str">
        <f>VLOOKUP(D2313,[2]PRODI_2019!$D$2:$L$72,9,FALSE)</f>
        <v>Teknik</v>
      </c>
      <c r="G2313" t="str">
        <f>VLOOKUP(F2313,Sheet1!$H$4:$I$11,2,FALSE)</f>
        <v>3_Teknik</v>
      </c>
      <c r="H2313" t="s">
        <v>2914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3488</v>
      </c>
      <c r="U2313" t="s">
        <v>29</v>
      </c>
      <c r="Z2313" t="e">
        <f>VLOOKUP(A2313,[1]registrasi!$B$2:$C$3000,2,FALSE)</f>
        <v>#N/A</v>
      </c>
      <c r="AA2313">
        <f>VLOOKUP(D2313,[3]Sheet1!$B$2:$D$43,3,FALSE)</f>
        <v>311</v>
      </c>
      <c r="AB2313" t="e">
        <f>VLOOKUP(A2313,[1]nim!$A$2:$B$3000,2,FALSE)</f>
        <v>#N/A</v>
      </c>
    </row>
    <row r="2314" spans="1:28" x14ac:dyDescent="0.3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UPPER(VLOOKUP(D2314,[2]PRODI_2019!$D$2:$L$72,3,FALSE))</f>
        <v>TEKNIK MESIN</v>
      </c>
      <c r="F2314" t="str">
        <f>VLOOKUP(D2314,[2]PRODI_2019!$D$2:$L$72,9,FALSE)</f>
        <v>Teknik</v>
      </c>
      <c r="G2314" t="str">
        <f>VLOOKUP(F2314,Sheet1!$H$4:$I$11,2,FALSE)</f>
        <v>3_Teknik</v>
      </c>
      <c r="H2314" t="s">
        <v>2915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3489</v>
      </c>
      <c r="U2314" t="s">
        <v>29</v>
      </c>
      <c r="Z2314" t="str">
        <f>VLOOKUP(A2314,[1]registrasi!$B$2:$C$3000,2,FALSE)</f>
        <v>registrasi</v>
      </c>
      <c r="AA2314">
        <f>VLOOKUP(D2314,[3]Sheet1!$B$2:$D$43,3,FALSE)</f>
        <v>311</v>
      </c>
      <c r="AB2314" t="e">
        <f>VLOOKUP(A2314,[1]nim!$A$2:$B$3000,2,FALSE)</f>
        <v>#N/A</v>
      </c>
    </row>
    <row r="2315" spans="1:28" x14ac:dyDescent="0.3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UPPER(VLOOKUP(D2315,[2]PRODI_2019!$D$2:$L$72,3,FALSE))</f>
        <v>TEKNIK MESIN</v>
      </c>
      <c r="F2315" t="str">
        <f>VLOOKUP(D2315,[2]PRODI_2019!$D$2:$L$72,9,FALSE)</f>
        <v>Teknik</v>
      </c>
      <c r="G2315" t="str">
        <f>VLOOKUP(F2315,Sheet1!$H$4:$I$11,2,FALSE)</f>
        <v>3_Teknik</v>
      </c>
      <c r="H2315" t="s">
        <v>2916</v>
      </c>
      <c r="I2315" t="s">
        <v>25</v>
      </c>
      <c r="L2315" t="s">
        <v>27</v>
      </c>
      <c r="O2315" t="s">
        <v>3447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3489</v>
      </c>
      <c r="U2315" t="s">
        <v>29</v>
      </c>
      <c r="Z2315" t="str">
        <f>VLOOKUP(A2315,[1]registrasi!$B$2:$C$3000,2,FALSE)</f>
        <v>registrasi</v>
      </c>
      <c r="AA2315">
        <f>VLOOKUP(D2315,[3]Sheet1!$B$2:$D$43,3,FALSE)</f>
        <v>311</v>
      </c>
      <c r="AB2315" t="e">
        <f>VLOOKUP(A2315,[1]nim!$A$2:$B$3000,2,FALSE)</f>
        <v>#N/A</v>
      </c>
    </row>
    <row r="2316" spans="1:28" x14ac:dyDescent="0.3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UPPER(VLOOKUP(D2316,[2]PRODI_2019!$D$2:$L$72,3,FALSE))</f>
        <v>TEKNIK MESIN</v>
      </c>
      <c r="F2316" t="str">
        <f>VLOOKUP(D2316,[2]PRODI_2019!$D$2:$L$72,9,FALSE)</f>
        <v>Teknik</v>
      </c>
      <c r="G2316" t="str">
        <f>VLOOKUP(F2316,Sheet1!$H$4:$I$11,2,FALSE)</f>
        <v>3_Teknik</v>
      </c>
      <c r="H2316" t="s">
        <v>2917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3491</v>
      </c>
      <c r="U2316" t="s">
        <v>29</v>
      </c>
      <c r="Z2316" t="e">
        <f>VLOOKUP(A2316,[1]registrasi!$B$2:$C$3000,2,FALSE)</f>
        <v>#N/A</v>
      </c>
      <c r="AA2316">
        <f>VLOOKUP(D2316,[3]Sheet1!$B$2:$D$43,3,FALSE)</f>
        <v>311</v>
      </c>
      <c r="AB2316" t="e">
        <f>VLOOKUP(A2316,[1]nim!$A$2:$B$3000,2,FALSE)</f>
        <v>#N/A</v>
      </c>
    </row>
    <row r="2317" spans="1:28" x14ac:dyDescent="0.3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UPPER(VLOOKUP(D2317,[2]PRODI_2019!$D$2:$L$72,3,FALSE))</f>
        <v>TEKNIK MESIN</v>
      </c>
      <c r="F2317" t="str">
        <f>VLOOKUP(D2317,[2]PRODI_2019!$D$2:$L$72,9,FALSE)</f>
        <v>Teknik</v>
      </c>
      <c r="G2317" t="str">
        <f>VLOOKUP(F2317,Sheet1!$H$4:$I$11,2,FALSE)</f>
        <v>3_Teknik</v>
      </c>
      <c r="H2317" t="s">
        <v>2918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3489</v>
      </c>
      <c r="U2317" t="s">
        <v>29</v>
      </c>
      <c r="Z2317" t="e">
        <f>VLOOKUP(A2317,[1]registrasi!$B$2:$C$3000,2,FALSE)</f>
        <v>#N/A</v>
      </c>
      <c r="AA2317">
        <f>VLOOKUP(D2317,[3]Sheet1!$B$2:$D$43,3,FALSE)</f>
        <v>311</v>
      </c>
      <c r="AB2317" t="e">
        <f>VLOOKUP(A2317,[1]nim!$A$2:$B$3000,2,FALSE)</f>
        <v>#N/A</v>
      </c>
    </row>
    <row r="2318" spans="1:28" x14ac:dyDescent="0.3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UPPER(VLOOKUP(D2318,[2]PRODI_2019!$D$2:$L$72,3,FALSE))</f>
        <v>TEKNIK MESIN</v>
      </c>
      <c r="F2318" t="str">
        <f>VLOOKUP(D2318,[2]PRODI_2019!$D$2:$L$72,9,FALSE)</f>
        <v>Teknik</v>
      </c>
      <c r="G2318" t="str">
        <f>VLOOKUP(F2318,Sheet1!$H$4:$I$11,2,FALSE)</f>
        <v>3_Teknik</v>
      </c>
      <c r="H2318" t="s">
        <v>2919</v>
      </c>
      <c r="I2318" t="s">
        <v>25</v>
      </c>
      <c r="L2318" t="s">
        <v>27</v>
      </c>
      <c r="O2318" t="s">
        <v>3123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3489</v>
      </c>
      <c r="U2318" t="s">
        <v>29</v>
      </c>
      <c r="Z2318" t="str">
        <f>VLOOKUP(A2318,[1]registrasi!$B$2:$C$3000,2,FALSE)</f>
        <v>registrasi</v>
      </c>
      <c r="AA2318">
        <f>VLOOKUP(D2318,[3]Sheet1!$B$2:$D$43,3,FALSE)</f>
        <v>311</v>
      </c>
      <c r="AB2318" t="e">
        <f>VLOOKUP(A2318,[1]nim!$A$2:$B$3000,2,FALSE)</f>
        <v>#N/A</v>
      </c>
    </row>
    <row r="2319" spans="1:28" x14ac:dyDescent="0.3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UPPER(VLOOKUP(D2319,[2]PRODI_2019!$D$2:$L$72,3,FALSE))</f>
        <v>TEKNIK MESIN</v>
      </c>
      <c r="F2319" t="str">
        <f>VLOOKUP(D2319,[2]PRODI_2019!$D$2:$L$72,9,FALSE)</f>
        <v>Teknik</v>
      </c>
      <c r="G2319" t="str">
        <f>VLOOKUP(F2319,Sheet1!$H$4:$I$11,2,FALSE)</f>
        <v>3_Teknik</v>
      </c>
      <c r="H2319" t="s">
        <v>2920</v>
      </c>
      <c r="I2319" t="s">
        <v>33</v>
      </c>
      <c r="L2319" t="s">
        <v>27</v>
      </c>
      <c r="O2319" t="s">
        <v>3448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3492</v>
      </c>
      <c r="U2319" t="s">
        <v>29</v>
      </c>
      <c r="Z2319" t="e">
        <f>VLOOKUP(A2319,[1]registrasi!$B$2:$C$3000,2,FALSE)</f>
        <v>#N/A</v>
      </c>
      <c r="AA2319">
        <f>VLOOKUP(D2319,[3]Sheet1!$B$2:$D$43,3,FALSE)</f>
        <v>311</v>
      </c>
      <c r="AB2319" t="e">
        <f>VLOOKUP(A2319,[1]nim!$A$2:$B$3000,2,FALSE)</f>
        <v>#N/A</v>
      </c>
    </row>
    <row r="2320" spans="1:28" x14ac:dyDescent="0.3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UPPER(VLOOKUP(D2320,[2]PRODI_2019!$D$2:$L$72,3,FALSE))</f>
        <v>TEKNIK METALURGI</v>
      </c>
      <c r="F2320" t="str">
        <f>VLOOKUP(D2320,[2]PRODI_2019!$D$2:$L$72,9,FALSE)</f>
        <v>Teknik</v>
      </c>
      <c r="G2320" t="str">
        <f>VLOOKUP(F2320,Sheet1!$H$4:$I$11,2,FALSE)</f>
        <v>3_Teknik</v>
      </c>
      <c r="H2320" t="s">
        <v>2921</v>
      </c>
      <c r="I2320" t="s">
        <v>25</v>
      </c>
      <c r="L2320" t="s">
        <v>27</v>
      </c>
      <c r="O2320" t="s">
        <v>3449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3535</v>
      </c>
      <c r="T2320" t="s">
        <v>3497</v>
      </c>
      <c r="U2320" t="s">
        <v>29</v>
      </c>
      <c r="Z2320" t="str">
        <f>VLOOKUP(A2320,[1]registrasi!$B$2:$C$3000,2,FALSE)</f>
        <v>registrasi</v>
      </c>
      <c r="AA2320">
        <f>VLOOKUP(D2320,[3]Sheet1!$B$2:$D$43,3,FALSE)</f>
        <v>363</v>
      </c>
      <c r="AB2320" t="e">
        <f>VLOOKUP(A2320,[1]nim!$A$2:$B$3000,2,FALSE)</f>
        <v>#N/A</v>
      </c>
    </row>
    <row r="2321" spans="1:28" x14ac:dyDescent="0.3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UPPER(VLOOKUP(D2321,[2]PRODI_2019!$D$2:$L$72,3,FALSE))</f>
        <v>TEKNIK METALURGI</v>
      </c>
      <c r="F2321" t="str">
        <f>VLOOKUP(D2321,[2]PRODI_2019!$D$2:$L$72,9,FALSE)</f>
        <v>Teknik</v>
      </c>
      <c r="G2321" t="str">
        <f>VLOOKUP(F2321,Sheet1!$H$4:$I$11,2,FALSE)</f>
        <v>3_Teknik</v>
      </c>
      <c r="H2321" t="s">
        <v>2922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3504</v>
      </c>
      <c r="U2321" t="s">
        <v>29</v>
      </c>
      <c r="Z2321" t="str">
        <f>VLOOKUP(A2321,[1]registrasi!$B$2:$C$3000,2,FALSE)</f>
        <v>registrasi</v>
      </c>
      <c r="AA2321">
        <f>VLOOKUP(D2321,[3]Sheet1!$B$2:$D$43,3,FALSE)</f>
        <v>363</v>
      </c>
      <c r="AB2321" t="e">
        <f>VLOOKUP(A2321,[1]nim!$A$2:$B$3000,2,FALSE)</f>
        <v>#N/A</v>
      </c>
    </row>
    <row r="2322" spans="1:28" x14ac:dyDescent="0.3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UPPER(VLOOKUP(D2322,[2]PRODI_2019!$D$2:$L$72,3,FALSE))</f>
        <v>TEKNIK METALURGI</v>
      </c>
      <c r="F2322" t="str">
        <f>VLOOKUP(D2322,[2]PRODI_2019!$D$2:$L$72,9,FALSE)</f>
        <v>Teknik</v>
      </c>
      <c r="G2322" t="str">
        <f>VLOOKUP(F2322,Sheet1!$H$4:$I$11,2,FALSE)</f>
        <v>3_Teknik</v>
      </c>
      <c r="H2322" t="s">
        <v>2923</v>
      </c>
      <c r="I2322" t="s">
        <v>25</v>
      </c>
      <c r="L2322" t="s">
        <v>27</v>
      </c>
      <c r="O2322" t="s">
        <v>3450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3504</v>
      </c>
      <c r="U2322" t="s">
        <v>29</v>
      </c>
      <c r="Z2322" t="str">
        <f>VLOOKUP(A2322,[1]registrasi!$B$2:$C$3000,2,FALSE)</f>
        <v>registrasi</v>
      </c>
      <c r="AA2322">
        <f>VLOOKUP(D2322,[3]Sheet1!$B$2:$D$43,3,FALSE)</f>
        <v>363</v>
      </c>
      <c r="AB2322" t="e">
        <f>VLOOKUP(A2322,[1]nim!$A$2:$B$3000,2,FALSE)</f>
        <v>#N/A</v>
      </c>
    </row>
    <row r="2323" spans="1:28" x14ac:dyDescent="0.3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UPPER(VLOOKUP(D2323,[2]PRODI_2019!$D$2:$L$72,3,FALSE))</f>
        <v>TEKNIK METALURGI</v>
      </c>
      <c r="F2323" t="str">
        <f>VLOOKUP(D2323,[2]PRODI_2019!$D$2:$L$72,9,FALSE)</f>
        <v>Teknik</v>
      </c>
      <c r="G2323" t="str">
        <f>VLOOKUP(F2323,Sheet1!$H$4:$I$11,2,FALSE)</f>
        <v>3_Teknik</v>
      </c>
      <c r="H2323" t="s">
        <v>2924</v>
      </c>
      <c r="I2323" t="s">
        <v>25</v>
      </c>
      <c r="L2323" t="s">
        <v>27</v>
      </c>
      <c r="O2323" t="s">
        <v>3450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3504</v>
      </c>
      <c r="U2323" t="s">
        <v>29</v>
      </c>
      <c r="Z2323" t="str">
        <f>VLOOKUP(A2323,[1]registrasi!$B$2:$C$3000,2,FALSE)</f>
        <v>registrasi</v>
      </c>
      <c r="AA2323">
        <f>VLOOKUP(D2323,[3]Sheet1!$B$2:$D$43,3,FALSE)</f>
        <v>363</v>
      </c>
      <c r="AB2323" t="e">
        <f>VLOOKUP(A2323,[1]nim!$A$2:$B$3000,2,FALSE)</f>
        <v>#N/A</v>
      </c>
    </row>
    <row r="2324" spans="1:28" x14ac:dyDescent="0.3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UPPER(VLOOKUP(D2324,[2]PRODI_2019!$D$2:$L$72,3,FALSE))</f>
        <v>TEKNIK METALURGI</v>
      </c>
      <c r="F2324" t="str">
        <f>VLOOKUP(D2324,[2]PRODI_2019!$D$2:$L$72,9,FALSE)</f>
        <v>Teknik</v>
      </c>
      <c r="G2324" t="str">
        <f>VLOOKUP(F2324,Sheet1!$H$4:$I$11,2,FALSE)</f>
        <v>3_Teknik</v>
      </c>
      <c r="H2324" t="s">
        <v>2925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3498</v>
      </c>
      <c r="U2324" t="s">
        <v>29</v>
      </c>
      <c r="Z2324" t="str">
        <f>VLOOKUP(A2324,[1]registrasi!$B$2:$C$3000,2,FALSE)</f>
        <v>registrasi</v>
      </c>
      <c r="AA2324">
        <f>VLOOKUP(D2324,[3]Sheet1!$B$2:$D$43,3,FALSE)</f>
        <v>363</v>
      </c>
      <c r="AB2324" t="e">
        <f>VLOOKUP(A2324,[1]nim!$A$2:$B$3000,2,FALSE)</f>
        <v>#N/A</v>
      </c>
    </row>
    <row r="2325" spans="1:28" x14ac:dyDescent="0.3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UPPER(VLOOKUP(D2325,[2]PRODI_2019!$D$2:$L$72,3,FALSE))</f>
        <v>TEKNIK METALURGI</v>
      </c>
      <c r="F2325" t="str">
        <f>VLOOKUP(D2325,[2]PRODI_2019!$D$2:$L$72,9,FALSE)</f>
        <v>Teknik</v>
      </c>
      <c r="G2325" t="str">
        <f>VLOOKUP(F2325,Sheet1!$H$4:$I$11,2,FALSE)</f>
        <v>3_Teknik</v>
      </c>
      <c r="H2325" t="s">
        <v>2926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3498</v>
      </c>
      <c r="U2325" t="s">
        <v>29</v>
      </c>
      <c r="Z2325" t="str">
        <f>VLOOKUP(A2325,[1]registrasi!$B$2:$C$3000,2,FALSE)</f>
        <v>registrasi</v>
      </c>
      <c r="AA2325">
        <f>VLOOKUP(D2325,[3]Sheet1!$B$2:$D$43,3,FALSE)</f>
        <v>363</v>
      </c>
      <c r="AB2325" t="e">
        <f>VLOOKUP(A2325,[1]nim!$A$2:$B$3000,2,FALSE)</f>
        <v>#N/A</v>
      </c>
    </row>
    <row r="2326" spans="1:28" x14ac:dyDescent="0.3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UPPER(VLOOKUP(D2326,[2]PRODI_2019!$D$2:$L$72,3,FALSE))</f>
        <v>TEKNIK METALURGI</v>
      </c>
      <c r="F2326" t="str">
        <f>VLOOKUP(D2326,[2]PRODI_2019!$D$2:$L$72,9,FALSE)</f>
        <v>Teknik</v>
      </c>
      <c r="G2326" t="str">
        <f>VLOOKUP(F2326,Sheet1!$H$4:$I$11,2,FALSE)</f>
        <v>3_Teknik</v>
      </c>
      <c r="H2326" t="s">
        <v>2927</v>
      </c>
      <c r="I2326" t="s">
        <v>25</v>
      </c>
      <c r="L2326" t="s">
        <v>27</v>
      </c>
      <c r="O2326" t="s">
        <v>3451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3498</v>
      </c>
      <c r="U2326" t="s">
        <v>29</v>
      </c>
      <c r="Z2326" t="str">
        <f>VLOOKUP(A2326,[1]registrasi!$B$2:$C$3000,2,FALSE)</f>
        <v>registrasi</v>
      </c>
      <c r="AA2326">
        <f>VLOOKUP(D2326,[3]Sheet1!$B$2:$D$43,3,FALSE)</f>
        <v>363</v>
      </c>
      <c r="AB2326" t="e">
        <f>VLOOKUP(A2326,[1]nim!$A$2:$B$3000,2,FALSE)</f>
        <v>#N/A</v>
      </c>
    </row>
    <row r="2327" spans="1:28" x14ac:dyDescent="0.3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UPPER(VLOOKUP(D2327,[2]PRODI_2019!$D$2:$L$72,3,FALSE))</f>
        <v>TEKNIK METALURGI</v>
      </c>
      <c r="F2327" t="str">
        <f>VLOOKUP(D2327,[2]PRODI_2019!$D$2:$L$72,9,FALSE)</f>
        <v>Teknik</v>
      </c>
      <c r="G2327" t="str">
        <f>VLOOKUP(F2327,Sheet1!$H$4:$I$11,2,FALSE)</f>
        <v>3_Teknik</v>
      </c>
      <c r="H2327" t="s">
        <v>2928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3498</v>
      </c>
      <c r="U2327" t="s">
        <v>29</v>
      </c>
      <c r="Z2327" t="str">
        <f>VLOOKUP(A2327,[1]registrasi!$B$2:$C$3000,2,FALSE)</f>
        <v>registrasi</v>
      </c>
      <c r="AA2327">
        <f>VLOOKUP(D2327,[3]Sheet1!$B$2:$D$43,3,FALSE)</f>
        <v>363</v>
      </c>
      <c r="AB2327" t="e">
        <f>VLOOKUP(A2327,[1]nim!$A$2:$B$3000,2,FALSE)</f>
        <v>#N/A</v>
      </c>
    </row>
    <row r="2328" spans="1:28" x14ac:dyDescent="0.3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UPPER(VLOOKUP(D2328,[2]PRODI_2019!$D$2:$L$72,3,FALSE))</f>
        <v>TEKNIK METALURGI</v>
      </c>
      <c r="F2328" t="str">
        <f>VLOOKUP(D2328,[2]PRODI_2019!$D$2:$L$72,9,FALSE)</f>
        <v>Teknik</v>
      </c>
      <c r="G2328" t="str">
        <f>VLOOKUP(F2328,Sheet1!$H$4:$I$11,2,FALSE)</f>
        <v>3_Teknik</v>
      </c>
      <c r="H2328" t="s">
        <v>2929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3488</v>
      </c>
      <c r="U2328" t="s">
        <v>29</v>
      </c>
      <c r="Z2328" t="str">
        <f>VLOOKUP(A2328,[1]registrasi!$B$2:$C$3000,2,FALSE)</f>
        <v>registrasi</v>
      </c>
      <c r="AA2328">
        <f>VLOOKUP(D2328,[3]Sheet1!$B$2:$D$43,3,FALSE)</f>
        <v>363</v>
      </c>
      <c r="AB2328" t="e">
        <f>VLOOKUP(A2328,[1]nim!$A$2:$B$3000,2,FALSE)</f>
        <v>#N/A</v>
      </c>
    </row>
    <row r="2329" spans="1:28" x14ac:dyDescent="0.3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UPPER(VLOOKUP(D2329,[2]PRODI_2019!$D$2:$L$72,3,FALSE))</f>
        <v>TEKNIK METALURGI</v>
      </c>
      <c r="F2329" t="str">
        <f>VLOOKUP(D2329,[2]PRODI_2019!$D$2:$L$72,9,FALSE)</f>
        <v>Teknik</v>
      </c>
      <c r="G2329" t="str">
        <f>VLOOKUP(F2329,Sheet1!$H$4:$I$11,2,FALSE)</f>
        <v>3_Teknik</v>
      </c>
      <c r="H2329" t="s">
        <v>2930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3488</v>
      </c>
      <c r="U2329" t="s">
        <v>29</v>
      </c>
      <c r="Z2329" t="str">
        <f>VLOOKUP(A2329,[1]registrasi!$B$2:$C$3000,2,FALSE)</f>
        <v>registrasi</v>
      </c>
      <c r="AA2329">
        <f>VLOOKUP(D2329,[3]Sheet1!$B$2:$D$43,3,FALSE)</f>
        <v>363</v>
      </c>
      <c r="AB2329" t="e">
        <f>VLOOKUP(A2329,[1]nim!$A$2:$B$3000,2,FALSE)</f>
        <v>#N/A</v>
      </c>
    </row>
    <row r="2330" spans="1:28" x14ac:dyDescent="0.3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UPPER(VLOOKUP(D2330,[2]PRODI_2019!$D$2:$L$72,3,FALSE))</f>
        <v>TEKNIK METALURGI</v>
      </c>
      <c r="F2330" t="str">
        <f>VLOOKUP(D2330,[2]PRODI_2019!$D$2:$L$72,9,FALSE)</f>
        <v>Teknik</v>
      </c>
      <c r="G2330" t="str">
        <f>VLOOKUP(F2330,Sheet1!$H$4:$I$11,2,FALSE)</f>
        <v>3_Teknik</v>
      </c>
      <c r="H2330" t="s">
        <v>2931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3488</v>
      </c>
      <c r="U2330" t="s">
        <v>29</v>
      </c>
      <c r="Z2330" t="str">
        <f>VLOOKUP(A2330,[1]registrasi!$B$2:$C$3000,2,FALSE)</f>
        <v>registrasi</v>
      </c>
      <c r="AA2330">
        <f>VLOOKUP(D2330,[3]Sheet1!$B$2:$D$43,3,FALSE)</f>
        <v>363</v>
      </c>
      <c r="AB2330" t="e">
        <f>VLOOKUP(A2330,[1]nim!$A$2:$B$3000,2,FALSE)</f>
        <v>#N/A</v>
      </c>
    </row>
    <row r="2331" spans="1:28" x14ac:dyDescent="0.3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UPPER(VLOOKUP(D2331,[2]PRODI_2019!$D$2:$L$72,3,FALSE))</f>
        <v>TEKNIK METALURGI</v>
      </c>
      <c r="F2331" t="str">
        <f>VLOOKUP(D2331,[2]PRODI_2019!$D$2:$L$72,9,FALSE)</f>
        <v>Teknik</v>
      </c>
      <c r="G2331" t="str">
        <f>VLOOKUP(F2331,Sheet1!$H$4:$I$11,2,FALSE)</f>
        <v>3_Teknik</v>
      </c>
      <c r="H2331" t="s">
        <v>2932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3488</v>
      </c>
      <c r="U2331" t="s">
        <v>29</v>
      </c>
      <c r="Z2331" t="str">
        <f>VLOOKUP(A2331,[1]registrasi!$B$2:$C$3000,2,FALSE)</f>
        <v>registrasi</v>
      </c>
      <c r="AA2331">
        <f>VLOOKUP(D2331,[3]Sheet1!$B$2:$D$43,3,FALSE)</f>
        <v>363</v>
      </c>
      <c r="AB2331" t="e">
        <f>VLOOKUP(A2331,[1]nim!$A$2:$B$3000,2,FALSE)</f>
        <v>#N/A</v>
      </c>
    </row>
    <row r="2332" spans="1:28" x14ac:dyDescent="0.3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UPPER(VLOOKUP(D2332,[2]PRODI_2019!$D$2:$L$72,3,FALSE))</f>
        <v>TEKNIK METALURGI</v>
      </c>
      <c r="F2332" t="str">
        <f>VLOOKUP(D2332,[2]PRODI_2019!$D$2:$L$72,9,FALSE)</f>
        <v>Teknik</v>
      </c>
      <c r="G2332" t="str">
        <f>VLOOKUP(F2332,Sheet1!$H$4:$I$11,2,FALSE)</f>
        <v>3_Teknik</v>
      </c>
      <c r="H2332" t="s">
        <v>2933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3488</v>
      </c>
      <c r="U2332" t="s">
        <v>29</v>
      </c>
      <c r="Z2332" t="str">
        <f>VLOOKUP(A2332,[1]registrasi!$B$2:$C$3000,2,FALSE)</f>
        <v>registrasi</v>
      </c>
      <c r="AA2332">
        <f>VLOOKUP(D2332,[3]Sheet1!$B$2:$D$43,3,FALSE)</f>
        <v>363</v>
      </c>
      <c r="AB2332" t="e">
        <f>VLOOKUP(A2332,[1]nim!$A$2:$B$3000,2,FALSE)</f>
        <v>#N/A</v>
      </c>
    </row>
    <row r="2333" spans="1:28" x14ac:dyDescent="0.3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UPPER(VLOOKUP(D2333,[2]PRODI_2019!$D$2:$L$72,3,FALSE))</f>
        <v>TEKNIK METALURGI</v>
      </c>
      <c r="F2333" t="str">
        <f>VLOOKUP(D2333,[2]PRODI_2019!$D$2:$L$72,9,FALSE)</f>
        <v>Teknik</v>
      </c>
      <c r="G2333" t="str">
        <f>VLOOKUP(F2333,Sheet1!$H$4:$I$11,2,FALSE)</f>
        <v>3_Teknik</v>
      </c>
      <c r="H2333" t="s">
        <v>2934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3488</v>
      </c>
      <c r="U2333" t="s">
        <v>35</v>
      </c>
      <c r="Z2333" t="str">
        <f>VLOOKUP(A2333,[1]registrasi!$B$2:$C$3000,2,FALSE)</f>
        <v>registrasi</v>
      </c>
      <c r="AA2333">
        <f>VLOOKUP(D2333,[3]Sheet1!$B$2:$D$43,3,FALSE)</f>
        <v>363</v>
      </c>
      <c r="AB2333" t="e">
        <f>VLOOKUP(A2333,[1]nim!$A$2:$B$3000,2,FALSE)</f>
        <v>#N/A</v>
      </c>
    </row>
    <row r="2334" spans="1:28" x14ac:dyDescent="0.3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UPPER(VLOOKUP(D2334,[2]PRODI_2019!$D$2:$L$72,3,FALSE))</f>
        <v>TEKNIK METALURGI</v>
      </c>
      <c r="F2334" t="str">
        <f>VLOOKUP(D2334,[2]PRODI_2019!$D$2:$L$72,9,FALSE)</f>
        <v>Teknik</v>
      </c>
      <c r="G2334" t="str">
        <f>VLOOKUP(F2334,Sheet1!$H$4:$I$11,2,FALSE)</f>
        <v>3_Teknik</v>
      </c>
      <c r="H2334" t="s">
        <v>2935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3488</v>
      </c>
      <c r="U2334" t="s">
        <v>29</v>
      </c>
      <c r="Z2334" t="str">
        <f>VLOOKUP(A2334,[1]registrasi!$B$2:$C$3000,2,FALSE)</f>
        <v>registrasi</v>
      </c>
      <c r="AA2334">
        <f>VLOOKUP(D2334,[3]Sheet1!$B$2:$D$43,3,FALSE)</f>
        <v>363</v>
      </c>
      <c r="AB2334" t="e">
        <f>VLOOKUP(A2334,[1]nim!$A$2:$B$3000,2,FALSE)</f>
        <v>#N/A</v>
      </c>
    </row>
    <row r="2335" spans="1:28" x14ac:dyDescent="0.3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UPPER(VLOOKUP(D2335,[2]PRODI_2019!$D$2:$L$72,3,FALSE))</f>
        <v>TEKNIK METALURGI</v>
      </c>
      <c r="F2335" t="str">
        <f>VLOOKUP(D2335,[2]PRODI_2019!$D$2:$L$72,9,FALSE)</f>
        <v>Teknik</v>
      </c>
      <c r="G2335" t="str">
        <f>VLOOKUP(F2335,Sheet1!$H$4:$I$11,2,FALSE)</f>
        <v>3_Teknik</v>
      </c>
      <c r="H2335" t="s">
        <v>2936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3488</v>
      </c>
      <c r="U2335" t="s">
        <v>29</v>
      </c>
      <c r="Z2335" t="str">
        <f>VLOOKUP(A2335,[1]registrasi!$B$2:$C$3000,2,FALSE)</f>
        <v>registrasi</v>
      </c>
      <c r="AA2335">
        <f>VLOOKUP(D2335,[3]Sheet1!$B$2:$D$43,3,FALSE)</f>
        <v>363</v>
      </c>
      <c r="AB2335" t="e">
        <f>VLOOKUP(A2335,[1]nim!$A$2:$B$3000,2,FALSE)</f>
        <v>#N/A</v>
      </c>
    </row>
    <row r="2336" spans="1:28" x14ac:dyDescent="0.3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UPPER(VLOOKUP(D2336,[2]PRODI_2019!$D$2:$L$72,3,FALSE))</f>
        <v>TEKNIK METALURGI</v>
      </c>
      <c r="F2336" t="str">
        <f>VLOOKUP(D2336,[2]PRODI_2019!$D$2:$L$72,9,FALSE)</f>
        <v>Teknik</v>
      </c>
      <c r="G2336" t="str">
        <f>VLOOKUP(F2336,Sheet1!$H$4:$I$11,2,FALSE)</f>
        <v>3_Teknik</v>
      </c>
      <c r="H2336" t="s">
        <v>2937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3488</v>
      </c>
      <c r="U2336" t="s">
        <v>35</v>
      </c>
      <c r="Z2336" t="e">
        <f>VLOOKUP(A2336,[1]registrasi!$B$2:$C$3000,2,FALSE)</f>
        <v>#N/A</v>
      </c>
      <c r="AA2336">
        <f>VLOOKUP(D2336,[3]Sheet1!$B$2:$D$43,3,FALSE)</f>
        <v>363</v>
      </c>
      <c r="AB2336" t="e">
        <f>VLOOKUP(A2336,[1]nim!$A$2:$B$3000,2,FALSE)</f>
        <v>#N/A</v>
      </c>
    </row>
    <row r="2337" spans="1:28" x14ac:dyDescent="0.3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UPPER(VLOOKUP(D2337,[2]PRODI_2019!$D$2:$L$72,3,FALSE))</f>
        <v>TEKNIK METALURGI</v>
      </c>
      <c r="F2337" t="str">
        <f>VLOOKUP(D2337,[2]PRODI_2019!$D$2:$L$72,9,FALSE)</f>
        <v>Teknik</v>
      </c>
      <c r="G2337" t="str">
        <f>VLOOKUP(F2337,Sheet1!$H$4:$I$11,2,FALSE)</f>
        <v>3_Teknik</v>
      </c>
      <c r="H2337" t="s">
        <v>2938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3488</v>
      </c>
      <c r="U2337" t="s">
        <v>29</v>
      </c>
      <c r="Z2337" t="e">
        <f>VLOOKUP(A2337,[1]registrasi!$B$2:$C$3000,2,FALSE)</f>
        <v>#N/A</v>
      </c>
      <c r="AA2337">
        <f>VLOOKUP(D2337,[3]Sheet1!$B$2:$D$43,3,FALSE)</f>
        <v>363</v>
      </c>
      <c r="AB2337" t="e">
        <f>VLOOKUP(A2337,[1]nim!$A$2:$B$3000,2,FALSE)</f>
        <v>#N/A</v>
      </c>
    </row>
    <row r="2338" spans="1:28" x14ac:dyDescent="0.3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UPPER(VLOOKUP(D2338,[2]PRODI_2019!$D$2:$L$72,3,FALSE))</f>
        <v>TEKNIK METALURGI</v>
      </c>
      <c r="F2338" t="str">
        <f>VLOOKUP(D2338,[2]PRODI_2019!$D$2:$L$72,9,FALSE)</f>
        <v>Teknik</v>
      </c>
      <c r="G2338" t="str">
        <f>VLOOKUP(F2338,Sheet1!$H$4:$I$11,2,FALSE)</f>
        <v>3_Teknik</v>
      </c>
      <c r="H2338" t="s">
        <v>2939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3488</v>
      </c>
      <c r="U2338" t="s">
        <v>29</v>
      </c>
      <c r="Z2338" t="str">
        <f>VLOOKUP(A2338,[1]registrasi!$B$2:$C$3000,2,FALSE)</f>
        <v>registrasi</v>
      </c>
      <c r="AA2338">
        <f>VLOOKUP(D2338,[3]Sheet1!$B$2:$D$43,3,FALSE)</f>
        <v>363</v>
      </c>
      <c r="AB2338" t="e">
        <f>VLOOKUP(A2338,[1]nim!$A$2:$B$3000,2,FALSE)</f>
        <v>#N/A</v>
      </c>
    </row>
    <row r="2339" spans="1:28" x14ac:dyDescent="0.3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UPPER(VLOOKUP(D2339,[2]PRODI_2019!$D$2:$L$72,3,FALSE))</f>
        <v>TEKNIK METALURGI</v>
      </c>
      <c r="F2339" t="str">
        <f>VLOOKUP(D2339,[2]PRODI_2019!$D$2:$L$72,9,FALSE)</f>
        <v>Teknik</v>
      </c>
      <c r="G2339" t="str">
        <f>VLOOKUP(F2339,Sheet1!$H$4:$I$11,2,FALSE)</f>
        <v>3_Teknik</v>
      </c>
      <c r="H2339" t="s">
        <v>2940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3488</v>
      </c>
      <c r="U2339" t="s">
        <v>29</v>
      </c>
      <c r="Z2339" t="str">
        <f>VLOOKUP(A2339,[1]registrasi!$B$2:$C$3000,2,FALSE)</f>
        <v>registrasi</v>
      </c>
      <c r="AA2339">
        <f>VLOOKUP(D2339,[3]Sheet1!$B$2:$D$43,3,FALSE)</f>
        <v>363</v>
      </c>
      <c r="AB2339" t="e">
        <f>VLOOKUP(A2339,[1]nim!$A$2:$B$3000,2,FALSE)</f>
        <v>#N/A</v>
      </c>
    </row>
    <row r="2340" spans="1:28" x14ac:dyDescent="0.3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UPPER(VLOOKUP(D2340,[2]PRODI_2019!$D$2:$L$72,3,FALSE))</f>
        <v>TEKNIK METALURGI</v>
      </c>
      <c r="F2340" t="str">
        <f>VLOOKUP(D2340,[2]PRODI_2019!$D$2:$L$72,9,FALSE)</f>
        <v>Teknik</v>
      </c>
      <c r="G2340" t="str">
        <f>VLOOKUP(F2340,Sheet1!$H$4:$I$11,2,FALSE)</f>
        <v>3_Teknik</v>
      </c>
      <c r="H2340" t="s">
        <v>2941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3488</v>
      </c>
      <c r="U2340" t="s">
        <v>29</v>
      </c>
      <c r="Z2340" t="str">
        <f>VLOOKUP(A2340,[1]registrasi!$B$2:$C$3000,2,FALSE)</f>
        <v>registrasi</v>
      </c>
      <c r="AA2340">
        <f>VLOOKUP(D2340,[3]Sheet1!$B$2:$D$43,3,FALSE)</f>
        <v>363</v>
      </c>
      <c r="AB2340" t="e">
        <f>VLOOKUP(A2340,[1]nim!$A$2:$B$3000,2,FALSE)</f>
        <v>#N/A</v>
      </c>
    </row>
    <row r="2341" spans="1:28" x14ac:dyDescent="0.3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UPPER(VLOOKUP(D2341,[2]PRODI_2019!$D$2:$L$72,3,FALSE))</f>
        <v>TEKNIK METALURGI</v>
      </c>
      <c r="F2341" t="str">
        <f>VLOOKUP(D2341,[2]PRODI_2019!$D$2:$L$72,9,FALSE)</f>
        <v>Teknik</v>
      </c>
      <c r="G2341" t="str">
        <f>VLOOKUP(F2341,Sheet1!$H$4:$I$11,2,FALSE)</f>
        <v>3_Teknik</v>
      </c>
      <c r="H2341" t="s">
        <v>2942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3488</v>
      </c>
      <c r="U2341" t="s">
        <v>29</v>
      </c>
      <c r="Z2341" t="str">
        <f>VLOOKUP(A2341,[1]registrasi!$B$2:$C$3000,2,FALSE)</f>
        <v>registrasi</v>
      </c>
      <c r="AA2341">
        <f>VLOOKUP(D2341,[3]Sheet1!$B$2:$D$43,3,FALSE)</f>
        <v>363</v>
      </c>
      <c r="AB2341" t="e">
        <f>VLOOKUP(A2341,[1]nim!$A$2:$B$3000,2,FALSE)</f>
        <v>#N/A</v>
      </c>
    </row>
    <row r="2342" spans="1:28" x14ac:dyDescent="0.3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UPPER(VLOOKUP(D2342,[2]PRODI_2019!$D$2:$L$72,3,FALSE))</f>
        <v>TEKNIK METALURGI</v>
      </c>
      <c r="F2342" t="str">
        <f>VLOOKUP(D2342,[2]PRODI_2019!$D$2:$L$72,9,FALSE)</f>
        <v>Teknik</v>
      </c>
      <c r="G2342" t="str">
        <f>VLOOKUP(F2342,Sheet1!$H$4:$I$11,2,FALSE)</f>
        <v>3_Teknik</v>
      </c>
      <c r="H2342" t="s">
        <v>2943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3488</v>
      </c>
      <c r="U2342" t="s">
        <v>29</v>
      </c>
      <c r="Z2342" t="str">
        <f>VLOOKUP(A2342,[1]registrasi!$B$2:$C$3000,2,FALSE)</f>
        <v>registrasi</v>
      </c>
      <c r="AA2342">
        <f>VLOOKUP(D2342,[3]Sheet1!$B$2:$D$43,3,FALSE)</f>
        <v>363</v>
      </c>
      <c r="AB2342" t="e">
        <f>VLOOKUP(A2342,[1]nim!$A$2:$B$3000,2,FALSE)</f>
        <v>#N/A</v>
      </c>
    </row>
    <row r="2343" spans="1:28" x14ac:dyDescent="0.3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UPPER(VLOOKUP(D2343,[2]PRODI_2019!$D$2:$L$72,3,FALSE))</f>
        <v>TEKNIK METALURGI</v>
      </c>
      <c r="F2343" t="str">
        <f>VLOOKUP(D2343,[2]PRODI_2019!$D$2:$L$72,9,FALSE)</f>
        <v>Teknik</v>
      </c>
      <c r="G2343" t="str">
        <f>VLOOKUP(F2343,Sheet1!$H$4:$I$11,2,FALSE)</f>
        <v>3_Teknik</v>
      </c>
      <c r="H2343" t="s">
        <v>2944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3488</v>
      </c>
      <c r="U2343" t="s">
        <v>29</v>
      </c>
      <c r="Z2343" t="str">
        <f>VLOOKUP(A2343,[1]registrasi!$B$2:$C$3000,2,FALSE)</f>
        <v>registrasi</v>
      </c>
      <c r="AA2343">
        <f>VLOOKUP(D2343,[3]Sheet1!$B$2:$D$43,3,FALSE)</f>
        <v>363</v>
      </c>
      <c r="AB2343" t="e">
        <f>VLOOKUP(A2343,[1]nim!$A$2:$B$3000,2,FALSE)</f>
        <v>#N/A</v>
      </c>
    </row>
    <row r="2344" spans="1:28" x14ac:dyDescent="0.3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UPPER(VLOOKUP(D2344,[2]PRODI_2019!$D$2:$L$72,3,FALSE))</f>
        <v>TEKNIK METALURGI</v>
      </c>
      <c r="F2344" t="str">
        <f>VLOOKUP(D2344,[2]PRODI_2019!$D$2:$L$72,9,FALSE)</f>
        <v>Teknik</v>
      </c>
      <c r="G2344" t="str">
        <f>VLOOKUP(F2344,Sheet1!$H$4:$I$11,2,FALSE)</f>
        <v>3_Teknik</v>
      </c>
      <c r="H2344" t="s">
        <v>2945</v>
      </c>
      <c r="I2344" t="s">
        <v>25</v>
      </c>
      <c r="L2344" t="s">
        <v>27</v>
      </c>
      <c r="O2344" t="s">
        <v>3175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3499</v>
      </c>
      <c r="T2344" t="s">
        <v>3490</v>
      </c>
      <c r="U2344" t="s">
        <v>29</v>
      </c>
      <c r="Z2344" t="str">
        <f>VLOOKUP(A2344,[1]registrasi!$B$2:$C$3000,2,FALSE)</f>
        <v>registrasi</v>
      </c>
      <c r="AA2344">
        <f>VLOOKUP(D2344,[3]Sheet1!$B$2:$D$43,3,FALSE)</f>
        <v>363</v>
      </c>
      <c r="AB2344" t="e">
        <f>VLOOKUP(A2344,[1]nim!$A$2:$B$3000,2,FALSE)</f>
        <v>#N/A</v>
      </c>
    </row>
    <row r="2345" spans="1:28" x14ac:dyDescent="0.3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UPPER(VLOOKUP(D2345,[2]PRODI_2019!$D$2:$L$72,3,FALSE))</f>
        <v>TEKNIK METALURGI</v>
      </c>
      <c r="F2345" t="str">
        <f>VLOOKUP(D2345,[2]PRODI_2019!$D$2:$L$72,9,FALSE)</f>
        <v>Teknik</v>
      </c>
      <c r="G2345" t="str">
        <f>VLOOKUP(F2345,Sheet1!$H$4:$I$11,2,FALSE)</f>
        <v>3_Teknik</v>
      </c>
      <c r="H2345" t="s">
        <v>2946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3488</v>
      </c>
      <c r="U2345" t="s">
        <v>35</v>
      </c>
      <c r="Z2345" t="str">
        <f>VLOOKUP(A2345,[1]registrasi!$B$2:$C$3000,2,FALSE)</f>
        <v>registrasi</v>
      </c>
      <c r="AA2345">
        <f>VLOOKUP(D2345,[3]Sheet1!$B$2:$D$43,3,FALSE)</f>
        <v>363</v>
      </c>
      <c r="AB2345" t="e">
        <f>VLOOKUP(A2345,[1]nim!$A$2:$B$3000,2,FALSE)</f>
        <v>#N/A</v>
      </c>
    </row>
    <row r="2346" spans="1:28" x14ac:dyDescent="0.3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UPPER(VLOOKUP(D2346,[2]PRODI_2019!$D$2:$L$72,3,FALSE))</f>
        <v>TEKNIK METALURGI</v>
      </c>
      <c r="F2346" t="str">
        <f>VLOOKUP(D2346,[2]PRODI_2019!$D$2:$L$72,9,FALSE)</f>
        <v>Teknik</v>
      </c>
      <c r="G2346" t="str">
        <f>VLOOKUP(F2346,Sheet1!$H$4:$I$11,2,FALSE)</f>
        <v>3_Teknik</v>
      </c>
      <c r="H2346" t="s">
        <v>2947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3488</v>
      </c>
      <c r="U2346" t="s">
        <v>29</v>
      </c>
      <c r="Z2346" t="str">
        <f>VLOOKUP(A2346,[1]registrasi!$B$2:$C$3000,2,FALSE)</f>
        <v>registrasi</v>
      </c>
      <c r="AA2346">
        <f>VLOOKUP(D2346,[3]Sheet1!$B$2:$D$43,3,FALSE)</f>
        <v>363</v>
      </c>
      <c r="AB2346" t="e">
        <f>VLOOKUP(A2346,[1]nim!$A$2:$B$3000,2,FALSE)</f>
        <v>#N/A</v>
      </c>
    </row>
    <row r="2347" spans="1:28" x14ac:dyDescent="0.3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UPPER(VLOOKUP(D2347,[2]PRODI_2019!$D$2:$L$72,3,FALSE))</f>
        <v>TEKNIK METALURGI</v>
      </c>
      <c r="F2347" t="str">
        <f>VLOOKUP(D2347,[2]PRODI_2019!$D$2:$L$72,9,FALSE)</f>
        <v>Teknik</v>
      </c>
      <c r="G2347" t="str">
        <f>VLOOKUP(F2347,Sheet1!$H$4:$I$11,2,FALSE)</f>
        <v>3_Teknik</v>
      </c>
      <c r="H2347" t="s">
        <v>2948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3488</v>
      </c>
      <c r="U2347" t="s">
        <v>29</v>
      </c>
      <c r="Z2347" t="str">
        <f>VLOOKUP(A2347,[1]registrasi!$B$2:$C$3000,2,FALSE)</f>
        <v>registrasi</v>
      </c>
      <c r="AA2347">
        <f>VLOOKUP(D2347,[3]Sheet1!$B$2:$D$43,3,FALSE)</f>
        <v>363</v>
      </c>
      <c r="AB2347" t="e">
        <f>VLOOKUP(A2347,[1]nim!$A$2:$B$3000,2,FALSE)</f>
        <v>#N/A</v>
      </c>
    </row>
    <row r="2348" spans="1:28" x14ac:dyDescent="0.3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UPPER(VLOOKUP(D2348,[2]PRODI_2019!$D$2:$L$72,3,FALSE))</f>
        <v>TEKNIK METALURGI</v>
      </c>
      <c r="F2348" t="str">
        <f>VLOOKUP(D2348,[2]PRODI_2019!$D$2:$L$72,9,FALSE)</f>
        <v>Teknik</v>
      </c>
      <c r="G2348" t="str">
        <f>VLOOKUP(F2348,Sheet1!$H$4:$I$11,2,FALSE)</f>
        <v>3_Teknik</v>
      </c>
      <c r="H2348" t="s">
        <v>2949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3488</v>
      </c>
      <c r="U2348" t="s">
        <v>29</v>
      </c>
      <c r="Z2348" t="str">
        <f>VLOOKUP(A2348,[1]registrasi!$B$2:$C$3000,2,FALSE)</f>
        <v>registrasi</v>
      </c>
      <c r="AA2348">
        <f>VLOOKUP(D2348,[3]Sheet1!$B$2:$D$43,3,FALSE)</f>
        <v>363</v>
      </c>
      <c r="AB2348" t="e">
        <f>VLOOKUP(A2348,[1]nim!$A$2:$B$3000,2,FALSE)</f>
        <v>#N/A</v>
      </c>
    </row>
    <row r="2349" spans="1:28" x14ac:dyDescent="0.3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UPPER(VLOOKUP(D2349,[2]PRODI_2019!$D$2:$L$72,3,FALSE))</f>
        <v>TEKNIK METALURGI</v>
      </c>
      <c r="F2349" t="str">
        <f>VLOOKUP(D2349,[2]PRODI_2019!$D$2:$L$72,9,FALSE)</f>
        <v>Teknik</v>
      </c>
      <c r="G2349" t="str">
        <f>VLOOKUP(F2349,Sheet1!$H$4:$I$11,2,FALSE)</f>
        <v>3_Teknik</v>
      </c>
      <c r="H2349" t="s">
        <v>2950</v>
      </c>
      <c r="I2349" t="s">
        <v>25</v>
      </c>
      <c r="L2349" t="s">
        <v>27</v>
      </c>
      <c r="O2349" t="s">
        <v>3452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3488</v>
      </c>
      <c r="U2349" t="s">
        <v>29</v>
      </c>
      <c r="Z2349" t="str">
        <f>VLOOKUP(A2349,[1]registrasi!$B$2:$C$3000,2,FALSE)</f>
        <v>registrasi</v>
      </c>
      <c r="AA2349">
        <f>VLOOKUP(D2349,[3]Sheet1!$B$2:$D$43,3,FALSE)</f>
        <v>363</v>
      </c>
      <c r="AB2349" t="e">
        <f>VLOOKUP(A2349,[1]nim!$A$2:$B$3000,2,FALSE)</f>
        <v>#N/A</v>
      </c>
    </row>
    <row r="2350" spans="1:28" x14ac:dyDescent="0.3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UPPER(VLOOKUP(D2350,[2]PRODI_2019!$D$2:$L$72,3,FALSE))</f>
        <v>TEKNIK METALURGI</v>
      </c>
      <c r="F2350" t="str">
        <f>VLOOKUP(D2350,[2]PRODI_2019!$D$2:$L$72,9,FALSE)</f>
        <v>Teknik</v>
      </c>
      <c r="G2350" t="str">
        <f>VLOOKUP(F2350,Sheet1!$H$4:$I$11,2,FALSE)</f>
        <v>3_Teknik</v>
      </c>
      <c r="H2350" t="s">
        <v>2951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3488</v>
      </c>
      <c r="U2350" t="s">
        <v>29</v>
      </c>
      <c r="Z2350" t="str">
        <f>VLOOKUP(A2350,[1]registrasi!$B$2:$C$3000,2,FALSE)</f>
        <v>registrasi</v>
      </c>
      <c r="AA2350">
        <f>VLOOKUP(D2350,[3]Sheet1!$B$2:$D$43,3,FALSE)</f>
        <v>363</v>
      </c>
      <c r="AB2350" t="e">
        <f>VLOOKUP(A2350,[1]nim!$A$2:$B$3000,2,FALSE)</f>
        <v>#N/A</v>
      </c>
    </row>
    <row r="2351" spans="1:28" x14ac:dyDescent="0.3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UPPER(VLOOKUP(D2351,[2]PRODI_2019!$D$2:$L$72,3,FALSE))</f>
        <v>TEKNIK METALURGI</v>
      </c>
      <c r="F2351" t="str">
        <f>VLOOKUP(D2351,[2]PRODI_2019!$D$2:$L$72,9,FALSE)</f>
        <v>Teknik</v>
      </c>
      <c r="G2351" t="str">
        <f>VLOOKUP(F2351,Sheet1!$H$4:$I$11,2,FALSE)</f>
        <v>3_Teknik</v>
      </c>
      <c r="H2351" t="s">
        <v>2952</v>
      </c>
      <c r="I2351" t="s">
        <v>33</v>
      </c>
      <c r="L2351" t="s">
        <v>27</v>
      </c>
      <c r="O2351" t="s">
        <v>3439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3488</v>
      </c>
      <c r="U2351" t="s">
        <v>29</v>
      </c>
      <c r="Z2351" t="str">
        <f>VLOOKUP(A2351,[1]registrasi!$B$2:$C$3000,2,FALSE)</f>
        <v>registrasi</v>
      </c>
      <c r="AA2351">
        <f>VLOOKUP(D2351,[3]Sheet1!$B$2:$D$43,3,FALSE)</f>
        <v>363</v>
      </c>
      <c r="AB2351" t="e">
        <f>VLOOKUP(A2351,[1]nim!$A$2:$B$3000,2,FALSE)</f>
        <v>#N/A</v>
      </c>
    </row>
    <row r="2352" spans="1:28" x14ac:dyDescent="0.3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UPPER(VLOOKUP(D2352,[2]PRODI_2019!$D$2:$L$72,3,FALSE))</f>
        <v>TEKNIK METALURGI</v>
      </c>
      <c r="F2352" t="str">
        <f>VLOOKUP(D2352,[2]PRODI_2019!$D$2:$L$72,9,FALSE)</f>
        <v>Teknik</v>
      </c>
      <c r="G2352" t="str">
        <f>VLOOKUP(F2352,Sheet1!$H$4:$I$11,2,FALSE)</f>
        <v>3_Teknik</v>
      </c>
      <c r="H2352" t="s">
        <v>2953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3488</v>
      </c>
      <c r="U2352" t="s">
        <v>29</v>
      </c>
      <c r="Z2352" t="e">
        <f>VLOOKUP(A2352,[1]registrasi!$B$2:$C$3000,2,FALSE)</f>
        <v>#N/A</v>
      </c>
      <c r="AA2352">
        <f>VLOOKUP(D2352,[3]Sheet1!$B$2:$D$43,3,FALSE)</f>
        <v>363</v>
      </c>
      <c r="AB2352" t="e">
        <f>VLOOKUP(A2352,[1]nim!$A$2:$B$3000,2,FALSE)</f>
        <v>#N/A</v>
      </c>
    </row>
    <row r="2353" spans="1:28" x14ac:dyDescent="0.3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UPPER(VLOOKUP(D2353,[2]PRODI_2019!$D$2:$L$72,3,FALSE))</f>
        <v>TEKNIK METALURGI</v>
      </c>
      <c r="F2353" t="str">
        <f>VLOOKUP(D2353,[2]PRODI_2019!$D$2:$L$72,9,FALSE)</f>
        <v>Teknik</v>
      </c>
      <c r="G2353" t="str">
        <f>VLOOKUP(F2353,Sheet1!$H$4:$I$11,2,FALSE)</f>
        <v>3_Teknik</v>
      </c>
      <c r="H2353" t="s">
        <v>2954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3488</v>
      </c>
      <c r="U2353" t="s">
        <v>35</v>
      </c>
      <c r="Z2353" t="str">
        <f>VLOOKUP(A2353,[1]registrasi!$B$2:$C$3000,2,FALSE)</f>
        <v>registrasi</v>
      </c>
      <c r="AA2353">
        <f>VLOOKUP(D2353,[3]Sheet1!$B$2:$D$43,3,FALSE)</f>
        <v>363</v>
      </c>
      <c r="AB2353" t="e">
        <f>VLOOKUP(A2353,[1]nim!$A$2:$B$3000,2,FALSE)</f>
        <v>#N/A</v>
      </c>
    </row>
    <row r="2354" spans="1:28" x14ac:dyDescent="0.3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UPPER(VLOOKUP(D2354,[2]PRODI_2019!$D$2:$L$72,3,FALSE))</f>
        <v>TEKNIK METALURGI</v>
      </c>
      <c r="F2354" t="str">
        <f>VLOOKUP(D2354,[2]PRODI_2019!$D$2:$L$72,9,FALSE)</f>
        <v>Teknik</v>
      </c>
      <c r="G2354" t="str">
        <f>VLOOKUP(F2354,Sheet1!$H$4:$I$11,2,FALSE)</f>
        <v>3_Teknik</v>
      </c>
      <c r="H2354" t="s">
        <v>2955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3488</v>
      </c>
      <c r="U2354" t="s">
        <v>29</v>
      </c>
      <c r="Z2354" t="str">
        <f>VLOOKUP(A2354,[1]registrasi!$B$2:$C$3000,2,FALSE)</f>
        <v>registrasi</v>
      </c>
      <c r="AA2354">
        <f>VLOOKUP(D2354,[3]Sheet1!$B$2:$D$43,3,FALSE)</f>
        <v>363</v>
      </c>
      <c r="AB2354" t="e">
        <f>VLOOKUP(A2354,[1]nim!$A$2:$B$3000,2,FALSE)</f>
        <v>#N/A</v>
      </c>
    </row>
    <row r="2355" spans="1:28" x14ac:dyDescent="0.3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UPPER(VLOOKUP(D2355,[2]PRODI_2019!$D$2:$L$72,3,FALSE))</f>
        <v>TEKNIK METALURGI</v>
      </c>
      <c r="F2355" t="str">
        <f>VLOOKUP(D2355,[2]PRODI_2019!$D$2:$L$72,9,FALSE)</f>
        <v>Teknik</v>
      </c>
      <c r="G2355" t="str">
        <f>VLOOKUP(F2355,Sheet1!$H$4:$I$11,2,FALSE)</f>
        <v>3_Teknik</v>
      </c>
      <c r="H2355" t="s">
        <v>2956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3489</v>
      </c>
      <c r="U2355" t="s">
        <v>29</v>
      </c>
      <c r="Z2355" t="str">
        <f>VLOOKUP(A2355,[1]registrasi!$B$2:$C$3000,2,FALSE)</f>
        <v>registrasi</v>
      </c>
      <c r="AA2355">
        <f>VLOOKUP(D2355,[3]Sheet1!$B$2:$D$43,3,FALSE)</f>
        <v>363</v>
      </c>
      <c r="AB2355" t="e">
        <f>VLOOKUP(A2355,[1]nim!$A$2:$B$3000,2,FALSE)</f>
        <v>#N/A</v>
      </c>
    </row>
    <row r="2356" spans="1:28" x14ac:dyDescent="0.3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UPPER(VLOOKUP(D2356,[2]PRODI_2019!$D$2:$L$72,3,FALSE))</f>
        <v>TEKNIK METALURGI</v>
      </c>
      <c r="F2356" t="str">
        <f>VLOOKUP(D2356,[2]PRODI_2019!$D$2:$L$72,9,FALSE)</f>
        <v>Teknik</v>
      </c>
      <c r="G2356" t="str">
        <f>VLOOKUP(F2356,Sheet1!$H$4:$I$11,2,FALSE)</f>
        <v>3_Teknik</v>
      </c>
      <c r="H2356" t="s">
        <v>2957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3488</v>
      </c>
      <c r="U2356" t="s">
        <v>29</v>
      </c>
      <c r="Z2356" t="e">
        <f>VLOOKUP(A2356,[1]registrasi!$B$2:$C$3000,2,FALSE)</f>
        <v>#N/A</v>
      </c>
      <c r="AA2356">
        <f>VLOOKUP(D2356,[3]Sheet1!$B$2:$D$43,3,FALSE)</f>
        <v>363</v>
      </c>
      <c r="AB2356" t="e">
        <f>VLOOKUP(A2356,[1]nim!$A$2:$B$3000,2,FALSE)</f>
        <v>#N/A</v>
      </c>
    </row>
    <row r="2357" spans="1:28" x14ac:dyDescent="0.3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UPPER(VLOOKUP(D2357,[2]PRODI_2019!$D$2:$L$72,3,FALSE))</f>
        <v>TEKNIK METALURGI</v>
      </c>
      <c r="F2357" t="str">
        <f>VLOOKUP(D2357,[2]PRODI_2019!$D$2:$L$72,9,FALSE)</f>
        <v>Teknik</v>
      </c>
      <c r="G2357" t="str">
        <f>VLOOKUP(F2357,Sheet1!$H$4:$I$11,2,FALSE)</f>
        <v>3_Teknik</v>
      </c>
      <c r="H2357" t="s">
        <v>2958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3488</v>
      </c>
      <c r="U2357" t="s">
        <v>29</v>
      </c>
      <c r="Z2357" t="str">
        <f>VLOOKUP(A2357,[1]registrasi!$B$2:$C$3000,2,FALSE)</f>
        <v>registrasi</v>
      </c>
      <c r="AA2357">
        <f>VLOOKUP(D2357,[3]Sheet1!$B$2:$D$43,3,FALSE)</f>
        <v>363</v>
      </c>
      <c r="AB2357" t="e">
        <f>VLOOKUP(A2357,[1]nim!$A$2:$B$3000,2,FALSE)</f>
        <v>#N/A</v>
      </c>
    </row>
    <row r="2358" spans="1:28" x14ac:dyDescent="0.3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UPPER(VLOOKUP(D2358,[2]PRODI_2019!$D$2:$L$72,3,FALSE))</f>
        <v>TEKNIK METALURGI</v>
      </c>
      <c r="F2358" t="str">
        <f>VLOOKUP(D2358,[2]PRODI_2019!$D$2:$L$72,9,FALSE)</f>
        <v>Teknik</v>
      </c>
      <c r="G2358" t="str">
        <f>VLOOKUP(F2358,Sheet1!$H$4:$I$11,2,FALSE)</f>
        <v>3_Teknik</v>
      </c>
      <c r="H2358" t="s">
        <v>2959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3488</v>
      </c>
      <c r="U2358" t="s">
        <v>29</v>
      </c>
      <c r="Z2358" t="str">
        <f>VLOOKUP(A2358,[1]registrasi!$B$2:$C$3000,2,FALSE)</f>
        <v>registrasi</v>
      </c>
      <c r="AA2358">
        <f>VLOOKUP(D2358,[3]Sheet1!$B$2:$D$43,3,FALSE)</f>
        <v>363</v>
      </c>
      <c r="AB2358" t="e">
        <f>VLOOKUP(A2358,[1]nim!$A$2:$B$3000,2,FALSE)</f>
        <v>#N/A</v>
      </c>
    </row>
    <row r="2359" spans="1:28" x14ac:dyDescent="0.3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UPPER(VLOOKUP(D2359,[2]PRODI_2019!$D$2:$L$72,3,FALSE))</f>
        <v>TEKNIK METALURGI</v>
      </c>
      <c r="F2359" t="str">
        <f>VLOOKUP(D2359,[2]PRODI_2019!$D$2:$L$72,9,FALSE)</f>
        <v>Teknik</v>
      </c>
      <c r="G2359" t="str">
        <f>VLOOKUP(F2359,Sheet1!$H$4:$I$11,2,FALSE)</f>
        <v>3_Teknik</v>
      </c>
      <c r="H2359" t="s">
        <v>2960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3488</v>
      </c>
      <c r="U2359" t="s">
        <v>29</v>
      </c>
      <c r="Z2359" t="str">
        <f>VLOOKUP(A2359,[1]registrasi!$B$2:$C$3000,2,FALSE)</f>
        <v>registrasi</v>
      </c>
      <c r="AA2359">
        <f>VLOOKUP(D2359,[3]Sheet1!$B$2:$D$43,3,FALSE)</f>
        <v>363</v>
      </c>
      <c r="AB2359" t="e">
        <f>VLOOKUP(A2359,[1]nim!$A$2:$B$3000,2,FALSE)</f>
        <v>#N/A</v>
      </c>
    </row>
    <row r="2360" spans="1:28" x14ac:dyDescent="0.3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UPPER(VLOOKUP(D2360,[2]PRODI_2019!$D$2:$L$72,3,FALSE))</f>
        <v>TEKNIK METALURGI</v>
      </c>
      <c r="F2360" t="str">
        <f>VLOOKUP(D2360,[2]PRODI_2019!$D$2:$L$72,9,FALSE)</f>
        <v>Teknik</v>
      </c>
      <c r="G2360" t="str">
        <f>VLOOKUP(F2360,Sheet1!$H$4:$I$11,2,FALSE)</f>
        <v>3_Teknik</v>
      </c>
      <c r="H2360" t="s">
        <v>2961</v>
      </c>
      <c r="I2360" t="s">
        <v>25</v>
      </c>
      <c r="L2360" t="s">
        <v>27</v>
      </c>
      <c r="O2360" t="s">
        <v>3453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3532</v>
      </c>
      <c r="U2360" t="s">
        <v>29</v>
      </c>
      <c r="Z2360" t="str">
        <f>VLOOKUP(A2360,[1]registrasi!$B$2:$C$3000,2,FALSE)</f>
        <v>registrasi</v>
      </c>
      <c r="AA2360">
        <f>VLOOKUP(D2360,[3]Sheet1!$B$2:$D$43,3,FALSE)</f>
        <v>363</v>
      </c>
      <c r="AB2360" t="e">
        <f>VLOOKUP(A2360,[1]nim!$A$2:$B$3000,2,FALSE)</f>
        <v>#N/A</v>
      </c>
    </row>
    <row r="2361" spans="1:28" x14ac:dyDescent="0.3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UPPER(VLOOKUP(D2361,[2]PRODI_2019!$D$2:$L$72,3,FALSE))</f>
        <v>TEKNIK METALURGI</v>
      </c>
      <c r="F2361" t="str">
        <f>VLOOKUP(D2361,[2]PRODI_2019!$D$2:$L$72,9,FALSE)</f>
        <v>Teknik</v>
      </c>
      <c r="G2361" t="str">
        <f>VLOOKUP(F2361,Sheet1!$H$4:$I$11,2,FALSE)</f>
        <v>3_Teknik</v>
      </c>
      <c r="H2361" t="s">
        <v>2962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3489</v>
      </c>
      <c r="U2361" t="s">
        <v>29</v>
      </c>
      <c r="Z2361" t="str">
        <f>VLOOKUP(A2361,[1]registrasi!$B$2:$C$3000,2,FALSE)</f>
        <v>registrasi</v>
      </c>
      <c r="AA2361">
        <f>VLOOKUP(D2361,[3]Sheet1!$B$2:$D$43,3,FALSE)</f>
        <v>363</v>
      </c>
      <c r="AB2361" t="e">
        <f>VLOOKUP(A2361,[1]nim!$A$2:$B$3000,2,FALSE)</f>
        <v>#N/A</v>
      </c>
    </row>
    <row r="2362" spans="1:28" x14ac:dyDescent="0.3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UPPER(VLOOKUP(D2362,[2]PRODI_2019!$D$2:$L$72,3,FALSE))</f>
        <v>TEKNIK METALURGI</v>
      </c>
      <c r="F2362" t="str">
        <f>VLOOKUP(D2362,[2]PRODI_2019!$D$2:$L$72,9,FALSE)</f>
        <v>Teknik</v>
      </c>
      <c r="G2362" t="str">
        <f>VLOOKUP(F2362,Sheet1!$H$4:$I$11,2,FALSE)</f>
        <v>3_Teknik</v>
      </c>
      <c r="H2362" t="s">
        <v>2963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3489</v>
      </c>
      <c r="U2362" t="s">
        <v>29</v>
      </c>
      <c r="Z2362" t="str">
        <f>VLOOKUP(A2362,[1]registrasi!$B$2:$C$3000,2,FALSE)</f>
        <v>registrasi</v>
      </c>
      <c r="AA2362">
        <f>VLOOKUP(D2362,[3]Sheet1!$B$2:$D$43,3,FALSE)</f>
        <v>363</v>
      </c>
      <c r="AB2362" t="e">
        <f>VLOOKUP(A2362,[1]nim!$A$2:$B$3000,2,FALSE)</f>
        <v>#N/A</v>
      </c>
    </row>
    <row r="2363" spans="1:28" x14ac:dyDescent="0.3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UPPER(VLOOKUP(D2363,[2]PRODI_2019!$D$2:$L$72,3,FALSE))</f>
        <v>TEKNIK METALURGI</v>
      </c>
      <c r="F2363" t="str">
        <f>VLOOKUP(D2363,[2]PRODI_2019!$D$2:$L$72,9,FALSE)</f>
        <v>Teknik</v>
      </c>
      <c r="G2363" t="str">
        <f>VLOOKUP(F2363,Sheet1!$H$4:$I$11,2,FALSE)</f>
        <v>3_Teknik</v>
      </c>
      <c r="H2363" t="s">
        <v>2964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3489</v>
      </c>
      <c r="U2363" t="s">
        <v>29</v>
      </c>
      <c r="Z2363" t="str">
        <f>VLOOKUP(A2363,[1]registrasi!$B$2:$C$3000,2,FALSE)</f>
        <v>registrasi</v>
      </c>
      <c r="AA2363">
        <f>VLOOKUP(D2363,[3]Sheet1!$B$2:$D$43,3,FALSE)</f>
        <v>363</v>
      </c>
      <c r="AB2363" t="e">
        <f>VLOOKUP(A2363,[1]nim!$A$2:$B$3000,2,FALSE)</f>
        <v>#N/A</v>
      </c>
    </row>
    <row r="2364" spans="1:28" x14ac:dyDescent="0.3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UPPER(VLOOKUP(D2364,[2]PRODI_2019!$D$2:$L$72,3,FALSE))</f>
        <v>TEKNIK METALURGI</v>
      </c>
      <c r="F2364" t="str">
        <f>VLOOKUP(D2364,[2]PRODI_2019!$D$2:$L$72,9,FALSE)</f>
        <v>Teknik</v>
      </c>
      <c r="G2364" t="str">
        <f>VLOOKUP(F2364,Sheet1!$H$4:$I$11,2,FALSE)</f>
        <v>3_Teknik</v>
      </c>
      <c r="H2364" t="s">
        <v>2965</v>
      </c>
      <c r="I2364" t="s">
        <v>33</v>
      </c>
      <c r="L2364" t="s">
        <v>27</v>
      </c>
      <c r="O2364" t="s">
        <v>3454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3489</v>
      </c>
      <c r="U2364" t="s">
        <v>29</v>
      </c>
      <c r="Z2364" t="e">
        <f>VLOOKUP(A2364,[1]registrasi!$B$2:$C$3000,2,FALSE)</f>
        <v>#N/A</v>
      </c>
      <c r="AA2364">
        <f>VLOOKUP(D2364,[3]Sheet1!$B$2:$D$43,3,FALSE)</f>
        <v>363</v>
      </c>
      <c r="AB2364" t="e">
        <f>VLOOKUP(A2364,[1]nim!$A$2:$B$3000,2,FALSE)</f>
        <v>#N/A</v>
      </c>
    </row>
    <row r="2365" spans="1:28" x14ac:dyDescent="0.3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UPPER(VLOOKUP(D2365,[2]PRODI_2019!$D$2:$L$72,3,FALSE))</f>
        <v>TEKNIK METALURGI</v>
      </c>
      <c r="F2365" t="str">
        <f>VLOOKUP(D2365,[2]PRODI_2019!$D$2:$L$72,9,FALSE)</f>
        <v>Teknik</v>
      </c>
      <c r="G2365" t="str">
        <f>VLOOKUP(F2365,Sheet1!$H$4:$I$11,2,FALSE)</f>
        <v>3_Teknik</v>
      </c>
      <c r="H2365" t="s">
        <v>2966</v>
      </c>
      <c r="I2365" t="s">
        <v>25</v>
      </c>
      <c r="L2365" t="s">
        <v>27</v>
      </c>
      <c r="O2365" t="s">
        <v>3400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3489</v>
      </c>
      <c r="U2365" t="s">
        <v>35</v>
      </c>
      <c r="Z2365" t="str">
        <f>VLOOKUP(A2365,[1]registrasi!$B$2:$C$3000,2,FALSE)</f>
        <v>registrasi</v>
      </c>
      <c r="AA2365">
        <f>VLOOKUP(D2365,[3]Sheet1!$B$2:$D$43,3,FALSE)</f>
        <v>363</v>
      </c>
      <c r="AB2365" t="e">
        <f>VLOOKUP(A2365,[1]nim!$A$2:$B$3000,2,FALSE)</f>
        <v>#N/A</v>
      </c>
    </row>
    <row r="2366" spans="1:28" x14ac:dyDescent="0.3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UPPER(VLOOKUP(D2366,[2]PRODI_2019!$D$2:$L$72,3,FALSE))</f>
        <v>TEKNIK METALURGI</v>
      </c>
      <c r="F2366" t="str">
        <f>VLOOKUP(D2366,[2]PRODI_2019!$D$2:$L$72,9,FALSE)</f>
        <v>Teknik</v>
      </c>
      <c r="G2366" t="str">
        <f>VLOOKUP(F2366,Sheet1!$H$4:$I$11,2,FALSE)</f>
        <v>3_Teknik</v>
      </c>
      <c r="H2366" t="s">
        <v>1601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3488</v>
      </c>
      <c r="U2366" t="s">
        <v>29</v>
      </c>
      <c r="Z2366" t="str">
        <f>VLOOKUP(A2366,[1]registrasi!$B$2:$C$3000,2,FALSE)</f>
        <v>registrasi</v>
      </c>
      <c r="AA2366">
        <f>VLOOKUP(D2366,[3]Sheet1!$B$2:$D$43,3,FALSE)</f>
        <v>363</v>
      </c>
      <c r="AB2366" t="e">
        <f>VLOOKUP(A2366,[1]nim!$A$2:$B$3000,2,FALSE)</f>
        <v>#N/A</v>
      </c>
    </row>
    <row r="2367" spans="1:28" x14ac:dyDescent="0.3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UPPER(VLOOKUP(D2367,[2]PRODI_2019!$D$2:$L$72,3,FALSE))</f>
        <v>TEKNIK METALURGI</v>
      </c>
      <c r="F2367" t="str">
        <f>VLOOKUP(D2367,[2]PRODI_2019!$D$2:$L$72,9,FALSE)</f>
        <v>Teknik</v>
      </c>
      <c r="G2367" t="str">
        <f>VLOOKUP(F2367,Sheet1!$H$4:$I$11,2,FALSE)</f>
        <v>3_Teknik</v>
      </c>
      <c r="H2367" t="s">
        <v>2967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3488</v>
      </c>
      <c r="U2367" t="s">
        <v>35</v>
      </c>
      <c r="Z2367" t="str">
        <f>VLOOKUP(A2367,[1]registrasi!$B$2:$C$3000,2,FALSE)</f>
        <v>registrasi</v>
      </c>
      <c r="AA2367">
        <f>VLOOKUP(D2367,[3]Sheet1!$B$2:$D$43,3,FALSE)</f>
        <v>363</v>
      </c>
      <c r="AB2367" t="e">
        <f>VLOOKUP(A2367,[1]nim!$A$2:$B$3000,2,FALSE)</f>
        <v>#N/A</v>
      </c>
    </row>
    <row r="2368" spans="1:28" x14ac:dyDescent="0.3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UPPER(VLOOKUP(D2368,[2]PRODI_2019!$D$2:$L$72,3,FALSE))</f>
        <v>TEKNIK METALURGI</v>
      </c>
      <c r="F2368" t="str">
        <f>VLOOKUP(D2368,[2]PRODI_2019!$D$2:$L$72,9,FALSE)</f>
        <v>Teknik</v>
      </c>
      <c r="G2368" t="str">
        <f>VLOOKUP(F2368,Sheet1!$H$4:$I$11,2,FALSE)</f>
        <v>3_Teknik</v>
      </c>
      <c r="H2368" t="s">
        <v>2968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3488</v>
      </c>
      <c r="U2368" t="s">
        <v>35</v>
      </c>
      <c r="Z2368" t="str">
        <f>VLOOKUP(A2368,[1]registrasi!$B$2:$C$3000,2,FALSE)</f>
        <v>registrasi</v>
      </c>
      <c r="AA2368">
        <f>VLOOKUP(D2368,[3]Sheet1!$B$2:$D$43,3,FALSE)</f>
        <v>363</v>
      </c>
      <c r="AB2368" t="e">
        <f>VLOOKUP(A2368,[1]nim!$A$2:$B$3000,2,FALSE)</f>
        <v>#N/A</v>
      </c>
    </row>
    <row r="2369" spans="1:28" x14ac:dyDescent="0.3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UPPER(VLOOKUP(D2369,[2]PRODI_2019!$D$2:$L$72,3,FALSE))</f>
        <v>TEKNIK METALURGI</v>
      </c>
      <c r="F2369" t="str">
        <f>VLOOKUP(D2369,[2]PRODI_2019!$D$2:$L$72,9,FALSE)</f>
        <v>Teknik</v>
      </c>
      <c r="G2369" t="str">
        <f>VLOOKUP(F2369,Sheet1!$H$4:$I$11,2,FALSE)</f>
        <v>3_Teknik</v>
      </c>
      <c r="H2369" t="s">
        <v>2969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3489</v>
      </c>
      <c r="U2369" t="s">
        <v>29</v>
      </c>
      <c r="Z2369" t="str">
        <f>VLOOKUP(A2369,[1]registrasi!$B$2:$C$3000,2,FALSE)</f>
        <v>registrasi</v>
      </c>
      <c r="AA2369">
        <f>VLOOKUP(D2369,[3]Sheet1!$B$2:$D$43,3,FALSE)</f>
        <v>363</v>
      </c>
      <c r="AB2369" t="e">
        <f>VLOOKUP(A2369,[1]nim!$A$2:$B$3000,2,FALSE)</f>
        <v>#N/A</v>
      </c>
    </row>
    <row r="2370" spans="1:28" x14ac:dyDescent="0.3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UPPER(VLOOKUP(D2370,[2]PRODI_2019!$D$2:$L$72,3,FALSE))</f>
        <v>TEKNIK METALURGI</v>
      </c>
      <c r="F2370" t="str">
        <f>VLOOKUP(D2370,[2]PRODI_2019!$D$2:$L$72,9,FALSE)</f>
        <v>Teknik</v>
      </c>
      <c r="G2370" t="str">
        <f>VLOOKUP(F2370,Sheet1!$H$4:$I$11,2,FALSE)</f>
        <v>3_Teknik</v>
      </c>
      <c r="H2370" t="s">
        <v>2970</v>
      </c>
      <c r="I2370" t="s">
        <v>25</v>
      </c>
      <c r="L2370" t="s">
        <v>199</v>
      </c>
      <c r="O2370" t="s">
        <v>3455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3489</v>
      </c>
      <c r="U2370" t="s">
        <v>29</v>
      </c>
      <c r="Z2370" t="str">
        <f>VLOOKUP(A2370,[1]registrasi!$B$2:$C$3000,2,FALSE)</f>
        <v>registrasi</v>
      </c>
      <c r="AA2370">
        <f>VLOOKUP(D2370,[3]Sheet1!$B$2:$D$43,3,FALSE)</f>
        <v>363</v>
      </c>
      <c r="AB2370" t="e">
        <f>VLOOKUP(A2370,[1]nim!$A$2:$B$3000,2,FALSE)</f>
        <v>#N/A</v>
      </c>
    </row>
    <row r="2371" spans="1:28" x14ac:dyDescent="0.3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UPPER(VLOOKUP(D2371,[2]PRODI_2019!$D$2:$L$72,3,FALSE))</f>
        <v>TEKNIK METALURGI</v>
      </c>
      <c r="F2371" t="str">
        <f>VLOOKUP(D2371,[2]PRODI_2019!$D$2:$L$72,9,FALSE)</f>
        <v>Teknik</v>
      </c>
      <c r="G2371" t="str">
        <f>VLOOKUP(F2371,Sheet1!$H$4:$I$11,2,FALSE)</f>
        <v>3_Teknik</v>
      </c>
      <c r="H2371" t="s">
        <v>2971</v>
      </c>
      <c r="I2371" t="s">
        <v>25</v>
      </c>
      <c r="L2371" t="s">
        <v>27</v>
      </c>
      <c r="O2371" t="s">
        <v>3186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3489</v>
      </c>
      <c r="U2371" t="s">
        <v>29</v>
      </c>
      <c r="Z2371" t="str">
        <f>VLOOKUP(A2371,[1]registrasi!$B$2:$C$3000,2,FALSE)</f>
        <v>registrasi</v>
      </c>
      <c r="AA2371">
        <f>VLOOKUP(D2371,[3]Sheet1!$B$2:$D$43,3,FALSE)</f>
        <v>363</v>
      </c>
      <c r="AB2371" t="e">
        <f>VLOOKUP(A2371,[1]nim!$A$2:$B$3000,2,FALSE)</f>
        <v>#N/A</v>
      </c>
    </row>
    <row r="2372" spans="1:28" x14ac:dyDescent="0.3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UPPER(VLOOKUP(D2372,[2]PRODI_2019!$D$2:$L$72,3,FALSE))</f>
        <v>TEKNIK METALURGI</v>
      </c>
      <c r="F2372" t="str">
        <f>VLOOKUP(D2372,[2]PRODI_2019!$D$2:$L$72,9,FALSE)</f>
        <v>Teknik</v>
      </c>
      <c r="G2372" t="str">
        <f>VLOOKUP(F2372,Sheet1!$H$4:$I$11,2,FALSE)</f>
        <v>3_Teknik</v>
      </c>
      <c r="H2372" t="s">
        <v>2972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3489</v>
      </c>
      <c r="U2372" t="s">
        <v>29</v>
      </c>
      <c r="Z2372" t="str">
        <f>VLOOKUP(A2372,[1]registrasi!$B$2:$C$3000,2,FALSE)</f>
        <v>registrasi</v>
      </c>
      <c r="AA2372">
        <f>VLOOKUP(D2372,[3]Sheet1!$B$2:$D$43,3,FALSE)</f>
        <v>363</v>
      </c>
      <c r="AB2372" t="e">
        <f>VLOOKUP(A2372,[1]nim!$A$2:$B$3000,2,FALSE)</f>
        <v>#N/A</v>
      </c>
    </row>
    <row r="2373" spans="1:28" x14ac:dyDescent="0.3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UPPER(VLOOKUP(D2373,[2]PRODI_2019!$D$2:$L$72,3,FALSE))</f>
        <v>TEKNIK METALURGI</v>
      </c>
      <c r="F2373" t="str">
        <f>VLOOKUP(D2373,[2]PRODI_2019!$D$2:$L$72,9,FALSE)</f>
        <v>Teknik</v>
      </c>
      <c r="G2373" t="str">
        <f>VLOOKUP(F2373,Sheet1!$H$4:$I$11,2,FALSE)</f>
        <v>3_Teknik</v>
      </c>
      <c r="H2373" t="s">
        <v>2973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3489</v>
      </c>
      <c r="U2373" t="s">
        <v>29</v>
      </c>
      <c r="Z2373" t="str">
        <f>VLOOKUP(A2373,[1]registrasi!$B$2:$C$3000,2,FALSE)</f>
        <v>registrasi</v>
      </c>
      <c r="AA2373">
        <f>VLOOKUP(D2373,[3]Sheet1!$B$2:$D$43,3,FALSE)</f>
        <v>363</v>
      </c>
      <c r="AB2373" t="e">
        <f>VLOOKUP(A2373,[1]nim!$A$2:$B$3000,2,FALSE)</f>
        <v>#N/A</v>
      </c>
    </row>
    <row r="2374" spans="1:28" x14ac:dyDescent="0.3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UPPER(VLOOKUP(D2374,[2]PRODI_2019!$D$2:$L$72,3,FALSE))</f>
        <v>TEKNIK METALURGI</v>
      </c>
      <c r="F2374" t="str">
        <f>VLOOKUP(D2374,[2]PRODI_2019!$D$2:$L$72,9,FALSE)</f>
        <v>Teknik</v>
      </c>
      <c r="G2374" t="str">
        <f>VLOOKUP(F2374,Sheet1!$H$4:$I$11,2,FALSE)</f>
        <v>3_Teknik</v>
      </c>
      <c r="H2374" t="s">
        <v>2974</v>
      </c>
      <c r="I2374" t="s">
        <v>25</v>
      </c>
      <c r="L2374" t="s">
        <v>27</v>
      </c>
      <c r="O2374" t="s">
        <v>3456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3536</v>
      </c>
      <c r="T2374" t="s">
        <v>3532</v>
      </c>
      <c r="U2374" t="s">
        <v>29</v>
      </c>
      <c r="Z2374" t="str">
        <f>VLOOKUP(A2374,[1]registrasi!$B$2:$C$3000,2,FALSE)</f>
        <v>registrasi</v>
      </c>
      <c r="AA2374">
        <f>VLOOKUP(D2374,[3]Sheet1!$B$2:$D$43,3,FALSE)</f>
        <v>363</v>
      </c>
      <c r="AB2374" t="e">
        <f>VLOOKUP(A2374,[1]nim!$A$2:$B$3000,2,FALSE)</f>
        <v>#N/A</v>
      </c>
    </row>
    <row r="2375" spans="1:28" x14ac:dyDescent="0.3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UPPER(VLOOKUP(D2375,[2]PRODI_2019!$D$2:$L$72,3,FALSE))</f>
        <v>TEKNIK METALURGI</v>
      </c>
      <c r="F2375" t="str">
        <f>VLOOKUP(D2375,[2]PRODI_2019!$D$2:$L$72,9,FALSE)</f>
        <v>Teknik</v>
      </c>
      <c r="G2375" t="str">
        <f>VLOOKUP(F2375,Sheet1!$H$4:$I$11,2,FALSE)</f>
        <v>3_Teknik</v>
      </c>
      <c r="H2375" t="s">
        <v>2975</v>
      </c>
      <c r="I2375" t="s">
        <v>25</v>
      </c>
      <c r="L2375" t="s">
        <v>27</v>
      </c>
      <c r="O2375" t="s">
        <v>3457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3505</v>
      </c>
      <c r="T2375" t="s">
        <v>3490</v>
      </c>
      <c r="U2375" t="s">
        <v>29</v>
      </c>
      <c r="Z2375" t="str">
        <f>VLOOKUP(A2375,[1]registrasi!$B$2:$C$3000,2,FALSE)</f>
        <v>registrasi</v>
      </c>
      <c r="AA2375">
        <f>VLOOKUP(D2375,[3]Sheet1!$B$2:$D$43,3,FALSE)</f>
        <v>363</v>
      </c>
      <c r="AB2375" t="e">
        <f>VLOOKUP(A2375,[1]nim!$A$2:$B$3000,2,FALSE)</f>
        <v>#N/A</v>
      </c>
    </row>
    <row r="2376" spans="1:28" x14ac:dyDescent="0.3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UPPER(VLOOKUP(D2376,[2]PRODI_2019!$D$2:$L$72,3,FALSE))</f>
        <v>TEKNIK METALURGI</v>
      </c>
      <c r="F2376" t="str">
        <f>VLOOKUP(D2376,[2]PRODI_2019!$D$2:$L$72,9,FALSE)</f>
        <v>Teknik</v>
      </c>
      <c r="G2376" t="str">
        <f>VLOOKUP(F2376,Sheet1!$H$4:$I$11,2,FALSE)</f>
        <v>3_Teknik</v>
      </c>
      <c r="H2376" t="s">
        <v>2976</v>
      </c>
      <c r="I2376" t="s">
        <v>33</v>
      </c>
      <c r="L2376" t="s">
        <v>27</v>
      </c>
      <c r="O2376" t="s">
        <v>3458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3537</v>
      </c>
      <c r="T2376" t="s">
        <v>3492</v>
      </c>
      <c r="U2376" t="s">
        <v>35</v>
      </c>
      <c r="Z2376" t="str">
        <f>VLOOKUP(A2376,[1]registrasi!$B$2:$C$3000,2,FALSE)</f>
        <v>registrasi</v>
      </c>
      <c r="AA2376">
        <f>VLOOKUP(D2376,[3]Sheet1!$B$2:$D$43,3,FALSE)</f>
        <v>363</v>
      </c>
      <c r="AB2376" t="e">
        <f>VLOOKUP(A2376,[1]nim!$A$2:$B$3000,2,FALSE)</f>
        <v>#N/A</v>
      </c>
    </row>
    <row r="2377" spans="1:28" x14ac:dyDescent="0.3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UPPER(VLOOKUP(D2377,[2]PRODI_2019!$D$2:$L$72,3,FALSE))</f>
        <v>TEKNIK METALURGI</v>
      </c>
      <c r="F2377" t="str">
        <f>VLOOKUP(D2377,[2]PRODI_2019!$D$2:$L$72,9,FALSE)</f>
        <v>Teknik</v>
      </c>
      <c r="G2377" t="str">
        <f>VLOOKUP(F2377,Sheet1!$H$4:$I$11,2,FALSE)</f>
        <v>3_Teknik</v>
      </c>
      <c r="H2377" t="s">
        <v>2977</v>
      </c>
      <c r="I2377" t="s">
        <v>25</v>
      </c>
      <c r="L2377" t="s">
        <v>27</v>
      </c>
      <c r="O2377" t="s">
        <v>3459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3538</v>
      </c>
      <c r="T2377" t="s">
        <v>3539</v>
      </c>
      <c r="U2377" t="s">
        <v>29</v>
      </c>
      <c r="Z2377" t="str">
        <f>VLOOKUP(A2377,[1]registrasi!$B$2:$C$3000,2,FALSE)</f>
        <v>registrasi</v>
      </c>
      <c r="AA2377">
        <f>VLOOKUP(D2377,[3]Sheet1!$B$2:$D$43,3,FALSE)</f>
        <v>363</v>
      </c>
      <c r="AB2377" t="e">
        <f>VLOOKUP(A2377,[1]nim!$A$2:$B$3000,2,FALSE)</f>
        <v>#N/A</v>
      </c>
    </row>
    <row r="2378" spans="1:28" x14ac:dyDescent="0.3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UPPER(VLOOKUP(D2378,[2]PRODI_2019!$D$2:$L$72,3,FALSE))</f>
        <v>TEKNIK METALURGI</v>
      </c>
      <c r="F2378" t="str">
        <f>VLOOKUP(D2378,[2]PRODI_2019!$D$2:$L$72,9,FALSE)</f>
        <v>Teknik</v>
      </c>
      <c r="G2378" t="str">
        <f>VLOOKUP(F2378,Sheet1!$H$4:$I$11,2,FALSE)</f>
        <v>3_Teknik</v>
      </c>
      <c r="H2378" t="s">
        <v>2978</v>
      </c>
      <c r="I2378" t="s">
        <v>33</v>
      </c>
      <c r="L2378" t="s">
        <v>27</v>
      </c>
      <c r="O2378" t="s">
        <v>3460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3539</v>
      </c>
      <c r="U2378" t="s">
        <v>35</v>
      </c>
      <c r="Z2378" t="str">
        <f>VLOOKUP(A2378,[1]registrasi!$B$2:$C$3000,2,FALSE)</f>
        <v>registrasi</v>
      </c>
      <c r="AA2378">
        <f>VLOOKUP(D2378,[3]Sheet1!$B$2:$D$43,3,FALSE)</f>
        <v>363</v>
      </c>
      <c r="AB2378" t="e">
        <f>VLOOKUP(A2378,[1]nim!$A$2:$B$3000,2,FALSE)</f>
        <v>#N/A</v>
      </c>
    </row>
    <row r="2379" spans="1:28" x14ac:dyDescent="0.3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UPPER(VLOOKUP(D2379,[2]PRODI_2019!$D$2:$L$72,3,FALSE))</f>
        <v>TEKNIK SIPIL</v>
      </c>
      <c r="F2379" t="str">
        <f>VLOOKUP(D2379,[2]PRODI_2019!$D$2:$L$72,9,FALSE)</f>
        <v>Teknik</v>
      </c>
      <c r="G2379" t="str">
        <f>VLOOKUP(F2379,Sheet1!$H$4:$I$11,2,FALSE)</f>
        <v>3_Teknik</v>
      </c>
      <c r="H2379" t="s">
        <v>2979</v>
      </c>
      <c r="I2379" t="s">
        <v>33</v>
      </c>
      <c r="L2379" t="s">
        <v>200</v>
      </c>
      <c r="O2379" t="s">
        <v>3461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3484</v>
      </c>
      <c r="U2379" t="s">
        <v>29</v>
      </c>
      <c r="Z2379" t="e">
        <f>VLOOKUP(A2379,[1]registrasi!$B$2:$C$3000,2,FALSE)</f>
        <v>#N/A</v>
      </c>
      <c r="AA2379">
        <f>VLOOKUP(D2379,[3]Sheet1!$B$2:$D$43,3,FALSE)</f>
        <v>540</v>
      </c>
      <c r="AB2379" t="e">
        <f>VLOOKUP(A2379,[1]nim!$A$2:$B$3000,2,FALSE)</f>
        <v>#N/A</v>
      </c>
    </row>
    <row r="2380" spans="1:28" x14ac:dyDescent="0.3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UPPER(VLOOKUP(D2380,[2]PRODI_2019!$D$2:$L$72,3,FALSE))</f>
        <v>TEKNIK SIPIL</v>
      </c>
      <c r="F2380" t="str">
        <f>VLOOKUP(D2380,[2]PRODI_2019!$D$2:$L$72,9,FALSE)</f>
        <v>Teknik</v>
      </c>
      <c r="G2380" t="str">
        <f>VLOOKUP(F2380,Sheet1!$H$4:$I$11,2,FALSE)</f>
        <v>3_Teknik</v>
      </c>
      <c r="H2380" t="s">
        <v>2980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3488</v>
      </c>
      <c r="U2380" t="s">
        <v>29</v>
      </c>
      <c r="Z2380" t="str">
        <f>VLOOKUP(A2380,[1]registrasi!$B$2:$C$3000,2,FALSE)</f>
        <v>registrasi</v>
      </c>
      <c r="AA2380">
        <f>VLOOKUP(D2380,[3]Sheet1!$B$2:$D$43,3,FALSE)</f>
        <v>540</v>
      </c>
      <c r="AB2380" t="e">
        <f>VLOOKUP(A2380,[1]nim!$A$2:$B$3000,2,FALSE)</f>
        <v>#N/A</v>
      </c>
    </row>
    <row r="2381" spans="1:28" x14ac:dyDescent="0.3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UPPER(VLOOKUP(D2381,[2]PRODI_2019!$D$2:$L$72,3,FALSE))</f>
        <v>TEKNIK SIPIL</v>
      </c>
      <c r="F2381" t="str">
        <f>VLOOKUP(D2381,[2]PRODI_2019!$D$2:$L$72,9,FALSE)</f>
        <v>Teknik</v>
      </c>
      <c r="G2381" t="str">
        <f>VLOOKUP(F2381,Sheet1!$H$4:$I$11,2,FALSE)</f>
        <v>3_Teknik</v>
      </c>
      <c r="H2381" t="s">
        <v>2981</v>
      </c>
      <c r="I2381" t="s">
        <v>25</v>
      </c>
      <c r="L2381" t="s">
        <v>27</v>
      </c>
      <c r="O2381" t="s">
        <v>3184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3488</v>
      </c>
      <c r="U2381" t="s">
        <v>29</v>
      </c>
      <c r="Z2381" t="str">
        <f>VLOOKUP(A2381,[1]registrasi!$B$2:$C$3000,2,FALSE)</f>
        <v>registrasi</v>
      </c>
      <c r="AA2381">
        <f>VLOOKUP(D2381,[3]Sheet1!$B$2:$D$43,3,FALSE)</f>
        <v>540</v>
      </c>
      <c r="AB2381" t="e">
        <f>VLOOKUP(A2381,[1]nim!$A$2:$B$3000,2,FALSE)</f>
        <v>#N/A</v>
      </c>
    </row>
    <row r="2382" spans="1:28" x14ac:dyDescent="0.3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UPPER(VLOOKUP(D2382,[2]PRODI_2019!$D$2:$L$72,3,FALSE))</f>
        <v>TEKNIK SIPIL</v>
      </c>
      <c r="F2382" t="str">
        <f>VLOOKUP(D2382,[2]PRODI_2019!$D$2:$L$72,9,FALSE)</f>
        <v>Teknik</v>
      </c>
      <c r="G2382" t="str">
        <f>VLOOKUP(F2382,Sheet1!$H$4:$I$11,2,FALSE)</f>
        <v>3_Teknik</v>
      </c>
      <c r="H2382" t="s">
        <v>2982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3488</v>
      </c>
      <c r="U2382" t="s">
        <v>29</v>
      </c>
      <c r="Z2382" t="str">
        <f>VLOOKUP(A2382,[1]registrasi!$B$2:$C$3000,2,FALSE)</f>
        <v>registrasi</v>
      </c>
      <c r="AA2382">
        <f>VLOOKUP(D2382,[3]Sheet1!$B$2:$D$43,3,FALSE)</f>
        <v>540</v>
      </c>
      <c r="AB2382" t="e">
        <f>VLOOKUP(A2382,[1]nim!$A$2:$B$3000,2,FALSE)</f>
        <v>#N/A</v>
      </c>
    </row>
    <row r="2383" spans="1:28" x14ac:dyDescent="0.3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UPPER(VLOOKUP(D2383,[2]PRODI_2019!$D$2:$L$72,3,FALSE))</f>
        <v>TEKNIK SIPIL</v>
      </c>
      <c r="F2383" t="str">
        <f>VLOOKUP(D2383,[2]PRODI_2019!$D$2:$L$72,9,FALSE)</f>
        <v>Teknik</v>
      </c>
      <c r="G2383" t="str">
        <f>VLOOKUP(F2383,Sheet1!$H$4:$I$11,2,FALSE)</f>
        <v>3_Teknik</v>
      </c>
      <c r="H2383" t="s">
        <v>2983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3488</v>
      </c>
      <c r="U2383" t="s">
        <v>29</v>
      </c>
      <c r="Z2383" t="str">
        <f>VLOOKUP(A2383,[1]registrasi!$B$2:$C$3000,2,FALSE)</f>
        <v>registrasi</v>
      </c>
      <c r="AA2383">
        <f>VLOOKUP(D2383,[3]Sheet1!$B$2:$D$43,3,FALSE)</f>
        <v>540</v>
      </c>
      <c r="AB2383" t="e">
        <f>VLOOKUP(A2383,[1]nim!$A$2:$B$3000,2,FALSE)</f>
        <v>#N/A</v>
      </c>
    </row>
    <row r="2384" spans="1:28" x14ac:dyDescent="0.3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UPPER(VLOOKUP(D2384,[2]PRODI_2019!$D$2:$L$72,3,FALSE))</f>
        <v>TEKNIK SIPIL</v>
      </c>
      <c r="F2384" t="str">
        <f>VLOOKUP(D2384,[2]PRODI_2019!$D$2:$L$72,9,FALSE)</f>
        <v>Teknik</v>
      </c>
      <c r="G2384" t="str">
        <f>VLOOKUP(F2384,Sheet1!$H$4:$I$11,2,FALSE)</f>
        <v>3_Teknik</v>
      </c>
      <c r="H2384" t="s">
        <v>2984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3488</v>
      </c>
      <c r="U2384" t="s">
        <v>35</v>
      </c>
      <c r="Z2384" t="str">
        <f>VLOOKUP(A2384,[1]registrasi!$B$2:$C$3000,2,FALSE)</f>
        <v>registrasi</v>
      </c>
      <c r="AA2384">
        <f>VLOOKUP(D2384,[3]Sheet1!$B$2:$D$43,3,FALSE)</f>
        <v>540</v>
      </c>
      <c r="AB2384" t="e">
        <f>VLOOKUP(A2384,[1]nim!$A$2:$B$3000,2,FALSE)</f>
        <v>#N/A</v>
      </c>
    </row>
    <row r="2385" spans="1:28" x14ac:dyDescent="0.3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UPPER(VLOOKUP(D2385,[2]PRODI_2019!$D$2:$L$72,3,FALSE))</f>
        <v>TEKNIK SIPIL</v>
      </c>
      <c r="F2385" t="str">
        <f>VLOOKUP(D2385,[2]PRODI_2019!$D$2:$L$72,9,FALSE)</f>
        <v>Teknik</v>
      </c>
      <c r="G2385" t="str">
        <f>VLOOKUP(F2385,Sheet1!$H$4:$I$11,2,FALSE)</f>
        <v>3_Teknik</v>
      </c>
      <c r="H2385" t="s">
        <v>2985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3488</v>
      </c>
      <c r="U2385" t="s">
        <v>35</v>
      </c>
      <c r="Z2385" t="str">
        <f>VLOOKUP(A2385,[1]registrasi!$B$2:$C$3000,2,FALSE)</f>
        <v>registrasi</v>
      </c>
      <c r="AA2385">
        <f>VLOOKUP(D2385,[3]Sheet1!$B$2:$D$43,3,FALSE)</f>
        <v>540</v>
      </c>
      <c r="AB2385" t="e">
        <f>VLOOKUP(A2385,[1]nim!$A$2:$B$3000,2,FALSE)</f>
        <v>#N/A</v>
      </c>
    </row>
    <row r="2386" spans="1:28" x14ac:dyDescent="0.3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UPPER(VLOOKUP(D2386,[2]PRODI_2019!$D$2:$L$72,3,FALSE))</f>
        <v>TEKNIK SIPIL</v>
      </c>
      <c r="F2386" t="str">
        <f>VLOOKUP(D2386,[2]PRODI_2019!$D$2:$L$72,9,FALSE)</f>
        <v>Teknik</v>
      </c>
      <c r="G2386" t="str">
        <f>VLOOKUP(F2386,Sheet1!$H$4:$I$11,2,FALSE)</f>
        <v>3_Teknik</v>
      </c>
      <c r="H2386" t="s">
        <v>2986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3488</v>
      </c>
      <c r="U2386" t="s">
        <v>35</v>
      </c>
      <c r="Z2386" t="str">
        <f>VLOOKUP(A2386,[1]registrasi!$B$2:$C$3000,2,FALSE)</f>
        <v>registrasi</v>
      </c>
      <c r="AA2386">
        <f>VLOOKUP(D2386,[3]Sheet1!$B$2:$D$43,3,FALSE)</f>
        <v>540</v>
      </c>
      <c r="AB2386" t="e">
        <f>VLOOKUP(A2386,[1]nim!$A$2:$B$3000,2,FALSE)</f>
        <v>#N/A</v>
      </c>
    </row>
    <row r="2387" spans="1:28" x14ac:dyDescent="0.3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UPPER(VLOOKUP(D2387,[2]PRODI_2019!$D$2:$L$72,3,FALSE))</f>
        <v>TEKNIK SIPIL</v>
      </c>
      <c r="F2387" t="str">
        <f>VLOOKUP(D2387,[2]PRODI_2019!$D$2:$L$72,9,FALSE)</f>
        <v>Teknik</v>
      </c>
      <c r="G2387" t="str">
        <f>VLOOKUP(F2387,Sheet1!$H$4:$I$11,2,FALSE)</f>
        <v>3_Teknik</v>
      </c>
      <c r="H2387" t="s">
        <v>2987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3488</v>
      </c>
      <c r="U2387" t="s">
        <v>29</v>
      </c>
      <c r="Z2387" t="str">
        <f>VLOOKUP(A2387,[1]registrasi!$B$2:$C$3000,2,FALSE)</f>
        <v>registrasi</v>
      </c>
      <c r="AA2387">
        <f>VLOOKUP(D2387,[3]Sheet1!$B$2:$D$43,3,FALSE)</f>
        <v>540</v>
      </c>
      <c r="AB2387" t="e">
        <f>VLOOKUP(A2387,[1]nim!$A$2:$B$3000,2,FALSE)</f>
        <v>#N/A</v>
      </c>
    </row>
    <row r="2388" spans="1:28" x14ac:dyDescent="0.3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UPPER(VLOOKUP(D2388,[2]PRODI_2019!$D$2:$L$72,3,FALSE))</f>
        <v>TEKNIK SIPIL</v>
      </c>
      <c r="F2388" t="str">
        <f>VLOOKUP(D2388,[2]PRODI_2019!$D$2:$L$72,9,FALSE)</f>
        <v>Teknik</v>
      </c>
      <c r="G2388" t="str">
        <f>VLOOKUP(F2388,Sheet1!$H$4:$I$11,2,FALSE)</f>
        <v>3_Teknik</v>
      </c>
      <c r="H2388" t="s">
        <v>2988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3488</v>
      </c>
      <c r="U2388" t="s">
        <v>29</v>
      </c>
      <c r="Z2388" t="str">
        <f>VLOOKUP(A2388,[1]registrasi!$B$2:$C$3000,2,FALSE)</f>
        <v>registrasi</v>
      </c>
      <c r="AA2388">
        <f>VLOOKUP(D2388,[3]Sheet1!$B$2:$D$43,3,FALSE)</f>
        <v>540</v>
      </c>
      <c r="AB2388" t="e">
        <f>VLOOKUP(A2388,[1]nim!$A$2:$B$3000,2,FALSE)</f>
        <v>#N/A</v>
      </c>
    </row>
    <row r="2389" spans="1:28" x14ac:dyDescent="0.3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UPPER(VLOOKUP(D2389,[2]PRODI_2019!$D$2:$L$72,3,FALSE))</f>
        <v>TEKNIK SIPIL</v>
      </c>
      <c r="F2389" t="str">
        <f>VLOOKUP(D2389,[2]PRODI_2019!$D$2:$L$72,9,FALSE)</f>
        <v>Teknik</v>
      </c>
      <c r="G2389" t="str">
        <f>VLOOKUP(F2389,Sheet1!$H$4:$I$11,2,FALSE)</f>
        <v>3_Teknik</v>
      </c>
      <c r="H2389" t="s">
        <v>2989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3488</v>
      </c>
      <c r="U2389" t="s">
        <v>35</v>
      </c>
      <c r="Z2389" t="str">
        <f>VLOOKUP(A2389,[1]registrasi!$B$2:$C$3000,2,FALSE)</f>
        <v>registrasi</v>
      </c>
      <c r="AA2389">
        <f>VLOOKUP(D2389,[3]Sheet1!$B$2:$D$43,3,FALSE)</f>
        <v>540</v>
      </c>
      <c r="AB2389" t="e">
        <f>VLOOKUP(A2389,[1]nim!$A$2:$B$3000,2,FALSE)</f>
        <v>#N/A</v>
      </c>
    </row>
    <row r="2390" spans="1:28" x14ac:dyDescent="0.3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UPPER(VLOOKUP(D2390,[2]PRODI_2019!$D$2:$L$72,3,FALSE))</f>
        <v>TEKNIK SIPIL</v>
      </c>
      <c r="F2390" t="str">
        <f>VLOOKUP(D2390,[2]PRODI_2019!$D$2:$L$72,9,FALSE)</f>
        <v>Teknik</v>
      </c>
      <c r="G2390" t="str">
        <f>VLOOKUP(F2390,Sheet1!$H$4:$I$11,2,FALSE)</f>
        <v>3_Teknik</v>
      </c>
      <c r="H2390" t="s">
        <v>2990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3488</v>
      </c>
      <c r="U2390" t="s">
        <v>35</v>
      </c>
      <c r="Z2390" t="str">
        <f>VLOOKUP(A2390,[1]registrasi!$B$2:$C$3000,2,FALSE)</f>
        <v>registrasi</v>
      </c>
      <c r="AA2390">
        <f>VLOOKUP(D2390,[3]Sheet1!$B$2:$D$43,3,FALSE)</f>
        <v>540</v>
      </c>
      <c r="AB2390" t="e">
        <f>VLOOKUP(A2390,[1]nim!$A$2:$B$3000,2,FALSE)</f>
        <v>#N/A</v>
      </c>
    </row>
    <row r="2391" spans="1:28" x14ac:dyDescent="0.3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UPPER(VLOOKUP(D2391,[2]PRODI_2019!$D$2:$L$72,3,FALSE))</f>
        <v>TEKNIK SIPIL</v>
      </c>
      <c r="F2391" t="str">
        <f>VLOOKUP(D2391,[2]PRODI_2019!$D$2:$L$72,9,FALSE)</f>
        <v>Teknik</v>
      </c>
      <c r="G2391" t="str">
        <f>VLOOKUP(F2391,Sheet1!$H$4:$I$11,2,FALSE)</f>
        <v>3_Teknik</v>
      </c>
      <c r="H2391" t="s">
        <v>2991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3488</v>
      </c>
      <c r="U2391" t="s">
        <v>29</v>
      </c>
      <c r="Z2391" t="str">
        <f>VLOOKUP(A2391,[1]registrasi!$B$2:$C$3000,2,FALSE)</f>
        <v>registrasi</v>
      </c>
      <c r="AA2391">
        <f>VLOOKUP(D2391,[3]Sheet1!$B$2:$D$43,3,FALSE)</f>
        <v>540</v>
      </c>
      <c r="AB2391" t="e">
        <f>VLOOKUP(A2391,[1]nim!$A$2:$B$3000,2,FALSE)</f>
        <v>#N/A</v>
      </c>
    </row>
    <row r="2392" spans="1:28" x14ac:dyDescent="0.3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UPPER(VLOOKUP(D2392,[2]PRODI_2019!$D$2:$L$72,3,FALSE))</f>
        <v>TEKNIK SIPIL</v>
      </c>
      <c r="F2392" t="str">
        <f>VLOOKUP(D2392,[2]PRODI_2019!$D$2:$L$72,9,FALSE)</f>
        <v>Teknik</v>
      </c>
      <c r="G2392" t="str">
        <f>VLOOKUP(F2392,Sheet1!$H$4:$I$11,2,FALSE)</f>
        <v>3_Teknik</v>
      </c>
      <c r="H2392" t="s">
        <v>2992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3488</v>
      </c>
      <c r="U2392" t="s">
        <v>29</v>
      </c>
      <c r="Z2392" t="str">
        <f>VLOOKUP(A2392,[1]registrasi!$B$2:$C$3000,2,FALSE)</f>
        <v>registrasi</v>
      </c>
      <c r="AA2392">
        <f>VLOOKUP(D2392,[3]Sheet1!$B$2:$D$43,3,FALSE)</f>
        <v>540</v>
      </c>
      <c r="AB2392" t="e">
        <f>VLOOKUP(A2392,[1]nim!$A$2:$B$3000,2,FALSE)</f>
        <v>#N/A</v>
      </c>
    </row>
    <row r="2393" spans="1:28" x14ac:dyDescent="0.3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UPPER(VLOOKUP(D2393,[2]PRODI_2019!$D$2:$L$72,3,FALSE))</f>
        <v>TEKNIK SIPIL</v>
      </c>
      <c r="F2393" t="str">
        <f>VLOOKUP(D2393,[2]PRODI_2019!$D$2:$L$72,9,FALSE)</f>
        <v>Teknik</v>
      </c>
      <c r="G2393" t="str">
        <f>VLOOKUP(F2393,Sheet1!$H$4:$I$11,2,FALSE)</f>
        <v>3_Teknik</v>
      </c>
      <c r="H2393" t="s">
        <v>2993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3488</v>
      </c>
      <c r="U2393" t="s">
        <v>29</v>
      </c>
      <c r="Z2393" t="str">
        <f>VLOOKUP(A2393,[1]registrasi!$B$2:$C$3000,2,FALSE)</f>
        <v>registrasi</v>
      </c>
      <c r="AA2393">
        <f>VLOOKUP(D2393,[3]Sheet1!$B$2:$D$43,3,FALSE)</f>
        <v>540</v>
      </c>
      <c r="AB2393" t="e">
        <f>VLOOKUP(A2393,[1]nim!$A$2:$B$3000,2,FALSE)</f>
        <v>#N/A</v>
      </c>
    </row>
    <row r="2394" spans="1:28" x14ac:dyDescent="0.3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UPPER(VLOOKUP(D2394,[2]PRODI_2019!$D$2:$L$72,3,FALSE))</f>
        <v>TEKNIK SIPIL</v>
      </c>
      <c r="F2394" t="str">
        <f>VLOOKUP(D2394,[2]PRODI_2019!$D$2:$L$72,9,FALSE)</f>
        <v>Teknik</v>
      </c>
      <c r="G2394" t="str">
        <f>VLOOKUP(F2394,Sheet1!$H$4:$I$11,2,FALSE)</f>
        <v>3_Teknik</v>
      </c>
      <c r="H2394" t="s">
        <v>2994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3488</v>
      </c>
      <c r="U2394" t="s">
        <v>29</v>
      </c>
      <c r="Z2394" t="str">
        <f>VLOOKUP(A2394,[1]registrasi!$B$2:$C$3000,2,FALSE)</f>
        <v>registrasi</v>
      </c>
      <c r="AA2394">
        <f>VLOOKUP(D2394,[3]Sheet1!$B$2:$D$43,3,FALSE)</f>
        <v>540</v>
      </c>
      <c r="AB2394" t="e">
        <f>VLOOKUP(A2394,[1]nim!$A$2:$B$3000,2,FALSE)</f>
        <v>#N/A</v>
      </c>
    </row>
    <row r="2395" spans="1:28" x14ac:dyDescent="0.3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UPPER(VLOOKUP(D2395,[2]PRODI_2019!$D$2:$L$72,3,FALSE))</f>
        <v>TEKNIK SIPIL</v>
      </c>
      <c r="F2395" t="str">
        <f>VLOOKUP(D2395,[2]PRODI_2019!$D$2:$L$72,9,FALSE)</f>
        <v>Teknik</v>
      </c>
      <c r="G2395" t="str">
        <f>VLOOKUP(F2395,Sheet1!$H$4:$I$11,2,FALSE)</f>
        <v>3_Teknik</v>
      </c>
      <c r="H2395" t="s">
        <v>2995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3488</v>
      </c>
      <c r="U2395" t="s">
        <v>29</v>
      </c>
      <c r="Z2395" t="str">
        <f>VLOOKUP(A2395,[1]registrasi!$B$2:$C$3000,2,FALSE)</f>
        <v>registrasi</v>
      </c>
      <c r="AA2395">
        <f>VLOOKUP(D2395,[3]Sheet1!$B$2:$D$43,3,FALSE)</f>
        <v>540</v>
      </c>
      <c r="AB2395" t="e">
        <f>VLOOKUP(A2395,[1]nim!$A$2:$B$3000,2,FALSE)</f>
        <v>#N/A</v>
      </c>
    </row>
    <row r="2396" spans="1:28" x14ac:dyDescent="0.3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UPPER(VLOOKUP(D2396,[2]PRODI_2019!$D$2:$L$72,3,FALSE))</f>
        <v>TEKNIK SIPIL</v>
      </c>
      <c r="F2396" t="str">
        <f>VLOOKUP(D2396,[2]PRODI_2019!$D$2:$L$72,9,FALSE)</f>
        <v>Teknik</v>
      </c>
      <c r="G2396" t="str">
        <f>VLOOKUP(F2396,Sheet1!$H$4:$I$11,2,FALSE)</f>
        <v>3_Teknik</v>
      </c>
      <c r="H2396" t="s">
        <v>2996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3488</v>
      </c>
      <c r="U2396" t="s">
        <v>29</v>
      </c>
      <c r="Z2396" t="str">
        <f>VLOOKUP(A2396,[1]registrasi!$B$2:$C$3000,2,FALSE)</f>
        <v>registrasi</v>
      </c>
      <c r="AA2396">
        <f>VLOOKUP(D2396,[3]Sheet1!$B$2:$D$43,3,FALSE)</f>
        <v>540</v>
      </c>
      <c r="AB2396" t="e">
        <f>VLOOKUP(A2396,[1]nim!$A$2:$B$3000,2,FALSE)</f>
        <v>#N/A</v>
      </c>
    </row>
    <row r="2397" spans="1:28" x14ac:dyDescent="0.3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UPPER(VLOOKUP(D2397,[2]PRODI_2019!$D$2:$L$72,3,FALSE))</f>
        <v>TEKNIK SIPIL</v>
      </c>
      <c r="F2397" t="str">
        <f>VLOOKUP(D2397,[2]PRODI_2019!$D$2:$L$72,9,FALSE)</f>
        <v>Teknik</v>
      </c>
      <c r="G2397" t="str">
        <f>VLOOKUP(F2397,Sheet1!$H$4:$I$11,2,FALSE)</f>
        <v>3_Teknik</v>
      </c>
      <c r="H2397" t="s">
        <v>2997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3488</v>
      </c>
      <c r="U2397" t="s">
        <v>29</v>
      </c>
      <c r="Z2397" t="str">
        <f>VLOOKUP(A2397,[1]registrasi!$B$2:$C$3000,2,FALSE)</f>
        <v>registrasi</v>
      </c>
      <c r="AA2397">
        <f>VLOOKUP(D2397,[3]Sheet1!$B$2:$D$43,3,FALSE)</f>
        <v>540</v>
      </c>
      <c r="AB2397" t="e">
        <f>VLOOKUP(A2397,[1]nim!$A$2:$B$3000,2,FALSE)</f>
        <v>#N/A</v>
      </c>
    </row>
    <row r="2398" spans="1:28" x14ac:dyDescent="0.3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UPPER(VLOOKUP(D2398,[2]PRODI_2019!$D$2:$L$72,3,FALSE))</f>
        <v>TEKNIK SIPIL</v>
      </c>
      <c r="F2398" t="str">
        <f>VLOOKUP(D2398,[2]PRODI_2019!$D$2:$L$72,9,FALSE)</f>
        <v>Teknik</v>
      </c>
      <c r="G2398" t="str">
        <f>VLOOKUP(F2398,Sheet1!$H$4:$I$11,2,FALSE)</f>
        <v>3_Teknik</v>
      </c>
      <c r="H2398" t="s">
        <v>2998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3488</v>
      </c>
      <c r="U2398" t="s">
        <v>35</v>
      </c>
      <c r="Z2398" t="str">
        <f>VLOOKUP(A2398,[1]registrasi!$B$2:$C$3000,2,FALSE)</f>
        <v>registrasi</v>
      </c>
      <c r="AA2398">
        <f>VLOOKUP(D2398,[3]Sheet1!$B$2:$D$43,3,FALSE)</f>
        <v>540</v>
      </c>
      <c r="AB2398" t="e">
        <f>VLOOKUP(A2398,[1]nim!$A$2:$B$3000,2,FALSE)</f>
        <v>#N/A</v>
      </c>
    </row>
    <row r="2399" spans="1:28" x14ac:dyDescent="0.3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UPPER(VLOOKUP(D2399,[2]PRODI_2019!$D$2:$L$72,3,FALSE))</f>
        <v>TEKNIK SIPIL</v>
      </c>
      <c r="F2399" t="str">
        <f>VLOOKUP(D2399,[2]PRODI_2019!$D$2:$L$72,9,FALSE)</f>
        <v>Teknik</v>
      </c>
      <c r="G2399" t="str">
        <f>VLOOKUP(F2399,Sheet1!$H$4:$I$11,2,FALSE)</f>
        <v>3_Teknik</v>
      </c>
      <c r="H2399" t="s">
        <v>2999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3488</v>
      </c>
      <c r="U2399" t="s">
        <v>35</v>
      </c>
      <c r="Z2399" t="str">
        <f>VLOOKUP(A2399,[1]registrasi!$B$2:$C$3000,2,FALSE)</f>
        <v>registrasi</v>
      </c>
      <c r="AA2399">
        <f>VLOOKUP(D2399,[3]Sheet1!$B$2:$D$43,3,FALSE)</f>
        <v>540</v>
      </c>
      <c r="AB2399" t="e">
        <f>VLOOKUP(A2399,[1]nim!$A$2:$B$3000,2,FALSE)</f>
        <v>#N/A</v>
      </c>
    </row>
    <row r="2400" spans="1:28" x14ac:dyDescent="0.3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UPPER(VLOOKUP(D2400,[2]PRODI_2019!$D$2:$L$72,3,FALSE))</f>
        <v>TEKNIK SIPIL</v>
      </c>
      <c r="F2400" t="str">
        <f>VLOOKUP(D2400,[2]PRODI_2019!$D$2:$L$72,9,FALSE)</f>
        <v>Teknik</v>
      </c>
      <c r="G2400" t="str">
        <f>VLOOKUP(F2400,Sheet1!$H$4:$I$11,2,FALSE)</f>
        <v>3_Teknik</v>
      </c>
      <c r="H2400" t="s">
        <v>3000</v>
      </c>
      <c r="I2400" t="s">
        <v>33</v>
      </c>
      <c r="L2400" t="s">
        <v>27</v>
      </c>
      <c r="O2400" t="s">
        <v>3462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3502</v>
      </c>
      <c r="T2400" t="s">
        <v>3489</v>
      </c>
      <c r="U2400" t="s">
        <v>29</v>
      </c>
      <c r="Z2400" t="str">
        <f>VLOOKUP(A2400,[1]registrasi!$B$2:$C$3000,2,FALSE)</f>
        <v>registrasi</v>
      </c>
      <c r="AA2400">
        <f>VLOOKUP(D2400,[3]Sheet1!$B$2:$D$43,3,FALSE)</f>
        <v>540</v>
      </c>
      <c r="AB2400" t="e">
        <f>VLOOKUP(A2400,[1]nim!$A$2:$B$3000,2,FALSE)</f>
        <v>#N/A</v>
      </c>
    </row>
    <row r="2401" spans="1:28" x14ac:dyDescent="0.3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UPPER(VLOOKUP(D2401,[2]PRODI_2019!$D$2:$L$72,3,FALSE))</f>
        <v>TEKNIK SIPIL</v>
      </c>
      <c r="F2401" t="str">
        <f>VLOOKUP(D2401,[2]PRODI_2019!$D$2:$L$72,9,FALSE)</f>
        <v>Teknik</v>
      </c>
      <c r="G2401" t="str">
        <f>VLOOKUP(F2401,Sheet1!$H$4:$I$11,2,FALSE)</f>
        <v>3_Teknik</v>
      </c>
      <c r="H2401" t="s">
        <v>3001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3488</v>
      </c>
      <c r="U2401" t="s">
        <v>29</v>
      </c>
      <c r="Z2401" t="str">
        <f>VLOOKUP(A2401,[1]registrasi!$B$2:$C$3000,2,FALSE)</f>
        <v>registrasi</v>
      </c>
      <c r="AA2401">
        <f>VLOOKUP(D2401,[3]Sheet1!$B$2:$D$43,3,FALSE)</f>
        <v>540</v>
      </c>
      <c r="AB2401" t="e">
        <f>VLOOKUP(A2401,[1]nim!$A$2:$B$3000,2,FALSE)</f>
        <v>#N/A</v>
      </c>
    </row>
    <row r="2402" spans="1:28" x14ac:dyDescent="0.3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UPPER(VLOOKUP(D2402,[2]PRODI_2019!$D$2:$L$72,3,FALSE))</f>
        <v>TEKNIK SIPIL</v>
      </c>
      <c r="F2402" t="str">
        <f>VLOOKUP(D2402,[2]PRODI_2019!$D$2:$L$72,9,FALSE)</f>
        <v>Teknik</v>
      </c>
      <c r="G2402" t="str">
        <f>VLOOKUP(F2402,Sheet1!$H$4:$I$11,2,FALSE)</f>
        <v>3_Teknik</v>
      </c>
      <c r="H2402" t="s">
        <v>3002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3488</v>
      </c>
      <c r="U2402" t="s">
        <v>29</v>
      </c>
      <c r="Z2402" t="str">
        <f>VLOOKUP(A2402,[1]registrasi!$B$2:$C$3000,2,FALSE)</f>
        <v>registrasi</v>
      </c>
      <c r="AA2402">
        <f>VLOOKUP(D2402,[3]Sheet1!$B$2:$D$43,3,FALSE)</f>
        <v>540</v>
      </c>
      <c r="AB2402" t="e">
        <f>VLOOKUP(A2402,[1]nim!$A$2:$B$3000,2,FALSE)</f>
        <v>#N/A</v>
      </c>
    </row>
    <row r="2403" spans="1:28" x14ac:dyDescent="0.3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UPPER(VLOOKUP(D2403,[2]PRODI_2019!$D$2:$L$72,3,FALSE))</f>
        <v>TEKNIK SIPIL</v>
      </c>
      <c r="F2403" t="str">
        <f>VLOOKUP(D2403,[2]PRODI_2019!$D$2:$L$72,9,FALSE)</f>
        <v>Teknik</v>
      </c>
      <c r="G2403" t="str">
        <f>VLOOKUP(F2403,Sheet1!$H$4:$I$11,2,FALSE)</f>
        <v>3_Teknik</v>
      </c>
      <c r="H2403" t="s">
        <v>3003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3488</v>
      </c>
      <c r="U2403" t="s">
        <v>29</v>
      </c>
      <c r="Z2403" t="str">
        <f>VLOOKUP(A2403,[1]registrasi!$B$2:$C$3000,2,FALSE)</f>
        <v>registrasi</v>
      </c>
      <c r="AA2403">
        <f>VLOOKUP(D2403,[3]Sheet1!$B$2:$D$43,3,FALSE)</f>
        <v>540</v>
      </c>
      <c r="AB2403" t="e">
        <f>VLOOKUP(A2403,[1]nim!$A$2:$B$3000,2,FALSE)</f>
        <v>#N/A</v>
      </c>
    </row>
    <row r="2404" spans="1:28" x14ac:dyDescent="0.3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UPPER(VLOOKUP(D2404,[2]PRODI_2019!$D$2:$L$72,3,FALSE))</f>
        <v>TEKNIK SIPIL</v>
      </c>
      <c r="F2404" t="str">
        <f>VLOOKUP(D2404,[2]PRODI_2019!$D$2:$L$72,9,FALSE)</f>
        <v>Teknik</v>
      </c>
      <c r="G2404" t="str">
        <f>VLOOKUP(F2404,Sheet1!$H$4:$I$11,2,FALSE)</f>
        <v>3_Teknik</v>
      </c>
      <c r="H2404" t="s">
        <v>3004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3488</v>
      </c>
      <c r="U2404" t="s">
        <v>29</v>
      </c>
      <c r="Z2404" t="str">
        <f>VLOOKUP(A2404,[1]registrasi!$B$2:$C$3000,2,FALSE)</f>
        <v>registrasi</v>
      </c>
      <c r="AA2404">
        <f>VLOOKUP(D2404,[3]Sheet1!$B$2:$D$43,3,FALSE)</f>
        <v>540</v>
      </c>
      <c r="AB2404" t="e">
        <f>VLOOKUP(A2404,[1]nim!$A$2:$B$3000,2,FALSE)</f>
        <v>#N/A</v>
      </c>
    </row>
    <row r="2405" spans="1:28" x14ac:dyDescent="0.3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UPPER(VLOOKUP(D2405,[2]PRODI_2019!$D$2:$L$72,3,FALSE))</f>
        <v>TEKNIK SIPIL</v>
      </c>
      <c r="F2405" t="str">
        <f>VLOOKUP(D2405,[2]PRODI_2019!$D$2:$L$72,9,FALSE)</f>
        <v>Teknik</v>
      </c>
      <c r="G2405" t="str">
        <f>VLOOKUP(F2405,Sheet1!$H$4:$I$11,2,FALSE)</f>
        <v>3_Teknik</v>
      </c>
      <c r="H2405" t="s">
        <v>3005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3488</v>
      </c>
      <c r="U2405" t="s">
        <v>29</v>
      </c>
      <c r="Z2405" t="str">
        <f>VLOOKUP(A2405,[1]registrasi!$B$2:$C$3000,2,FALSE)</f>
        <v>registrasi</v>
      </c>
      <c r="AA2405">
        <f>VLOOKUP(D2405,[3]Sheet1!$B$2:$D$43,3,FALSE)</f>
        <v>540</v>
      </c>
      <c r="AB2405" t="e">
        <f>VLOOKUP(A2405,[1]nim!$A$2:$B$3000,2,FALSE)</f>
        <v>#N/A</v>
      </c>
    </row>
    <row r="2406" spans="1:28" x14ac:dyDescent="0.3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UPPER(VLOOKUP(D2406,[2]PRODI_2019!$D$2:$L$72,3,FALSE))</f>
        <v>TEKNIK SIPIL</v>
      </c>
      <c r="F2406" t="str">
        <f>VLOOKUP(D2406,[2]PRODI_2019!$D$2:$L$72,9,FALSE)</f>
        <v>Teknik</v>
      </c>
      <c r="G2406" t="str">
        <f>VLOOKUP(F2406,Sheet1!$H$4:$I$11,2,FALSE)</f>
        <v>3_Teknik</v>
      </c>
      <c r="H2406" t="s">
        <v>3006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3488</v>
      </c>
      <c r="U2406" t="s">
        <v>29</v>
      </c>
      <c r="Z2406" t="str">
        <f>VLOOKUP(A2406,[1]registrasi!$B$2:$C$3000,2,FALSE)</f>
        <v>registrasi</v>
      </c>
      <c r="AA2406">
        <f>VLOOKUP(D2406,[3]Sheet1!$B$2:$D$43,3,FALSE)</f>
        <v>540</v>
      </c>
      <c r="AB2406" t="e">
        <f>VLOOKUP(A2406,[1]nim!$A$2:$B$3000,2,FALSE)</f>
        <v>#N/A</v>
      </c>
    </row>
    <row r="2407" spans="1:28" x14ac:dyDescent="0.3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UPPER(VLOOKUP(D2407,[2]PRODI_2019!$D$2:$L$72,3,FALSE))</f>
        <v>TEKNIK SIPIL</v>
      </c>
      <c r="F2407" t="str">
        <f>VLOOKUP(D2407,[2]PRODI_2019!$D$2:$L$72,9,FALSE)</f>
        <v>Teknik</v>
      </c>
      <c r="G2407" t="str">
        <f>VLOOKUP(F2407,Sheet1!$H$4:$I$11,2,FALSE)</f>
        <v>3_Teknik</v>
      </c>
      <c r="H2407" t="s">
        <v>3007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3488</v>
      </c>
      <c r="U2407" t="s">
        <v>29</v>
      </c>
      <c r="Z2407" t="str">
        <f>VLOOKUP(A2407,[1]registrasi!$B$2:$C$3000,2,FALSE)</f>
        <v>registrasi</v>
      </c>
      <c r="AA2407">
        <f>VLOOKUP(D2407,[3]Sheet1!$B$2:$D$43,3,FALSE)</f>
        <v>540</v>
      </c>
      <c r="AB2407" t="e">
        <f>VLOOKUP(A2407,[1]nim!$A$2:$B$3000,2,FALSE)</f>
        <v>#N/A</v>
      </c>
    </row>
    <row r="2408" spans="1:28" x14ac:dyDescent="0.3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UPPER(VLOOKUP(D2408,[2]PRODI_2019!$D$2:$L$72,3,FALSE))</f>
        <v>TEKNIK SIPIL</v>
      </c>
      <c r="F2408" t="str">
        <f>VLOOKUP(D2408,[2]PRODI_2019!$D$2:$L$72,9,FALSE)</f>
        <v>Teknik</v>
      </c>
      <c r="G2408" t="str">
        <f>VLOOKUP(F2408,Sheet1!$H$4:$I$11,2,FALSE)</f>
        <v>3_Teknik</v>
      </c>
      <c r="H2408" t="s">
        <v>3008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3488</v>
      </c>
      <c r="U2408" t="s">
        <v>29</v>
      </c>
      <c r="Z2408" t="str">
        <f>VLOOKUP(A2408,[1]registrasi!$B$2:$C$3000,2,FALSE)</f>
        <v>registrasi</v>
      </c>
      <c r="AA2408">
        <f>VLOOKUP(D2408,[3]Sheet1!$B$2:$D$43,3,FALSE)</f>
        <v>540</v>
      </c>
      <c r="AB2408" t="e">
        <f>VLOOKUP(A2408,[1]nim!$A$2:$B$3000,2,FALSE)</f>
        <v>#N/A</v>
      </c>
    </row>
    <row r="2409" spans="1:28" x14ac:dyDescent="0.3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UPPER(VLOOKUP(D2409,[2]PRODI_2019!$D$2:$L$72,3,FALSE))</f>
        <v>TEKNIK SIPIL</v>
      </c>
      <c r="F2409" t="str">
        <f>VLOOKUP(D2409,[2]PRODI_2019!$D$2:$L$72,9,FALSE)</f>
        <v>Teknik</v>
      </c>
      <c r="G2409" t="str">
        <f>VLOOKUP(F2409,Sheet1!$H$4:$I$11,2,FALSE)</f>
        <v>3_Teknik</v>
      </c>
      <c r="H2409" t="s">
        <v>3009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3488</v>
      </c>
      <c r="U2409" t="s">
        <v>35</v>
      </c>
      <c r="Z2409" t="str">
        <f>VLOOKUP(A2409,[1]registrasi!$B$2:$C$3000,2,FALSE)</f>
        <v>registrasi</v>
      </c>
      <c r="AA2409">
        <f>VLOOKUP(D2409,[3]Sheet1!$B$2:$D$43,3,FALSE)</f>
        <v>540</v>
      </c>
      <c r="AB2409" t="e">
        <f>VLOOKUP(A2409,[1]nim!$A$2:$B$3000,2,FALSE)</f>
        <v>#N/A</v>
      </c>
    </row>
    <row r="2410" spans="1:28" x14ac:dyDescent="0.3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UPPER(VLOOKUP(D2410,[2]PRODI_2019!$D$2:$L$72,3,FALSE))</f>
        <v>TEKNIK SIPIL</v>
      </c>
      <c r="F2410" t="str">
        <f>VLOOKUP(D2410,[2]PRODI_2019!$D$2:$L$72,9,FALSE)</f>
        <v>Teknik</v>
      </c>
      <c r="G2410" t="str">
        <f>VLOOKUP(F2410,Sheet1!$H$4:$I$11,2,FALSE)</f>
        <v>3_Teknik</v>
      </c>
      <c r="H2410" t="s">
        <v>3010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3488</v>
      </c>
      <c r="U2410" t="s">
        <v>29</v>
      </c>
      <c r="Z2410" t="str">
        <f>VLOOKUP(A2410,[1]registrasi!$B$2:$C$3000,2,FALSE)</f>
        <v>registrasi</v>
      </c>
      <c r="AA2410">
        <f>VLOOKUP(D2410,[3]Sheet1!$B$2:$D$43,3,FALSE)</f>
        <v>540</v>
      </c>
      <c r="AB2410" t="e">
        <f>VLOOKUP(A2410,[1]nim!$A$2:$B$3000,2,FALSE)</f>
        <v>#N/A</v>
      </c>
    </row>
    <row r="2411" spans="1:28" x14ac:dyDescent="0.3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UPPER(VLOOKUP(D2411,[2]PRODI_2019!$D$2:$L$72,3,FALSE))</f>
        <v>TEKNIK SIPIL</v>
      </c>
      <c r="F2411" t="str">
        <f>VLOOKUP(D2411,[2]PRODI_2019!$D$2:$L$72,9,FALSE)</f>
        <v>Teknik</v>
      </c>
      <c r="G2411" t="str">
        <f>VLOOKUP(F2411,Sheet1!$H$4:$I$11,2,FALSE)</f>
        <v>3_Teknik</v>
      </c>
      <c r="H2411" t="s">
        <v>3011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3488</v>
      </c>
      <c r="U2411" t="s">
        <v>29</v>
      </c>
      <c r="Z2411" t="str">
        <f>VLOOKUP(A2411,[1]registrasi!$B$2:$C$3000,2,FALSE)</f>
        <v>registrasi</v>
      </c>
      <c r="AA2411">
        <f>VLOOKUP(D2411,[3]Sheet1!$B$2:$D$43,3,FALSE)</f>
        <v>540</v>
      </c>
      <c r="AB2411" t="e">
        <f>VLOOKUP(A2411,[1]nim!$A$2:$B$3000,2,FALSE)</f>
        <v>#N/A</v>
      </c>
    </row>
    <row r="2412" spans="1:28" x14ac:dyDescent="0.3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UPPER(VLOOKUP(D2412,[2]PRODI_2019!$D$2:$L$72,3,FALSE))</f>
        <v>TEKNIK SIPIL</v>
      </c>
      <c r="F2412" t="str">
        <f>VLOOKUP(D2412,[2]PRODI_2019!$D$2:$L$72,9,FALSE)</f>
        <v>Teknik</v>
      </c>
      <c r="G2412" t="str">
        <f>VLOOKUP(F2412,Sheet1!$H$4:$I$11,2,FALSE)</f>
        <v>3_Teknik</v>
      </c>
      <c r="H2412" t="s">
        <v>3012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3488</v>
      </c>
      <c r="U2412" t="s">
        <v>29</v>
      </c>
      <c r="Z2412" t="str">
        <f>VLOOKUP(A2412,[1]registrasi!$B$2:$C$3000,2,FALSE)</f>
        <v>registrasi</v>
      </c>
      <c r="AA2412">
        <f>VLOOKUP(D2412,[3]Sheet1!$B$2:$D$43,3,FALSE)</f>
        <v>540</v>
      </c>
      <c r="AB2412" t="e">
        <f>VLOOKUP(A2412,[1]nim!$A$2:$B$3000,2,FALSE)</f>
        <v>#N/A</v>
      </c>
    </row>
    <row r="2413" spans="1:28" x14ac:dyDescent="0.3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UPPER(VLOOKUP(D2413,[2]PRODI_2019!$D$2:$L$72,3,FALSE))</f>
        <v>TEKNIK SIPIL</v>
      </c>
      <c r="F2413" t="str">
        <f>VLOOKUP(D2413,[2]PRODI_2019!$D$2:$L$72,9,FALSE)</f>
        <v>Teknik</v>
      </c>
      <c r="G2413" t="str">
        <f>VLOOKUP(F2413,Sheet1!$H$4:$I$11,2,FALSE)</f>
        <v>3_Teknik</v>
      </c>
      <c r="H2413" t="s">
        <v>3013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3488</v>
      </c>
      <c r="U2413" t="s">
        <v>29</v>
      </c>
      <c r="Z2413" t="str">
        <f>VLOOKUP(A2413,[1]registrasi!$B$2:$C$3000,2,FALSE)</f>
        <v>registrasi</v>
      </c>
      <c r="AA2413">
        <f>VLOOKUP(D2413,[3]Sheet1!$B$2:$D$43,3,FALSE)</f>
        <v>540</v>
      </c>
      <c r="AB2413" t="e">
        <f>VLOOKUP(A2413,[1]nim!$A$2:$B$3000,2,FALSE)</f>
        <v>#N/A</v>
      </c>
    </row>
    <row r="2414" spans="1:28" x14ac:dyDescent="0.3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UPPER(VLOOKUP(D2414,[2]PRODI_2019!$D$2:$L$72,3,FALSE))</f>
        <v>TEKNIK SIPIL</v>
      </c>
      <c r="F2414" t="str">
        <f>VLOOKUP(D2414,[2]PRODI_2019!$D$2:$L$72,9,FALSE)</f>
        <v>Teknik</v>
      </c>
      <c r="G2414" t="str">
        <f>VLOOKUP(F2414,Sheet1!$H$4:$I$11,2,FALSE)</f>
        <v>3_Teknik</v>
      </c>
      <c r="H2414" t="s">
        <v>3014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3488</v>
      </c>
      <c r="U2414" t="s">
        <v>35</v>
      </c>
      <c r="Z2414" t="str">
        <f>VLOOKUP(A2414,[1]registrasi!$B$2:$C$3000,2,FALSE)</f>
        <v>registrasi</v>
      </c>
      <c r="AA2414">
        <f>VLOOKUP(D2414,[3]Sheet1!$B$2:$D$43,3,FALSE)</f>
        <v>540</v>
      </c>
      <c r="AB2414" t="e">
        <f>VLOOKUP(A2414,[1]nim!$A$2:$B$3000,2,FALSE)</f>
        <v>#N/A</v>
      </c>
    </row>
    <row r="2415" spans="1:28" x14ac:dyDescent="0.3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UPPER(VLOOKUP(D2415,[2]PRODI_2019!$D$2:$L$72,3,FALSE))</f>
        <v>TEKNIK SIPIL</v>
      </c>
      <c r="F2415" t="str">
        <f>VLOOKUP(D2415,[2]PRODI_2019!$D$2:$L$72,9,FALSE)</f>
        <v>Teknik</v>
      </c>
      <c r="G2415" t="str">
        <f>VLOOKUP(F2415,Sheet1!$H$4:$I$11,2,FALSE)</f>
        <v>3_Teknik</v>
      </c>
      <c r="H2415" t="s">
        <v>3015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3488</v>
      </c>
      <c r="U2415" t="s">
        <v>29</v>
      </c>
      <c r="Z2415" t="str">
        <f>VLOOKUP(A2415,[1]registrasi!$B$2:$C$3000,2,FALSE)</f>
        <v>registrasi</v>
      </c>
      <c r="AA2415">
        <f>VLOOKUP(D2415,[3]Sheet1!$B$2:$D$43,3,FALSE)</f>
        <v>540</v>
      </c>
      <c r="AB2415" t="e">
        <f>VLOOKUP(A2415,[1]nim!$A$2:$B$3000,2,FALSE)</f>
        <v>#N/A</v>
      </c>
    </row>
    <row r="2416" spans="1:28" x14ac:dyDescent="0.3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UPPER(VLOOKUP(D2416,[2]PRODI_2019!$D$2:$L$72,3,FALSE))</f>
        <v>TEKNIK SIPIL</v>
      </c>
      <c r="F2416" t="str">
        <f>VLOOKUP(D2416,[2]PRODI_2019!$D$2:$L$72,9,FALSE)</f>
        <v>Teknik</v>
      </c>
      <c r="G2416" t="str">
        <f>VLOOKUP(F2416,Sheet1!$H$4:$I$11,2,FALSE)</f>
        <v>3_Teknik</v>
      </c>
      <c r="H2416" t="s">
        <v>3016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3488</v>
      </c>
      <c r="U2416" t="s">
        <v>29</v>
      </c>
      <c r="Z2416" t="str">
        <f>VLOOKUP(A2416,[1]registrasi!$B$2:$C$3000,2,FALSE)</f>
        <v>registrasi</v>
      </c>
      <c r="AA2416">
        <f>VLOOKUP(D2416,[3]Sheet1!$B$2:$D$43,3,FALSE)</f>
        <v>540</v>
      </c>
      <c r="AB2416" t="e">
        <f>VLOOKUP(A2416,[1]nim!$A$2:$B$3000,2,FALSE)</f>
        <v>#N/A</v>
      </c>
    </row>
    <row r="2417" spans="1:28" x14ac:dyDescent="0.3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UPPER(VLOOKUP(D2417,[2]PRODI_2019!$D$2:$L$72,3,FALSE))</f>
        <v>TEKNIK SIPIL</v>
      </c>
      <c r="F2417" t="str">
        <f>VLOOKUP(D2417,[2]PRODI_2019!$D$2:$L$72,9,FALSE)</f>
        <v>Teknik</v>
      </c>
      <c r="G2417" t="str">
        <f>VLOOKUP(F2417,Sheet1!$H$4:$I$11,2,FALSE)</f>
        <v>3_Teknik</v>
      </c>
      <c r="H2417" t="s">
        <v>3017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3488</v>
      </c>
      <c r="U2417" t="s">
        <v>29</v>
      </c>
      <c r="Z2417" t="str">
        <f>VLOOKUP(A2417,[1]registrasi!$B$2:$C$3000,2,FALSE)</f>
        <v>registrasi</v>
      </c>
      <c r="AA2417">
        <f>VLOOKUP(D2417,[3]Sheet1!$B$2:$D$43,3,FALSE)</f>
        <v>540</v>
      </c>
      <c r="AB2417" t="e">
        <f>VLOOKUP(A2417,[1]nim!$A$2:$B$3000,2,FALSE)</f>
        <v>#N/A</v>
      </c>
    </row>
    <row r="2418" spans="1:28" x14ac:dyDescent="0.3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UPPER(VLOOKUP(D2418,[2]PRODI_2019!$D$2:$L$72,3,FALSE))</f>
        <v>TEKNIK SIPIL</v>
      </c>
      <c r="F2418" t="str">
        <f>VLOOKUP(D2418,[2]PRODI_2019!$D$2:$L$72,9,FALSE)</f>
        <v>Teknik</v>
      </c>
      <c r="G2418" t="str">
        <f>VLOOKUP(F2418,Sheet1!$H$4:$I$11,2,FALSE)</f>
        <v>3_Teknik</v>
      </c>
      <c r="H2418" t="s">
        <v>3018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3488</v>
      </c>
      <c r="U2418" t="s">
        <v>35</v>
      </c>
      <c r="Z2418" t="str">
        <f>VLOOKUP(A2418,[1]registrasi!$B$2:$C$3000,2,FALSE)</f>
        <v>registrasi</v>
      </c>
      <c r="AA2418">
        <f>VLOOKUP(D2418,[3]Sheet1!$B$2:$D$43,3,FALSE)</f>
        <v>540</v>
      </c>
      <c r="AB2418" t="e">
        <f>VLOOKUP(A2418,[1]nim!$A$2:$B$3000,2,FALSE)</f>
        <v>#N/A</v>
      </c>
    </row>
    <row r="2419" spans="1:28" x14ac:dyDescent="0.3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UPPER(VLOOKUP(D2419,[2]PRODI_2019!$D$2:$L$72,3,FALSE))</f>
        <v>TEKNIK SIPIL</v>
      </c>
      <c r="F2419" t="str">
        <f>VLOOKUP(D2419,[2]PRODI_2019!$D$2:$L$72,9,FALSE)</f>
        <v>Teknik</v>
      </c>
      <c r="G2419" t="str">
        <f>VLOOKUP(F2419,Sheet1!$H$4:$I$11,2,FALSE)</f>
        <v>3_Teknik</v>
      </c>
      <c r="H2419" t="s">
        <v>3019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3488</v>
      </c>
      <c r="U2419" t="s">
        <v>29</v>
      </c>
      <c r="Z2419" t="str">
        <f>VLOOKUP(A2419,[1]registrasi!$B$2:$C$3000,2,FALSE)</f>
        <v>registrasi</v>
      </c>
      <c r="AA2419">
        <f>VLOOKUP(D2419,[3]Sheet1!$B$2:$D$43,3,FALSE)</f>
        <v>540</v>
      </c>
      <c r="AB2419" t="e">
        <f>VLOOKUP(A2419,[1]nim!$A$2:$B$3000,2,FALSE)</f>
        <v>#N/A</v>
      </c>
    </row>
    <row r="2420" spans="1:28" x14ac:dyDescent="0.3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UPPER(VLOOKUP(D2420,[2]PRODI_2019!$D$2:$L$72,3,FALSE))</f>
        <v>TEKNIK SIPIL</v>
      </c>
      <c r="F2420" t="str">
        <f>VLOOKUP(D2420,[2]PRODI_2019!$D$2:$L$72,9,FALSE)</f>
        <v>Teknik</v>
      </c>
      <c r="G2420" t="str">
        <f>VLOOKUP(F2420,Sheet1!$H$4:$I$11,2,FALSE)</f>
        <v>3_Teknik</v>
      </c>
      <c r="H2420" t="s">
        <v>3020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3488</v>
      </c>
      <c r="U2420" t="s">
        <v>29</v>
      </c>
      <c r="Z2420" t="str">
        <f>VLOOKUP(A2420,[1]registrasi!$B$2:$C$3000,2,FALSE)</f>
        <v>registrasi</v>
      </c>
      <c r="AA2420">
        <f>VLOOKUP(D2420,[3]Sheet1!$B$2:$D$43,3,FALSE)</f>
        <v>540</v>
      </c>
      <c r="AB2420" t="e">
        <f>VLOOKUP(A2420,[1]nim!$A$2:$B$3000,2,FALSE)</f>
        <v>#N/A</v>
      </c>
    </row>
    <row r="2421" spans="1:28" x14ac:dyDescent="0.3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UPPER(VLOOKUP(D2421,[2]PRODI_2019!$D$2:$L$72,3,FALSE))</f>
        <v>TEKNIK SIPIL</v>
      </c>
      <c r="F2421" t="str">
        <f>VLOOKUP(D2421,[2]PRODI_2019!$D$2:$L$72,9,FALSE)</f>
        <v>Teknik</v>
      </c>
      <c r="G2421" t="str">
        <f>VLOOKUP(F2421,Sheet1!$H$4:$I$11,2,FALSE)</f>
        <v>3_Teknik</v>
      </c>
      <c r="H2421" t="s">
        <v>3021</v>
      </c>
      <c r="I2421" t="s">
        <v>25</v>
      </c>
      <c r="L2421" t="s">
        <v>27</v>
      </c>
      <c r="O2421" t="s">
        <v>3227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3488</v>
      </c>
      <c r="U2421" t="s">
        <v>29</v>
      </c>
      <c r="Z2421" t="str">
        <f>VLOOKUP(A2421,[1]registrasi!$B$2:$C$3000,2,FALSE)</f>
        <v>registrasi</v>
      </c>
      <c r="AA2421">
        <f>VLOOKUP(D2421,[3]Sheet1!$B$2:$D$43,3,FALSE)</f>
        <v>540</v>
      </c>
      <c r="AB2421" t="e">
        <f>VLOOKUP(A2421,[1]nim!$A$2:$B$3000,2,FALSE)</f>
        <v>#N/A</v>
      </c>
    </row>
    <row r="2422" spans="1:28" x14ac:dyDescent="0.3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UPPER(VLOOKUP(D2422,[2]PRODI_2019!$D$2:$L$72,3,FALSE))</f>
        <v>TEKNIK SIPIL</v>
      </c>
      <c r="F2422" t="str">
        <f>VLOOKUP(D2422,[2]PRODI_2019!$D$2:$L$72,9,FALSE)</f>
        <v>Teknik</v>
      </c>
      <c r="G2422" t="str">
        <f>VLOOKUP(F2422,Sheet1!$H$4:$I$11,2,FALSE)</f>
        <v>3_Teknik</v>
      </c>
      <c r="H2422" t="s">
        <v>3022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3488</v>
      </c>
      <c r="U2422" t="s">
        <v>35</v>
      </c>
      <c r="Z2422" t="str">
        <f>VLOOKUP(A2422,[1]registrasi!$B$2:$C$3000,2,FALSE)</f>
        <v>registrasi</v>
      </c>
      <c r="AA2422">
        <f>VLOOKUP(D2422,[3]Sheet1!$B$2:$D$43,3,FALSE)</f>
        <v>540</v>
      </c>
      <c r="AB2422" t="e">
        <f>VLOOKUP(A2422,[1]nim!$A$2:$B$3000,2,FALSE)</f>
        <v>#N/A</v>
      </c>
    </row>
    <row r="2423" spans="1:28" x14ac:dyDescent="0.3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UPPER(VLOOKUP(D2423,[2]PRODI_2019!$D$2:$L$72,3,FALSE))</f>
        <v>TEKNIK SIPIL</v>
      </c>
      <c r="F2423" t="str">
        <f>VLOOKUP(D2423,[2]PRODI_2019!$D$2:$L$72,9,FALSE)</f>
        <v>Teknik</v>
      </c>
      <c r="G2423" t="str">
        <f>VLOOKUP(F2423,Sheet1!$H$4:$I$11,2,FALSE)</f>
        <v>3_Teknik</v>
      </c>
      <c r="H2423" t="s">
        <v>3023</v>
      </c>
      <c r="I2423" t="s">
        <v>25</v>
      </c>
      <c r="L2423" t="s">
        <v>27</v>
      </c>
      <c r="O2423" t="s">
        <v>3463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3491</v>
      </c>
      <c r="U2423" t="s">
        <v>35</v>
      </c>
      <c r="Z2423" t="str">
        <f>VLOOKUP(A2423,[1]registrasi!$B$2:$C$3000,2,FALSE)</f>
        <v>registrasi</v>
      </c>
      <c r="AA2423">
        <f>VLOOKUP(D2423,[3]Sheet1!$B$2:$D$43,3,FALSE)</f>
        <v>540</v>
      </c>
      <c r="AB2423" t="e">
        <f>VLOOKUP(A2423,[1]nim!$A$2:$B$3000,2,FALSE)</f>
        <v>#N/A</v>
      </c>
    </row>
    <row r="2424" spans="1:28" x14ac:dyDescent="0.3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UPPER(VLOOKUP(D2424,[2]PRODI_2019!$D$2:$L$72,3,FALSE))</f>
        <v>TEKNIK SIPIL</v>
      </c>
      <c r="F2424" t="str">
        <f>VLOOKUP(D2424,[2]PRODI_2019!$D$2:$L$72,9,FALSE)</f>
        <v>Teknik</v>
      </c>
      <c r="G2424" t="str">
        <f>VLOOKUP(F2424,Sheet1!$H$4:$I$11,2,FALSE)</f>
        <v>3_Teknik</v>
      </c>
      <c r="H2424" t="s">
        <v>3024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3491</v>
      </c>
      <c r="U2424" t="s">
        <v>29</v>
      </c>
      <c r="Z2424" t="str">
        <f>VLOOKUP(A2424,[1]registrasi!$B$2:$C$3000,2,FALSE)</f>
        <v>registrasi</v>
      </c>
      <c r="AA2424">
        <f>VLOOKUP(D2424,[3]Sheet1!$B$2:$D$43,3,FALSE)</f>
        <v>540</v>
      </c>
      <c r="AB2424" t="e">
        <f>VLOOKUP(A2424,[1]nim!$A$2:$B$3000,2,FALSE)</f>
        <v>#N/A</v>
      </c>
    </row>
    <row r="2425" spans="1:28" x14ac:dyDescent="0.3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UPPER(VLOOKUP(D2425,[2]PRODI_2019!$D$2:$L$72,3,FALSE))</f>
        <v>TEKNIK SIPIL</v>
      </c>
      <c r="F2425" t="str">
        <f>VLOOKUP(D2425,[2]PRODI_2019!$D$2:$L$72,9,FALSE)</f>
        <v>Teknik</v>
      </c>
      <c r="G2425" t="str">
        <f>VLOOKUP(F2425,Sheet1!$H$4:$I$11,2,FALSE)</f>
        <v>3_Teknik</v>
      </c>
      <c r="H2425" t="s">
        <v>3025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3491</v>
      </c>
      <c r="U2425" t="s">
        <v>35</v>
      </c>
      <c r="Z2425" t="str">
        <f>VLOOKUP(A2425,[1]registrasi!$B$2:$C$3000,2,FALSE)</f>
        <v>registrasi</v>
      </c>
      <c r="AA2425">
        <f>VLOOKUP(D2425,[3]Sheet1!$B$2:$D$43,3,FALSE)</f>
        <v>540</v>
      </c>
      <c r="AB2425" t="e">
        <f>VLOOKUP(A2425,[1]nim!$A$2:$B$3000,2,FALSE)</f>
        <v>#N/A</v>
      </c>
    </row>
    <row r="2426" spans="1:28" x14ac:dyDescent="0.3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UPPER(VLOOKUP(D2426,[2]PRODI_2019!$D$2:$L$72,3,FALSE))</f>
        <v>TEKNIK SIPIL</v>
      </c>
      <c r="F2426" t="str">
        <f>VLOOKUP(D2426,[2]PRODI_2019!$D$2:$L$72,9,FALSE)</f>
        <v>Teknik</v>
      </c>
      <c r="G2426" t="str">
        <f>VLOOKUP(F2426,Sheet1!$H$4:$I$11,2,FALSE)</f>
        <v>3_Teknik</v>
      </c>
      <c r="H2426" t="s">
        <v>3026</v>
      </c>
      <c r="I2426" t="s">
        <v>25</v>
      </c>
      <c r="L2426" t="s">
        <v>27</v>
      </c>
      <c r="O2426" t="s">
        <v>3464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3489</v>
      </c>
      <c r="U2426" t="s">
        <v>29</v>
      </c>
      <c r="Z2426" t="str">
        <f>VLOOKUP(A2426,[1]registrasi!$B$2:$C$3000,2,FALSE)</f>
        <v>registrasi</v>
      </c>
      <c r="AA2426">
        <f>VLOOKUP(D2426,[3]Sheet1!$B$2:$D$43,3,FALSE)</f>
        <v>540</v>
      </c>
      <c r="AB2426" t="e">
        <f>VLOOKUP(A2426,[1]nim!$A$2:$B$3000,2,FALSE)</f>
        <v>#N/A</v>
      </c>
    </row>
    <row r="2427" spans="1:28" x14ac:dyDescent="0.3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UPPER(VLOOKUP(D2427,[2]PRODI_2019!$D$2:$L$72,3,FALSE))</f>
        <v>TEKNIK SIPIL</v>
      </c>
      <c r="F2427" t="str">
        <f>VLOOKUP(D2427,[2]PRODI_2019!$D$2:$L$72,9,FALSE)</f>
        <v>Teknik</v>
      </c>
      <c r="G2427" t="str">
        <f>VLOOKUP(F2427,Sheet1!$H$4:$I$11,2,FALSE)</f>
        <v>3_Teknik</v>
      </c>
      <c r="H2427" t="s">
        <v>3027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3489</v>
      </c>
      <c r="U2427" t="s">
        <v>29</v>
      </c>
      <c r="Z2427" t="str">
        <f>VLOOKUP(A2427,[1]registrasi!$B$2:$C$3000,2,FALSE)</f>
        <v>registrasi</v>
      </c>
      <c r="AA2427">
        <f>VLOOKUP(D2427,[3]Sheet1!$B$2:$D$43,3,FALSE)</f>
        <v>540</v>
      </c>
      <c r="AB2427" t="e">
        <f>VLOOKUP(A2427,[1]nim!$A$2:$B$3000,2,FALSE)</f>
        <v>#N/A</v>
      </c>
    </row>
    <row r="2428" spans="1:28" x14ac:dyDescent="0.3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UPPER(VLOOKUP(D2428,[2]PRODI_2019!$D$2:$L$72,3,FALSE))</f>
        <v>TEKNIK SIPIL</v>
      </c>
      <c r="F2428" t="str">
        <f>VLOOKUP(D2428,[2]PRODI_2019!$D$2:$L$72,9,FALSE)</f>
        <v>Teknik</v>
      </c>
      <c r="G2428" t="str">
        <f>VLOOKUP(F2428,Sheet1!$H$4:$I$11,2,FALSE)</f>
        <v>3_Teknik</v>
      </c>
      <c r="H2428" t="s">
        <v>3028</v>
      </c>
      <c r="I2428" t="s">
        <v>33</v>
      </c>
      <c r="L2428" t="s">
        <v>27</v>
      </c>
      <c r="O2428" t="s">
        <v>3465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3491</v>
      </c>
      <c r="U2428" t="s">
        <v>29</v>
      </c>
      <c r="Z2428" t="str">
        <f>VLOOKUP(A2428,[1]registrasi!$B$2:$C$3000,2,FALSE)</f>
        <v>registrasi</v>
      </c>
      <c r="AA2428">
        <f>VLOOKUP(D2428,[3]Sheet1!$B$2:$D$43,3,FALSE)</f>
        <v>540</v>
      </c>
      <c r="AB2428" t="e">
        <f>VLOOKUP(A2428,[1]nim!$A$2:$B$3000,2,FALSE)</f>
        <v>#N/A</v>
      </c>
    </row>
    <row r="2429" spans="1:28" x14ac:dyDescent="0.3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UPPER(VLOOKUP(D2429,[2]PRODI_2019!$D$2:$L$72,3,FALSE))</f>
        <v>TEKNIK SIPIL</v>
      </c>
      <c r="F2429" t="str">
        <f>VLOOKUP(D2429,[2]PRODI_2019!$D$2:$L$72,9,FALSE)</f>
        <v>Teknik</v>
      </c>
      <c r="G2429" t="str">
        <f>VLOOKUP(F2429,Sheet1!$H$4:$I$11,2,FALSE)</f>
        <v>3_Teknik</v>
      </c>
      <c r="H2429" t="s">
        <v>3029</v>
      </c>
      <c r="I2429" t="s">
        <v>25</v>
      </c>
      <c r="L2429" t="s">
        <v>27</v>
      </c>
      <c r="O2429" t="s">
        <v>3311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3491</v>
      </c>
      <c r="U2429" t="s">
        <v>29</v>
      </c>
      <c r="Z2429" t="str">
        <f>VLOOKUP(A2429,[1]registrasi!$B$2:$C$3000,2,FALSE)</f>
        <v>registrasi</v>
      </c>
      <c r="AA2429">
        <f>VLOOKUP(D2429,[3]Sheet1!$B$2:$D$43,3,FALSE)</f>
        <v>540</v>
      </c>
      <c r="AB2429" t="e">
        <f>VLOOKUP(A2429,[1]nim!$A$2:$B$3000,2,FALSE)</f>
        <v>#N/A</v>
      </c>
    </row>
    <row r="2430" spans="1:28" x14ac:dyDescent="0.3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UPPER(VLOOKUP(D2430,[2]PRODI_2019!$D$2:$L$72,3,FALSE))</f>
        <v>TEKNIK SIPIL</v>
      </c>
      <c r="F2430" t="str">
        <f>VLOOKUP(D2430,[2]PRODI_2019!$D$2:$L$72,9,FALSE)</f>
        <v>Teknik</v>
      </c>
      <c r="G2430" t="str">
        <f>VLOOKUP(F2430,Sheet1!$H$4:$I$11,2,FALSE)</f>
        <v>3_Teknik</v>
      </c>
      <c r="H2430" t="s">
        <v>3030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3491</v>
      </c>
      <c r="U2430" t="s">
        <v>35</v>
      </c>
      <c r="Z2430" t="str">
        <f>VLOOKUP(A2430,[1]registrasi!$B$2:$C$3000,2,FALSE)</f>
        <v>registrasi</v>
      </c>
      <c r="AA2430">
        <f>VLOOKUP(D2430,[3]Sheet1!$B$2:$D$43,3,FALSE)</f>
        <v>540</v>
      </c>
      <c r="AB2430" t="e">
        <f>VLOOKUP(A2430,[1]nim!$A$2:$B$3000,2,FALSE)</f>
        <v>#N/A</v>
      </c>
    </row>
    <row r="2431" spans="1:28" x14ac:dyDescent="0.3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UPPER(VLOOKUP(D2431,[2]PRODI_2019!$D$2:$L$72,3,FALSE))</f>
        <v>TEKNIK SIPIL</v>
      </c>
      <c r="F2431" t="str">
        <f>VLOOKUP(D2431,[2]PRODI_2019!$D$2:$L$72,9,FALSE)</f>
        <v>Teknik</v>
      </c>
      <c r="G2431" t="str">
        <f>VLOOKUP(F2431,Sheet1!$H$4:$I$11,2,FALSE)</f>
        <v>3_Teknik</v>
      </c>
      <c r="H2431" t="s">
        <v>3031</v>
      </c>
      <c r="I2431" t="s">
        <v>33</v>
      </c>
      <c r="L2431" t="s">
        <v>27</v>
      </c>
      <c r="O2431" t="s">
        <v>3466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3491</v>
      </c>
      <c r="U2431" t="s">
        <v>35</v>
      </c>
      <c r="Z2431" t="e">
        <f>VLOOKUP(A2431,[1]registrasi!$B$2:$C$3000,2,FALSE)</f>
        <v>#N/A</v>
      </c>
      <c r="AA2431">
        <f>VLOOKUP(D2431,[3]Sheet1!$B$2:$D$43,3,FALSE)</f>
        <v>540</v>
      </c>
      <c r="AB2431" t="e">
        <f>VLOOKUP(A2431,[1]nim!$A$2:$B$3000,2,FALSE)</f>
        <v>#N/A</v>
      </c>
    </row>
    <row r="2432" spans="1:28" x14ac:dyDescent="0.3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UPPER(VLOOKUP(D2432,[2]PRODI_2019!$D$2:$L$72,3,FALSE))</f>
        <v>TEKNIK SIPIL</v>
      </c>
      <c r="F2432" t="str">
        <f>VLOOKUP(D2432,[2]PRODI_2019!$D$2:$L$72,9,FALSE)</f>
        <v>Teknik</v>
      </c>
      <c r="G2432" t="str">
        <f>VLOOKUP(F2432,Sheet1!$H$4:$I$11,2,FALSE)</f>
        <v>3_Teknik</v>
      </c>
      <c r="H2432" t="s">
        <v>3032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3489</v>
      </c>
      <c r="U2432" t="s">
        <v>29</v>
      </c>
      <c r="Z2432" t="str">
        <f>VLOOKUP(A2432,[1]registrasi!$B$2:$C$3000,2,FALSE)</f>
        <v>registrasi</v>
      </c>
      <c r="AA2432">
        <f>VLOOKUP(D2432,[3]Sheet1!$B$2:$D$43,3,FALSE)</f>
        <v>540</v>
      </c>
      <c r="AB2432" t="e">
        <f>VLOOKUP(A2432,[1]nim!$A$2:$B$3000,2,FALSE)</f>
        <v>#N/A</v>
      </c>
    </row>
    <row r="2433" spans="1:28" x14ac:dyDescent="0.3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UPPER(VLOOKUP(D2433,[2]PRODI_2019!$D$2:$L$72,3,FALSE))</f>
        <v>TEKNIK SIPIL</v>
      </c>
      <c r="F2433" t="str">
        <f>VLOOKUP(D2433,[2]PRODI_2019!$D$2:$L$72,9,FALSE)</f>
        <v>Teknik</v>
      </c>
      <c r="G2433" t="str">
        <f>VLOOKUP(F2433,Sheet1!$H$4:$I$11,2,FALSE)</f>
        <v>3_Teknik</v>
      </c>
      <c r="H2433" t="s">
        <v>3033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3491</v>
      </c>
      <c r="U2433" t="s">
        <v>35</v>
      </c>
      <c r="Z2433" t="str">
        <f>VLOOKUP(A2433,[1]registrasi!$B$2:$C$3000,2,FALSE)</f>
        <v>registrasi</v>
      </c>
      <c r="AA2433">
        <f>VLOOKUP(D2433,[3]Sheet1!$B$2:$D$43,3,FALSE)</f>
        <v>540</v>
      </c>
      <c r="AB2433" t="e">
        <f>VLOOKUP(A2433,[1]nim!$A$2:$B$3000,2,FALSE)</f>
        <v>#N/A</v>
      </c>
    </row>
    <row r="2434" spans="1:28" x14ac:dyDescent="0.3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UPPER(VLOOKUP(D2434,[2]PRODI_2019!$D$2:$L$72,3,FALSE))</f>
        <v>TEKNIK SIPIL</v>
      </c>
      <c r="F2434" t="str">
        <f>VLOOKUP(D2434,[2]PRODI_2019!$D$2:$L$72,9,FALSE)</f>
        <v>Teknik</v>
      </c>
      <c r="G2434" t="str">
        <f>VLOOKUP(F2434,Sheet1!$H$4:$I$11,2,FALSE)</f>
        <v>3_Teknik</v>
      </c>
      <c r="H2434" t="s">
        <v>3034</v>
      </c>
      <c r="I2434" t="s">
        <v>25</v>
      </c>
      <c r="L2434" t="s">
        <v>27</v>
      </c>
      <c r="O2434" t="s">
        <v>3467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3489</v>
      </c>
      <c r="U2434" t="s">
        <v>29</v>
      </c>
      <c r="Z2434" t="str">
        <f>VLOOKUP(A2434,[1]registrasi!$B$2:$C$3000,2,FALSE)</f>
        <v>registrasi</v>
      </c>
      <c r="AA2434">
        <f>VLOOKUP(D2434,[3]Sheet1!$B$2:$D$43,3,FALSE)</f>
        <v>540</v>
      </c>
      <c r="AB2434" t="e">
        <f>VLOOKUP(A2434,[1]nim!$A$2:$B$3000,2,FALSE)</f>
        <v>#N/A</v>
      </c>
    </row>
    <row r="2435" spans="1:28" x14ac:dyDescent="0.3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UPPER(VLOOKUP(D2435,[2]PRODI_2019!$D$2:$L$72,3,FALSE))</f>
        <v>TEKNIK SIPIL</v>
      </c>
      <c r="F2435" t="str">
        <f>VLOOKUP(D2435,[2]PRODI_2019!$D$2:$L$72,9,FALSE)</f>
        <v>Teknik</v>
      </c>
      <c r="G2435" t="str">
        <f>VLOOKUP(F2435,Sheet1!$H$4:$I$11,2,FALSE)</f>
        <v>3_Teknik</v>
      </c>
      <c r="H2435" t="s">
        <v>3035</v>
      </c>
      <c r="I2435" t="s">
        <v>33</v>
      </c>
      <c r="L2435" t="s">
        <v>27</v>
      </c>
      <c r="O2435" t="s">
        <v>3468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3490</v>
      </c>
      <c r="U2435" t="s">
        <v>29</v>
      </c>
      <c r="Z2435" t="str">
        <f>VLOOKUP(A2435,[1]registrasi!$B$2:$C$3000,2,FALSE)</f>
        <v>registrasi</v>
      </c>
      <c r="AA2435">
        <f>VLOOKUP(D2435,[3]Sheet1!$B$2:$D$43,3,FALSE)</f>
        <v>540</v>
      </c>
      <c r="AB2435" t="e">
        <f>VLOOKUP(A2435,[1]nim!$A$2:$B$3000,2,FALSE)</f>
        <v>#N/A</v>
      </c>
    </row>
    <row r="2436" spans="1:28" x14ac:dyDescent="0.3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UPPER(VLOOKUP(D2436,[2]PRODI_2019!$D$2:$L$72,3,FALSE))</f>
        <v>TEKNIK SIPIL</v>
      </c>
      <c r="F2436" t="str">
        <f>VLOOKUP(D2436,[2]PRODI_2019!$D$2:$L$72,9,FALSE)</f>
        <v>Teknik</v>
      </c>
      <c r="G2436" t="str">
        <f>VLOOKUP(F2436,Sheet1!$H$4:$I$11,2,FALSE)</f>
        <v>3_Teknik</v>
      </c>
      <c r="H2436" t="s">
        <v>3036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3489</v>
      </c>
      <c r="U2436" t="s">
        <v>35</v>
      </c>
      <c r="Z2436" t="str">
        <f>VLOOKUP(A2436,[1]registrasi!$B$2:$C$3000,2,FALSE)</f>
        <v>registrasi</v>
      </c>
      <c r="AA2436">
        <f>VLOOKUP(D2436,[3]Sheet1!$B$2:$D$43,3,FALSE)</f>
        <v>540</v>
      </c>
      <c r="AB2436" t="e">
        <f>VLOOKUP(A2436,[1]nim!$A$2:$B$3000,2,FALSE)</f>
        <v>#N/A</v>
      </c>
    </row>
    <row r="2437" spans="1:28" x14ac:dyDescent="0.3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UPPER(VLOOKUP(D2437,[2]PRODI_2019!$D$2:$L$72,3,FALSE))</f>
        <v>TEKNIK SIPIL</v>
      </c>
      <c r="F2437" t="str">
        <f>VLOOKUP(D2437,[2]PRODI_2019!$D$2:$L$72,9,FALSE)</f>
        <v>Teknik</v>
      </c>
      <c r="G2437" t="str">
        <f>VLOOKUP(F2437,Sheet1!$H$4:$I$11,2,FALSE)</f>
        <v>3_Teknik</v>
      </c>
      <c r="H2437" t="s">
        <v>3037</v>
      </c>
      <c r="I2437" t="s">
        <v>25</v>
      </c>
      <c r="L2437" t="s">
        <v>27</v>
      </c>
      <c r="O2437" t="s">
        <v>3469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3489</v>
      </c>
      <c r="U2437" t="s">
        <v>29</v>
      </c>
      <c r="Z2437" t="str">
        <f>VLOOKUP(A2437,[1]registrasi!$B$2:$C$3000,2,FALSE)</f>
        <v>registrasi</v>
      </c>
      <c r="AA2437">
        <f>VLOOKUP(D2437,[3]Sheet1!$B$2:$D$43,3,FALSE)</f>
        <v>540</v>
      </c>
      <c r="AB2437" t="e">
        <f>VLOOKUP(A2437,[1]nim!$A$2:$B$3000,2,FALSE)</f>
        <v>#N/A</v>
      </c>
    </row>
    <row r="2438" spans="1:28" x14ac:dyDescent="0.3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UPPER(VLOOKUP(D2438,[2]PRODI_2019!$D$2:$L$72,3,FALSE))</f>
        <v>TEKNIK SIPIL</v>
      </c>
      <c r="F2438" t="str">
        <f>VLOOKUP(D2438,[2]PRODI_2019!$D$2:$L$72,9,FALSE)</f>
        <v>Teknik</v>
      </c>
      <c r="G2438" t="str">
        <f>VLOOKUP(F2438,Sheet1!$H$4:$I$11,2,FALSE)</f>
        <v>3_Teknik</v>
      </c>
      <c r="H2438" t="s">
        <v>3038</v>
      </c>
      <c r="I2438" t="s">
        <v>33</v>
      </c>
      <c r="L2438" t="s">
        <v>27</v>
      </c>
      <c r="O2438" t="s">
        <v>3470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3489</v>
      </c>
      <c r="U2438" t="s">
        <v>29</v>
      </c>
      <c r="Z2438" t="str">
        <f>VLOOKUP(A2438,[1]registrasi!$B$2:$C$3000,2,FALSE)</f>
        <v>registrasi</v>
      </c>
      <c r="AA2438">
        <f>VLOOKUP(D2438,[3]Sheet1!$B$2:$D$43,3,FALSE)</f>
        <v>540</v>
      </c>
      <c r="AB2438" t="e">
        <f>VLOOKUP(A2438,[1]nim!$A$2:$B$3000,2,FALSE)</f>
        <v>#N/A</v>
      </c>
    </row>
    <row r="2439" spans="1:28" x14ac:dyDescent="0.3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UPPER(VLOOKUP(D2439,[2]PRODI_2019!$D$2:$L$72,3,FALSE))</f>
        <v>TEKNIK SIPIL</v>
      </c>
      <c r="F2439" t="str">
        <f>VLOOKUP(D2439,[2]PRODI_2019!$D$2:$L$72,9,FALSE)</f>
        <v>Teknik</v>
      </c>
      <c r="G2439" t="str">
        <f>VLOOKUP(F2439,Sheet1!$H$4:$I$11,2,FALSE)</f>
        <v>3_Teknik</v>
      </c>
      <c r="H2439" t="s">
        <v>3039</v>
      </c>
      <c r="I2439" t="s">
        <v>25</v>
      </c>
      <c r="L2439" t="s">
        <v>27</v>
      </c>
      <c r="O2439" t="s">
        <v>3338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3491</v>
      </c>
      <c r="U2439" t="s">
        <v>29</v>
      </c>
      <c r="Z2439" t="str">
        <f>VLOOKUP(A2439,[1]registrasi!$B$2:$C$3000,2,FALSE)</f>
        <v>registrasi</v>
      </c>
      <c r="AA2439">
        <f>VLOOKUP(D2439,[3]Sheet1!$B$2:$D$43,3,FALSE)</f>
        <v>540</v>
      </c>
      <c r="AB2439" t="e">
        <f>VLOOKUP(A2439,[1]nim!$A$2:$B$3000,2,FALSE)</f>
        <v>#N/A</v>
      </c>
    </row>
    <row r="2440" spans="1:28" x14ac:dyDescent="0.3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UPPER(VLOOKUP(D2440,[2]PRODI_2019!$D$2:$L$72,3,FALSE))</f>
        <v>TEKNOLOGI PANGAN</v>
      </c>
      <c r="F2440" t="str">
        <f>VLOOKUP(D2440,[2]PRODI_2019!$D$2:$L$72,9,FALSE)</f>
        <v>Pertanian</v>
      </c>
      <c r="G2440" t="str">
        <f>VLOOKUP(F2440,Sheet1!$H$4:$I$11,2,FALSE)</f>
        <v>4_Pertanian</v>
      </c>
      <c r="H2440" t="s">
        <v>3040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3498</v>
      </c>
      <c r="U2440" t="s">
        <v>35</v>
      </c>
      <c r="Z2440" t="str">
        <f>VLOOKUP(A2440,[1]registrasi!$B$2:$C$3000,2,FALSE)</f>
        <v>registrasi</v>
      </c>
      <c r="AA2440">
        <f>VLOOKUP(D2440,[3]Sheet1!$B$2:$D$43,3,FALSE)</f>
        <v>540</v>
      </c>
      <c r="AB2440" t="e">
        <f>VLOOKUP(A2440,[1]nim!$A$2:$B$3000,2,FALSE)</f>
        <v>#N/A</v>
      </c>
    </row>
    <row r="2441" spans="1:28" x14ac:dyDescent="0.3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UPPER(VLOOKUP(D2441,[2]PRODI_2019!$D$2:$L$72,3,FALSE))</f>
        <v>TEKNOLOGI PANGAN</v>
      </c>
      <c r="F2441" t="str">
        <f>VLOOKUP(D2441,[2]PRODI_2019!$D$2:$L$72,9,FALSE)</f>
        <v>Pertanian</v>
      </c>
      <c r="G2441" t="str">
        <f>VLOOKUP(F2441,Sheet1!$H$4:$I$11,2,FALSE)</f>
        <v>4_Pertanian</v>
      </c>
      <c r="H2441" t="s">
        <v>3041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3488</v>
      </c>
      <c r="U2441" t="s">
        <v>29</v>
      </c>
      <c r="Z2441" t="str">
        <f>VLOOKUP(A2441,[1]registrasi!$B$2:$C$3000,2,FALSE)</f>
        <v>registrasi</v>
      </c>
      <c r="AA2441">
        <f>VLOOKUP(D2441,[3]Sheet1!$B$2:$D$43,3,FALSE)</f>
        <v>540</v>
      </c>
      <c r="AB2441" t="e">
        <f>VLOOKUP(A2441,[1]nim!$A$2:$B$3000,2,FALSE)</f>
        <v>#N/A</v>
      </c>
    </row>
    <row r="2442" spans="1:28" x14ac:dyDescent="0.3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UPPER(VLOOKUP(D2442,[2]PRODI_2019!$D$2:$L$72,3,FALSE))</f>
        <v>TEKNOLOGI PANGAN</v>
      </c>
      <c r="F2442" t="str">
        <f>VLOOKUP(D2442,[2]PRODI_2019!$D$2:$L$72,9,FALSE)</f>
        <v>Pertanian</v>
      </c>
      <c r="G2442" t="str">
        <f>VLOOKUP(F2442,Sheet1!$H$4:$I$11,2,FALSE)</f>
        <v>4_Pertanian</v>
      </c>
      <c r="H2442" t="s">
        <v>3042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3488</v>
      </c>
      <c r="U2442" t="s">
        <v>35</v>
      </c>
      <c r="Z2442" t="str">
        <f>VLOOKUP(A2442,[1]registrasi!$B$2:$C$3000,2,FALSE)</f>
        <v>registrasi</v>
      </c>
      <c r="AA2442">
        <f>VLOOKUP(D2442,[3]Sheet1!$B$2:$D$43,3,FALSE)</f>
        <v>540</v>
      </c>
      <c r="AB2442" t="e">
        <f>VLOOKUP(A2442,[1]nim!$A$2:$B$3000,2,FALSE)</f>
        <v>#N/A</v>
      </c>
    </row>
    <row r="2443" spans="1:28" x14ac:dyDescent="0.3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UPPER(VLOOKUP(D2443,[2]PRODI_2019!$D$2:$L$72,3,FALSE))</f>
        <v>TEKNOLOGI PANGAN</v>
      </c>
      <c r="F2443" t="str">
        <f>VLOOKUP(D2443,[2]PRODI_2019!$D$2:$L$72,9,FALSE)</f>
        <v>Pertanian</v>
      </c>
      <c r="G2443" t="str">
        <f>VLOOKUP(F2443,Sheet1!$H$4:$I$11,2,FALSE)</f>
        <v>4_Pertanian</v>
      </c>
      <c r="H2443" t="s">
        <v>3043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3488</v>
      </c>
      <c r="U2443" t="s">
        <v>29</v>
      </c>
      <c r="Z2443" t="str">
        <f>VLOOKUP(A2443,[1]registrasi!$B$2:$C$3000,2,FALSE)</f>
        <v>registrasi</v>
      </c>
      <c r="AA2443">
        <f>VLOOKUP(D2443,[3]Sheet1!$B$2:$D$43,3,FALSE)</f>
        <v>540</v>
      </c>
      <c r="AB2443" t="e">
        <f>VLOOKUP(A2443,[1]nim!$A$2:$B$3000,2,FALSE)</f>
        <v>#N/A</v>
      </c>
    </row>
    <row r="2444" spans="1:28" x14ac:dyDescent="0.3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UPPER(VLOOKUP(D2444,[2]PRODI_2019!$D$2:$L$72,3,FALSE))</f>
        <v>TEKNOLOGI PANGAN</v>
      </c>
      <c r="F2444" t="str">
        <f>VLOOKUP(D2444,[2]PRODI_2019!$D$2:$L$72,9,FALSE)</f>
        <v>Pertanian</v>
      </c>
      <c r="G2444" t="str">
        <f>VLOOKUP(F2444,Sheet1!$H$4:$I$11,2,FALSE)</f>
        <v>4_Pertanian</v>
      </c>
      <c r="H2444" t="s">
        <v>3044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3488</v>
      </c>
      <c r="U2444" t="s">
        <v>29</v>
      </c>
      <c r="Z2444" t="str">
        <f>VLOOKUP(A2444,[1]registrasi!$B$2:$C$3000,2,FALSE)</f>
        <v>registrasi</v>
      </c>
      <c r="AA2444">
        <f>VLOOKUP(D2444,[3]Sheet1!$B$2:$D$43,3,FALSE)</f>
        <v>540</v>
      </c>
      <c r="AB2444" t="e">
        <f>VLOOKUP(A2444,[1]nim!$A$2:$B$3000,2,FALSE)</f>
        <v>#N/A</v>
      </c>
    </row>
    <row r="2445" spans="1:28" x14ac:dyDescent="0.3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UPPER(VLOOKUP(D2445,[2]PRODI_2019!$D$2:$L$72,3,FALSE))</f>
        <v>TEKNOLOGI PANGAN</v>
      </c>
      <c r="F2445" t="str">
        <f>VLOOKUP(D2445,[2]PRODI_2019!$D$2:$L$72,9,FALSE)</f>
        <v>Pertanian</v>
      </c>
      <c r="G2445" t="str">
        <f>VLOOKUP(F2445,Sheet1!$H$4:$I$11,2,FALSE)</f>
        <v>4_Pertanian</v>
      </c>
      <c r="H2445" t="s">
        <v>3045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3488</v>
      </c>
      <c r="U2445" t="s">
        <v>29</v>
      </c>
      <c r="Z2445" t="str">
        <f>VLOOKUP(A2445,[1]registrasi!$B$2:$C$3000,2,FALSE)</f>
        <v>registrasi</v>
      </c>
      <c r="AA2445">
        <f>VLOOKUP(D2445,[3]Sheet1!$B$2:$D$43,3,FALSE)</f>
        <v>540</v>
      </c>
      <c r="AB2445" t="e">
        <f>VLOOKUP(A2445,[1]nim!$A$2:$B$3000,2,FALSE)</f>
        <v>#N/A</v>
      </c>
    </row>
    <row r="2446" spans="1:28" x14ac:dyDescent="0.3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UPPER(VLOOKUP(D2446,[2]PRODI_2019!$D$2:$L$72,3,FALSE))</f>
        <v>TEKNOLOGI PANGAN</v>
      </c>
      <c r="F2446" t="str">
        <f>VLOOKUP(D2446,[2]PRODI_2019!$D$2:$L$72,9,FALSE)</f>
        <v>Pertanian</v>
      </c>
      <c r="G2446" t="str">
        <f>VLOOKUP(F2446,Sheet1!$H$4:$I$11,2,FALSE)</f>
        <v>4_Pertanian</v>
      </c>
      <c r="H2446" t="s">
        <v>3046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3488</v>
      </c>
      <c r="U2446" t="s">
        <v>29</v>
      </c>
      <c r="Z2446" t="str">
        <f>VLOOKUP(A2446,[1]registrasi!$B$2:$C$3000,2,FALSE)</f>
        <v>registrasi</v>
      </c>
      <c r="AA2446">
        <f>VLOOKUP(D2446,[3]Sheet1!$B$2:$D$43,3,FALSE)</f>
        <v>540</v>
      </c>
      <c r="AB2446" t="e">
        <f>VLOOKUP(A2446,[1]nim!$A$2:$B$3000,2,FALSE)</f>
        <v>#N/A</v>
      </c>
    </row>
    <row r="2447" spans="1:28" x14ac:dyDescent="0.3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UPPER(VLOOKUP(D2447,[2]PRODI_2019!$D$2:$L$72,3,FALSE))</f>
        <v>TEKNOLOGI PANGAN</v>
      </c>
      <c r="F2447" t="str">
        <f>VLOOKUP(D2447,[2]PRODI_2019!$D$2:$L$72,9,FALSE)</f>
        <v>Pertanian</v>
      </c>
      <c r="G2447" t="str">
        <f>VLOOKUP(F2447,Sheet1!$H$4:$I$11,2,FALSE)</f>
        <v>4_Pertanian</v>
      </c>
      <c r="H2447" t="s">
        <v>3047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3488</v>
      </c>
      <c r="U2447" t="s">
        <v>29</v>
      </c>
      <c r="Z2447" t="str">
        <f>VLOOKUP(A2447,[1]registrasi!$B$2:$C$3000,2,FALSE)</f>
        <v>registrasi</v>
      </c>
      <c r="AA2447">
        <f>VLOOKUP(D2447,[3]Sheet1!$B$2:$D$43,3,FALSE)</f>
        <v>540</v>
      </c>
      <c r="AB2447" t="e">
        <f>VLOOKUP(A2447,[1]nim!$A$2:$B$3000,2,FALSE)</f>
        <v>#N/A</v>
      </c>
    </row>
    <row r="2448" spans="1:28" x14ac:dyDescent="0.3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UPPER(VLOOKUP(D2448,[2]PRODI_2019!$D$2:$L$72,3,FALSE))</f>
        <v>TEKNOLOGI PANGAN</v>
      </c>
      <c r="F2448" t="str">
        <f>VLOOKUP(D2448,[2]PRODI_2019!$D$2:$L$72,9,FALSE)</f>
        <v>Pertanian</v>
      </c>
      <c r="G2448" t="str">
        <f>VLOOKUP(F2448,Sheet1!$H$4:$I$11,2,FALSE)</f>
        <v>4_Pertanian</v>
      </c>
      <c r="H2448" t="s">
        <v>3048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3488</v>
      </c>
      <c r="U2448" t="s">
        <v>29</v>
      </c>
      <c r="Z2448" t="str">
        <f>VLOOKUP(A2448,[1]registrasi!$B$2:$C$3000,2,FALSE)</f>
        <v>registrasi</v>
      </c>
      <c r="AA2448">
        <f>VLOOKUP(D2448,[3]Sheet1!$B$2:$D$43,3,FALSE)</f>
        <v>540</v>
      </c>
      <c r="AB2448" t="e">
        <f>VLOOKUP(A2448,[1]nim!$A$2:$B$3000,2,FALSE)</f>
        <v>#N/A</v>
      </c>
    </row>
    <row r="2449" spans="1:28" x14ac:dyDescent="0.3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UPPER(VLOOKUP(D2449,[2]PRODI_2019!$D$2:$L$72,3,FALSE))</f>
        <v>TEKNOLOGI PANGAN</v>
      </c>
      <c r="F2449" t="str">
        <f>VLOOKUP(D2449,[2]PRODI_2019!$D$2:$L$72,9,FALSE)</f>
        <v>Pertanian</v>
      </c>
      <c r="G2449" t="str">
        <f>VLOOKUP(F2449,Sheet1!$H$4:$I$11,2,FALSE)</f>
        <v>4_Pertanian</v>
      </c>
      <c r="H2449" t="s">
        <v>3049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3488</v>
      </c>
      <c r="U2449" t="s">
        <v>35</v>
      </c>
      <c r="Z2449" t="str">
        <f>VLOOKUP(A2449,[1]registrasi!$B$2:$C$3000,2,FALSE)</f>
        <v>registrasi</v>
      </c>
      <c r="AA2449">
        <f>VLOOKUP(D2449,[3]Sheet1!$B$2:$D$43,3,FALSE)</f>
        <v>540</v>
      </c>
      <c r="AB2449" t="e">
        <f>VLOOKUP(A2449,[1]nim!$A$2:$B$3000,2,FALSE)</f>
        <v>#N/A</v>
      </c>
    </row>
    <row r="2450" spans="1:28" x14ac:dyDescent="0.3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UPPER(VLOOKUP(D2450,[2]PRODI_2019!$D$2:$L$72,3,FALSE))</f>
        <v>TEKNOLOGI PANGAN</v>
      </c>
      <c r="F2450" t="str">
        <f>VLOOKUP(D2450,[2]PRODI_2019!$D$2:$L$72,9,FALSE)</f>
        <v>Pertanian</v>
      </c>
      <c r="G2450" t="str">
        <f>VLOOKUP(F2450,Sheet1!$H$4:$I$11,2,FALSE)</f>
        <v>4_Pertanian</v>
      </c>
      <c r="H2450" t="s">
        <v>3050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3488</v>
      </c>
      <c r="U2450" t="s">
        <v>29</v>
      </c>
      <c r="Z2450" t="str">
        <f>VLOOKUP(A2450,[1]registrasi!$B$2:$C$3000,2,FALSE)</f>
        <v>registrasi</v>
      </c>
      <c r="AA2450">
        <f>VLOOKUP(D2450,[3]Sheet1!$B$2:$D$43,3,FALSE)</f>
        <v>540</v>
      </c>
      <c r="AB2450" t="e">
        <f>VLOOKUP(A2450,[1]nim!$A$2:$B$3000,2,FALSE)</f>
        <v>#N/A</v>
      </c>
    </row>
    <row r="2451" spans="1:28" x14ac:dyDescent="0.3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UPPER(VLOOKUP(D2451,[2]PRODI_2019!$D$2:$L$72,3,FALSE))</f>
        <v>TEKNOLOGI PANGAN</v>
      </c>
      <c r="F2451" t="str">
        <f>VLOOKUP(D2451,[2]PRODI_2019!$D$2:$L$72,9,FALSE)</f>
        <v>Pertanian</v>
      </c>
      <c r="G2451" t="str">
        <f>VLOOKUP(F2451,Sheet1!$H$4:$I$11,2,FALSE)</f>
        <v>4_Pertanian</v>
      </c>
      <c r="H2451" t="s">
        <v>3051</v>
      </c>
      <c r="I2451" t="s">
        <v>33</v>
      </c>
      <c r="L2451" t="s">
        <v>27</v>
      </c>
      <c r="O2451" t="s">
        <v>3150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3488</v>
      </c>
      <c r="U2451" t="s">
        <v>29</v>
      </c>
      <c r="Z2451" t="e">
        <f>VLOOKUP(A2451,[1]registrasi!$B$2:$C$3000,2,FALSE)</f>
        <v>#N/A</v>
      </c>
      <c r="AA2451">
        <f>VLOOKUP(D2451,[3]Sheet1!$B$2:$D$43,3,FALSE)</f>
        <v>540</v>
      </c>
      <c r="AB2451" t="e">
        <f>VLOOKUP(A2451,[1]nim!$A$2:$B$3000,2,FALSE)</f>
        <v>#N/A</v>
      </c>
    </row>
    <row r="2452" spans="1:28" x14ac:dyDescent="0.3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UPPER(VLOOKUP(D2452,[2]PRODI_2019!$D$2:$L$72,3,FALSE))</f>
        <v>TEKNOLOGI PANGAN</v>
      </c>
      <c r="F2452" t="str">
        <f>VLOOKUP(D2452,[2]PRODI_2019!$D$2:$L$72,9,FALSE)</f>
        <v>Pertanian</v>
      </c>
      <c r="G2452" t="str">
        <f>VLOOKUP(F2452,Sheet1!$H$4:$I$11,2,FALSE)</f>
        <v>4_Pertanian</v>
      </c>
      <c r="H2452" t="s">
        <v>3052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3488</v>
      </c>
      <c r="U2452" t="s">
        <v>29</v>
      </c>
      <c r="Z2452" t="str">
        <f>VLOOKUP(A2452,[1]registrasi!$B$2:$C$3000,2,FALSE)</f>
        <v>registrasi</v>
      </c>
      <c r="AA2452">
        <f>VLOOKUP(D2452,[3]Sheet1!$B$2:$D$43,3,FALSE)</f>
        <v>540</v>
      </c>
      <c r="AB2452" t="e">
        <f>VLOOKUP(A2452,[1]nim!$A$2:$B$3000,2,FALSE)</f>
        <v>#N/A</v>
      </c>
    </row>
    <row r="2453" spans="1:28" x14ac:dyDescent="0.3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UPPER(VLOOKUP(D2453,[2]PRODI_2019!$D$2:$L$72,3,FALSE))</f>
        <v>TEKNOLOGI PANGAN</v>
      </c>
      <c r="F2453" t="str">
        <f>VLOOKUP(D2453,[2]PRODI_2019!$D$2:$L$72,9,FALSE)</f>
        <v>Pertanian</v>
      </c>
      <c r="G2453" t="str">
        <f>VLOOKUP(F2453,Sheet1!$H$4:$I$11,2,FALSE)</f>
        <v>4_Pertanian</v>
      </c>
      <c r="H2453" t="s">
        <v>3053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3488</v>
      </c>
      <c r="U2453" t="s">
        <v>29</v>
      </c>
      <c r="Z2453" t="str">
        <f>VLOOKUP(A2453,[1]registrasi!$B$2:$C$3000,2,FALSE)</f>
        <v>registrasi</v>
      </c>
      <c r="AA2453">
        <f>VLOOKUP(D2453,[3]Sheet1!$B$2:$D$43,3,FALSE)</f>
        <v>540</v>
      </c>
      <c r="AB2453" t="e">
        <f>VLOOKUP(A2453,[1]nim!$A$2:$B$3000,2,FALSE)</f>
        <v>#N/A</v>
      </c>
    </row>
    <row r="2454" spans="1:28" x14ac:dyDescent="0.3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UPPER(VLOOKUP(D2454,[2]PRODI_2019!$D$2:$L$72,3,FALSE))</f>
        <v>TEKNOLOGI PANGAN</v>
      </c>
      <c r="F2454" t="str">
        <f>VLOOKUP(D2454,[2]PRODI_2019!$D$2:$L$72,9,FALSE)</f>
        <v>Pertanian</v>
      </c>
      <c r="G2454" t="str">
        <f>VLOOKUP(F2454,Sheet1!$H$4:$I$11,2,FALSE)</f>
        <v>4_Pertanian</v>
      </c>
      <c r="H2454" t="s">
        <v>3054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3488</v>
      </c>
      <c r="U2454" t="s">
        <v>29</v>
      </c>
      <c r="Z2454" t="str">
        <f>VLOOKUP(A2454,[1]registrasi!$B$2:$C$3000,2,FALSE)</f>
        <v>registrasi</v>
      </c>
      <c r="AA2454">
        <f>VLOOKUP(D2454,[3]Sheet1!$B$2:$D$43,3,FALSE)</f>
        <v>540</v>
      </c>
      <c r="AB2454" t="e">
        <f>VLOOKUP(A2454,[1]nim!$A$2:$B$3000,2,FALSE)</f>
        <v>#N/A</v>
      </c>
    </row>
    <row r="2455" spans="1:28" x14ac:dyDescent="0.3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UPPER(VLOOKUP(D2455,[2]PRODI_2019!$D$2:$L$72,3,FALSE))</f>
        <v>TEKNOLOGI PANGAN</v>
      </c>
      <c r="F2455" t="str">
        <f>VLOOKUP(D2455,[2]PRODI_2019!$D$2:$L$72,9,FALSE)</f>
        <v>Pertanian</v>
      </c>
      <c r="G2455" t="str">
        <f>VLOOKUP(F2455,Sheet1!$H$4:$I$11,2,FALSE)</f>
        <v>4_Pertanian</v>
      </c>
      <c r="H2455" t="s">
        <v>3055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3488</v>
      </c>
      <c r="U2455" t="s">
        <v>29</v>
      </c>
      <c r="Z2455" t="str">
        <f>VLOOKUP(A2455,[1]registrasi!$B$2:$C$3000,2,FALSE)</f>
        <v>registrasi</v>
      </c>
      <c r="AA2455">
        <f>VLOOKUP(D2455,[3]Sheet1!$B$2:$D$43,3,FALSE)</f>
        <v>540</v>
      </c>
      <c r="AB2455" t="e">
        <f>VLOOKUP(A2455,[1]nim!$A$2:$B$3000,2,FALSE)</f>
        <v>#N/A</v>
      </c>
    </row>
    <row r="2456" spans="1:28" x14ac:dyDescent="0.3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UPPER(VLOOKUP(D2456,[2]PRODI_2019!$D$2:$L$72,3,FALSE))</f>
        <v>TEKNOLOGI PANGAN</v>
      </c>
      <c r="F2456" t="str">
        <f>VLOOKUP(D2456,[2]PRODI_2019!$D$2:$L$72,9,FALSE)</f>
        <v>Pertanian</v>
      </c>
      <c r="G2456" t="str">
        <f>VLOOKUP(F2456,Sheet1!$H$4:$I$11,2,FALSE)</f>
        <v>4_Pertanian</v>
      </c>
      <c r="H2456" t="s">
        <v>3056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3488</v>
      </c>
      <c r="U2456" t="s">
        <v>29</v>
      </c>
      <c r="Z2456" t="str">
        <f>VLOOKUP(A2456,[1]registrasi!$B$2:$C$3000,2,FALSE)</f>
        <v>registrasi</v>
      </c>
      <c r="AA2456">
        <f>VLOOKUP(D2456,[3]Sheet1!$B$2:$D$43,3,FALSE)</f>
        <v>540</v>
      </c>
      <c r="AB2456" t="e">
        <f>VLOOKUP(A2456,[1]nim!$A$2:$B$3000,2,FALSE)</f>
        <v>#N/A</v>
      </c>
    </row>
    <row r="2457" spans="1:28" x14ac:dyDescent="0.3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UPPER(VLOOKUP(D2457,[2]PRODI_2019!$D$2:$L$72,3,FALSE))</f>
        <v>TEKNOLOGI PANGAN</v>
      </c>
      <c r="F2457" t="str">
        <f>VLOOKUP(D2457,[2]PRODI_2019!$D$2:$L$72,9,FALSE)</f>
        <v>Pertanian</v>
      </c>
      <c r="G2457" t="str">
        <f>VLOOKUP(F2457,Sheet1!$H$4:$I$11,2,FALSE)</f>
        <v>4_Pertanian</v>
      </c>
      <c r="H2457" t="s">
        <v>3057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3488</v>
      </c>
      <c r="U2457" t="s">
        <v>29</v>
      </c>
      <c r="Z2457" t="str">
        <f>VLOOKUP(A2457,[1]registrasi!$B$2:$C$3000,2,FALSE)</f>
        <v>registrasi</v>
      </c>
      <c r="AA2457">
        <f>VLOOKUP(D2457,[3]Sheet1!$B$2:$D$43,3,FALSE)</f>
        <v>540</v>
      </c>
      <c r="AB2457" t="e">
        <f>VLOOKUP(A2457,[1]nim!$A$2:$B$3000,2,FALSE)</f>
        <v>#N/A</v>
      </c>
    </row>
    <row r="2458" spans="1:28" x14ac:dyDescent="0.3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UPPER(VLOOKUP(D2458,[2]PRODI_2019!$D$2:$L$72,3,FALSE))</f>
        <v>TEKNOLOGI PANGAN</v>
      </c>
      <c r="F2458" t="str">
        <f>VLOOKUP(D2458,[2]PRODI_2019!$D$2:$L$72,9,FALSE)</f>
        <v>Pertanian</v>
      </c>
      <c r="G2458" t="str">
        <f>VLOOKUP(F2458,Sheet1!$H$4:$I$11,2,FALSE)</f>
        <v>4_Pertanian</v>
      </c>
      <c r="H2458" t="s">
        <v>3058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3488</v>
      </c>
      <c r="U2458" t="s">
        <v>29</v>
      </c>
      <c r="Z2458" t="e">
        <f>VLOOKUP(A2458,[1]registrasi!$B$2:$C$3000,2,FALSE)</f>
        <v>#N/A</v>
      </c>
      <c r="AA2458">
        <f>VLOOKUP(D2458,[3]Sheet1!$B$2:$D$43,3,FALSE)</f>
        <v>540</v>
      </c>
      <c r="AB2458" t="e">
        <f>VLOOKUP(A2458,[1]nim!$A$2:$B$3000,2,FALSE)</f>
        <v>#N/A</v>
      </c>
    </row>
    <row r="2459" spans="1:28" x14ac:dyDescent="0.3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UPPER(VLOOKUP(D2459,[2]PRODI_2019!$D$2:$L$72,3,FALSE))</f>
        <v>TEKNOLOGI PANGAN</v>
      </c>
      <c r="F2459" t="str">
        <f>VLOOKUP(D2459,[2]PRODI_2019!$D$2:$L$72,9,FALSE)</f>
        <v>Pertanian</v>
      </c>
      <c r="G2459" t="str">
        <f>VLOOKUP(F2459,Sheet1!$H$4:$I$11,2,FALSE)</f>
        <v>4_Pertanian</v>
      </c>
      <c r="H2459" t="s">
        <v>3059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3488</v>
      </c>
      <c r="U2459" t="s">
        <v>35</v>
      </c>
      <c r="Z2459" t="str">
        <f>VLOOKUP(A2459,[1]registrasi!$B$2:$C$3000,2,FALSE)</f>
        <v>registrasi</v>
      </c>
      <c r="AA2459">
        <f>VLOOKUP(D2459,[3]Sheet1!$B$2:$D$43,3,FALSE)</f>
        <v>540</v>
      </c>
      <c r="AB2459" t="e">
        <f>VLOOKUP(A2459,[1]nim!$A$2:$B$3000,2,FALSE)</f>
        <v>#N/A</v>
      </c>
    </row>
    <row r="2460" spans="1:28" x14ac:dyDescent="0.3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UPPER(VLOOKUP(D2460,[2]PRODI_2019!$D$2:$L$72,3,FALSE))</f>
        <v>TEKNOLOGI PANGAN</v>
      </c>
      <c r="F2460" t="str">
        <f>VLOOKUP(D2460,[2]PRODI_2019!$D$2:$L$72,9,FALSE)</f>
        <v>Pertanian</v>
      </c>
      <c r="G2460" t="str">
        <f>VLOOKUP(F2460,Sheet1!$H$4:$I$11,2,FALSE)</f>
        <v>4_Pertanian</v>
      </c>
      <c r="H2460" t="s">
        <v>3060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3488</v>
      </c>
      <c r="U2460" t="s">
        <v>35</v>
      </c>
      <c r="Z2460" t="e">
        <f>VLOOKUP(A2460,[1]registrasi!$B$2:$C$3000,2,FALSE)</f>
        <v>#N/A</v>
      </c>
      <c r="AA2460">
        <f>VLOOKUP(D2460,[3]Sheet1!$B$2:$D$43,3,FALSE)</f>
        <v>540</v>
      </c>
      <c r="AB2460" t="e">
        <f>VLOOKUP(A2460,[1]nim!$A$2:$B$3000,2,FALSE)</f>
        <v>#N/A</v>
      </c>
    </row>
    <row r="2461" spans="1:28" x14ac:dyDescent="0.3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UPPER(VLOOKUP(D2461,[2]PRODI_2019!$D$2:$L$72,3,FALSE))</f>
        <v>TEKNOLOGI PANGAN</v>
      </c>
      <c r="F2461" t="str">
        <f>VLOOKUP(D2461,[2]PRODI_2019!$D$2:$L$72,9,FALSE)</f>
        <v>Pertanian</v>
      </c>
      <c r="G2461" t="str">
        <f>VLOOKUP(F2461,Sheet1!$H$4:$I$11,2,FALSE)</f>
        <v>4_Pertanian</v>
      </c>
      <c r="H2461" t="s">
        <v>3061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3488</v>
      </c>
      <c r="U2461" t="s">
        <v>29</v>
      </c>
      <c r="Z2461" t="str">
        <f>VLOOKUP(A2461,[1]registrasi!$B$2:$C$3000,2,FALSE)</f>
        <v>registrasi</v>
      </c>
      <c r="AA2461">
        <f>VLOOKUP(D2461,[3]Sheet1!$B$2:$D$43,3,FALSE)</f>
        <v>540</v>
      </c>
      <c r="AB2461" t="e">
        <f>VLOOKUP(A2461,[1]nim!$A$2:$B$3000,2,FALSE)</f>
        <v>#N/A</v>
      </c>
    </row>
    <row r="2462" spans="1:28" x14ac:dyDescent="0.3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UPPER(VLOOKUP(D2462,[2]PRODI_2019!$D$2:$L$72,3,FALSE))</f>
        <v>TEKNOLOGI PANGAN</v>
      </c>
      <c r="F2462" t="str">
        <f>VLOOKUP(D2462,[2]PRODI_2019!$D$2:$L$72,9,FALSE)</f>
        <v>Pertanian</v>
      </c>
      <c r="G2462" t="str">
        <f>VLOOKUP(F2462,Sheet1!$H$4:$I$11,2,FALSE)</f>
        <v>4_Pertanian</v>
      </c>
      <c r="H2462" t="s">
        <v>3062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3488</v>
      </c>
      <c r="U2462" t="s">
        <v>29</v>
      </c>
      <c r="Z2462" t="str">
        <f>VLOOKUP(A2462,[1]registrasi!$B$2:$C$3000,2,FALSE)</f>
        <v>registrasi</v>
      </c>
      <c r="AA2462">
        <f>VLOOKUP(D2462,[3]Sheet1!$B$2:$D$43,3,FALSE)</f>
        <v>540</v>
      </c>
      <c r="AB2462" t="e">
        <f>VLOOKUP(A2462,[1]nim!$A$2:$B$3000,2,FALSE)</f>
        <v>#N/A</v>
      </c>
    </row>
    <row r="2463" spans="1:28" x14ac:dyDescent="0.3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UPPER(VLOOKUP(D2463,[2]PRODI_2019!$D$2:$L$72,3,FALSE))</f>
        <v>TEKNOLOGI PANGAN</v>
      </c>
      <c r="F2463" t="str">
        <f>VLOOKUP(D2463,[2]PRODI_2019!$D$2:$L$72,9,FALSE)</f>
        <v>Pertanian</v>
      </c>
      <c r="G2463" t="str">
        <f>VLOOKUP(F2463,Sheet1!$H$4:$I$11,2,FALSE)</f>
        <v>4_Pertanian</v>
      </c>
      <c r="H2463" t="s">
        <v>3063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3488</v>
      </c>
      <c r="U2463" t="s">
        <v>35</v>
      </c>
      <c r="Z2463" t="str">
        <f>VLOOKUP(A2463,[1]registrasi!$B$2:$C$3000,2,FALSE)</f>
        <v>registrasi</v>
      </c>
      <c r="AA2463">
        <f>VLOOKUP(D2463,[3]Sheet1!$B$2:$D$43,3,FALSE)</f>
        <v>540</v>
      </c>
      <c r="AB2463" t="e">
        <f>VLOOKUP(A2463,[1]nim!$A$2:$B$3000,2,FALSE)</f>
        <v>#N/A</v>
      </c>
    </row>
    <row r="2464" spans="1:28" x14ac:dyDescent="0.3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UPPER(VLOOKUP(D2464,[2]PRODI_2019!$D$2:$L$72,3,FALSE))</f>
        <v>TEKNOLOGI PANGAN</v>
      </c>
      <c r="F2464" t="str">
        <f>VLOOKUP(D2464,[2]PRODI_2019!$D$2:$L$72,9,FALSE)</f>
        <v>Pertanian</v>
      </c>
      <c r="G2464" t="str">
        <f>VLOOKUP(F2464,Sheet1!$H$4:$I$11,2,FALSE)</f>
        <v>4_Pertanian</v>
      </c>
      <c r="H2464" t="s">
        <v>3064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3488</v>
      </c>
      <c r="U2464" t="s">
        <v>29</v>
      </c>
      <c r="Z2464" t="str">
        <f>VLOOKUP(A2464,[1]registrasi!$B$2:$C$3000,2,FALSE)</f>
        <v>registrasi</v>
      </c>
      <c r="AA2464">
        <f>VLOOKUP(D2464,[3]Sheet1!$B$2:$D$43,3,FALSE)</f>
        <v>540</v>
      </c>
      <c r="AB2464" t="e">
        <f>VLOOKUP(A2464,[1]nim!$A$2:$B$3000,2,FALSE)</f>
        <v>#N/A</v>
      </c>
    </row>
    <row r="2465" spans="1:28" x14ac:dyDescent="0.3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UPPER(VLOOKUP(D2465,[2]PRODI_2019!$D$2:$L$72,3,FALSE))</f>
        <v>TEKNOLOGI PANGAN</v>
      </c>
      <c r="F2465" t="str">
        <f>VLOOKUP(D2465,[2]PRODI_2019!$D$2:$L$72,9,FALSE)</f>
        <v>Pertanian</v>
      </c>
      <c r="G2465" t="str">
        <f>VLOOKUP(F2465,Sheet1!$H$4:$I$11,2,FALSE)</f>
        <v>4_Pertanian</v>
      </c>
      <c r="H2465" t="s">
        <v>3065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3488</v>
      </c>
      <c r="U2465" t="s">
        <v>29</v>
      </c>
      <c r="Z2465" t="e">
        <f>VLOOKUP(A2465,[1]registrasi!$B$2:$C$3000,2,FALSE)</f>
        <v>#N/A</v>
      </c>
      <c r="AA2465">
        <f>VLOOKUP(D2465,[3]Sheet1!$B$2:$D$43,3,FALSE)</f>
        <v>540</v>
      </c>
      <c r="AB2465" t="e">
        <f>VLOOKUP(A2465,[1]nim!$A$2:$B$3000,2,FALSE)</f>
        <v>#N/A</v>
      </c>
    </row>
    <row r="2466" spans="1:28" x14ac:dyDescent="0.3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UPPER(VLOOKUP(D2466,[2]PRODI_2019!$D$2:$L$72,3,FALSE))</f>
        <v>TEKNOLOGI PANGAN</v>
      </c>
      <c r="F2466" t="str">
        <f>VLOOKUP(D2466,[2]PRODI_2019!$D$2:$L$72,9,FALSE)</f>
        <v>Pertanian</v>
      </c>
      <c r="G2466" t="str">
        <f>VLOOKUP(F2466,Sheet1!$H$4:$I$11,2,FALSE)</f>
        <v>4_Pertanian</v>
      </c>
      <c r="H2466" t="s">
        <v>3066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3488</v>
      </c>
      <c r="U2466" t="s">
        <v>35</v>
      </c>
      <c r="Z2466" t="str">
        <f>VLOOKUP(A2466,[1]registrasi!$B$2:$C$3000,2,FALSE)</f>
        <v>registrasi</v>
      </c>
      <c r="AA2466">
        <f>VLOOKUP(D2466,[3]Sheet1!$B$2:$D$43,3,FALSE)</f>
        <v>540</v>
      </c>
      <c r="AB2466" t="e">
        <f>VLOOKUP(A2466,[1]nim!$A$2:$B$3000,2,FALSE)</f>
        <v>#N/A</v>
      </c>
    </row>
    <row r="2467" spans="1:28" x14ac:dyDescent="0.3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UPPER(VLOOKUP(D2467,[2]PRODI_2019!$D$2:$L$72,3,FALSE))</f>
        <v>TEKNOLOGI PANGAN</v>
      </c>
      <c r="F2467" t="str">
        <f>VLOOKUP(D2467,[2]PRODI_2019!$D$2:$L$72,9,FALSE)</f>
        <v>Pertanian</v>
      </c>
      <c r="G2467" t="str">
        <f>VLOOKUP(F2467,Sheet1!$H$4:$I$11,2,FALSE)</f>
        <v>4_Pertanian</v>
      </c>
      <c r="H2467" t="s">
        <v>3067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3488</v>
      </c>
      <c r="U2467" t="s">
        <v>29</v>
      </c>
      <c r="Z2467" t="str">
        <f>VLOOKUP(A2467,[1]registrasi!$B$2:$C$3000,2,FALSE)</f>
        <v>registrasi</v>
      </c>
      <c r="AA2467">
        <f>VLOOKUP(D2467,[3]Sheet1!$B$2:$D$43,3,FALSE)</f>
        <v>540</v>
      </c>
      <c r="AB2467" t="e">
        <f>VLOOKUP(A2467,[1]nim!$A$2:$B$3000,2,FALSE)</f>
        <v>#N/A</v>
      </c>
    </row>
    <row r="2468" spans="1:28" x14ac:dyDescent="0.3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UPPER(VLOOKUP(D2468,[2]PRODI_2019!$D$2:$L$72,3,FALSE))</f>
        <v>TEKNOLOGI PANGAN</v>
      </c>
      <c r="F2468" t="str">
        <f>VLOOKUP(D2468,[2]PRODI_2019!$D$2:$L$72,9,FALSE)</f>
        <v>Pertanian</v>
      </c>
      <c r="G2468" t="str">
        <f>VLOOKUP(F2468,Sheet1!$H$4:$I$11,2,FALSE)</f>
        <v>4_Pertanian</v>
      </c>
      <c r="H2468" t="s">
        <v>3068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3488</v>
      </c>
      <c r="U2468" t="s">
        <v>29</v>
      </c>
      <c r="Z2468" t="str">
        <f>VLOOKUP(A2468,[1]registrasi!$B$2:$C$3000,2,FALSE)</f>
        <v>registrasi</v>
      </c>
      <c r="AA2468">
        <f>VLOOKUP(D2468,[3]Sheet1!$B$2:$D$43,3,FALSE)</f>
        <v>540</v>
      </c>
      <c r="AB2468" t="e">
        <f>VLOOKUP(A2468,[1]nim!$A$2:$B$3000,2,FALSE)</f>
        <v>#N/A</v>
      </c>
    </row>
    <row r="2469" spans="1:28" x14ac:dyDescent="0.3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UPPER(VLOOKUP(D2469,[2]PRODI_2019!$D$2:$L$72,3,FALSE))</f>
        <v>TEKNOLOGI PANGAN</v>
      </c>
      <c r="F2469" t="str">
        <f>VLOOKUP(D2469,[2]PRODI_2019!$D$2:$L$72,9,FALSE)</f>
        <v>Pertanian</v>
      </c>
      <c r="G2469" t="str">
        <f>VLOOKUP(F2469,Sheet1!$H$4:$I$11,2,FALSE)</f>
        <v>4_Pertanian</v>
      </c>
      <c r="H2469" t="s">
        <v>3069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3488</v>
      </c>
      <c r="U2469" t="s">
        <v>29</v>
      </c>
      <c r="Z2469" t="e">
        <f>VLOOKUP(A2469,[1]registrasi!$B$2:$C$3000,2,FALSE)</f>
        <v>#N/A</v>
      </c>
      <c r="AA2469">
        <f>VLOOKUP(D2469,[3]Sheet1!$B$2:$D$43,3,FALSE)</f>
        <v>540</v>
      </c>
      <c r="AB2469" t="e">
        <f>VLOOKUP(A2469,[1]nim!$A$2:$B$3000,2,FALSE)</f>
        <v>#N/A</v>
      </c>
    </row>
    <row r="2470" spans="1:28" x14ac:dyDescent="0.3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UPPER(VLOOKUP(D2470,[2]PRODI_2019!$D$2:$L$72,3,FALSE))</f>
        <v>TEKNOLOGI PANGAN</v>
      </c>
      <c r="F2470" t="str">
        <f>VLOOKUP(D2470,[2]PRODI_2019!$D$2:$L$72,9,FALSE)</f>
        <v>Pertanian</v>
      </c>
      <c r="G2470" t="str">
        <f>VLOOKUP(F2470,Sheet1!$H$4:$I$11,2,FALSE)</f>
        <v>4_Pertanian</v>
      </c>
      <c r="H2470" t="s">
        <v>3070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3488</v>
      </c>
      <c r="U2470" t="s">
        <v>29</v>
      </c>
      <c r="Z2470" t="e">
        <f>VLOOKUP(A2470,[1]registrasi!$B$2:$C$3000,2,FALSE)</f>
        <v>#N/A</v>
      </c>
      <c r="AA2470">
        <f>VLOOKUP(D2470,[3]Sheet1!$B$2:$D$43,3,FALSE)</f>
        <v>540</v>
      </c>
      <c r="AB2470" t="e">
        <f>VLOOKUP(A2470,[1]nim!$A$2:$B$3000,2,FALSE)</f>
        <v>#N/A</v>
      </c>
    </row>
    <row r="2471" spans="1:28" x14ac:dyDescent="0.3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UPPER(VLOOKUP(D2471,[2]PRODI_2019!$D$2:$L$72,3,FALSE))</f>
        <v>TEKNOLOGI PANGAN</v>
      </c>
      <c r="F2471" t="str">
        <f>VLOOKUP(D2471,[2]PRODI_2019!$D$2:$L$72,9,FALSE)</f>
        <v>Pertanian</v>
      </c>
      <c r="G2471" t="str">
        <f>VLOOKUP(F2471,Sheet1!$H$4:$I$11,2,FALSE)</f>
        <v>4_Pertanian</v>
      </c>
      <c r="H2471" t="s">
        <v>3071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3488</v>
      </c>
      <c r="U2471" t="s">
        <v>29</v>
      </c>
      <c r="Z2471" t="str">
        <f>VLOOKUP(A2471,[1]registrasi!$B$2:$C$3000,2,FALSE)</f>
        <v>registrasi</v>
      </c>
      <c r="AA2471">
        <f>VLOOKUP(D2471,[3]Sheet1!$B$2:$D$43,3,FALSE)</f>
        <v>540</v>
      </c>
      <c r="AB2471" t="e">
        <f>VLOOKUP(A2471,[1]nim!$A$2:$B$3000,2,FALSE)</f>
        <v>#N/A</v>
      </c>
    </row>
    <row r="2472" spans="1:28" x14ac:dyDescent="0.3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UPPER(VLOOKUP(D2472,[2]PRODI_2019!$D$2:$L$72,3,FALSE))</f>
        <v>TEKNOLOGI PANGAN</v>
      </c>
      <c r="F2472" t="str">
        <f>VLOOKUP(D2472,[2]PRODI_2019!$D$2:$L$72,9,FALSE)</f>
        <v>Pertanian</v>
      </c>
      <c r="G2472" t="str">
        <f>VLOOKUP(F2472,Sheet1!$H$4:$I$11,2,FALSE)</f>
        <v>4_Pertanian</v>
      </c>
      <c r="H2472" t="s">
        <v>3072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3488</v>
      </c>
      <c r="U2472" t="s">
        <v>29</v>
      </c>
      <c r="Z2472" t="str">
        <f>VLOOKUP(A2472,[1]registrasi!$B$2:$C$3000,2,FALSE)</f>
        <v>registrasi</v>
      </c>
      <c r="AA2472">
        <f>VLOOKUP(D2472,[3]Sheet1!$B$2:$D$43,3,FALSE)</f>
        <v>540</v>
      </c>
      <c r="AB2472" t="e">
        <f>VLOOKUP(A2472,[1]nim!$A$2:$B$3000,2,FALSE)</f>
        <v>#N/A</v>
      </c>
    </row>
    <row r="2473" spans="1:28" x14ac:dyDescent="0.3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UPPER(VLOOKUP(D2473,[2]PRODI_2019!$D$2:$L$72,3,FALSE))</f>
        <v>TEKNOLOGI PANGAN</v>
      </c>
      <c r="F2473" t="str">
        <f>VLOOKUP(D2473,[2]PRODI_2019!$D$2:$L$72,9,FALSE)</f>
        <v>Pertanian</v>
      </c>
      <c r="G2473" t="str">
        <f>VLOOKUP(F2473,Sheet1!$H$4:$I$11,2,FALSE)</f>
        <v>4_Pertanian</v>
      </c>
      <c r="H2473" t="s">
        <v>3073</v>
      </c>
      <c r="I2473" t="s">
        <v>33</v>
      </c>
      <c r="L2473" t="s">
        <v>27</v>
      </c>
      <c r="O2473" t="s">
        <v>3471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3489</v>
      </c>
      <c r="U2473" t="s">
        <v>29</v>
      </c>
      <c r="Z2473" t="str">
        <f>VLOOKUP(A2473,[1]registrasi!$B$2:$C$3000,2,FALSE)</f>
        <v>registrasi</v>
      </c>
      <c r="AA2473">
        <f>VLOOKUP(D2473,[3]Sheet1!$B$2:$D$43,3,FALSE)</f>
        <v>540</v>
      </c>
      <c r="AB2473" t="e">
        <f>VLOOKUP(A2473,[1]nim!$A$2:$B$3000,2,FALSE)</f>
        <v>#N/A</v>
      </c>
    </row>
    <row r="2474" spans="1:28" x14ac:dyDescent="0.3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UPPER(VLOOKUP(D2474,[2]PRODI_2019!$D$2:$L$72,3,FALSE))</f>
        <v>TEKNOLOGI PANGAN</v>
      </c>
      <c r="F2474" t="str">
        <f>VLOOKUP(D2474,[2]PRODI_2019!$D$2:$L$72,9,FALSE)</f>
        <v>Pertanian</v>
      </c>
      <c r="G2474" t="str">
        <f>VLOOKUP(F2474,Sheet1!$H$4:$I$11,2,FALSE)</f>
        <v>4_Pertanian</v>
      </c>
      <c r="H2474" t="s">
        <v>3074</v>
      </c>
      <c r="I2474" t="s">
        <v>33</v>
      </c>
      <c r="L2474" t="s">
        <v>27</v>
      </c>
      <c r="O2474" t="s">
        <v>3472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3491</v>
      </c>
      <c r="U2474" t="s">
        <v>29</v>
      </c>
      <c r="Z2474" t="str">
        <f>VLOOKUP(A2474,[1]registrasi!$B$2:$C$3000,2,FALSE)</f>
        <v>registrasi</v>
      </c>
      <c r="AA2474">
        <f>VLOOKUP(D2474,[3]Sheet1!$B$2:$D$43,3,FALSE)</f>
        <v>540</v>
      </c>
      <c r="AB2474" t="e">
        <f>VLOOKUP(A2474,[1]nim!$A$2:$B$3000,2,FALSE)</f>
        <v>#N/A</v>
      </c>
    </row>
    <row r="2475" spans="1:28" x14ac:dyDescent="0.3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UPPER(VLOOKUP(D2475,[2]PRODI_2019!$D$2:$L$72,3,FALSE))</f>
        <v>TEKNOLOGI PANGAN</v>
      </c>
      <c r="F2475" t="str">
        <f>VLOOKUP(D2475,[2]PRODI_2019!$D$2:$L$72,9,FALSE)</f>
        <v>Pertanian</v>
      </c>
      <c r="G2475" t="str">
        <f>VLOOKUP(F2475,Sheet1!$H$4:$I$11,2,FALSE)</f>
        <v>4_Pertanian</v>
      </c>
      <c r="H2475" t="s">
        <v>3075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3489</v>
      </c>
      <c r="U2475" t="s">
        <v>29</v>
      </c>
      <c r="Z2475" t="str">
        <f>VLOOKUP(A2475,[1]registrasi!$B$2:$C$3000,2,FALSE)</f>
        <v>registrasi</v>
      </c>
      <c r="AA2475">
        <f>VLOOKUP(D2475,[3]Sheet1!$B$2:$D$43,3,FALSE)</f>
        <v>540</v>
      </c>
      <c r="AB2475" t="e">
        <f>VLOOKUP(A2475,[1]nim!$A$2:$B$3000,2,FALSE)</f>
        <v>#N/A</v>
      </c>
    </row>
    <row r="2476" spans="1:28" x14ac:dyDescent="0.3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UPPER(VLOOKUP(D2476,[2]PRODI_2019!$D$2:$L$72,3,FALSE))</f>
        <v>TEKNOLOGI PANGAN</v>
      </c>
      <c r="F2476" t="str">
        <f>VLOOKUP(D2476,[2]PRODI_2019!$D$2:$L$72,9,FALSE)</f>
        <v>Pertanian</v>
      </c>
      <c r="G2476" t="str">
        <f>VLOOKUP(F2476,Sheet1!$H$4:$I$11,2,FALSE)</f>
        <v>4_Pertanian</v>
      </c>
      <c r="H2476" t="s">
        <v>3076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3491</v>
      </c>
      <c r="U2476" t="s">
        <v>35</v>
      </c>
      <c r="Z2476" t="str">
        <f>VLOOKUP(A2476,[1]registrasi!$B$2:$C$3000,2,FALSE)</f>
        <v>registrasi</v>
      </c>
      <c r="AA2476">
        <f>VLOOKUP(D2476,[3]Sheet1!$B$2:$D$43,3,FALSE)</f>
        <v>540</v>
      </c>
      <c r="AB2476" t="e">
        <f>VLOOKUP(A2476,[1]nim!$A$2:$B$3000,2,FALSE)</f>
        <v>#N/A</v>
      </c>
    </row>
    <row r="2477" spans="1:28" x14ac:dyDescent="0.3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UPPER(VLOOKUP(D2477,[2]PRODI_2019!$D$2:$L$72,3,FALSE))</f>
        <v>TEKNOLOGI PANGAN</v>
      </c>
      <c r="F2477" t="str">
        <f>VLOOKUP(D2477,[2]PRODI_2019!$D$2:$L$72,9,FALSE)</f>
        <v>Pertanian</v>
      </c>
      <c r="G2477" t="str">
        <f>VLOOKUP(F2477,Sheet1!$H$4:$I$11,2,FALSE)</f>
        <v>4_Pertanian</v>
      </c>
      <c r="H2477" t="s">
        <v>3077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3489</v>
      </c>
      <c r="U2477" t="s">
        <v>29</v>
      </c>
      <c r="Z2477" t="e">
        <f>VLOOKUP(A2477,[1]registrasi!$B$2:$C$3000,2,FALSE)</f>
        <v>#N/A</v>
      </c>
      <c r="AA2477">
        <f>VLOOKUP(D2477,[3]Sheet1!$B$2:$D$43,3,FALSE)</f>
        <v>540</v>
      </c>
      <c r="AB2477" t="e">
        <f>VLOOKUP(A2477,[1]nim!$A$2:$B$3000,2,FALSE)</f>
        <v>#N/A</v>
      </c>
    </row>
    <row r="2478" spans="1:28" x14ac:dyDescent="0.3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UPPER(VLOOKUP(D2478,[2]PRODI_2019!$D$2:$L$72,3,FALSE))</f>
        <v>TEKNOLOGI PANGAN</v>
      </c>
      <c r="F2478" t="str">
        <f>VLOOKUP(D2478,[2]PRODI_2019!$D$2:$L$72,9,FALSE)</f>
        <v>Pertanian</v>
      </c>
      <c r="G2478" t="str">
        <f>VLOOKUP(F2478,Sheet1!$H$4:$I$11,2,FALSE)</f>
        <v>4_Pertanian</v>
      </c>
      <c r="H2478" t="s">
        <v>954</v>
      </c>
      <c r="I2478" t="s">
        <v>33</v>
      </c>
      <c r="L2478" t="s">
        <v>27</v>
      </c>
      <c r="O2478" t="s">
        <v>3162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3491</v>
      </c>
      <c r="U2478" t="s">
        <v>29</v>
      </c>
      <c r="Z2478" t="str">
        <f>VLOOKUP(A2478,[1]registrasi!$B$2:$C$3000,2,FALSE)</f>
        <v>registrasi</v>
      </c>
      <c r="AA2478">
        <f>VLOOKUP(D2478,[3]Sheet1!$B$2:$D$43,3,FALSE)</f>
        <v>540</v>
      </c>
      <c r="AB2478" t="e">
        <f>VLOOKUP(A2478,[1]nim!$A$2:$B$3000,2,FALSE)</f>
        <v>#N/A</v>
      </c>
    </row>
    <row r="2479" spans="1:28" x14ac:dyDescent="0.3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UPPER(VLOOKUP(D2479,[2]PRODI_2019!$D$2:$L$72,3,FALSE))</f>
        <v>TEKNOLOGI PANGAN</v>
      </c>
      <c r="F2479" t="str">
        <f>VLOOKUP(D2479,[2]PRODI_2019!$D$2:$L$72,9,FALSE)</f>
        <v>Pertanian</v>
      </c>
      <c r="G2479" t="str">
        <f>VLOOKUP(F2479,Sheet1!$H$4:$I$11,2,FALSE)</f>
        <v>4_Pertanian</v>
      </c>
      <c r="H2479" t="s">
        <v>3078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3491</v>
      </c>
      <c r="U2479" t="s">
        <v>29</v>
      </c>
      <c r="Z2479" t="str">
        <f>VLOOKUP(A2479,[1]registrasi!$B$2:$C$3000,2,FALSE)</f>
        <v>registrasi</v>
      </c>
      <c r="AA2479">
        <f>VLOOKUP(D2479,[3]Sheet1!$B$2:$D$43,3,FALSE)</f>
        <v>540</v>
      </c>
      <c r="AB2479" t="e">
        <f>VLOOKUP(A2479,[1]nim!$A$2:$B$3000,2,FALSE)</f>
        <v>#N/A</v>
      </c>
    </row>
    <row r="2480" spans="1:28" x14ac:dyDescent="0.3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UPPER(VLOOKUP(D2480,[2]PRODI_2019!$D$2:$L$72,3,FALSE))</f>
        <v>TEKNOLOGI PANGAN</v>
      </c>
      <c r="F2480" t="str">
        <f>VLOOKUP(D2480,[2]PRODI_2019!$D$2:$L$72,9,FALSE)</f>
        <v>Pertanian</v>
      </c>
      <c r="G2480" t="str">
        <f>VLOOKUP(F2480,Sheet1!$H$4:$I$11,2,FALSE)</f>
        <v>4_Pertanian</v>
      </c>
      <c r="H2480" t="s">
        <v>3079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3491</v>
      </c>
      <c r="U2480" t="s">
        <v>29</v>
      </c>
      <c r="Z2480" t="str">
        <f>VLOOKUP(A2480,[1]registrasi!$B$2:$C$3000,2,FALSE)</f>
        <v>registrasi</v>
      </c>
      <c r="AA2480">
        <f>VLOOKUP(D2480,[3]Sheet1!$B$2:$D$43,3,FALSE)</f>
        <v>540</v>
      </c>
      <c r="AB2480" t="e">
        <f>VLOOKUP(A2480,[1]nim!$A$2:$B$3000,2,FALSE)</f>
        <v>#N/A</v>
      </c>
    </row>
    <row r="2481" spans="1:28" x14ac:dyDescent="0.3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UPPER(VLOOKUP(D2481,[2]PRODI_2019!$D$2:$L$72,3,FALSE))</f>
        <v>TEKNOLOGI PANGAN</v>
      </c>
      <c r="F2481" t="str">
        <f>VLOOKUP(D2481,[2]PRODI_2019!$D$2:$L$72,9,FALSE)</f>
        <v>Pertanian</v>
      </c>
      <c r="G2481" t="str">
        <f>VLOOKUP(F2481,Sheet1!$H$4:$I$11,2,FALSE)</f>
        <v>4_Pertanian</v>
      </c>
      <c r="H2481" t="s">
        <v>3080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3489</v>
      </c>
      <c r="U2481" t="s">
        <v>29</v>
      </c>
      <c r="Z2481" t="str">
        <f>VLOOKUP(A2481,[1]registrasi!$B$2:$C$3000,2,FALSE)</f>
        <v>registrasi</v>
      </c>
      <c r="AA2481">
        <f>VLOOKUP(D2481,[3]Sheet1!$B$2:$D$43,3,FALSE)</f>
        <v>540</v>
      </c>
      <c r="AB2481" t="e">
        <f>VLOOKUP(A2481,[1]nim!$A$2:$B$3000,2,FALSE)</f>
        <v>#N/A</v>
      </c>
    </row>
    <row r="2482" spans="1:28" x14ac:dyDescent="0.3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UPPER(VLOOKUP(D2482,[2]PRODI_2019!$D$2:$L$72,3,FALSE))</f>
        <v>TEKNOLOGI PANGAN</v>
      </c>
      <c r="F2482" t="str">
        <f>VLOOKUP(D2482,[2]PRODI_2019!$D$2:$L$72,9,FALSE)</f>
        <v>Pertanian</v>
      </c>
      <c r="G2482" t="str">
        <f>VLOOKUP(F2482,Sheet1!$H$4:$I$11,2,FALSE)</f>
        <v>4_Pertanian</v>
      </c>
      <c r="H2482" t="s">
        <v>3081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3491</v>
      </c>
      <c r="U2482" t="s">
        <v>29</v>
      </c>
      <c r="Z2482" t="str">
        <f>VLOOKUP(A2482,[1]registrasi!$B$2:$C$3000,2,FALSE)</f>
        <v>registrasi</v>
      </c>
      <c r="AA2482">
        <f>VLOOKUP(D2482,[3]Sheet1!$B$2:$D$43,3,FALSE)</f>
        <v>540</v>
      </c>
      <c r="AB2482" t="e">
        <f>VLOOKUP(A2482,[1]nim!$A$2:$B$3000,2,FALSE)</f>
        <v>#N/A</v>
      </c>
    </row>
    <row r="2483" spans="1:28" x14ac:dyDescent="0.3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UPPER(VLOOKUP(D2483,[2]PRODI_2019!$D$2:$L$72,3,FALSE))</f>
        <v>TEKNOLOGI PANGAN</v>
      </c>
      <c r="F2483" t="str">
        <f>VLOOKUP(D2483,[2]PRODI_2019!$D$2:$L$72,9,FALSE)</f>
        <v>Pertanian</v>
      </c>
      <c r="G2483" t="str">
        <f>VLOOKUP(F2483,Sheet1!$H$4:$I$11,2,FALSE)</f>
        <v>4_Pertanian</v>
      </c>
      <c r="H2483" t="s">
        <v>3082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3488</v>
      </c>
      <c r="U2483" t="s">
        <v>29</v>
      </c>
      <c r="Z2483" t="str">
        <f>VLOOKUP(A2483,[1]registrasi!$B$2:$C$3000,2,FALSE)</f>
        <v>registrasi</v>
      </c>
      <c r="AA2483">
        <f>VLOOKUP(D2483,[3]Sheet1!$B$2:$D$43,3,FALSE)</f>
        <v>540</v>
      </c>
      <c r="AB2483" t="e">
        <f>VLOOKUP(A2483,[1]nim!$A$2:$B$3000,2,FALSE)</f>
        <v>#N/A</v>
      </c>
    </row>
    <row r="2484" spans="1:28" x14ac:dyDescent="0.3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UPPER(VLOOKUP(D2484,[2]PRODI_2019!$D$2:$L$72,3,FALSE))</f>
        <v>TEKNOLOGI PANGAN</v>
      </c>
      <c r="F2484" t="str">
        <f>VLOOKUP(D2484,[2]PRODI_2019!$D$2:$L$72,9,FALSE)</f>
        <v>Pertanian</v>
      </c>
      <c r="G2484" t="str">
        <f>VLOOKUP(F2484,Sheet1!$H$4:$I$11,2,FALSE)</f>
        <v>4_Pertanian</v>
      </c>
      <c r="H2484" t="s">
        <v>3083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3491</v>
      </c>
      <c r="U2484" t="s">
        <v>29</v>
      </c>
      <c r="Z2484" t="str">
        <f>VLOOKUP(A2484,[1]registrasi!$B$2:$C$3000,2,FALSE)</f>
        <v>registrasi</v>
      </c>
      <c r="AA2484">
        <f>VLOOKUP(D2484,[3]Sheet1!$B$2:$D$43,3,FALSE)</f>
        <v>540</v>
      </c>
      <c r="AB2484" t="e">
        <f>VLOOKUP(A2484,[1]nim!$A$2:$B$3000,2,FALSE)</f>
        <v>#N/A</v>
      </c>
    </row>
    <row r="2485" spans="1:28" x14ac:dyDescent="0.3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UPPER(VLOOKUP(D2485,[2]PRODI_2019!$D$2:$L$72,3,FALSE))</f>
        <v>TEKNOLOGI PANGAN</v>
      </c>
      <c r="F2485" t="str">
        <f>VLOOKUP(D2485,[2]PRODI_2019!$D$2:$L$72,9,FALSE)</f>
        <v>Pertanian</v>
      </c>
      <c r="G2485" t="str">
        <f>VLOOKUP(F2485,Sheet1!$H$4:$I$11,2,FALSE)</f>
        <v>4_Pertanian</v>
      </c>
      <c r="H2485" t="s">
        <v>3084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3489</v>
      </c>
      <c r="U2485" t="s">
        <v>29</v>
      </c>
      <c r="Z2485" t="str">
        <f>VLOOKUP(A2485,[1]registrasi!$B$2:$C$3000,2,FALSE)</f>
        <v>registrasi</v>
      </c>
      <c r="AA2485">
        <f>VLOOKUP(D2485,[3]Sheet1!$B$2:$D$43,3,FALSE)</f>
        <v>540</v>
      </c>
      <c r="AB2485" t="e">
        <f>VLOOKUP(A2485,[1]nim!$A$2:$B$3000,2,FALSE)</f>
        <v>#N/A</v>
      </c>
    </row>
    <row r="2486" spans="1:28" x14ac:dyDescent="0.3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UPPER(VLOOKUP(D2486,[2]PRODI_2019!$D$2:$L$72,3,FALSE))</f>
        <v>TEKNOLOGI PANGAN</v>
      </c>
      <c r="F2486" t="str">
        <f>VLOOKUP(D2486,[2]PRODI_2019!$D$2:$L$72,9,FALSE)</f>
        <v>Pertanian</v>
      </c>
      <c r="G2486" t="str">
        <f>VLOOKUP(F2486,Sheet1!$H$4:$I$11,2,FALSE)</f>
        <v>4_Pertanian</v>
      </c>
      <c r="H2486" t="s">
        <v>3085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3491</v>
      </c>
      <c r="U2486" t="s">
        <v>35</v>
      </c>
      <c r="Z2486" t="e">
        <f>VLOOKUP(A2486,[1]registrasi!$B$2:$C$3000,2,FALSE)</f>
        <v>#N/A</v>
      </c>
      <c r="AA2486">
        <f>VLOOKUP(D2486,[3]Sheet1!$B$2:$D$43,3,FALSE)</f>
        <v>540</v>
      </c>
      <c r="AB2486" t="e">
        <f>VLOOKUP(A2486,[1]nim!$A$2:$B$3000,2,FALSE)</f>
        <v>#N/A</v>
      </c>
    </row>
    <row r="2487" spans="1:28" x14ac:dyDescent="0.3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UPPER(VLOOKUP(D2487,[2]PRODI_2019!$D$2:$L$72,3,FALSE))</f>
        <v>TEKNOLOGI PANGAN</v>
      </c>
      <c r="F2487" t="str">
        <f>VLOOKUP(D2487,[2]PRODI_2019!$D$2:$L$72,9,FALSE)</f>
        <v>Pertanian</v>
      </c>
      <c r="G2487" t="str">
        <f>VLOOKUP(F2487,Sheet1!$H$4:$I$11,2,FALSE)</f>
        <v>4_Pertanian</v>
      </c>
      <c r="H2487" t="s">
        <v>3086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3491</v>
      </c>
      <c r="U2487" t="s">
        <v>29</v>
      </c>
      <c r="Z2487" t="str">
        <f>VLOOKUP(A2487,[1]registrasi!$B$2:$C$3000,2,FALSE)</f>
        <v>registrasi</v>
      </c>
      <c r="AA2487">
        <f>VLOOKUP(D2487,[3]Sheet1!$B$2:$D$43,3,FALSE)</f>
        <v>540</v>
      </c>
      <c r="AB2487" t="e">
        <f>VLOOKUP(A2487,[1]nim!$A$2:$B$3000,2,FALSE)</f>
        <v>#N/A</v>
      </c>
    </row>
    <row r="2488" spans="1:28" x14ac:dyDescent="0.3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UPPER(VLOOKUP(D2488,[2]PRODI_2019!$D$2:$L$72,3,FALSE))</f>
        <v>TEKNOLOGI PANGAN</v>
      </c>
      <c r="F2488" t="str">
        <f>VLOOKUP(D2488,[2]PRODI_2019!$D$2:$L$72,9,FALSE)</f>
        <v>Pertanian</v>
      </c>
      <c r="G2488" t="str">
        <f>VLOOKUP(F2488,Sheet1!$H$4:$I$11,2,FALSE)</f>
        <v>4_Pertanian</v>
      </c>
      <c r="H2488" t="s">
        <v>3087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3489</v>
      </c>
      <c r="U2488" t="s">
        <v>29</v>
      </c>
      <c r="Z2488" t="str">
        <f>VLOOKUP(A2488,[1]registrasi!$B$2:$C$3000,2,FALSE)</f>
        <v>registrasi</v>
      </c>
      <c r="AA2488">
        <f>VLOOKUP(D2488,[3]Sheet1!$B$2:$D$43,3,FALSE)</f>
        <v>540</v>
      </c>
      <c r="AB2488" t="e">
        <f>VLOOKUP(A2488,[1]nim!$A$2:$B$3000,2,FALSE)</f>
        <v>#N/A</v>
      </c>
    </row>
    <row r="2489" spans="1:28" x14ac:dyDescent="0.3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UPPER(VLOOKUP(D2489,[2]PRODI_2019!$D$2:$L$72,3,FALSE))</f>
        <v>TEKNOLOGI PANGAN</v>
      </c>
      <c r="F2489" t="str">
        <f>VLOOKUP(D2489,[2]PRODI_2019!$D$2:$L$72,9,FALSE)</f>
        <v>Pertanian</v>
      </c>
      <c r="G2489" t="str">
        <f>VLOOKUP(F2489,Sheet1!$H$4:$I$11,2,FALSE)</f>
        <v>4_Pertanian</v>
      </c>
      <c r="H2489" t="s">
        <v>3088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3489</v>
      </c>
      <c r="U2489" t="s">
        <v>29</v>
      </c>
      <c r="Z2489" t="str">
        <f>VLOOKUP(A2489,[1]registrasi!$B$2:$C$3000,2,FALSE)</f>
        <v>registrasi</v>
      </c>
      <c r="AA2489">
        <f>VLOOKUP(D2489,[3]Sheet1!$B$2:$D$43,3,FALSE)</f>
        <v>540</v>
      </c>
      <c r="AB2489" t="e">
        <f>VLOOKUP(A2489,[1]nim!$A$2:$B$3000,2,FALSE)</f>
        <v>#N/A</v>
      </c>
    </row>
    <row r="2490" spans="1:28" x14ac:dyDescent="0.3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UPPER(VLOOKUP(D2490,[2]PRODI_2019!$D$2:$L$72,3,FALSE))</f>
        <v>TEKNOLOGI PANGAN</v>
      </c>
      <c r="F2490" t="str">
        <f>VLOOKUP(D2490,[2]PRODI_2019!$D$2:$L$72,9,FALSE)</f>
        <v>Pertanian</v>
      </c>
      <c r="G2490" t="str">
        <f>VLOOKUP(F2490,Sheet1!$H$4:$I$11,2,FALSE)</f>
        <v>4_Pertanian</v>
      </c>
      <c r="H2490" t="s">
        <v>3089</v>
      </c>
      <c r="I2490" t="s">
        <v>33</v>
      </c>
      <c r="L2490" t="s">
        <v>27</v>
      </c>
      <c r="O2490" t="s">
        <v>3473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3489</v>
      </c>
      <c r="U2490" t="s">
        <v>29</v>
      </c>
      <c r="Z2490" t="str">
        <f>VLOOKUP(A2490,[1]registrasi!$B$2:$C$3000,2,FALSE)</f>
        <v>registrasi</v>
      </c>
      <c r="AA2490">
        <f>VLOOKUP(D2490,[3]Sheet1!$B$2:$D$43,3,FALSE)</f>
        <v>540</v>
      </c>
      <c r="AB2490" t="e">
        <f>VLOOKUP(A2490,[1]nim!$A$2:$B$3000,2,FALSE)</f>
        <v>#N/A</v>
      </c>
    </row>
    <row r="2491" spans="1:28" x14ac:dyDescent="0.3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UPPER(VLOOKUP(D2491,[2]PRODI_2019!$D$2:$L$72,3,FALSE))</f>
        <v>TEKNOLOGI PANGAN</v>
      </c>
      <c r="F2491" t="str">
        <f>VLOOKUP(D2491,[2]PRODI_2019!$D$2:$L$72,9,FALSE)</f>
        <v>Pertanian</v>
      </c>
      <c r="G2491" t="str">
        <f>VLOOKUP(F2491,Sheet1!$H$4:$I$11,2,FALSE)</f>
        <v>4_Pertanian</v>
      </c>
      <c r="H2491" t="s">
        <v>3090</v>
      </c>
      <c r="I2491" t="s">
        <v>33</v>
      </c>
      <c r="L2491" t="s">
        <v>27</v>
      </c>
      <c r="O2491" t="s">
        <v>3474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3489</v>
      </c>
      <c r="U2491" t="s">
        <v>29</v>
      </c>
      <c r="Z2491" t="str">
        <f>VLOOKUP(A2491,[1]registrasi!$B$2:$C$3000,2,FALSE)</f>
        <v>registrasi</v>
      </c>
      <c r="AA2491">
        <f>VLOOKUP(D2491,[3]Sheet1!$B$2:$D$43,3,FALSE)</f>
        <v>540</v>
      </c>
      <c r="AB2491" t="e">
        <f>VLOOKUP(A2491,[1]nim!$A$2:$B$3000,2,FALSE)</f>
        <v>#N/A</v>
      </c>
    </row>
    <row r="2492" spans="1:28" x14ac:dyDescent="0.3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UPPER(VLOOKUP(D2492,[2]PRODI_2019!$D$2:$L$72,3,FALSE))</f>
        <v>TEKNOLOGI PANGAN</v>
      </c>
      <c r="F2492" t="str">
        <f>VLOOKUP(D2492,[2]PRODI_2019!$D$2:$L$72,9,FALSE)</f>
        <v>Pertanian</v>
      </c>
      <c r="G2492" t="str">
        <f>VLOOKUP(F2492,Sheet1!$H$4:$I$11,2,FALSE)</f>
        <v>4_Pertanian</v>
      </c>
      <c r="H2492" t="s">
        <v>3091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3489</v>
      </c>
      <c r="U2492" t="s">
        <v>29</v>
      </c>
      <c r="Z2492" t="str">
        <f>VLOOKUP(A2492,[1]registrasi!$B$2:$C$3000,2,FALSE)</f>
        <v>registrasi</v>
      </c>
      <c r="AA2492">
        <f>VLOOKUP(D2492,[3]Sheet1!$B$2:$D$43,3,FALSE)</f>
        <v>540</v>
      </c>
      <c r="AB2492" t="e">
        <f>VLOOKUP(A2492,[1]nim!$A$2:$B$3000,2,FALSE)</f>
        <v>#N/A</v>
      </c>
    </row>
    <row r="2493" spans="1:28" x14ac:dyDescent="0.3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UPPER(VLOOKUP(D2493,[2]PRODI_2019!$D$2:$L$72,3,FALSE))</f>
        <v>TEKNOLOGI PANGAN</v>
      </c>
      <c r="F2493" t="str">
        <f>VLOOKUP(D2493,[2]PRODI_2019!$D$2:$L$72,9,FALSE)</f>
        <v>Pertanian</v>
      </c>
      <c r="G2493" t="str">
        <f>VLOOKUP(F2493,Sheet1!$H$4:$I$11,2,FALSE)</f>
        <v>4_Pertanian</v>
      </c>
      <c r="H2493" t="s">
        <v>3092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3489</v>
      </c>
      <c r="U2493" t="s">
        <v>35</v>
      </c>
      <c r="Z2493" t="str">
        <f>VLOOKUP(A2493,[1]registrasi!$B$2:$C$3000,2,FALSE)</f>
        <v>registrasi</v>
      </c>
      <c r="AA2493">
        <f>VLOOKUP(D2493,[3]Sheet1!$B$2:$D$43,3,FALSE)</f>
        <v>540</v>
      </c>
      <c r="AB2493" t="e">
        <f>VLOOKUP(A2493,[1]nim!$A$2:$B$3000,2,FALSE)</f>
        <v>#N/A</v>
      </c>
    </row>
    <row r="2494" spans="1:28" x14ac:dyDescent="0.3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UPPER(VLOOKUP(D2494,[2]PRODI_2019!$D$2:$L$72,3,FALSE))</f>
        <v>TEKNOLOGI PANGAN</v>
      </c>
      <c r="F2494" t="str">
        <f>VLOOKUP(D2494,[2]PRODI_2019!$D$2:$L$72,9,FALSE)</f>
        <v>Pertanian</v>
      </c>
      <c r="G2494" t="str">
        <f>VLOOKUP(F2494,Sheet1!$H$4:$I$11,2,FALSE)</f>
        <v>4_Pertanian</v>
      </c>
      <c r="H2494" t="s">
        <v>3093</v>
      </c>
      <c r="I2494" t="s">
        <v>33</v>
      </c>
      <c r="L2494" t="s">
        <v>27</v>
      </c>
      <c r="O2494" t="s">
        <v>3219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3489</v>
      </c>
      <c r="U2494" t="s">
        <v>29</v>
      </c>
      <c r="Z2494" t="str">
        <f>VLOOKUP(A2494,[1]registrasi!$B$2:$C$3000,2,FALSE)</f>
        <v>registrasi</v>
      </c>
      <c r="AA2494">
        <f>VLOOKUP(D2494,[3]Sheet1!$B$2:$D$43,3,FALSE)</f>
        <v>540</v>
      </c>
      <c r="AB2494" t="e">
        <f>VLOOKUP(A2494,[1]nim!$A$2:$B$3000,2,FALSE)</f>
        <v>#N/A</v>
      </c>
    </row>
    <row r="2495" spans="1:28" x14ac:dyDescent="0.3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UPPER(VLOOKUP(D2495,[2]PRODI_2019!$D$2:$L$72,3,FALSE))</f>
        <v>TEKNOLOGI PANGAN</v>
      </c>
      <c r="F2495" t="str">
        <f>VLOOKUP(D2495,[2]PRODI_2019!$D$2:$L$72,9,FALSE)</f>
        <v>Pertanian</v>
      </c>
      <c r="G2495" t="str">
        <f>VLOOKUP(F2495,Sheet1!$H$4:$I$11,2,FALSE)</f>
        <v>4_Pertanian</v>
      </c>
      <c r="H2495" t="s">
        <v>3094</v>
      </c>
      <c r="I2495" t="s">
        <v>25</v>
      </c>
      <c r="L2495" t="s">
        <v>27</v>
      </c>
      <c r="O2495" t="s">
        <v>3123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3489</v>
      </c>
      <c r="U2495" t="s">
        <v>35</v>
      </c>
      <c r="Z2495" t="str">
        <f>VLOOKUP(A2495,[1]registrasi!$B$2:$C$3000,2,FALSE)</f>
        <v>registrasi</v>
      </c>
      <c r="AA2495">
        <f>VLOOKUP(D2495,[3]Sheet1!$B$2:$D$43,3,FALSE)</f>
        <v>540</v>
      </c>
      <c r="AB2495" t="e">
        <f>VLOOKUP(A2495,[1]nim!$A$2:$B$3000,2,FALSE)</f>
        <v>#N/A</v>
      </c>
    </row>
    <row r="2496" spans="1:28" x14ac:dyDescent="0.3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UPPER(VLOOKUP(D2496,[2]PRODI_2019!$D$2:$L$72,3,FALSE))</f>
        <v>TEKNOLOGI PANGAN</v>
      </c>
      <c r="F2496" t="str">
        <f>VLOOKUP(D2496,[2]PRODI_2019!$D$2:$L$72,9,FALSE)</f>
        <v>Pertanian</v>
      </c>
      <c r="G2496" t="str">
        <f>VLOOKUP(F2496,Sheet1!$H$4:$I$11,2,FALSE)</f>
        <v>4_Pertanian</v>
      </c>
      <c r="H2496" t="s">
        <v>3095</v>
      </c>
      <c r="I2496" t="s">
        <v>33</v>
      </c>
      <c r="L2496" t="s">
        <v>27</v>
      </c>
      <c r="O2496" t="s">
        <v>3475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3489</v>
      </c>
      <c r="U2496" t="s">
        <v>29</v>
      </c>
      <c r="Z2496" t="str">
        <f>VLOOKUP(A2496,[1]registrasi!$B$2:$C$3000,2,FALSE)</f>
        <v>registrasi</v>
      </c>
      <c r="AA2496">
        <f>VLOOKUP(D2496,[3]Sheet1!$B$2:$D$43,3,FALSE)</f>
        <v>540</v>
      </c>
      <c r="AB2496" t="e">
        <f>VLOOKUP(A2496,[1]nim!$A$2:$B$3000,2,FALSE)</f>
        <v>#N/A</v>
      </c>
    </row>
    <row r="2497" spans="1:28" x14ac:dyDescent="0.3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UPPER(VLOOKUP(D2497,[2]PRODI_2019!$D$2:$L$72,3,FALSE))</f>
        <v>TEKNOLOGI PANGAN</v>
      </c>
      <c r="F2497" t="str">
        <f>VLOOKUP(D2497,[2]PRODI_2019!$D$2:$L$72,9,FALSE)</f>
        <v>Pertanian</v>
      </c>
      <c r="G2497" t="str">
        <f>VLOOKUP(F2497,Sheet1!$H$4:$I$11,2,FALSE)</f>
        <v>4_Pertanian</v>
      </c>
      <c r="H2497" t="s">
        <v>3096</v>
      </c>
      <c r="I2497" t="s">
        <v>33</v>
      </c>
      <c r="L2497" t="s">
        <v>27</v>
      </c>
      <c r="O2497" t="s">
        <v>3476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3490</v>
      </c>
      <c r="U2497" t="s">
        <v>35</v>
      </c>
      <c r="Z2497" t="str">
        <f>VLOOKUP(A2497,[1]registrasi!$B$2:$C$3000,2,FALSE)</f>
        <v>registrasi</v>
      </c>
      <c r="AA2497">
        <f>VLOOKUP(D2497,[3]Sheet1!$B$2:$D$43,3,FALSE)</f>
        <v>540</v>
      </c>
      <c r="AB2497" t="e">
        <f>VLOOKUP(A2497,[1]nim!$A$2:$B$3000,2,FALSE)</f>
        <v>#N/A</v>
      </c>
    </row>
    <row r="2498" spans="1:28" x14ac:dyDescent="0.3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UPPER(VLOOKUP(D2498,[2]PRODI_2019!$D$2:$L$72,3,FALSE))</f>
        <v>TEKNOLOGI PANGAN</v>
      </c>
      <c r="F2498" t="str">
        <f>VLOOKUP(D2498,[2]PRODI_2019!$D$2:$L$72,9,FALSE)</f>
        <v>Pertanian</v>
      </c>
      <c r="G2498" t="str">
        <f>VLOOKUP(F2498,Sheet1!$H$4:$I$11,2,FALSE)</f>
        <v>4_Pertanian</v>
      </c>
      <c r="H2498" t="s">
        <v>3097</v>
      </c>
      <c r="I2498" t="s">
        <v>33</v>
      </c>
      <c r="L2498" t="s">
        <v>27</v>
      </c>
      <c r="O2498" t="s">
        <v>3477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3540</v>
      </c>
      <c r="T2498" t="s">
        <v>3490</v>
      </c>
      <c r="U2498" t="s">
        <v>35</v>
      </c>
      <c r="Z2498" t="str">
        <f>VLOOKUP(A2498,[1]registrasi!$B$2:$C$3000,2,FALSE)</f>
        <v>registrasi</v>
      </c>
      <c r="AA2498">
        <f>VLOOKUP(D2498,[3]Sheet1!$B$2:$D$43,3,FALSE)</f>
        <v>540</v>
      </c>
      <c r="AB2498" t="e">
        <f>VLOOKUP(A2498,[1]nim!$A$2:$B$3000,2,FALSE)</f>
        <v>#N/A</v>
      </c>
    </row>
    <row r="2499" spans="1:28" x14ac:dyDescent="0.3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UPPER(VLOOKUP(D2499,[2]PRODI_2019!$D$2:$L$72,3,FALSE))</f>
        <v>TEKNOLOGI PANGAN</v>
      </c>
      <c r="F2499" t="str">
        <f>VLOOKUP(D2499,[2]PRODI_2019!$D$2:$L$72,9,FALSE)</f>
        <v>Pertanian</v>
      </c>
      <c r="G2499" t="str">
        <f>VLOOKUP(F2499,Sheet1!$H$4:$I$11,2,FALSE)</f>
        <v>4_Pertanian</v>
      </c>
      <c r="H2499" t="s">
        <v>3098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3488</v>
      </c>
      <c r="U2499" t="s">
        <v>29</v>
      </c>
      <c r="Z2499" t="str">
        <f>VLOOKUP(A2499,[1]registrasi!$B$2:$C$3000,2,FALSE)</f>
        <v>registrasi</v>
      </c>
      <c r="AA2499">
        <f>VLOOKUP(D2499,[3]Sheet1!$B$2:$D$43,3,FALSE)</f>
        <v>540</v>
      </c>
      <c r="AB2499" t="e">
        <f>VLOOKUP(A2499,[1]nim!$A$2:$B$3000,2,FALSE)</f>
        <v>#N/A</v>
      </c>
    </row>
    <row r="2500" spans="1:28" x14ac:dyDescent="0.3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UPPER(VLOOKUP(D2500,[2]PRODI_2019!$D$2:$L$72,3,FALSE))</f>
        <v>TEKNOLOGI PANGAN</v>
      </c>
      <c r="F2500" t="str">
        <f>VLOOKUP(D2500,[2]PRODI_2019!$D$2:$L$72,9,FALSE)</f>
        <v>Pertanian</v>
      </c>
      <c r="G2500" t="str">
        <f>VLOOKUP(F2500,Sheet1!$H$4:$I$11,2,FALSE)</f>
        <v>4_Pertanian</v>
      </c>
      <c r="H2500" t="s">
        <v>3099</v>
      </c>
      <c r="I2500" t="s">
        <v>33</v>
      </c>
      <c r="L2500" t="s">
        <v>27</v>
      </c>
      <c r="O2500" t="s">
        <v>3478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3489</v>
      </c>
      <c r="U2500" t="s">
        <v>35</v>
      </c>
      <c r="Z2500" t="e">
        <f>VLOOKUP(A2500,[1]registrasi!$B$2:$C$3000,2,FALSE)</f>
        <v>#N/A</v>
      </c>
      <c r="AA2500">
        <f>VLOOKUP(D2500,[3]Sheet1!$B$2:$D$43,3,FALSE)</f>
        <v>540</v>
      </c>
      <c r="AB2500" t="e">
        <f>VLOOKUP(A2500,[1]nim!$A$2:$B$3000,2,FALSE)</f>
        <v>#N/A</v>
      </c>
    </row>
    <row r="2501" spans="1:28" x14ac:dyDescent="0.3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UPPER(VLOOKUP(D2501,[2]PRODI_2019!$D$2:$L$72,3,FALSE))</f>
        <v>TEKNOLOGI PANGAN</v>
      </c>
      <c r="F2501" t="str">
        <f>VLOOKUP(D2501,[2]PRODI_2019!$D$2:$L$72,9,FALSE)</f>
        <v>Pertanian</v>
      </c>
      <c r="G2501" t="str">
        <f>VLOOKUP(F2501,Sheet1!$H$4:$I$11,2,FALSE)</f>
        <v>4_Pertanian</v>
      </c>
      <c r="H2501" t="s">
        <v>3100</v>
      </c>
      <c r="I2501" t="s">
        <v>25</v>
      </c>
      <c r="L2501" t="s">
        <v>199</v>
      </c>
      <c r="O2501" t="s">
        <v>3479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3489</v>
      </c>
      <c r="U2501" t="s">
        <v>29</v>
      </c>
      <c r="Z2501" t="str">
        <f>VLOOKUP(A2501,[1]registrasi!$B$2:$C$3000,2,FALSE)</f>
        <v>registrasi</v>
      </c>
      <c r="AA2501">
        <f>VLOOKUP(D2501,[3]Sheet1!$B$2:$D$43,3,FALSE)</f>
        <v>540</v>
      </c>
      <c r="AB2501" t="e">
        <f>VLOOKUP(A2501,[1]nim!$A$2:$B$3000,2,FALSE)</f>
        <v>#N/A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5EAE-3D17-4598-8688-458F813A1755}">
  <dimension ref="A3:D7"/>
  <sheetViews>
    <sheetView workbookViewId="0">
      <selection activeCell="C9" sqref="C9"/>
    </sheetView>
  </sheetViews>
  <sheetFormatPr defaultRowHeight="14.4" x14ac:dyDescent="0.3"/>
  <cols>
    <col min="1" max="1" width="13.109375" bestFit="1" customWidth="1"/>
    <col min="2" max="2" width="15.21875" bestFit="1" customWidth="1"/>
    <col min="3" max="3" width="4.77734375" bestFit="1" customWidth="1"/>
    <col min="4" max="4" width="10.77734375" bestFit="1" customWidth="1"/>
  </cols>
  <sheetData>
    <row r="3" spans="1:4" x14ac:dyDescent="0.3">
      <c r="A3" s="4" t="s">
        <v>585</v>
      </c>
      <c r="B3" s="4" t="s">
        <v>584</v>
      </c>
    </row>
    <row r="4" spans="1:4" x14ac:dyDescent="0.3">
      <c r="A4" s="4" t="s">
        <v>582</v>
      </c>
      <c r="B4">
        <v>1</v>
      </c>
      <c r="C4">
        <v>2</v>
      </c>
      <c r="D4" t="s">
        <v>583</v>
      </c>
    </row>
    <row r="5" spans="1:4" x14ac:dyDescent="0.3">
      <c r="A5" s="5" t="s">
        <v>590</v>
      </c>
      <c r="B5" s="3">
        <v>1070</v>
      </c>
      <c r="C5" s="3">
        <v>1126</v>
      </c>
      <c r="D5" s="3">
        <v>2196</v>
      </c>
    </row>
    <row r="6" spans="1:4" x14ac:dyDescent="0.3">
      <c r="A6" s="5" t="s">
        <v>591</v>
      </c>
      <c r="B6" s="3">
        <v>105</v>
      </c>
      <c r="C6" s="3">
        <v>163</v>
      </c>
      <c r="D6" s="3">
        <v>268</v>
      </c>
    </row>
    <row r="7" spans="1:4" x14ac:dyDescent="0.3">
      <c r="A7" s="5" t="s">
        <v>583</v>
      </c>
      <c r="B7" s="3">
        <v>1175</v>
      </c>
      <c r="C7" s="3">
        <v>1289</v>
      </c>
      <c r="D7" s="3">
        <v>2464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4" x14ac:dyDescent="0.3"/>
  <cols>
    <col min="1" max="1" width="13" bestFit="1" customWidth="1"/>
    <col min="20" max="20" width="25.21875" bestFit="1" customWidth="1"/>
    <col min="28" max="28" width="23.33203125" bestFit="1" customWidth="1"/>
    <col min="32" max="32" width="10.33203125" bestFit="1" customWidth="1"/>
  </cols>
  <sheetData>
    <row r="1" spans="1:35" x14ac:dyDescent="0.3">
      <c r="A1" t="s">
        <v>585</v>
      </c>
      <c r="B1" s="6" t="s">
        <v>587</v>
      </c>
      <c r="C1" s="6"/>
      <c r="G1" t="s">
        <v>585</v>
      </c>
      <c r="H1" t="s">
        <v>584</v>
      </c>
      <c r="M1" t="s">
        <v>585</v>
      </c>
      <c r="N1" t="s">
        <v>584</v>
      </c>
      <c r="S1" t="s">
        <v>595</v>
      </c>
      <c r="T1" t="s">
        <v>596</v>
      </c>
      <c r="U1" t="s">
        <v>597</v>
      </c>
      <c r="V1" t="s">
        <v>598</v>
      </c>
      <c r="W1" t="s">
        <v>599</v>
      </c>
      <c r="X1" t="s">
        <v>601</v>
      </c>
      <c r="AA1" t="s">
        <v>595</v>
      </c>
      <c r="AB1" t="s">
        <v>596</v>
      </c>
      <c r="AC1" t="s">
        <v>597</v>
      </c>
      <c r="AF1" t="s">
        <v>605</v>
      </c>
      <c r="AG1" t="s">
        <v>606</v>
      </c>
      <c r="AH1" t="s">
        <v>608</v>
      </c>
      <c r="AI1" t="s">
        <v>598</v>
      </c>
    </row>
    <row r="2" spans="1:35" x14ac:dyDescent="0.3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7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3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7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3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600</v>
      </c>
      <c r="U4">
        <v>675</v>
      </c>
      <c r="V4">
        <v>61</v>
      </c>
      <c r="W4">
        <v>9.0399999999999991</v>
      </c>
      <c r="X4" s="7">
        <f t="shared" si="0"/>
        <v>90.960000000000008</v>
      </c>
      <c r="AA4">
        <v>9</v>
      </c>
      <c r="AB4" t="s">
        <v>600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3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7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3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7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3">
      <c r="S7">
        <v>7</v>
      </c>
      <c r="T7" t="s">
        <v>167</v>
      </c>
      <c r="U7">
        <v>564</v>
      </c>
      <c r="V7">
        <v>43</v>
      </c>
      <c r="W7">
        <v>7.62</v>
      </c>
      <c r="X7" s="7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3">
      <c r="A8" t="s">
        <v>588</v>
      </c>
      <c r="G8" t="s">
        <v>589</v>
      </c>
      <c r="M8" t="s">
        <v>593</v>
      </c>
      <c r="S8">
        <v>6</v>
      </c>
      <c r="T8" t="s">
        <v>175</v>
      </c>
      <c r="U8">
        <v>1607</v>
      </c>
      <c r="V8">
        <v>102</v>
      </c>
      <c r="W8">
        <v>6.35</v>
      </c>
      <c r="X8" s="7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3">
      <c r="S9">
        <v>5</v>
      </c>
      <c r="T9" t="s">
        <v>185</v>
      </c>
      <c r="U9">
        <v>779</v>
      </c>
      <c r="V9">
        <v>43</v>
      </c>
      <c r="W9">
        <v>5.52</v>
      </c>
      <c r="X9" s="7">
        <f t="shared" si="0"/>
        <v>94.48</v>
      </c>
      <c r="AA9">
        <v>10</v>
      </c>
      <c r="AB9" t="s">
        <v>184</v>
      </c>
      <c r="AC9">
        <v>929</v>
      </c>
      <c r="AF9" t="s">
        <v>610</v>
      </c>
      <c r="AG9">
        <v>2464</v>
      </c>
      <c r="AH9">
        <v>2273</v>
      </c>
      <c r="AI9">
        <v>2196</v>
      </c>
    </row>
    <row r="10" spans="1:35" x14ac:dyDescent="0.3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7">
        <f t="shared" si="0"/>
        <v>94.55</v>
      </c>
      <c r="AA10">
        <v>2</v>
      </c>
      <c r="AB10" t="s">
        <v>195</v>
      </c>
      <c r="AC10">
        <v>930</v>
      </c>
    </row>
    <row r="11" spans="1:35" x14ac:dyDescent="0.3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7">
        <f t="shared" si="0"/>
        <v>96.76</v>
      </c>
      <c r="AA11">
        <v>21</v>
      </c>
      <c r="AB11" t="s">
        <v>602</v>
      </c>
      <c r="AC11">
        <v>1258</v>
      </c>
    </row>
    <row r="12" spans="1:35" x14ac:dyDescent="0.3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7">
        <f t="shared" si="0"/>
        <v>97.1</v>
      </c>
      <c r="AA12">
        <v>4</v>
      </c>
      <c r="AB12" t="s">
        <v>182</v>
      </c>
      <c r="AC12">
        <v>1577</v>
      </c>
    </row>
    <row r="13" spans="1:35" x14ac:dyDescent="0.3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7">
        <f t="shared" si="0"/>
        <v>97.12</v>
      </c>
      <c r="AA13">
        <v>6</v>
      </c>
      <c r="AB13" t="s">
        <v>175</v>
      </c>
      <c r="AC13">
        <v>1607</v>
      </c>
    </row>
    <row r="14" spans="1:35" x14ac:dyDescent="0.3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604</v>
      </c>
    </row>
    <row r="16" spans="1:35" x14ac:dyDescent="0.3">
      <c r="S16" t="s">
        <v>603</v>
      </c>
    </row>
    <row r="17" spans="7:13" x14ac:dyDescent="0.3">
      <c r="G17" t="s">
        <v>592</v>
      </c>
      <c r="M17" t="s">
        <v>594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4.4" x14ac:dyDescent="0.3"/>
  <cols>
    <col min="1" max="1" width="44.21875" bestFit="1" customWidth="1"/>
  </cols>
  <sheetData>
    <row r="1" spans="1:16" x14ac:dyDescent="0.3">
      <c r="A1" t="s">
        <v>611</v>
      </c>
      <c r="B1" t="s">
        <v>597</v>
      </c>
      <c r="C1" t="s">
        <v>606</v>
      </c>
      <c r="D1" t="s">
        <v>607</v>
      </c>
      <c r="E1" t="s">
        <v>615</v>
      </c>
      <c r="F1" t="s">
        <v>608</v>
      </c>
      <c r="G1" t="s">
        <v>612</v>
      </c>
      <c r="H1" t="s">
        <v>609</v>
      </c>
      <c r="I1" t="s">
        <v>613</v>
      </c>
      <c r="J1" t="s">
        <v>598</v>
      </c>
      <c r="L1" s="9" t="s">
        <v>605</v>
      </c>
      <c r="M1" s="11" t="s">
        <v>597</v>
      </c>
      <c r="N1" s="11" t="s">
        <v>606</v>
      </c>
      <c r="O1" s="11" t="s">
        <v>608</v>
      </c>
      <c r="P1" s="11" t="s">
        <v>598</v>
      </c>
    </row>
    <row r="2" spans="1:16" x14ac:dyDescent="0.3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8" t="s">
        <v>51</v>
      </c>
      <c r="M2" s="10">
        <v>1201</v>
      </c>
      <c r="N2" s="10">
        <v>80</v>
      </c>
      <c r="O2" s="10">
        <v>76</v>
      </c>
      <c r="P2" s="10">
        <v>73</v>
      </c>
    </row>
    <row r="3" spans="1:16" x14ac:dyDescent="0.3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8" t="s">
        <v>262</v>
      </c>
      <c r="M3" s="10">
        <v>5279</v>
      </c>
      <c r="N3" s="10">
        <v>336</v>
      </c>
      <c r="O3" s="10">
        <v>320</v>
      </c>
      <c r="P3" s="10">
        <v>313</v>
      </c>
    </row>
    <row r="4" spans="1:16" x14ac:dyDescent="0.3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8" t="s">
        <v>263</v>
      </c>
      <c r="M4" s="10">
        <v>4061</v>
      </c>
      <c r="N4" s="10">
        <v>160</v>
      </c>
      <c r="O4" s="10">
        <v>158</v>
      </c>
      <c r="P4" s="10">
        <v>149</v>
      </c>
    </row>
    <row r="5" spans="1:16" x14ac:dyDescent="0.3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8" t="s">
        <v>264</v>
      </c>
      <c r="M5" s="10">
        <v>1862</v>
      </c>
      <c r="N5" s="10">
        <v>144</v>
      </c>
      <c r="O5" s="10">
        <v>139</v>
      </c>
      <c r="P5" s="10">
        <v>135</v>
      </c>
    </row>
    <row r="6" spans="1:16" x14ac:dyDescent="0.3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8" t="s">
        <v>265</v>
      </c>
      <c r="M6" s="10">
        <v>3560</v>
      </c>
      <c r="N6" s="10">
        <v>104</v>
      </c>
      <c r="O6" s="10">
        <v>101</v>
      </c>
      <c r="P6" s="10">
        <v>99</v>
      </c>
    </row>
    <row r="7" spans="1:16" x14ac:dyDescent="0.3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8" t="s">
        <v>266</v>
      </c>
      <c r="M7" s="10">
        <v>3050</v>
      </c>
      <c r="N7" s="10">
        <v>96</v>
      </c>
      <c r="O7" s="10">
        <v>94</v>
      </c>
      <c r="P7" s="10">
        <v>93</v>
      </c>
    </row>
    <row r="8" spans="1:16" ht="28.8" x14ac:dyDescent="0.3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8" t="s">
        <v>54</v>
      </c>
      <c r="M8" s="10">
        <v>1719</v>
      </c>
      <c r="N8" s="10">
        <v>34</v>
      </c>
      <c r="O8" s="10">
        <v>34</v>
      </c>
      <c r="P8" s="10">
        <v>33</v>
      </c>
    </row>
    <row r="9" spans="1:16" x14ac:dyDescent="0.3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8" t="s">
        <v>610</v>
      </c>
      <c r="M9" s="10">
        <v>20732</v>
      </c>
      <c r="N9" s="10">
        <v>954</v>
      </c>
      <c r="O9" s="10">
        <v>922</v>
      </c>
      <c r="P9" s="10">
        <v>895</v>
      </c>
    </row>
    <row r="10" spans="1:16" x14ac:dyDescent="0.3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">
      <c r="A29" t="s">
        <v>614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3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3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3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3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3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3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3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3">
      <c r="B12" t="s">
        <v>239</v>
      </c>
      <c r="C12" t="s">
        <v>247</v>
      </c>
    </row>
    <row r="13" spans="2:9" x14ac:dyDescent="0.3">
      <c r="B13" t="s">
        <v>236</v>
      </c>
      <c r="C13" t="s">
        <v>248</v>
      </c>
    </row>
    <row r="14" spans="2:9" x14ac:dyDescent="0.3">
      <c r="B14" t="s">
        <v>245</v>
      </c>
      <c r="C14" t="s">
        <v>256</v>
      </c>
    </row>
    <row r="15" spans="2:9" x14ac:dyDescent="0.3">
      <c r="B15" t="s">
        <v>246</v>
      </c>
      <c r="C15" t="s">
        <v>258</v>
      </c>
    </row>
    <row r="16" spans="2:9" x14ac:dyDescent="0.3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snmptn</vt:lpstr>
      <vt:lpstr>Sheet2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2022-07-04T04:14:50Z</dcterms:modified>
</cp:coreProperties>
</file>