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Dashboard\23pmb\"/>
    </mc:Choice>
  </mc:AlternateContent>
  <xr:revisionPtr revIDLastSave="0" documentId="13_ncr:1_{218EC657-78D8-4B89-86BC-7123EEC778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externalReferences>
    <externalReference r:id="rId2"/>
  </externalReferences>
  <definedNames>
    <definedName name="_xlnm._FilterDatabase" localSheetId="0" hidden="1">Data!$A$1:$H$643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86" i="1" l="1"/>
  <c r="F686" i="1"/>
  <c r="E686" i="1"/>
  <c r="H685" i="1"/>
  <c r="F685" i="1"/>
  <c r="E685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H644" i="1"/>
  <c r="F644" i="1"/>
  <c r="E644" i="1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148" i="1" l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2" i="1" l="1"/>
  <c r="H3" i="1"/>
  <c r="H4" i="1"/>
  <c r="H5" i="1"/>
</calcChain>
</file>

<file path=xl/sharedStrings.xml><?xml version="1.0" encoding="utf-8"?>
<sst xmlns="http://schemas.openxmlformats.org/spreadsheetml/2006/main" count="1378" uniqueCount="17">
  <si>
    <t>L</t>
  </si>
  <si>
    <t>P</t>
  </si>
  <si>
    <t>JAJ</t>
  </si>
  <si>
    <t>UMMD3</t>
  </si>
  <si>
    <t>no_tes</t>
  </si>
  <si>
    <t>jk</t>
  </si>
  <si>
    <t>nim</t>
  </si>
  <si>
    <t>kode_prodi</t>
  </si>
  <si>
    <t>prodi</t>
  </si>
  <si>
    <t>jenjang</t>
  </si>
  <si>
    <t>status</t>
  </si>
  <si>
    <t>jalur</t>
  </si>
  <si>
    <t>S2</t>
  </si>
  <si>
    <t>S3</t>
  </si>
  <si>
    <t>ADIK</t>
  </si>
  <si>
    <t>JPL</t>
  </si>
  <si>
    <t>PROFESI DOKTER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</si>
</sst>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DATABASE%20MHS\KODE%20FAKULTAS.xlsx" TargetMode="External"/><Relationship Id="rId1" Type="http://schemas.openxmlformats.org/officeDocument/2006/relationships/externalLinkPath" Target="/My%20Drive/DATABASE%20MHS/KODE%20FAKUL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  <sheetName val="Sheet2"/>
    </sheetNames>
    <sheetDataSet>
      <sheetData sheetId="0"/>
      <sheetData sheetId="1"/>
      <sheetData sheetId="2"/>
      <sheetData sheetId="3"/>
      <sheetData sheetId="4">
        <row r="2">
          <cell r="B2">
            <v>1001</v>
          </cell>
          <cell r="C2">
            <v>1001</v>
          </cell>
          <cell r="D2">
            <v>1001</v>
          </cell>
          <cell r="E2" t="str">
            <v>KAMPUS MERDEKA</v>
          </cell>
          <cell r="F2" t="str">
            <v>KAMPUS MERDEKA</v>
          </cell>
          <cell r="G2" t="str">
            <v>S1</v>
          </cell>
        </row>
        <row r="3">
          <cell r="B3">
            <v>20401</v>
          </cell>
          <cell r="C3">
            <v>1111</v>
          </cell>
          <cell r="D3">
            <v>1111</v>
          </cell>
          <cell r="E3" t="str">
            <v>HUKUM (S1)</v>
          </cell>
          <cell r="F3" t="str">
            <v>HUKUM (S1)</v>
          </cell>
          <cell r="G3" t="str">
            <v>S1</v>
          </cell>
        </row>
        <row r="4">
          <cell r="B4">
            <v>20708</v>
          </cell>
          <cell r="C4">
            <v>2221</v>
          </cell>
          <cell r="D4">
            <v>2221</v>
          </cell>
          <cell r="E4" t="str">
            <v>PENDIDIKAN NON FORMAL</v>
          </cell>
          <cell r="F4" t="str">
            <v>PENDIDIKAN NON FORMAL</v>
          </cell>
          <cell r="G4" t="str">
            <v>S1</v>
          </cell>
        </row>
        <row r="5">
          <cell r="B5">
            <v>20717</v>
          </cell>
          <cell r="C5">
            <v>2222</v>
          </cell>
          <cell r="D5">
            <v>2222</v>
          </cell>
          <cell r="E5" t="str">
            <v>PENDIDIKAN BAHASA INDONESIA (S1)</v>
          </cell>
          <cell r="F5" t="str">
            <v>PENDIDIKAN BAHASA INDONESIA</v>
          </cell>
          <cell r="G5" t="str">
            <v>S1</v>
          </cell>
        </row>
        <row r="6">
          <cell r="B6">
            <v>20718</v>
          </cell>
          <cell r="C6">
            <v>2223</v>
          </cell>
          <cell r="D6">
            <v>2223</v>
          </cell>
          <cell r="E6" t="str">
            <v>PENDIDIKAN BAHASA INGGRIS</v>
          </cell>
          <cell r="F6" t="str">
            <v>PENDIDIKAN BAHASA INGGRIS</v>
          </cell>
          <cell r="G6" t="str">
            <v>S1</v>
          </cell>
        </row>
        <row r="7">
          <cell r="B7">
            <v>10710</v>
          </cell>
          <cell r="C7">
            <v>2224</v>
          </cell>
          <cell r="D7">
            <v>2224</v>
          </cell>
          <cell r="E7" t="str">
            <v>PENDIDIKAN BIOLOGI</v>
          </cell>
          <cell r="F7" t="str">
            <v>PENDIDIKAN BIOLOGI</v>
          </cell>
          <cell r="G7" t="str">
            <v>S1</v>
          </cell>
        </row>
        <row r="8">
          <cell r="B8">
            <v>10707</v>
          </cell>
          <cell r="C8">
            <v>2225</v>
          </cell>
          <cell r="D8">
            <v>2225</v>
          </cell>
          <cell r="E8" t="str">
            <v>PENDIDIKAN MATEMATIKA</v>
          </cell>
          <cell r="F8" t="str">
            <v>PENDIDIKAN MATEMATIKA</v>
          </cell>
          <cell r="G8" t="str">
            <v>S1</v>
          </cell>
        </row>
        <row r="9">
          <cell r="B9">
            <v>20725</v>
          </cell>
          <cell r="C9">
            <v>2226</v>
          </cell>
          <cell r="D9">
            <v>2226</v>
          </cell>
          <cell r="E9" t="str">
            <v>PENDIDIKAN GURU TAMAN KANAK-KANAK</v>
          </cell>
          <cell r="F9" t="str">
            <v>PENDIDIKAN GURU TAMAN KANAK-KANAK</v>
          </cell>
          <cell r="G9" t="str">
            <v>S1</v>
          </cell>
        </row>
        <row r="10">
          <cell r="B10">
            <v>20711</v>
          </cell>
          <cell r="C10">
            <v>2227</v>
          </cell>
          <cell r="D10">
            <v>2227</v>
          </cell>
          <cell r="E10" t="str">
            <v>PENDIDIKAN GURU SEKOLAH DASAR</v>
          </cell>
          <cell r="F10" t="str">
            <v>PENDIDIKAN GURU SEKOLAH DASAR</v>
          </cell>
          <cell r="G10" t="str">
            <v>S1</v>
          </cell>
        </row>
        <row r="11">
          <cell r="B11">
            <v>20707</v>
          </cell>
          <cell r="C11">
            <v>2228</v>
          </cell>
          <cell r="D11">
            <v>2228</v>
          </cell>
          <cell r="E11" t="str">
            <v>PENDIDIKAN GURU PENDIDIKAN ANAK USIA DINI</v>
          </cell>
          <cell r="F11" t="str">
            <v>PENDIDIKAN ANAK USIA DINI</v>
          </cell>
          <cell r="G11" t="str">
            <v>S1</v>
          </cell>
        </row>
        <row r="12">
          <cell r="B12">
            <v>2237</v>
          </cell>
          <cell r="C12">
            <v>2237</v>
          </cell>
          <cell r="D12">
            <v>2237</v>
          </cell>
          <cell r="E12" t="str">
            <v>PENDIDIKAN PROFESI GURU</v>
          </cell>
          <cell r="F12" t="str">
            <v>PENDIDIKAN PROFESI GURU</v>
          </cell>
          <cell r="G12" t="str">
            <v>PR</v>
          </cell>
        </row>
        <row r="13">
          <cell r="B13">
            <v>10708</v>
          </cell>
          <cell r="C13">
            <v>2280</v>
          </cell>
          <cell r="D13">
            <v>2280</v>
          </cell>
          <cell r="E13" t="str">
            <v>PENDIDIKAN FISIKA</v>
          </cell>
          <cell r="F13" t="str">
            <v>PENDIDIKAN FISIKA</v>
          </cell>
          <cell r="G13" t="str">
            <v>S1</v>
          </cell>
        </row>
        <row r="14">
          <cell r="B14">
            <v>20724</v>
          </cell>
          <cell r="C14">
            <v>2281</v>
          </cell>
          <cell r="D14">
            <v>2281</v>
          </cell>
          <cell r="E14" t="str">
            <v>PENDIDIKAN IPA</v>
          </cell>
          <cell r="F14" t="str">
            <v>PENDIDIKAN IPA</v>
          </cell>
          <cell r="G14" t="str">
            <v>S1</v>
          </cell>
        </row>
        <row r="15">
          <cell r="B15">
            <v>10709</v>
          </cell>
          <cell r="C15">
            <v>2282</v>
          </cell>
          <cell r="D15">
            <v>2282</v>
          </cell>
          <cell r="E15" t="str">
            <v>PENDIDIKAN KIMIA</v>
          </cell>
          <cell r="F15" t="str">
            <v>PENDIDIKAN KIMIA</v>
          </cell>
          <cell r="G15" t="str">
            <v>S1</v>
          </cell>
        </row>
        <row r="16">
          <cell r="B16">
            <v>10701</v>
          </cell>
          <cell r="C16">
            <v>2283</v>
          </cell>
          <cell r="D16">
            <v>2283</v>
          </cell>
          <cell r="E16" t="str">
            <v>PENDIDIKAN VOKASIONAL TEKNIK ELEKTRO</v>
          </cell>
          <cell r="F16" t="str">
            <v>PENDIDIKAN VOKASIONAL TEKNIK ELEKTRO</v>
          </cell>
          <cell r="G16" t="str">
            <v>S1</v>
          </cell>
        </row>
        <row r="17">
          <cell r="B17">
            <v>10702</v>
          </cell>
          <cell r="C17">
            <v>2284</v>
          </cell>
          <cell r="D17">
            <v>2284</v>
          </cell>
          <cell r="E17" t="str">
            <v>PENDIDIKAN VOKASIONAL TEKNIK MESIN</v>
          </cell>
          <cell r="F17" t="str">
            <v>PENDIDIKAN VOKASIONAL TEKNIK MESIN</v>
          </cell>
          <cell r="G17" t="str">
            <v>S1</v>
          </cell>
        </row>
        <row r="18">
          <cell r="B18">
            <v>20712</v>
          </cell>
          <cell r="C18">
            <v>2285</v>
          </cell>
          <cell r="D18">
            <v>2285</v>
          </cell>
          <cell r="E18" t="str">
            <v>BIMBINGAN DAN KONSELING</v>
          </cell>
          <cell r="F18" t="str">
            <v>BIMBINGAN DAN KONSELING</v>
          </cell>
          <cell r="G18" t="str">
            <v>S1</v>
          </cell>
        </row>
        <row r="19">
          <cell r="B19">
            <v>20701</v>
          </cell>
          <cell r="C19">
            <v>2286</v>
          </cell>
          <cell r="D19">
            <v>2286</v>
          </cell>
          <cell r="E19" t="str">
            <v>PENDIDIKAN PANCASILA DAN KEWARGANEGARAAN</v>
          </cell>
          <cell r="F19" t="str">
            <v>PENDIDIKAN PANCASILA DAN KEWARGANEGARAAN</v>
          </cell>
          <cell r="G19" t="str">
            <v>S1</v>
          </cell>
        </row>
        <row r="20">
          <cell r="B20">
            <v>20709</v>
          </cell>
          <cell r="C20">
            <v>2287</v>
          </cell>
          <cell r="D20">
            <v>2287</v>
          </cell>
          <cell r="E20" t="str">
            <v>PENDIDIKAN KHUSUS</v>
          </cell>
          <cell r="F20" t="str">
            <v>PENDIDIKAN KHUSUS</v>
          </cell>
          <cell r="G20" t="str">
            <v>S1</v>
          </cell>
        </row>
        <row r="21">
          <cell r="B21">
            <v>20702</v>
          </cell>
          <cell r="C21">
            <v>2288</v>
          </cell>
          <cell r="D21">
            <v>2288</v>
          </cell>
          <cell r="E21" t="str">
            <v>PENDIDIKAN SEJARAH</v>
          </cell>
          <cell r="F21" t="str">
            <v>PENDIDIKAN SEJARAH</v>
          </cell>
          <cell r="G21" t="str">
            <v>S1</v>
          </cell>
        </row>
        <row r="22">
          <cell r="B22">
            <v>20716</v>
          </cell>
          <cell r="C22">
            <v>2289</v>
          </cell>
          <cell r="D22">
            <v>2289</v>
          </cell>
          <cell r="E22" t="str">
            <v>PENDIDIKAN SENI PERTUNJUKAN</v>
          </cell>
          <cell r="F22" t="str">
            <v>PENDIDIKAN SENI PERTUNJUKAN</v>
          </cell>
          <cell r="G22" t="str">
            <v>S1</v>
          </cell>
        </row>
        <row r="23">
          <cell r="B23">
            <v>20723</v>
          </cell>
          <cell r="C23">
            <v>2290</v>
          </cell>
          <cell r="D23">
            <v>2290</v>
          </cell>
          <cell r="E23" t="str">
            <v>PENDIDIKAN SOSIOLOGI</v>
          </cell>
          <cell r="F23" t="str">
            <v>PENDIDIKAN SOSIOLOGI</v>
          </cell>
          <cell r="G23" t="str">
            <v>S1</v>
          </cell>
        </row>
        <row r="24">
          <cell r="B24">
            <v>10802</v>
          </cell>
          <cell r="C24">
            <v>3301</v>
          </cell>
          <cell r="D24">
            <v>3301</v>
          </cell>
          <cell r="E24" t="str">
            <v xml:space="preserve"> </v>
          </cell>
          <cell r="F24" t="str">
            <v>INFORMATIKA</v>
          </cell>
          <cell r="G24" t="str">
            <v>D3</v>
          </cell>
        </row>
        <row r="25">
          <cell r="B25">
            <v>10202</v>
          </cell>
          <cell r="C25">
            <v>3331</v>
          </cell>
          <cell r="D25">
            <v>3331</v>
          </cell>
          <cell r="E25" t="str">
            <v>TEKNIK MESIN</v>
          </cell>
          <cell r="F25" t="str">
            <v>TEKNIK MESIN</v>
          </cell>
          <cell r="G25" t="str">
            <v>S1</v>
          </cell>
        </row>
        <row r="26">
          <cell r="B26">
            <v>10201</v>
          </cell>
          <cell r="C26">
            <v>3332</v>
          </cell>
          <cell r="D26">
            <v>3332</v>
          </cell>
          <cell r="E26" t="str">
            <v>TEKNIK ELEKTRO</v>
          </cell>
          <cell r="F26" t="str">
            <v>TEKNIK ELEKTRO</v>
          </cell>
          <cell r="G26" t="str">
            <v>S1</v>
          </cell>
        </row>
        <row r="27">
          <cell r="B27">
            <v>10207</v>
          </cell>
          <cell r="C27">
            <v>3333</v>
          </cell>
          <cell r="D27">
            <v>3333</v>
          </cell>
          <cell r="E27" t="str">
            <v>TEKNIK INDUSTRI</v>
          </cell>
          <cell r="F27" t="str">
            <v>TEKNIK INDUSTRI</v>
          </cell>
          <cell r="G27" t="str">
            <v>S1</v>
          </cell>
        </row>
        <row r="28">
          <cell r="B28">
            <v>10208</v>
          </cell>
          <cell r="C28">
            <v>3334</v>
          </cell>
          <cell r="D28">
            <v>3334</v>
          </cell>
          <cell r="E28" t="str">
            <v>TEKNIK METALURGI</v>
          </cell>
          <cell r="F28" t="str">
            <v>TEKNIK METALURGI</v>
          </cell>
          <cell r="G28" t="str">
            <v>S1</v>
          </cell>
        </row>
        <row r="29">
          <cell r="B29">
            <v>10205</v>
          </cell>
          <cell r="C29">
            <v>3335</v>
          </cell>
          <cell r="D29">
            <v>3335</v>
          </cell>
          <cell r="E29" t="str">
            <v>TEKNIK KIMIA</v>
          </cell>
          <cell r="F29" t="str">
            <v>TEKNIK KIMIA</v>
          </cell>
          <cell r="G29" t="str">
            <v>S1</v>
          </cell>
        </row>
        <row r="30">
          <cell r="B30">
            <v>10203</v>
          </cell>
          <cell r="C30">
            <v>3336</v>
          </cell>
          <cell r="D30">
            <v>3336</v>
          </cell>
          <cell r="E30" t="str">
            <v>TEKNIK SIPIL</v>
          </cell>
          <cell r="F30" t="str">
            <v>TEKNIK SIPIL</v>
          </cell>
          <cell r="G30" t="str">
            <v>S1</v>
          </cell>
        </row>
        <row r="31">
          <cell r="B31">
            <v>3337</v>
          </cell>
          <cell r="C31">
            <v>3337</v>
          </cell>
          <cell r="D31">
            <v>3337</v>
          </cell>
          <cell r="E31" t="str">
            <v>INFORMATIKA</v>
          </cell>
          <cell r="F31" t="str">
            <v>INFORMATIKA</v>
          </cell>
          <cell r="G31" t="str">
            <v>S1</v>
          </cell>
        </row>
        <row r="32">
          <cell r="B32">
            <v>3338</v>
          </cell>
          <cell r="C32">
            <v>3338</v>
          </cell>
          <cell r="D32">
            <v>3338</v>
          </cell>
          <cell r="E32" t="str">
            <v>STATISTIKA</v>
          </cell>
          <cell r="F32" t="str">
            <v>STATISTIKA</v>
          </cell>
          <cell r="G32" t="str">
            <v>S1</v>
          </cell>
        </row>
        <row r="33">
          <cell r="B33">
            <v>10404</v>
          </cell>
          <cell r="C33">
            <v>4441</v>
          </cell>
          <cell r="D33">
            <v>4441</v>
          </cell>
          <cell r="E33" t="str">
            <v>AGRIBISNIS</v>
          </cell>
          <cell r="F33" t="str">
            <v>SOSIAL EKONOMI PERTANIAN</v>
          </cell>
          <cell r="G33" t="str">
            <v>S1</v>
          </cell>
        </row>
        <row r="34">
          <cell r="B34">
            <v>10407</v>
          </cell>
          <cell r="C34">
            <v>4442</v>
          </cell>
          <cell r="D34">
            <v>4442</v>
          </cell>
          <cell r="E34" t="str">
            <v>AGROEKOTEKNOLOGI</v>
          </cell>
          <cell r="F34" t="str">
            <v>AGRONOMI</v>
          </cell>
          <cell r="G34" t="str">
            <v>S1</v>
          </cell>
        </row>
        <row r="35">
          <cell r="B35">
            <v>10463</v>
          </cell>
          <cell r="C35">
            <v>4443</v>
          </cell>
          <cell r="D35">
            <v>4443</v>
          </cell>
          <cell r="E35" t="str">
            <v>ILMU PERIKANAN</v>
          </cell>
          <cell r="F35" t="str">
            <v>ILMU PERIKANAN</v>
          </cell>
          <cell r="G35" t="str">
            <v>S1</v>
          </cell>
        </row>
        <row r="36">
          <cell r="B36">
            <v>4444</v>
          </cell>
          <cell r="C36">
            <v>4444</v>
          </cell>
          <cell r="D36">
            <v>4444</v>
          </cell>
          <cell r="E36" t="str">
            <v>TEKNOLOGI PANGAN</v>
          </cell>
          <cell r="F36" t="str">
            <v>TEKNOLOGI PANGAN</v>
          </cell>
          <cell r="G36" t="str">
            <v>S1</v>
          </cell>
        </row>
        <row r="37">
          <cell r="B37">
            <v>4445</v>
          </cell>
          <cell r="C37">
            <v>4445</v>
          </cell>
          <cell r="D37">
            <v>4445</v>
          </cell>
          <cell r="E37" t="str">
            <v>ILMU KELAUTAN</v>
          </cell>
          <cell r="F37" t="str">
            <v>ILMU KELAUTAN</v>
          </cell>
          <cell r="G37" t="str">
            <v>S1</v>
          </cell>
        </row>
        <row r="38">
          <cell r="B38">
            <v>4446</v>
          </cell>
          <cell r="C38">
            <v>4446</v>
          </cell>
          <cell r="D38">
            <v>4446</v>
          </cell>
          <cell r="E38" t="str">
            <v>PETERNAKAN</v>
          </cell>
          <cell r="F38" t="str">
            <v>PETERNAKAN</v>
          </cell>
          <cell r="G38" t="str">
            <v>S1</v>
          </cell>
        </row>
        <row r="39">
          <cell r="B39">
            <v>201011</v>
          </cell>
          <cell r="C39">
            <v>5501</v>
          </cell>
          <cell r="D39">
            <v>5501</v>
          </cell>
          <cell r="E39" t="str">
            <v>AKUNTANSI D3</v>
          </cell>
          <cell r="F39" t="str">
            <v>AKUNTANSI</v>
          </cell>
          <cell r="G39" t="str">
            <v>D3</v>
          </cell>
        </row>
        <row r="40">
          <cell r="B40">
            <v>20211</v>
          </cell>
          <cell r="C40">
            <v>5502</v>
          </cell>
          <cell r="D40">
            <v>5502</v>
          </cell>
          <cell r="E40" t="str">
            <v>MANAJEMEN PEMASARAN (D3)</v>
          </cell>
          <cell r="F40" t="str">
            <v>MANAJEMEN PEMASARAN (D3)</v>
          </cell>
          <cell r="G40" t="str">
            <v>D3</v>
          </cell>
        </row>
        <row r="41">
          <cell r="B41">
            <v>21010</v>
          </cell>
          <cell r="C41">
            <v>5503</v>
          </cell>
          <cell r="D41">
            <v>5503</v>
          </cell>
          <cell r="E41" t="str">
            <v>ADMINISTRASI PAJAK</v>
          </cell>
          <cell r="F41" t="str">
            <v>ADMINISTRASI PAJAK</v>
          </cell>
          <cell r="G41" t="str">
            <v>D3</v>
          </cell>
        </row>
        <row r="42">
          <cell r="B42">
            <v>20107</v>
          </cell>
          <cell r="C42">
            <v>5504</v>
          </cell>
          <cell r="D42">
            <v>5504</v>
          </cell>
          <cell r="E42" t="str">
            <v>PERBANKAN DAN KEUANGAN</v>
          </cell>
          <cell r="F42" t="str">
            <v>PERBANKAN DAN KEUANGAN</v>
          </cell>
          <cell r="G42" t="str">
            <v>D3</v>
          </cell>
        </row>
        <row r="43">
          <cell r="B43">
            <v>20102</v>
          </cell>
          <cell r="C43">
            <v>5551</v>
          </cell>
          <cell r="D43">
            <v>5551</v>
          </cell>
          <cell r="E43" t="str">
            <v>MANAJEMEN</v>
          </cell>
          <cell r="F43" t="str">
            <v>MANAJEMEN</v>
          </cell>
          <cell r="G43" t="str">
            <v>S1</v>
          </cell>
        </row>
        <row r="44">
          <cell r="B44">
            <v>20103</v>
          </cell>
          <cell r="C44">
            <v>5552</v>
          </cell>
          <cell r="D44">
            <v>5552</v>
          </cell>
          <cell r="E44" t="str">
            <v>AKUNTANSI</v>
          </cell>
          <cell r="F44" t="str">
            <v>AKUNTANSI</v>
          </cell>
          <cell r="G44" t="str">
            <v>S1</v>
          </cell>
        </row>
        <row r="45">
          <cell r="B45">
            <v>20101</v>
          </cell>
          <cell r="C45">
            <v>5553</v>
          </cell>
          <cell r="D45">
            <v>5553</v>
          </cell>
          <cell r="E45" t="str">
            <v>ILMU EKONOMI PEMBANGUNAN</v>
          </cell>
          <cell r="F45" t="str">
            <v>EKONOMI PEMBANGUNAN</v>
          </cell>
          <cell r="G45" t="str">
            <v>S1</v>
          </cell>
        </row>
        <row r="46">
          <cell r="B46">
            <v>5554</v>
          </cell>
          <cell r="C46">
            <v>5554</v>
          </cell>
          <cell r="D46">
            <v>5554</v>
          </cell>
          <cell r="E46" t="str">
            <v>EKONOMI SYARIAH</v>
          </cell>
          <cell r="F46" t="str">
            <v>EKONOMI SYARIAH</v>
          </cell>
          <cell r="G46" t="str">
            <v>S1</v>
          </cell>
        </row>
        <row r="47">
          <cell r="B47">
            <v>20201</v>
          </cell>
          <cell r="C47">
            <v>6661</v>
          </cell>
          <cell r="D47">
            <v>6661</v>
          </cell>
          <cell r="E47" t="str">
            <v>ADMINISTRASI PUBLIK</v>
          </cell>
          <cell r="F47" t="str">
            <v>ADMINISTRASI PUBLIK</v>
          </cell>
          <cell r="G47" t="str">
            <v>S1</v>
          </cell>
        </row>
        <row r="48">
          <cell r="B48">
            <v>20220</v>
          </cell>
          <cell r="C48">
            <v>6662</v>
          </cell>
          <cell r="D48">
            <v>6662</v>
          </cell>
          <cell r="E48" t="str">
            <v>ILMU KOMUNIKASI</v>
          </cell>
          <cell r="F48" t="str">
            <v>ILMU KOMUNIKASI</v>
          </cell>
          <cell r="G48" t="str">
            <v>S1</v>
          </cell>
        </row>
        <row r="49">
          <cell r="B49">
            <v>20204</v>
          </cell>
          <cell r="C49">
            <v>6670</v>
          </cell>
          <cell r="D49">
            <v>6670</v>
          </cell>
          <cell r="E49" t="str">
            <v>ILMU PEMERINTAHAN</v>
          </cell>
          <cell r="F49" t="str">
            <v>ILMU PEMERINTAHAN</v>
          </cell>
          <cell r="G49" t="str">
            <v>S1</v>
          </cell>
        </row>
        <row r="50">
          <cell r="B50">
            <v>7771</v>
          </cell>
          <cell r="C50">
            <v>7771</v>
          </cell>
          <cell r="D50">
            <v>7771</v>
          </cell>
          <cell r="E50" t="str">
            <v>PENDIDIKAN BAHASA INDONESIA (S2)</v>
          </cell>
          <cell r="F50" t="str">
            <v>PENDIDIKAN BAHASA INDONESIA</v>
          </cell>
          <cell r="G50" t="str">
            <v>S2</v>
          </cell>
        </row>
        <row r="51">
          <cell r="B51">
            <v>7772</v>
          </cell>
          <cell r="C51">
            <v>7772</v>
          </cell>
          <cell r="D51">
            <v>7772</v>
          </cell>
          <cell r="E51" t="str">
            <v>TEKNOLOGI PENDIDIKAN (S2)</v>
          </cell>
          <cell r="F51" t="str">
            <v>TEKNOLOGI PENDIDIKAN (S2)</v>
          </cell>
          <cell r="G51" t="str">
            <v>S2</v>
          </cell>
        </row>
        <row r="52">
          <cell r="B52">
            <v>7773</v>
          </cell>
          <cell r="C52">
            <v>7773</v>
          </cell>
          <cell r="D52">
            <v>7773</v>
          </cell>
          <cell r="E52" t="str">
            <v>HUKUM (S2)</v>
          </cell>
          <cell r="F52" t="str">
            <v>HUKUM (S2)</v>
          </cell>
          <cell r="G52" t="str">
            <v>S2</v>
          </cell>
        </row>
        <row r="53">
          <cell r="B53">
            <v>7774</v>
          </cell>
          <cell r="C53">
            <v>7774</v>
          </cell>
          <cell r="D53">
            <v>7774</v>
          </cell>
          <cell r="E53" t="str">
            <v>MAGISTER AKUNTANSI</v>
          </cell>
          <cell r="F53" t="str">
            <v>MAGISTER AKUNTANSI</v>
          </cell>
          <cell r="G53" t="str">
            <v>S2</v>
          </cell>
        </row>
        <row r="54">
          <cell r="B54">
            <v>7775</v>
          </cell>
          <cell r="C54">
            <v>7775</v>
          </cell>
          <cell r="D54">
            <v>7775</v>
          </cell>
          <cell r="E54" t="str">
            <v>MAGISTER ADMINISTRASI PUBLIK</v>
          </cell>
          <cell r="F54" t="str">
            <v>MAGISTER ADMINISTRASI PUBLIK</v>
          </cell>
          <cell r="G54" t="str">
            <v>S2</v>
          </cell>
        </row>
        <row r="55">
          <cell r="B55">
            <v>7776</v>
          </cell>
          <cell r="C55">
            <v>7776</v>
          </cell>
          <cell r="D55">
            <v>7776</v>
          </cell>
          <cell r="E55" t="str">
            <v>MAGISTER MANAJEMEN</v>
          </cell>
          <cell r="F55" t="str">
            <v>MAGISTER MANAJEMEN</v>
          </cell>
          <cell r="G55" t="str">
            <v>S2</v>
          </cell>
        </row>
        <row r="56">
          <cell r="B56">
            <v>7777</v>
          </cell>
          <cell r="C56">
            <v>7777</v>
          </cell>
          <cell r="D56">
            <v>7777</v>
          </cell>
          <cell r="E56" t="str">
            <v>PENDIDIKAN BAHASA INGGRIS</v>
          </cell>
          <cell r="F56" t="str">
            <v>PENDIDIKAN BAHASA INGGRIS</v>
          </cell>
          <cell r="G56" t="str">
            <v>S2</v>
          </cell>
        </row>
        <row r="57">
          <cell r="B57">
            <v>7778</v>
          </cell>
          <cell r="C57">
            <v>7778</v>
          </cell>
          <cell r="D57">
            <v>7778</v>
          </cell>
          <cell r="E57" t="str">
            <v>PENDIDIKAN MATEMATIKA S2</v>
          </cell>
          <cell r="F57" t="str">
            <v>PENDIDIKAN MATEMATIKA S2</v>
          </cell>
          <cell r="G57" t="str">
            <v>S2</v>
          </cell>
        </row>
        <row r="58">
          <cell r="B58">
            <v>7779</v>
          </cell>
          <cell r="C58">
            <v>7779</v>
          </cell>
          <cell r="D58">
            <v>7779</v>
          </cell>
          <cell r="E58" t="str">
            <v>ILMU PERTANIAN</v>
          </cell>
          <cell r="F58" t="str">
            <v>ILMU PERTANIAN</v>
          </cell>
          <cell r="G58" t="str">
            <v>S2</v>
          </cell>
        </row>
        <row r="59">
          <cell r="B59">
            <v>7780</v>
          </cell>
          <cell r="C59">
            <v>7780</v>
          </cell>
          <cell r="D59">
            <v>7780</v>
          </cell>
          <cell r="E59" t="str">
            <v>TEKNIK KIMIA (S2)</v>
          </cell>
          <cell r="F59" t="str">
            <v>TEKNIK KIMIA (S2)</v>
          </cell>
          <cell r="G59" t="str">
            <v>S2</v>
          </cell>
        </row>
        <row r="60">
          <cell r="B60">
            <v>7781</v>
          </cell>
          <cell r="C60">
            <v>7781</v>
          </cell>
          <cell r="D60">
            <v>7781</v>
          </cell>
          <cell r="E60" t="str">
            <v>ILMU KOMUNIKASI (S2)</v>
          </cell>
          <cell r="F60" t="str">
            <v>ILMU KOMUNIKASI (S2)</v>
          </cell>
          <cell r="G60" t="str">
            <v>S2</v>
          </cell>
        </row>
        <row r="61">
          <cell r="B61">
            <v>7782</v>
          </cell>
          <cell r="C61">
            <v>7782</v>
          </cell>
          <cell r="D61">
            <v>7782</v>
          </cell>
          <cell r="E61" t="str">
            <v>PENDIDIKAN (S3)</v>
          </cell>
          <cell r="F61" t="str">
            <v>PENDIDIKAN - S3</v>
          </cell>
          <cell r="G61" t="str">
            <v>S3</v>
          </cell>
        </row>
        <row r="62">
          <cell r="B62">
            <v>7783</v>
          </cell>
          <cell r="C62">
            <v>7783</v>
          </cell>
          <cell r="D62">
            <v>7783</v>
          </cell>
          <cell r="E62" t="str">
            <v>ILMU AKUNTANSI PROGRAM DOKTOR</v>
          </cell>
          <cell r="F62" t="str">
            <v>ILMU AKUNTANSI PROGRAM DOKTOR ( S3 )</v>
          </cell>
          <cell r="G62" t="str">
            <v>S3</v>
          </cell>
        </row>
        <row r="63">
          <cell r="B63">
            <v>7784</v>
          </cell>
          <cell r="C63">
            <v>7784</v>
          </cell>
          <cell r="D63">
            <v>7784</v>
          </cell>
          <cell r="E63" t="str">
            <v>PENDIDIKAN DASAR</v>
          </cell>
          <cell r="F63" t="str">
            <v>PENDIDIKAN DASAR</v>
          </cell>
          <cell r="G63" t="str">
            <v>S2</v>
          </cell>
        </row>
        <row r="64">
          <cell r="B64">
            <v>7785</v>
          </cell>
          <cell r="C64">
            <v>7785</v>
          </cell>
          <cell r="D64">
            <v>7785</v>
          </cell>
          <cell r="E64" t="str">
            <v>ILMU PERTANIAN (S3)</v>
          </cell>
          <cell r="F64" t="str">
            <v>ILMU PERTANIAN</v>
          </cell>
          <cell r="G64" t="str">
            <v>S3</v>
          </cell>
        </row>
        <row r="65">
          <cell r="B65">
            <v>7786</v>
          </cell>
          <cell r="C65">
            <v>7786</v>
          </cell>
          <cell r="D65">
            <v>7786</v>
          </cell>
          <cell r="E65" t="str">
            <v>MAGISTER EKONOMI</v>
          </cell>
          <cell r="F65" t="str">
            <v>MAGISTER EKONOMI</v>
          </cell>
          <cell r="G65" t="str">
            <v>S2</v>
          </cell>
        </row>
        <row r="66">
          <cell r="B66">
            <v>7787</v>
          </cell>
          <cell r="C66">
            <v>7787</v>
          </cell>
          <cell r="D66">
            <v>7787</v>
          </cell>
          <cell r="E66" t="str">
            <v>TEKNIK INDUSTRI DAN MANAJEMEN</v>
          </cell>
          <cell r="F66" t="str">
            <v>TEKNIK INDUSTRI DAN MANAJEMEN</v>
          </cell>
          <cell r="G66" t="str">
            <v>S2</v>
          </cell>
        </row>
        <row r="67">
          <cell r="B67">
            <v>7788</v>
          </cell>
          <cell r="C67">
            <v>7788</v>
          </cell>
          <cell r="D67">
            <v>7788</v>
          </cell>
          <cell r="E67" t="str">
            <v>PENDIDIKAN VOKASI KETEKNIKAN</v>
          </cell>
          <cell r="F67" t="str">
            <v>PENDIDIKAN VOKASI KETEKNIKAN</v>
          </cell>
          <cell r="G67" t="str">
            <v>S2</v>
          </cell>
        </row>
        <row r="68">
          <cell r="B68">
            <v>7789</v>
          </cell>
          <cell r="C68">
            <v>7789</v>
          </cell>
          <cell r="D68">
            <v>7789</v>
          </cell>
          <cell r="E68" t="str">
            <v>STUDI LINGKUNGAN</v>
          </cell>
          <cell r="F68" t="str">
            <v>STUDI LINGKUNGAN</v>
          </cell>
          <cell r="G68" t="str">
            <v>S2</v>
          </cell>
        </row>
        <row r="69">
          <cell r="B69">
            <v>3440</v>
          </cell>
          <cell r="C69">
            <v>8801</v>
          </cell>
          <cell r="D69">
            <v>8801</v>
          </cell>
          <cell r="E69" t="str">
            <v>KEPERAWATAN D3</v>
          </cell>
          <cell r="F69" t="str">
            <v>KEPERAWATAN D3</v>
          </cell>
          <cell r="G69" t="str">
            <v>D3</v>
          </cell>
        </row>
        <row r="70">
          <cell r="B70">
            <v>8831</v>
          </cell>
          <cell r="C70">
            <v>8831</v>
          </cell>
          <cell r="D70">
            <v>8831</v>
          </cell>
          <cell r="E70" t="str">
            <v>PENDIDIKAN PROFESI DOKTER</v>
          </cell>
          <cell r="F70" t="str">
            <v>PEDIDIKAN PROFESI DOKTER</v>
          </cell>
          <cell r="G70" t="str">
            <v>PR</v>
          </cell>
        </row>
        <row r="71">
          <cell r="B71">
            <v>8881</v>
          </cell>
          <cell r="C71">
            <v>8881</v>
          </cell>
          <cell r="D71">
            <v>8881</v>
          </cell>
          <cell r="E71" t="str">
            <v>KEDOKTERAN</v>
          </cell>
          <cell r="F71" t="str">
            <v>KEDOKTERAN</v>
          </cell>
          <cell r="G71" t="str">
            <v>S1</v>
          </cell>
        </row>
        <row r="72">
          <cell r="B72">
            <v>8882</v>
          </cell>
          <cell r="C72">
            <v>8882</v>
          </cell>
          <cell r="D72">
            <v>8882</v>
          </cell>
          <cell r="E72" t="str">
            <v>GIZI</v>
          </cell>
          <cell r="F72" t="str">
            <v>GIZI</v>
          </cell>
          <cell r="G72" t="str">
            <v>S1</v>
          </cell>
        </row>
        <row r="73">
          <cell r="B73">
            <v>8883</v>
          </cell>
          <cell r="C73">
            <v>8883</v>
          </cell>
          <cell r="D73">
            <v>8883</v>
          </cell>
          <cell r="E73" t="str">
            <v>ILMU KEOLAHRAGAAN</v>
          </cell>
          <cell r="F73" t="str">
            <v>ILMU KEOLAHRAGAAN</v>
          </cell>
          <cell r="G73" t="str">
            <v>S1</v>
          </cell>
        </row>
        <row r="74">
          <cell r="B74">
            <v>8884</v>
          </cell>
          <cell r="C74">
            <v>8884</v>
          </cell>
          <cell r="D74">
            <v>8884</v>
          </cell>
          <cell r="E74" t="str">
            <v>KEPERAWATAN</v>
          </cell>
          <cell r="F74" t="str">
            <v>KEPERAWATAN</v>
          </cell>
          <cell r="G74" t="str">
            <v>S1</v>
          </cell>
        </row>
        <row r="75">
          <cell r="B75">
            <v>223701</v>
          </cell>
          <cell r="C75">
            <v>223701</v>
          </cell>
          <cell r="D75">
            <v>223701</v>
          </cell>
          <cell r="E75" t="str">
            <v>PPG FISIKA</v>
          </cell>
          <cell r="F75" t="str">
            <v>PENDIDIKAN PROFESI GURU</v>
          </cell>
          <cell r="G75" t="str">
            <v>PR</v>
          </cell>
        </row>
        <row r="76">
          <cell r="B76">
            <v>223702</v>
          </cell>
          <cell r="C76">
            <v>223702</v>
          </cell>
          <cell r="D76">
            <v>223702</v>
          </cell>
          <cell r="E76" t="str">
            <v>PPG KIMIA</v>
          </cell>
          <cell r="F76" t="str">
            <v>PENDIDIKAN PROFESI GURU</v>
          </cell>
          <cell r="G76" t="str">
            <v>PR</v>
          </cell>
        </row>
        <row r="77">
          <cell r="B77">
            <v>223703</v>
          </cell>
          <cell r="C77">
            <v>223703</v>
          </cell>
          <cell r="D77">
            <v>223703</v>
          </cell>
          <cell r="E77" t="str">
            <v>PPG BAHASA INDONESIA</v>
          </cell>
          <cell r="F77" t="str">
            <v>PENDIDIKAN PROFESI GURU</v>
          </cell>
          <cell r="G77" t="str">
            <v>PR</v>
          </cell>
        </row>
        <row r="78">
          <cell r="B78">
            <v>223704</v>
          </cell>
          <cell r="C78">
            <v>223704</v>
          </cell>
          <cell r="D78">
            <v>223704</v>
          </cell>
          <cell r="E78" t="str">
            <v>PPG BAHASA INGGRIS</v>
          </cell>
          <cell r="F78" t="str">
            <v>PENDIDIKAN PROFESI GURU</v>
          </cell>
          <cell r="G78" t="str">
            <v>PR</v>
          </cell>
        </row>
        <row r="79">
          <cell r="B79">
            <v>223705</v>
          </cell>
          <cell r="C79">
            <v>223705</v>
          </cell>
          <cell r="D79">
            <v>223705</v>
          </cell>
          <cell r="E79" t="str">
            <v>PPG BIOLOGI</v>
          </cell>
          <cell r="F79" t="str">
            <v>PENDIDIKAN PROFESI GURU</v>
          </cell>
          <cell r="G79" t="str">
            <v>PR</v>
          </cell>
        </row>
        <row r="80">
          <cell r="B80">
            <v>223706</v>
          </cell>
          <cell r="C80">
            <v>223706</v>
          </cell>
          <cell r="D80">
            <v>223706</v>
          </cell>
          <cell r="E80" t="str">
            <v>PPG MATEMATIKA</v>
          </cell>
          <cell r="F80" t="str">
            <v>PENDIDIKAN PROFESI GURU</v>
          </cell>
          <cell r="G80" t="str">
            <v>PR</v>
          </cell>
        </row>
        <row r="81">
          <cell r="B81">
            <v>223707</v>
          </cell>
          <cell r="C81">
            <v>223707</v>
          </cell>
          <cell r="D81">
            <v>223707</v>
          </cell>
          <cell r="E81" t="str">
            <v>PPG GURU SEKOLAH DASAR</v>
          </cell>
          <cell r="F81" t="str">
            <v>PENDIDIKAN PROFESI GURU</v>
          </cell>
          <cell r="G81" t="str">
            <v>PR</v>
          </cell>
        </row>
        <row r="82">
          <cell r="B82">
            <v>223709</v>
          </cell>
          <cell r="C82">
            <v>223709</v>
          </cell>
          <cell r="D82">
            <v>223709</v>
          </cell>
          <cell r="E82" t="str">
            <v>PPG IPA</v>
          </cell>
          <cell r="F82" t="str">
            <v>PENDIDIKAN PROFESI GURU</v>
          </cell>
          <cell r="G82" t="str">
            <v>PR</v>
          </cell>
        </row>
        <row r="83">
          <cell r="B83">
            <v>223710</v>
          </cell>
          <cell r="C83">
            <v>223710</v>
          </cell>
          <cell r="D83">
            <v>223710</v>
          </cell>
          <cell r="E83" t="str">
            <v>PPG PAUD</v>
          </cell>
          <cell r="F83" t="str">
            <v>PENDIDIKAN PROFESI GURU</v>
          </cell>
          <cell r="G83" t="str">
            <v>PR</v>
          </cell>
        </row>
        <row r="84">
          <cell r="B84">
            <v>223711</v>
          </cell>
          <cell r="C84">
            <v>223711</v>
          </cell>
          <cell r="D84">
            <v>223711</v>
          </cell>
          <cell r="E84" t="str">
            <v>PPG PPKN</v>
          </cell>
          <cell r="F84" t="str">
            <v>PENDIDIKAN PROFESI GURU</v>
          </cell>
          <cell r="G84" t="str">
            <v>PR</v>
          </cell>
        </row>
        <row r="85">
          <cell r="B85">
            <v>223712</v>
          </cell>
          <cell r="C85">
            <v>223712</v>
          </cell>
          <cell r="D85">
            <v>223712</v>
          </cell>
          <cell r="E85" t="str">
            <v>PPG SEJARAH</v>
          </cell>
          <cell r="F85" t="str">
            <v>PENDIDIKAN PROFESI GURU</v>
          </cell>
          <cell r="G85" t="str">
            <v>PR</v>
          </cell>
        </row>
        <row r="86">
          <cell r="B86">
            <v>223713</v>
          </cell>
          <cell r="C86">
            <v>223713</v>
          </cell>
          <cell r="D86">
            <v>223713</v>
          </cell>
          <cell r="E86" t="str">
            <v>PPG SOSIOLOGI</v>
          </cell>
          <cell r="F86" t="str">
            <v>PENDIDIKAN PROFESI GURU</v>
          </cell>
          <cell r="G86" t="str">
            <v>PR</v>
          </cell>
        </row>
        <row r="87">
          <cell r="B87">
            <v>223714</v>
          </cell>
          <cell r="C87">
            <v>223714</v>
          </cell>
          <cell r="D87">
            <v>223714</v>
          </cell>
          <cell r="E87" t="str">
            <v>PPG BIMBINGAN DAN KONSELING</v>
          </cell>
          <cell r="F87" t="str">
            <v>PENDIDIKAN PROFESI GURU</v>
          </cell>
          <cell r="G87" t="str">
            <v>PR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6"/>
  <sheetViews>
    <sheetView tabSelected="1" workbookViewId="0">
      <pane ySplit="1" topLeftCell="A672" activePane="bottomLeft" state="frozen"/>
      <selection pane="bottomLeft" activeCell="H685" sqref="H685:H686"/>
    </sheetView>
  </sheetViews>
  <sheetFormatPr defaultColWidth="8.88671875" defaultRowHeight="15" customHeight="1" x14ac:dyDescent="0.25"/>
  <cols>
    <col min="1" max="1" width="15.6640625" style="2" customWidth="1"/>
    <col min="2" max="2" width="4.6640625" customWidth="1"/>
    <col min="3" max="3" width="15.6640625" customWidth="1"/>
    <col min="4" max="4" width="10.6640625" style="1" customWidth="1"/>
    <col min="5" max="5" width="35.21875" style="1" bestFit="1" customWidth="1"/>
    <col min="6" max="6" width="15.6640625" customWidth="1"/>
    <col min="7" max="7" width="25.6640625" customWidth="1"/>
    <col min="8" max="8" width="15.21875" bestFit="1" customWidth="1"/>
  </cols>
  <sheetData>
    <row r="1" spans="1:8" ht="15" customHeight="1" x14ac:dyDescent="0.25">
      <c r="A1" s="3" t="s">
        <v>4</v>
      </c>
      <c r="B1" s="3" t="s">
        <v>5</v>
      </c>
      <c r="C1" s="3" t="s">
        <v>6</v>
      </c>
      <c r="D1" s="4" t="s">
        <v>7</v>
      </c>
      <c r="E1" s="3" t="s">
        <v>8</v>
      </c>
      <c r="F1" s="3" t="s">
        <v>9</v>
      </c>
      <c r="G1" s="3" t="s">
        <v>11</v>
      </c>
      <c r="H1" s="3" t="s">
        <v>10</v>
      </c>
    </row>
    <row r="2" spans="1:8" ht="15" customHeight="1" x14ac:dyDescent="0.25">
      <c r="A2" s="2">
        <v>23210384</v>
      </c>
      <c r="B2" t="s">
        <v>1</v>
      </c>
      <c r="C2">
        <v>8801230054</v>
      </c>
      <c r="D2" s="1">
        <v>3440</v>
      </c>
      <c r="E2" s="6" t="str">
        <f>VLOOKUP(D2,[1]Sheet2!$B$2:$G$87,4,FALSE)</f>
        <v>KEPERAWATAN D3</v>
      </c>
      <c r="F2" t="str">
        <f>VLOOKUP(D2,[1]Sheet2!$B$2:$G$87,6,FALSE)</f>
        <v>D3</v>
      </c>
      <c r="G2" s="5" t="s">
        <v>3</v>
      </c>
      <c r="H2" t="str">
        <f t="shared" ref="H2:H65" si="0">IF(C2="","Calon Mahasiswa","Mahasiswa")</f>
        <v>Mahasiswa</v>
      </c>
    </row>
    <row r="3" spans="1:8" ht="15" customHeight="1" x14ac:dyDescent="0.25">
      <c r="A3" s="2">
        <v>23210253</v>
      </c>
      <c r="B3" t="s">
        <v>1</v>
      </c>
      <c r="C3">
        <v>8801230056</v>
      </c>
      <c r="D3" s="1">
        <v>3440</v>
      </c>
      <c r="E3" s="6" t="str">
        <f>VLOOKUP(D3,[1]Sheet2!$B$2:$G$87,4,FALSE)</f>
        <v>KEPERAWATAN D3</v>
      </c>
      <c r="F3" t="str">
        <f>VLOOKUP(D3,[1]Sheet2!$B$2:$G$87,6,FALSE)</f>
        <v>D3</v>
      </c>
      <c r="G3" s="5" t="s">
        <v>3</v>
      </c>
      <c r="H3" t="str">
        <f t="shared" si="0"/>
        <v>Mahasiswa</v>
      </c>
    </row>
    <row r="4" spans="1:8" ht="15" customHeight="1" x14ac:dyDescent="0.25">
      <c r="A4" s="2">
        <v>23210244</v>
      </c>
      <c r="B4" t="s">
        <v>0</v>
      </c>
      <c r="C4">
        <v>5504230071</v>
      </c>
      <c r="D4" s="1">
        <v>20107</v>
      </c>
      <c r="E4" s="6" t="str">
        <f>VLOOKUP(D4,[1]Sheet2!$B$2:$G$87,4,FALSE)</f>
        <v>PERBANKAN DAN KEUANGAN</v>
      </c>
      <c r="F4" t="str">
        <f>VLOOKUP(D4,[1]Sheet2!$B$2:$G$87,6,FALSE)</f>
        <v>D3</v>
      </c>
      <c r="G4" s="5" t="s">
        <v>3</v>
      </c>
      <c r="H4" t="str">
        <f t="shared" si="0"/>
        <v>Mahasiswa</v>
      </c>
    </row>
    <row r="5" spans="1:8" ht="15" customHeight="1" x14ac:dyDescent="0.25">
      <c r="A5" s="2">
        <v>23210334</v>
      </c>
      <c r="B5" t="s">
        <v>0</v>
      </c>
      <c r="C5">
        <v>8801230066</v>
      </c>
      <c r="D5" s="1">
        <v>3440</v>
      </c>
      <c r="E5" s="6" t="str">
        <f>VLOOKUP(D5,[1]Sheet2!$B$2:$G$87,4,FALSE)</f>
        <v>KEPERAWATAN D3</v>
      </c>
      <c r="F5" t="str">
        <f>VLOOKUP(D5,[1]Sheet2!$B$2:$G$87,6,FALSE)</f>
        <v>D3</v>
      </c>
      <c r="G5" s="5" t="s">
        <v>3</v>
      </c>
      <c r="H5" t="str">
        <f t="shared" si="0"/>
        <v>Mahasiswa</v>
      </c>
    </row>
    <row r="6" spans="1:8" ht="15" customHeight="1" x14ac:dyDescent="0.25">
      <c r="A6" s="2">
        <v>23210394</v>
      </c>
      <c r="B6" t="s">
        <v>0</v>
      </c>
      <c r="C6">
        <v>8801230061</v>
      </c>
      <c r="D6" s="1">
        <v>3440</v>
      </c>
      <c r="E6" s="6" t="str">
        <f>VLOOKUP(D6,[1]Sheet2!$B$2:$G$87,4,FALSE)</f>
        <v>KEPERAWATAN D3</v>
      </c>
      <c r="F6" t="str">
        <f>VLOOKUP(D6,[1]Sheet2!$B$2:$G$87,6,FALSE)</f>
        <v>D3</v>
      </c>
      <c r="G6" s="5" t="s">
        <v>3</v>
      </c>
      <c r="H6" t="str">
        <f t="shared" si="0"/>
        <v>Mahasiswa</v>
      </c>
    </row>
    <row r="7" spans="1:8" ht="15" customHeight="1" x14ac:dyDescent="0.25">
      <c r="A7" s="2">
        <v>23210372</v>
      </c>
      <c r="B7" t="s">
        <v>0</v>
      </c>
      <c r="C7">
        <v>8801230059</v>
      </c>
      <c r="D7" s="1">
        <v>3440</v>
      </c>
      <c r="E7" s="6" t="str">
        <f>VLOOKUP(D7,[1]Sheet2!$B$2:$G$87,4,FALSE)</f>
        <v>KEPERAWATAN D3</v>
      </c>
      <c r="F7" t="str">
        <f>VLOOKUP(D7,[1]Sheet2!$B$2:$G$87,6,FALSE)</f>
        <v>D3</v>
      </c>
      <c r="G7" s="5" t="s">
        <v>3</v>
      </c>
      <c r="H7" t="str">
        <f t="shared" si="0"/>
        <v>Mahasiswa</v>
      </c>
    </row>
    <row r="8" spans="1:8" ht="15" customHeight="1" x14ac:dyDescent="0.25">
      <c r="A8" s="2">
        <v>23210311</v>
      </c>
      <c r="B8" t="s">
        <v>0</v>
      </c>
      <c r="C8">
        <v>8801230047</v>
      </c>
      <c r="D8" s="1">
        <v>3440</v>
      </c>
      <c r="E8" s="6" t="str">
        <f>VLOOKUP(D8,[1]Sheet2!$B$2:$G$87,4,FALSE)</f>
        <v>KEPERAWATAN D3</v>
      </c>
      <c r="F8" t="str">
        <f>VLOOKUP(D8,[1]Sheet2!$B$2:$G$87,6,FALSE)</f>
        <v>D3</v>
      </c>
      <c r="G8" s="5" t="s">
        <v>3</v>
      </c>
      <c r="H8" t="str">
        <f t="shared" si="0"/>
        <v>Mahasiswa</v>
      </c>
    </row>
    <row r="9" spans="1:8" ht="15" customHeight="1" x14ac:dyDescent="0.25">
      <c r="A9" s="2">
        <v>23210362</v>
      </c>
      <c r="B9" t="s">
        <v>0</v>
      </c>
      <c r="C9">
        <v>8801230063</v>
      </c>
      <c r="D9" s="1">
        <v>3440</v>
      </c>
      <c r="E9" s="6" t="str">
        <f>VLOOKUP(D9,[1]Sheet2!$B$2:$G$87,4,FALSE)</f>
        <v>KEPERAWATAN D3</v>
      </c>
      <c r="F9" t="str">
        <f>VLOOKUP(D9,[1]Sheet2!$B$2:$G$87,6,FALSE)</f>
        <v>D3</v>
      </c>
      <c r="G9" s="5" t="s">
        <v>3</v>
      </c>
      <c r="H9" t="str">
        <f t="shared" si="0"/>
        <v>Mahasiswa</v>
      </c>
    </row>
    <row r="10" spans="1:8" ht="15" customHeight="1" x14ac:dyDescent="0.25">
      <c r="A10" s="2">
        <v>23210397</v>
      </c>
      <c r="B10" t="s">
        <v>0</v>
      </c>
      <c r="C10">
        <v>8801230064</v>
      </c>
      <c r="D10" s="1">
        <v>3440</v>
      </c>
      <c r="E10" s="6" t="str">
        <f>VLOOKUP(D10,[1]Sheet2!$B$2:$G$87,4,FALSE)</f>
        <v>KEPERAWATAN D3</v>
      </c>
      <c r="F10" t="str">
        <f>VLOOKUP(D10,[1]Sheet2!$B$2:$G$87,6,FALSE)</f>
        <v>D3</v>
      </c>
      <c r="G10" s="5" t="s">
        <v>3</v>
      </c>
      <c r="H10" t="str">
        <f t="shared" si="0"/>
        <v>Mahasiswa</v>
      </c>
    </row>
    <row r="11" spans="1:8" ht="15" customHeight="1" x14ac:dyDescent="0.25">
      <c r="A11" s="2">
        <v>23210357</v>
      </c>
      <c r="B11" t="s">
        <v>1</v>
      </c>
      <c r="C11">
        <v>8801230052</v>
      </c>
      <c r="D11" s="1">
        <v>3440</v>
      </c>
      <c r="E11" s="6" t="str">
        <f>VLOOKUP(D11,[1]Sheet2!$B$2:$G$87,4,FALSE)</f>
        <v>KEPERAWATAN D3</v>
      </c>
      <c r="F11" t="str">
        <f>VLOOKUP(D11,[1]Sheet2!$B$2:$G$87,6,FALSE)</f>
        <v>D3</v>
      </c>
      <c r="G11" s="5" t="s">
        <v>3</v>
      </c>
      <c r="H11" t="str">
        <f t="shared" si="0"/>
        <v>Mahasiswa</v>
      </c>
    </row>
    <row r="12" spans="1:8" ht="15" customHeight="1" x14ac:dyDescent="0.25">
      <c r="A12" s="2">
        <v>23210227</v>
      </c>
      <c r="B12" t="s">
        <v>0</v>
      </c>
      <c r="C12">
        <v>5504230068</v>
      </c>
      <c r="D12" s="1">
        <v>20107</v>
      </c>
      <c r="E12" s="6" t="str">
        <f>VLOOKUP(D12,[1]Sheet2!$B$2:$G$87,4,FALSE)</f>
        <v>PERBANKAN DAN KEUANGAN</v>
      </c>
      <c r="F12" t="str">
        <f>VLOOKUP(D12,[1]Sheet2!$B$2:$G$87,6,FALSE)</f>
        <v>D3</v>
      </c>
      <c r="G12" s="5" t="s">
        <v>3</v>
      </c>
      <c r="H12" t="str">
        <f t="shared" si="0"/>
        <v>Mahasiswa</v>
      </c>
    </row>
    <row r="13" spans="1:8" ht="15" customHeight="1" x14ac:dyDescent="0.25">
      <c r="A13" s="2">
        <v>23210329</v>
      </c>
      <c r="B13" t="s">
        <v>1</v>
      </c>
      <c r="C13">
        <v>8801230044</v>
      </c>
      <c r="D13" s="1">
        <v>3440</v>
      </c>
      <c r="E13" s="6" t="str">
        <f>VLOOKUP(D13,[1]Sheet2!$B$2:$G$87,4,FALSE)</f>
        <v>KEPERAWATAN D3</v>
      </c>
      <c r="F13" t="str">
        <f>VLOOKUP(D13,[1]Sheet2!$B$2:$G$87,6,FALSE)</f>
        <v>D3</v>
      </c>
      <c r="G13" s="5" t="s">
        <v>3</v>
      </c>
      <c r="H13" t="str">
        <f t="shared" si="0"/>
        <v>Mahasiswa</v>
      </c>
    </row>
    <row r="14" spans="1:8" ht="15" customHeight="1" x14ac:dyDescent="0.25">
      <c r="A14" s="2">
        <v>23210152</v>
      </c>
      <c r="B14" t="s">
        <v>0</v>
      </c>
      <c r="C14">
        <v>5503230085</v>
      </c>
      <c r="D14" s="1">
        <v>21010</v>
      </c>
      <c r="E14" s="6" t="str">
        <f>VLOOKUP(D14,[1]Sheet2!$B$2:$G$87,4,FALSE)</f>
        <v>ADMINISTRASI PAJAK</v>
      </c>
      <c r="F14" t="str">
        <f>VLOOKUP(D14,[1]Sheet2!$B$2:$G$87,6,FALSE)</f>
        <v>D3</v>
      </c>
      <c r="G14" s="5" t="s">
        <v>3</v>
      </c>
      <c r="H14" t="str">
        <f t="shared" si="0"/>
        <v>Mahasiswa</v>
      </c>
    </row>
    <row r="15" spans="1:8" ht="15" customHeight="1" x14ac:dyDescent="0.25">
      <c r="A15" s="2">
        <v>23210405</v>
      </c>
      <c r="B15" t="s">
        <v>0</v>
      </c>
      <c r="C15">
        <v>5503230090</v>
      </c>
      <c r="D15" s="1">
        <v>21010</v>
      </c>
      <c r="E15" s="6" t="str">
        <f>VLOOKUP(D15,[1]Sheet2!$B$2:$G$87,4,FALSE)</f>
        <v>ADMINISTRASI PAJAK</v>
      </c>
      <c r="F15" t="str">
        <f>VLOOKUP(D15,[1]Sheet2!$B$2:$G$87,6,FALSE)</f>
        <v>D3</v>
      </c>
      <c r="G15" s="5" t="s">
        <v>3</v>
      </c>
      <c r="H15" t="str">
        <f t="shared" si="0"/>
        <v>Mahasiswa</v>
      </c>
    </row>
    <row r="16" spans="1:8" ht="15" customHeight="1" x14ac:dyDescent="0.25">
      <c r="A16" s="2">
        <v>23210136</v>
      </c>
      <c r="B16" t="s">
        <v>0</v>
      </c>
      <c r="C16">
        <v>5503230089</v>
      </c>
      <c r="D16" s="1">
        <v>21010</v>
      </c>
      <c r="E16" s="6" t="str">
        <f>VLOOKUP(D16,[1]Sheet2!$B$2:$G$87,4,FALSE)</f>
        <v>ADMINISTRASI PAJAK</v>
      </c>
      <c r="F16" t="str">
        <f>VLOOKUP(D16,[1]Sheet2!$B$2:$G$87,6,FALSE)</f>
        <v>D3</v>
      </c>
      <c r="G16" s="5" t="s">
        <v>3</v>
      </c>
      <c r="H16" t="str">
        <f t="shared" si="0"/>
        <v>Mahasiswa</v>
      </c>
    </row>
    <row r="17" spans="1:8" ht="15" customHeight="1" x14ac:dyDescent="0.25">
      <c r="A17" s="2">
        <v>23210290</v>
      </c>
      <c r="B17" t="s">
        <v>0</v>
      </c>
      <c r="C17">
        <v>8801230049</v>
      </c>
      <c r="D17" s="1">
        <v>3440</v>
      </c>
      <c r="E17" s="6" t="str">
        <f>VLOOKUP(D17,[1]Sheet2!$B$2:$G$87,4,FALSE)</f>
        <v>KEPERAWATAN D3</v>
      </c>
      <c r="F17" t="str">
        <f>VLOOKUP(D17,[1]Sheet2!$B$2:$G$87,6,FALSE)</f>
        <v>D3</v>
      </c>
      <c r="G17" s="5" t="s">
        <v>3</v>
      </c>
      <c r="H17" t="str">
        <f t="shared" si="0"/>
        <v>Mahasiswa</v>
      </c>
    </row>
    <row r="18" spans="1:8" ht="15" customHeight="1" x14ac:dyDescent="0.25">
      <c r="A18" s="2">
        <v>23210266</v>
      </c>
      <c r="B18" t="s">
        <v>1</v>
      </c>
      <c r="C18">
        <v>8801230043</v>
      </c>
      <c r="D18" s="1">
        <v>3440</v>
      </c>
      <c r="E18" s="6" t="str">
        <f>VLOOKUP(D18,[1]Sheet2!$B$2:$G$87,4,FALSE)</f>
        <v>KEPERAWATAN D3</v>
      </c>
      <c r="F18" t="str">
        <f>VLOOKUP(D18,[1]Sheet2!$B$2:$G$87,6,FALSE)</f>
        <v>D3</v>
      </c>
      <c r="G18" s="5" t="s">
        <v>3</v>
      </c>
      <c r="H18" t="str">
        <f t="shared" si="0"/>
        <v>Mahasiswa</v>
      </c>
    </row>
    <row r="19" spans="1:8" ht="15" customHeight="1" x14ac:dyDescent="0.25">
      <c r="A19" s="2">
        <v>23210086</v>
      </c>
      <c r="B19" t="s">
        <v>1</v>
      </c>
      <c r="C19">
        <v>5502230087</v>
      </c>
      <c r="D19" s="1">
        <v>20211</v>
      </c>
      <c r="E19" s="6" t="str">
        <f>VLOOKUP(D19,[1]Sheet2!$B$2:$G$87,4,FALSE)</f>
        <v>MANAJEMEN PEMASARAN (D3)</v>
      </c>
      <c r="F19" t="str">
        <f>VLOOKUP(D19,[1]Sheet2!$B$2:$G$87,6,FALSE)</f>
        <v>D3</v>
      </c>
      <c r="G19" s="5" t="s">
        <v>3</v>
      </c>
      <c r="H19" t="str">
        <f t="shared" si="0"/>
        <v>Mahasiswa</v>
      </c>
    </row>
    <row r="20" spans="1:8" ht="15" customHeight="1" x14ac:dyDescent="0.25">
      <c r="A20" s="2">
        <v>23210263</v>
      </c>
      <c r="B20" t="s">
        <v>1</v>
      </c>
      <c r="C20">
        <v>8801230045</v>
      </c>
      <c r="D20" s="1">
        <v>3440</v>
      </c>
      <c r="E20" s="6" t="str">
        <f>VLOOKUP(D20,[1]Sheet2!$B$2:$G$87,4,FALSE)</f>
        <v>KEPERAWATAN D3</v>
      </c>
      <c r="F20" t="str">
        <f>VLOOKUP(D20,[1]Sheet2!$B$2:$G$87,6,FALSE)</f>
        <v>D3</v>
      </c>
      <c r="G20" s="5" t="s">
        <v>3</v>
      </c>
      <c r="H20" t="str">
        <f t="shared" si="0"/>
        <v>Mahasiswa</v>
      </c>
    </row>
    <row r="21" spans="1:8" ht="15" customHeight="1" x14ac:dyDescent="0.25">
      <c r="A21" s="2">
        <v>23210309</v>
      </c>
      <c r="B21" t="s">
        <v>0</v>
      </c>
      <c r="C21">
        <v>8801230041</v>
      </c>
      <c r="D21" s="1">
        <v>3440</v>
      </c>
      <c r="E21" s="6" t="str">
        <f>VLOOKUP(D21,[1]Sheet2!$B$2:$G$87,4,FALSE)</f>
        <v>KEPERAWATAN D3</v>
      </c>
      <c r="F21" t="str">
        <f>VLOOKUP(D21,[1]Sheet2!$B$2:$G$87,6,FALSE)</f>
        <v>D3</v>
      </c>
      <c r="G21" s="5" t="s">
        <v>3</v>
      </c>
      <c r="H21" t="str">
        <f t="shared" si="0"/>
        <v>Mahasiswa</v>
      </c>
    </row>
    <row r="22" spans="1:8" ht="15" customHeight="1" x14ac:dyDescent="0.25">
      <c r="A22" s="2">
        <v>23210368</v>
      </c>
      <c r="B22" t="s">
        <v>1</v>
      </c>
      <c r="C22">
        <v>8801230042</v>
      </c>
      <c r="D22" s="1">
        <v>3440</v>
      </c>
      <c r="E22" s="6" t="str">
        <f>VLOOKUP(D22,[1]Sheet2!$B$2:$G$87,4,FALSE)</f>
        <v>KEPERAWATAN D3</v>
      </c>
      <c r="F22" t="str">
        <f>VLOOKUP(D22,[1]Sheet2!$B$2:$G$87,6,FALSE)</f>
        <v>D3</v>
      </c>
      <c r="G22" s="5" t="s">
        <v>3</v>
      </c>
      <c r="H22" t="str">
        <f t="shared" si="0"/>
        <v>Mahasiswa</v>
      </c>
    </row>
    <row r="23" spans="1:8" ht="15" customHeight="1" x14ac:dyDescent="0.25">
      <c r="A23" s="2">
        <v>23210218</v>
      </c>
      <c r="B23" t="s">
        <v>1</v>
      </c>
      <c r="C23">
        <v>5504230077</v>
      </c>
      <c r="D23" s="1">
        <v>20107</v>
      </c>
      <c r="E23" s="6" t="str">
        <f>VLOOKUP(D23,[1]Sheet2!$B$2:$G$87,4,FALSE)</f>
        <v>PERBANKAN DAN KEUANGAN</v>
      </c>
      <c r="F23" t="str">
        <f>VLOOKUP(D23,[1]Sheet2!$B$2:$G$87,6,FALSE)</f>
        <v>D3</v>
      </c>
      <c r="G23" s="5" t="s">
        <v>3</v>
      </c>
      <c r="H23" t="str">
        <f t="shared" si="0"/>
        <v>Mahasiswa</v>
      </c>
    </row>
    <row r="24" spans="1:8" ht="15" customHeight="1" x14ac:dyDescent="0.25">
      <c r="A24" s="2">
        <v>23210382</v>
      </c>
      <c r="B24" t="s">
        <v>1</v>
      </c>
      <c r="C24">
        <v>8801230053</v>
      </c>
      <c r="D24" s="1">
        <v>3440</v>
      </c>
      <c r="E24" s="6" t="str">
        <f>VLOOKUP(D24,[1]Sheet2!$B$2:$G$87,4,FALSE)</f>
        <v>KEPERAWATAN D3</v>
      </c>
      <c r="F24" t="str">
        <f>VLOOKUP(D24,[1]Sheet2!$B$2:$G$87,6,FALSE)</f>
        <v>D3</v>
      </c>
      <c r="G24" s="5" t="s">
        <v>3</v>
      </c>
      <c r="H24" t="str">
        <f t="shared" si="0"/>
        <v>Mahasiswa</v>
      </c>
    </row>
    <row r="25" spans="1:8" ht="15" customHeight="1" x14ac:dyDescent="0.25">
      <c r="A25" s="2">
        <v>23210286</v>
      </c>
      <c r="B25" t="s">
        <v>1</v>
      </c>
      <c r="C25">
        <v>8801230057</v>
      </c>
      <c r="D25" s="1">
        <v>3440</v>
      </c>
      <c r="E25" s="6" t="str">
        <f>VLOOKUP(D25,[1]Sheet2!$B$2:$G$87,4,FALSE)</f>
        <v>KEPERAWATAN D3</v>
      </c>
      <c r="F25" t="str">
        <f>VLOOKUP(D25,[1]Sheet2!$B$2:$G$87,6,FALSE)</f>
        <v>D3</v>
      </c>
      <c r="G25" s="5" t="s">
        <v>3</v>
      </c>
      <c r="H25" t="str">
        <f t="shared" si="0"/>
        <v>Mahasiswa</v>
      </c>
    </row>
    <row r="26" spans="1:8" ht="15" customHeight="1" x14ac:dyDescent="0.25">
      <c r="A26" s="2">
        <v>23210085</v>
      </c>
      <c r="B26" t="s">
        <v>1</v>
      </c>
      <c r="C26">
        <v>5504230069</v>
      </c>
      <c r="D26" s="1">
        <v>20107</v>
      </c>
      <c r="E26" s="6" t="str">
        <f>VLOOKUP(D26,[1]Sheet2!$B$2:$G$87,4,FALSE)</f>
        <v>PERBANKAN DAN KEUANGAN</v>
      </c>
      <c r="F26" t="str">
        <f>VLOOKUP(D26,[1]Sheet2!$B$2:$G$87,6,FALSE)</f>
        <v>D3</v>
      </c>
      <c r="G26" s="5" t="s">
        <v>3</v>
      </c>
      <c r="H26" t="str">
        <f t="shared" si="0"/>
        <v>Mahasiswa</v>
      </c>
    </row>
    <row r="27" spans="1:8" ht="15" customHeight="1" x14ac:dyDescent="0.25">
      <c r="A27" s="2">
        <v>23210113</v>
      </c>
      <c r="B27" t="s">
        <v>1</v>
      </c>
      <c r="C27">
        <v>5504230067</v>
      </c>
      <c r="D27" s="1">
        <v>20107</v>
      </c>
      <c r="E27" s="6" t="str">
        <f>VLOOKUP(D27,[1]Sheet2!$B$2:$G$87,4,FALSE)</f>
        <v>PERBANKAN DAN KEUANGAN</v>
      </c>
      <c r="F27" t="str">
        <f>VLOOKUP(D27,[1]Sheet2!$B$2:$G$87,6,FALSE)</f>
        <v>D3</v>
      </c>
      <c r="G27" s="5" t="s">
        <v>3</v>
      </c>
      <c r="H27" t="str">
        <f t="shared" si="0"/>
        <v>Mahasiswa</v>
      </c>
    </row>
    <row r="28" spans="1:8" ht="15" customHeight="1" x14ac:dyDescent="0.25">
      <c r="A28" s="2">
        <v>23210248</v>
      </c>
      <c r="B28" t="s">
        <v>1</v>
      </c>
      <c r="C28">
        <v>5502230064</v>
      </c>
      <c r="D28" s="1">
        <v>20211</v>
      </c>
      <c r="E28" s="6" t="str">
        <f>VLOOKUP(D28,[1]Sheet2!$B$2:$G$87,4,FALSE)</f>
        <v>MANAJEMEN PEMASARAN (D3)</v>
      </c>
      <c r="F28" t="str">
        <f>VLOOKUP(D28,[1]Sheet2!$B$2:$G$87,6,FALSE)</f>
        <v>D3</v>
      </c>
      <c r="G28" s="5" t="s">
        <v>3</v>
      </c>
      <c r="H28" t="str">
        <f t="shared" si="0"/>
        <v>Mahasiswa</v>
      </c>
    </row>
    <row r="29" spans="1:8" ht="15" customHeight="1" x14ac:dyDescent="0.25">
      <c r="A29" s="2">
        <v>23210075</v>
      </c>
      <c r="B29" t="s">
        <v>1</v>
      </c>
      <c r="C29">
        <v>5503230088</v>
      </c>
      <c r="D29" s="1">
        <v>21010</v>
      </c>
      <c r="E29" s="6" t="str">
        <f>VLOOKUP(D29,[1]Sheet2!$B$2:$G$87,4,FALSE)</f>
        <v>ADMINISTRASI PAJAK</v>
      </c>
      <c r="F29" t="str">
        <f>VLOOKUP(D29,[1]Sheet2!$B$2:$G$87,6,FALSE)</f>
        <v>D3</v>
      </c>
      <c r="G29" s="5" t="s">
        <v>3</v>
      </c>
      <c r="H29" t="str">
        <f t="shared" si="0"/>
        <v>Mahasiswa</v>
      </c>
    </row>
    <row r="30" spans="1:8" ht="15" customHeight="1" x14ac:dyDescent="0.25">
      <c r="A30" s="2">
        <v>23210074</v>
      </c>
      <c r="B30" t="s">
        <v>1</v>
      </c>
      <c r="C30">
        <v>5503230077</v>
      </c>
      <c r="D30" s="1">
        <v>21010</v>
      </c>
      <c r="E30" s="6" t="str">
        <f>VLOOKUP(D30,[1]Sheet2!$B$2:$G$87,4,FALSE)</f>
        <v>ADMINISTRASI PAJAK</v>
      </c>
      <c r="F30" t="str">
        <f>VLOOKUP(D30,[1]Sheet2!$B$2:$G$87,6,FALSE)</f>
        <v>D3</v>
      </c>
      <c r="G30" s="5" t="s">
        <v>3</v>
      </c>
      <c r="H30" t="str">
        <f t="shared" si="0"/>
        <v>Mahasiswa</v>
      </c>
    </row>
    <row r="31" spans="1:8" ht="15" customHeight="1" x14ac:dyDescent="0.25">
      <c r="A31" s="2">
        <v>23210060</v>
      </c>
      <c r="B31" t="s">
        <v>0</v>
      </c>
      <c r="C31">
        <v>5503230081</v>
      </c>
      <c r="D31" s="1">
        <v>21010</v>
      </c>
      <c r="E31" s="6" t="str">
        <f>VLOOKUP(D31,[1]Sheet2!$B$2:$G$87,4,FALSE)</f>
        <v>ADMINISTRASI PAJAK</v>
      </c>
      <c r="F31" t="str">
        <f>VLOOKUP(D31,[1]Sheet2!$B$2:$G$87,6,FALSE)</f>
        <v>D3</v>
      </c>
      <c r="G31" s="5" t="s">
        <v>3</v>
      </c>
      <c r="H31" t="str">
        <f t="shared" si="0"/>
        <v>Mahasiswa</v>
      </c>
    </row>
    <row r="32" spans="1:8" ht="15" customHeight="1" x14ac:dyDescent="0.25">
      <c r="A32" s="2">
        <v>23210258</v>
      </c>
      <c r="B32" t="s">
        <v>0</v>
      </c>
      <c r="C32">
        <v>8801230048</v>
      </c>
      <c r="D32" s="1">
        <v>3440</v>
      </c>
      <c r="E32" s="6" t="str">
        <f>VLOOKUP(D32,[1]Sheet2!$B$2:$G$87,4,FALSE)</f>
        <v>KEPERAWATAN D3</v>
      </c>
      <c r="F32" t="str">
        <f>VLOOKUP(D32,[1]Sheet2!$B$2:$G$87,6,FALSE)</f>
        <v>D3</v>
      </c>
      <c r="G32" s="5" t="s">
        <v>3</v>
      </c>
      <c r="H32" t="str">
        <f t="shared" si="0"/>
        <v>Mahasiswa</v>
      </c>
    </row>
    <row r="33" spans="1:8" ht="15" customHeight="1" x14ac:dyDescent="0.25">
      <c r="A33" s="2">
        <v>23210093</v>
      </c>
      <c r="B33" t="s">
        <v>0</v>
      </c>
      <c r="C33">
        <v>5501230079</v>
      </c>
      <c r="D33" s="1">
        <v>201011</v>
      </c>
      <c r="E33" s="6" t="str">
        <f>VLOOKUP(D33,[1]Sheet2!$B$2:$G$87,4,FALSE)</f>
        <v>AKUNTANSI D3</v>
      </c>
      <c r="F33" t="str">
        <f>VLOOKUP(D33,[1]Sheet2!$B$2:$G$87,6,FALSE)</f>
        <v>D3</v>
      </c>
      <c r="G33" s="5" t="s">
        <v>3</v>
      </c>
      <c r="H33" t="str">
        <f t="shared" si="0"/>
        <v>Mahasiswa</v>
      </c>
    </row>
    <row r="34" spans="1:8" ht="15" customHeight="1" x14ac:dyDescent="0.25">
      <c r="A34" s="2">
        <v>23210401</v>
      </c>
      <c r="B34" t="s">
        <v>0</v>
      </c>
      <c r="C34">
        <v>5501230059</v>
      </c>
      <c r="D34" s="1">
        <v>201011</v>
      </c>
      <c r="E34" s="6" t="str">
        <f>VLOOKUP(D34,[1]Sheet2!$B$2:$G$87,4,FALSE)</f>
        <v>AKUNTANSI D3</v>
      </c>
      <c r="F34" t="str">
        <f>VLOOKUP(D34,[1]Sheet2!$B$2:$G$87,6,FALSE)</f>
        <v>D3</v>
      </c>
      <c r="G34" s="5" t="s">
        <v>3</v>
      </c>
      <c r="H34" t="str">
        <f t="shared" si="0"/>
        <v>Mahasiswa</v>
      </c>
    </row>
    <row r="35" spans="1:8" ht="15" customHeight="1" x14ac:dyDescent="0.25">
      <c r="A35" s="2">
        <v>23210167</v>
      </c>
      <c r="B35" t="s">
        <v>0</v>
      </c>
      <c r="C35">
        <v>5503230075</v>
      </c>
      <c r="D35" s="1">
        <v>21010</v>
      </c>
      <c r="E35" s="6" t="str">
        <f>VLOOKUP(D35,[1]Sheet2!$B$2:$G$87,4,FALSE)</f>
        <v>ADMINISTRASI PAJAK</v>
      </c>
      <c r="F35" t="str">
        <f>VLOOKUP(D35,[1]Sheet2!$B$2:$G$87,6,FALSE)</f>
        <v>D3</v>
      </c>
      <c r="G35" s="5" t="s">
        <v>3</v>
      </c>
      <c r="H35" t="str">
        <f t="shared" si="0"/>
        <v>Mahasiswa</v>
      </c>
    </row>
    <row r="36" spans="1:8" ht="15" customHeight="1" x14ac:dyDescent="0.25">
      <c r="A36" s="2">
        <v>23210027</v>
      </c>
      <c r="B36" t="s">
        <v>1</v>
      </c>
      <c r="C36">
        <v>5501230083</v>
      </c>
      <c r="D36" s="1">
        <v>201011</v>
      </c>
      <c r="E36" s="6" t="str">
        <f>VLOOKUP(D36,[1]Sheet2!$B$2:$G$87,4,FALSE)</f>
        <v>AKUNTANSI D3</v>
      </c>
      <c r="F36" t="str">
        <f>VLOOKUP(D36,[1]Sheet2!$B$2:$G$87,6,FALSE)</f>
        <v>D3</v>
      </c>
      <c r="G36" s="5" t="s">
        <v>3</v>
      </c>
      <c r="H36" t="str">
        <f t="shared" si="0"/>
        <v>Mahasiswa</v>
      </c>
    </row>
    <row r="37" spans="1:8" ht="15" customHeight="1" x14ac:dyDescent="0.25">
      <c r="A37" s="2">
        <v>23210315</v>
      </c>
      <c r="B37" t="s">
        <v>1</v>
      </c>
      <c r="C37">
        <v>8801230050</v>
      </c>
      <c r="D37" s="1">
        <v>3440</v>
      </c>
      <c r="E37" s="6" t="str">
        <f>VLOOKUP(D37,[1]Sheet2!$B$2:$G$87,4,FALSE)</f>
        <v>KEPERAWATAN D3</v>
      </c>
      <c r="F37" t="str">
        <f>VLOOKUP(D37,[1]Sheet2!$B$2:$G$87,6,FALSE)</f>
        <v>D3</v>
      </c>
      <c r="G37" s="5" t="s">
        <v>3</v>
      </c>
      <c r="H37" t="str">
        <f t="shared" si="0"/>
        <v>Mahasiswa</v>
      </c>
    </row>
    <row r="38" spans="1:8" ht="15" customHeight="1" x14ac:dyDescent="0.25">
      <c r="A38" s="2">
        <v>23210168</v>
      </c>
      <c r="B38" t="s">
        <v>1</v>
      </c>
      <c r="C38">
        <v>5504230066</v>
      </c>
      <c r="D38" s="1">
        <v>20107</v>
      </c>
      <c r="E38" s="6" t="str">
        <f>VLOOKUP(D38,[1]Sheet2!$B$2:$G$87,4,FALSE)</f>
        <v>PERBANKAN DAN KEUANGAN</v>
      </c>
      <c r="F38" t="str">
        <f>VLOOKUP(D38,[1]Sheet2!$B$2:$G$87,6,FALSE)</f>
        <v>D3</v>
      </c>
      <c r="G38" s="5" t="s">
        <v>3</v>
      </c>
      <c r="H38" t="str">
        <f t="shared" si="0"/>
        <v>Mahasiswa</v>
      </c>
    </row>
    <row r="39" spans="1:8" ht="15" customHeight="1" x14ac:dyDescent="0.25">
      <c r="A39" s="2">
        <v>23210322</v>
      </c>
      <c r="B39" t="s">
        <v>1</v>
      </c>
      <c r="C39">
        <v>8801230039</v>
      </c>
      <c r="D39" s="1">
        <v>3440</v>
      </c>
      <c r="E39" s="6" t="str">
        <f>VLOOKUP(D39,[1]Sheet2!$B$2:$G$87,4,FALSE)</f>
        <v>KEPERAWATAN D3</v>
      </c>
      <c r="F39" t="str">
        <f>VLOOKUP(D39,[1]Sheet2!$B$2:$G$87,6,FALSE)</f>
        <v>D3</v>
      </c>
      <c r="G39" s="5" t="s">
        <v>3</v>
      </c>
      <c r="H39" t="str">
        <f t="shared" si="0"/>
        <v>Mahasiswa</v>
      </c>
    </row>
    <row r="40" spans="1:8" ht="15" customHeight="1" x14ac:dyDescent="0.25">
      <c r="A40" s="2">
        <v>23210269</v>
      </c>
      <c r="B40" t="s">
        <v>1</v>
      </c>
      <c r="C40">
        <v>8801230060</v>
      </c>
      <c r="D40" s="1">
        <v>3440</v>
      </c>
      <c r="E40" s="6" t="str">
        <f>VLOOKUP(D40,[1]Sheet2!$B$2:$G$87,4,FALSE)</f>
        <v>KEPERAWATAN D3</v>
      </c>
      <c r="F40" t="str">
        <f>VLOOKUP(D40,[1]Sheet2!$B$2:$G$87,6,FALSE)</f>
        <v>D3</v>
      </c>
      <c r="G40" s="5" t="s">
        <v>3</v>
      </c>
      <c r="H40" t="str">
        <f t="shared" si="0"/>
        <v>Mahasiswa</v>
      </c>
    </row>
    <row r="41" spans="1:8" ht="15" customHeight="1" x14ac:dyDescent="0.25">
      <c r="A41" s="2">
        <v>23210157</v>
      </c>
      <c r="B41" t="s">
        <v>0</v>
      </c>
      <c r="C41">
        <v>5503230084</v>
      </c>
      <c r="D41" s="1">
        <v>21010</v>
      </c>
      <c r="E41" s="6" t="str">
        <f>VLOOKUP(D41,[1]Sheet2!$B$2:$G$87,4,FALSE)</f>
        <v>ADMINISTRASI PAJAK</v>
      </c>
      <c r="F41" t="str">
        <f>VLOOKUP(D41,[1]Sheet2!$B$2:$G$87,6,FALSE)</f>
        <v>D3</v>
      </c>
      <c r="G41" s="5" t="s">
        <v>3</v>
      </c>
      <c r="H41" t="str">
        <f t="shared" si="0"/>
        <v>Mahasiswa</v>
      </c>
    </row>
    <row r="42" spans="1:8" ht="15" customHeight="1" x14ac:dyDescent="0.25">
      <c r="A42" s="2">
        <v>23210282</v>
      </c>
      <c r="B42" t="s">
        <v>1</v>
      </c>
      <c r="C42">
        <v>8801230062</v>
      </c>
      <c r="D42" s="1">
        <v>3440</v>
      </c>
      <c r="E42" s="6" t="str">
        <f>VLOOKUP(D42,[1]Sheet2!$B$2:$G$87,4,FALSE)</f>
        <v>KEPERAWATAN D3</v>
      </c>
      <c r="F42" t="str">
        <f>VLOOKUP(D42,[1]Sheet2!$B$2:$G$87,6,FALSE)</f>
        <v>D3</v>
      </c>
      <c r="G42" s="5" t="s">
        <v>3</v>
      </c>
      <c r="H42" t="str">
        <f t="shared" si="0"/>
        <v>Mahasiswa</v>
      </c>
    </row>
    <row r="43" spans="1:8" ht="15" customHeight="1" x14ac:dyDescent="0.25">
      <c r="A43" s="2">
        <v>23210378</v>
      </c>
      <c r="B43" t="s">
        <v>1</v>
      </c>
      <c r="C43">
        <v>8801230068</v>
      </c>
      <c r="D43" s="1">
        <v>3440</v>
      </c>
      <c r="E43" s="6" t="str">
        <f>VLOOKUP(D43,[1]Sheet2!$B$2:$G$87,4,FALSE)</f>
        <v>KEPERAWATAN D3</v>
      </c>
      <c r="F43" t="str">
        <f>VLOOKUP(D43,[1]Sheet2!$B$2:$G$87,6,FALSE)</f>
        <v>D3</v>
      </c>
      <c r="G43" s="5" t="s">
        <v>3</v>
      </c>
      <c r="H43" t="str">
        <f t="shared" si="0"/>
        <v>Mahasiswa</v>
      </c>
    </row>
    <row r="44" spans="1:8" ht="15" customHeight="1" x14ac:dyDescent="0.25">
      <c r="A44" s="2">
        <v>23210285</v>
      </c>
      <c r="B44" t="s">
        <v>1</v>
      </c>
      <c r="C44">
        <v>8801230065</v>
      </c>
      <c r="D44" s="1">
        <v>3440</v>
      </c>
      <c r="E44" s="6" t="str">
        <f>VLOOKUP(D44,[1]Sheet2!$B$2:$G$87,4,FALSE)</f>
        <v>KEPERAWATAN D3</v>
      </c>
      <c r="F44" t="str">
        <f>VLOOKUP(D44,[1]Sheet2!$B$2:$G$87,6,FALSE)</f>
        <v>D3</v>
      </c>
      <c r="G44" s="5" t="s">
        <v>3</v>
      </c>
      <c r="H44" t="str">
        <f t="shared" si="0"/>
        <v>Mahasiswa</v>
      </c>
    </row>
    <row r="45" spans="1:8" ht="15" customHeight="1" x14ac:dyDescent="0.25">
      <c r="A45" s="2">
        <v>23210064</v>
      </c>
      <c r="B45" t="s">
        <v>1</v>
      </c>
      <c r="C45">
        <v>5503230096</v>
      </c>
      <c r="D45" s="1">
        <v>21010</v>
      </c>
      <c r="E45" s="6" t="str">
        <f>VLOOKUP(D45,[1]Sheet2!$B$2:$G$87,4,FALSE)</f>
        <v>ADMINISTRASI PAJAK</v>
      </c>
      <c r="F45" t="str">
        <f>VLOOKUP(D45,[1]Sheet2!$B$2:$G$87,6,FALSE)</f>
        <v>D3</v>
      </c>
      <c r="G45" s="5" t="s">
        <v>3</v>
      </c>
      <c r="H45" t="str">
        <f t="shared" si="0"/>
        <v>Mahasiswa</v>
      </c>
    </row>
    <row r="46" spans="1:8" ht="15" customHeight="1" x14ac:dyDescent="0.25">
      <c r="A46" s="2">
        <v>23210164</v>
      </c>
      <c r="B46" t="s">
        <v>0</v>
      </c>
      <c r="C46">
        <v>5503230095</v>
      </c>
      <c r="D46" s="1">
        <v>21010</v>
      </c>
      <c r="E46" s="6" t="str">
        <f>VLOOKUP(D46,[1]Sheet2!$B$2:$G$87,4,FALSE)</f>
        <v>ADMINISTRASI PAJAK</v>
      </c>
      <c r="F46" t="str">
        <f>VLOOKUP(D46,[1]Sheet2!$B$2:$G$87,6,FALSE)</f>
        <v>D3</v>
      </c>
      <c r="G46" s="5" t="s">
        <v>3</v>
      </c>
      <c r="H46" t="str">
        <f t="shared" si="0"/>
        <v>Mahasiswa</v>
      </c>
    </row>
    <row r="47" spans="1:8" ht="15" customHeight="1" x14ac:dyDescent="0.25">
      <c r="A47" s="2">
        <v>23210109</v>
      </c>
      <c r="B47" t="s">
        <v>0</v>
      </c>
      <c r="C47">
        <v>5501230080</v>
      </c>
      <c r="D47" s="1">
        <v>201011</v>
      </c>
      <c r="E47" s="6" t="str">
        <f>VLOOKUP(D47,[1]Sheet2!$B$2:$G$87,4,FALSE)</f>
        <v>AKUNTANSI D3</v>
      </c>
      <c r="F47" t="str">
        <f>VLOOKUP(D47,[1]Sheet2!$B$2:$G$87,6,FALSE)</f>
        <v>D3</v>
      </c>
      <c r="G47" s="5" t="s">
        <v>3</v>
      </c>
      <c r="H47" t="str">
        <f t="shared" si="0"/>
        <v>Mahasiswa</v>
      </c>
    </row>
    <row r="48" spans="1:8" ht="15" customHeight="1" x14ac:dyDescent="0.25">
      <c r="A48" s="2">
        <v>23210182</v>
      </c>
      <c r="B48" t="s">
        <v>1</v>
      </c>
      <c r="D48" s="1">
        <v>20107</v>
      </c>
      <c r="E48" s="6" t="str">
        <f>VLOOKUP(D48,[1]Sheet2!$B$2:$G$87,4,FALSE)</f>
        <v>PERBANKAN DAN KEUANGAN</v>
      </c>
      <c r="F48" t="str">
        <f>VLOOKUP(D48,[1]Sheet2!$B$2:$G$87,6,FALSE)</f>
        <v>D3</v>
      </c>
      <c r="G48" s="5" t="s">
        <v>3</v>
      </c>
      <c r="H48" t="str">
        <f t="shared" si="0"/>
        <v>Calon Mahasiswa</v>
      </c>
    </row>
    <row r="49" spans="1:8" ht="15" customHeight="1" x14ac:dyDescent="0.25">
      <c r="A49" s="2">
        <v>23210041</v>
      </c>
      <c r="B49" t="s">
        <v>1</v>
      </c>
      <c r="C49">
        <v>5502230069</v>
      </c>
      <c r="D49" s="1">
        <v>20211</v>
      </c>
      <c r="E49" s="6" t="str">
        <f>VLOOKUP(D49,[1]Sheet2!$B$2:$G$87,4,FALSE)</f>
        <v>MANAJEMEN PEMASARAN (D3)</v>
      </c>
      <c r="F49" t="str">
        <f>VLOOKUP(D49,[1]Sheet2!$B$2:$G$87,6,FALSE)</f>
        <v>D3</v>
      </c>
      <c r="G49" s="5" t="s">
        <v>3</v>
      </c>
      <c r="H49" t="str">
        <f t="shared" si="0"/>
        <v>Mahasiswa</v>
      </c>
    </row>
    <row r="50" spans="1:8" ht="15" customHeight="1" x14ac:dyDescent="0.25">
      <c r="A50" s="2">
        <v>23210348</v>
      </c>
      <c r="B50" t="s">
        <v>1</v>
      </c>
      <c r="C50">
        <v>8801230046</v>
      </c>
      <c r="D50" s="1">
        <v>3440</v>
      </c>
      <c r="E50" s="6" t="str">
        <f>VLOOKUP(D50,[1]Sheet2!$B$2:$G$87,4,FALSE)</f>
        <v>KEPERAWATAN D3</v>
      </c>
      <c r="F50" t="str">
        <f>VLOOKUP(D50,[1]Sheet2!$B$2:$G$87,6,FALSE)</f>
        <v>D3</v>
      </c>
      <c r="G50" s="5" t="s">
        <v>3</v>
      </c>
      <c r="H50" t="str">
        <f t="shared" si="0"/>
        <v>Mahasiswa</v>
      </c>
    </row>
    <row r="51" spans="1:8" ht="15" customHeight="1" x14ac:dyDescent="0.25">
      <c r="A51" s="2">
        <v>23210110</v>
      </c>
      <c r="B51" t="s">
        <v>1</v>
      </c>
      <c r="C51">
        <v>5501230075</v>
      </c>
      <c r="D51" s="1">
        <v>201011</v>
      </c>
      <c r="E51" s="6" t="str">
        <f>VLOOKUP(D51,[1]Sheet2!$B$2:$G$87,4,FALSE)</f>
        <v>AKUNTANSI D3</v>
      </c>
      <c r="F51" t="str">
        <f>VLOOKUP(D51,[1]Sheet2!$B$2:$G$87,6,FALSE)</f>
        <v>D3</v>
      </c>
      <c r="G51" s="5" t="s">
        <v>3</v>
      </c>
      <c r="H51" t="str">
        <f t="shared" si="0"/>
        <v>Mahasiswa</v>
      </c>
    </row>
    <row r="52" spans="1:8" ht="15" customHeight="1" x14ac:dyDescent="0.25">
      <c r="A52" s="2">
        <v>23210272</v>
      </c>
      <c r="B52" t="s">
        <v>1</v>
      </c>
      <c r="C52">
        <v>8801230038</v>
      </c>
      <c r="D52" s="1">
        <v>3440</v>
      </c>
      <c r="E52" s="6" t="str">
        <f>VLOOKUP(D52,[1]Sheet2!$B$2:$G$87,4,FALSE)</f>
        <v>KEPERAWATAN D3</v>
      </c>
      <c r="F52" t="str">
        <f>VLOOKUP(D52,[1]Sheet2!$B$2:$G$87,6,FALSE)</f>
        <v>D3</v>
      </c>
      <c r="G52" s="5" t="s">
        <v>3</v>
      </c>
      <c r="H52" t="str">
        <f t="shared" si="0"/>
        <v>Mahasiswa</v>
      </c>
    </row>
    <row r="53" spans="1:8" ht="15" customHeight="1" x14ac:dyDescent="0.25">
      <c r="A53" s="2">
        <v>23210234</v>
      </c>
      <c r="B53" t="s">
        <v>0</v>
      </c>
      <c r="C53">
        <v>5504230070</v>
      </c>
      <c r="D53" s="1">
        <v>20107</v>
      </c>
      <c r="E53" s="6" t="str">
        <f>VLOOKUP(D53,[1]Sheet2!$B$2:$G$87,4,FALSE)</f>
        <v>PERBANKAN DAN KEUANGAN</v>
      </c>
      <c r="F53" t="str">
        <f>VLOOKUP(D53,[1]Sheet2!$B$2:$G$87,6,FALSE)</f>
        <v>D3</v>
      </c>
      <c r="G53" s="5" t="s">
        <v>3</v>
      </c>
      <c r="H53" t="str">
        <f t="shared" si="0"/>
        <v>Mahasiswa</v>
      </c>
    </row>
    <row r="54" spans="1:8" ht="15" customHeight="1" x14ac:dyDescent="0.25">
      <c r="A54" s="2">
        <v>23210089</v>
      </c>
      <c r="B54" t="s">
        <v>1</v>
      </c>
      <c r="C54">
        <v>5502230070</v>
      </c>
      <c r="D54" s="1">
        <v>20211</v>
      </c>
      <c r="E54" s="6" t="str">
        <f>VLOOKUP(D54,[1]Sheet2!$B$2:$G$87,4,FALSE)</f>
        <v>MANAJEMEN PEMASARAN (D3)</v>
      </c>
      <c r="F54" t="str">
        <f>VLOOKUP(D54,[1]Sheet2!$B$2:$G$87,6,FALSE)</f>
        <v>D3</v>
      </c>
      <c r="G54" s="5" t="s">
        <v>3</v>
      </c>
      <c r="H54" t="str">
        <f t="shared" si="0"/>
        <v>Mahasiswa</v>
      </c>
    </row>
    <row r="55" spans="1:8" ht="15" customHeight="1" x14ac:dyDescent="0.25">
      <c r="A55" s="2">
        <v>23210370</v>
      </c>
      <c r="B55" t="s">
        <v>1</v>
      </c>
      <c r="C55">
        <v>8801230058</v>
      </c>
      <c r="D55" s="1">
        <v>3440</v>
      </c>
      <c r="E55" s="6" t="str">
        <f>VLOOKUP(D55,[1]Sheet2!$B$2:$G$87,4,FALSE)</f>
        <v>KEPERAWATAN D3</v>
      </c>
      <c r="F55" t="str">
        <f>VLOOKUP(D55,[1]Sheet2!$B$2:$G$87,6,FALSE)</f>
        <v>D3</v>
      </c>
      <c r="G55" s="5" t="s">
        <v>3</v>
      </c>
      <c r="H55" t="str">
        <f t="shared" si="0"/>
        <v>Mahasiswa</v>
      </c>
    </row>
    <row r="56" spans="1:8" ht="15" customHeight="1" x14ac:dyDescent="0.25">
      <c r="A56" s="2">
        <v>23210233</v>
      </c>
      <c r="B56" t="s">
        <v>1</v>
      </c>
      <c r="C56">
        <v>5501230066</v>
      </c>
      <c r="D56" s="1">
        <v>201011</v>
      </c>
      <c r="E56" s="6" t="str">
        <f>VLOOKUP(D56,[1]Sheet2!$B$2:$G$87,4,FALSE)</f>
        <v>AKUNTANSI D3</v>
      </c>
      <c r="F56" t="str">
        <f>VLOOKUP(D56,[1]Sheet2!$B$2:$G$87,6,FALSE)</f>
        <v>D3</v>
      </c>
      <c r="G56" s="5" t="s">
        <v>3</v>
      </c>
      <c r="H56" t="str">
        <f t="shared" si="0"/>
        <v>Mahasiswa</v>
      </c>
    </row>
    <row r="57" spans="1:8" ht="15" customHeight="1" x14ac:dyDescent="0.25">
      <c r="A57" s="2">
        <v>23210249</v>
      </c>
      <c r="B57" t="s">
        <v>0</v>
      </c>
      <c r="C57">
        <v>5503230086</v>
      </c>
      <c r="D57" s="1">
        <v>21010</v>
      </c>
      <c r="E57" s="6" t="str">
        <f>VLOOKUP(D57,[1]Sheet2!$B$2:$G$87,4,FALSE)</f>
        <v>ADMINISTRASI PAJAK</v>
      </c>
      <c r="F57" t="str">
        <f>VLOOKUP(D57,[1]Sheet2!$B$2:$G$87,6,FALSE)</f>
        <v>D3</v>
      </c>
      <c r="G57" s="5" t="s">
        <v>3</v>
      </c>
      <c r="H57" t="str">
        <f t="shared" si="0"/>
        <v>Mahasiswa</v>
      </c>
    </row>
    <row r="58" spans="1:8" ht="15" customHeight="1" x14ac:dyDescent="0.25">
      <c r="A58" s="2">
        <v>23210067</v>
      </c>
      <c r="B58" t="s">
        <v>1</v>
      </c>
      <c r="C58">
        <v>5502230066</v>
      </c>
      <c r="D58" s="1">
        <v>20211</v>
      </c>
      <c r="E58" s="6" t="str">
        <f>VLOOKUP(D58,[1]Sheet2!$B$2:$G$87,4,FALSE)</f>
        <v>MANAJEMEN PEMASARAN (D3)</v>
      </c>
      <c r="F58" t="str">
        <f>VLOOKUP(D58,[1]Sheet2!$B$2:$G$87,6,FALSE)</f>
        <v>D3</v>
      </c>
      <c r="G58" s="5" t="s">
        <v>3</v>
      </c>
      <c r="H58" t="str">
        <f t="shared" si="0"/>
        <v>Mahasiswa</v>
      </c>
    </row>
    <row r="59" spans="1:8" ht="15" customHeight="1" x14ac:dyDescent="0.25">
      <c r="A59" s="2">
        <v>23210049</v>
      </c>
      <c r="B59" t="s">
        <v>1</v>
      </c>
      <c r="C59">
        <v>5504230065</v>
      </c>
      <c r="D59" s="1">
        <v>20107</v>
      </c>
      <c r="E59" s="6" t="str">
        <f>VLOOKUP(D59,[1]Sheet2!$B$2:$G$87,4,FALSE)</f>
        <v>PERBANKAN DAN KEUANGAN</v>
      </c>
      <c r="F59" t="str">
        <f>VLOOKUP(D59,[1]Sheet2!$B$2:$G$87,6,FALSE)</f>
        <v>D3</v>
      </c>
      <c r="G59" s="5" t="s">
        <v>3</v>
      </c>
      <c r="H59" t="str">
        <f t="shared" si="0"/>
        <v>Mahasiswa</v>
      </c>
    </row>
    <row r="60" spans="1:8" ht="15" customHeight="1" x14ac:dyDescent="0.25">
      <c r="A60" s="2">
        <v>23210185</v>
      </c>
      <c r="B60" t="s">
        <v>0</v>
      </c>
      <c r="C60">
        <v>5503230076</v>
      </c>
      <c r="D60" s="1">
        <v>21010</v>
      </c>
      <c r="E60" s="6" t="str">
        <f>VLOOKUP(D60,[1]Sheet2!$B$2:$G$87,4,FALSE)</f>
        <v>ADMINISTRASI PAJAK</v>
      </c>
      <c r="F60" t="str">
        <f>VLOOKUP(D60,[1]Sheet2!$B$2:$G$87,6,FALSE)</f>
        <v>D3</v>
      </c>
      <c r="G60" s="5" t="s">
        <v>3</v>
      </c>
      <c r="H60" t="str">
        <f t="shared" si="0"/>
        <v>Mahasiswa</v>
      </c>
    </row>
    <row r="61" spans="1:8" ht="15" customHeight="1" x14ac:dyDescent="0.25">
      <c r="A61" s="2">
        <v>23210038</v>
      </c>
      <c r="B61" t="s">
        <v>0</v>
      </c>
      <c r="C61">
        <v>5504230064</v>
      </c>
      <c r="D61" s="1">
        <v>20107</v>
      </c>
      <c r="E61" s="6" t="str">
        <f>VLOOKUP(D61,[1]Sheet2!$B$2:$G$87,4,FALSE)</f>
        <v>PERBANKAN DAN KEUANGAN</v>
      </c>
      <c r="F61" t="str">
        <f>VLOOKUP(D61,[1]Sheet2!$B$2:$G$87,6,FALSE)</f>
        <v>D3</v>
      </c>
      <c r="G61" s="5" t="s">
        <v>3</v>
      </c>
      <c r="H61" t="str">
        <f t="shared" si="0"/>
        <v>Mahasiswa</v>
      </c>
    </row>
    <row r="62" spans="1:8" ht="15" customHeight="1" x14ac:dyDescent="0.25">
      <c r="A62" s="2">
        <v>23210094</v>
      </c>
      <c r="B62" t="s">
        <v>1</v>
      </c>
      <c r="C62">
        <v>5503230078</v>
      </c>
      <c r="D62" s="1">
        <v>21010</v>
      </c>
      <c r="E62" s="6" t="str">
        <f>VLOOKUP(D62,[1]Sheet2!$B$2:$G$87,4,FALSE)</f>
        <v>ADMINISTRASI PAJAK</v>
      </c>
      <c r="F62" t="str">
        <f>VLOOKUP(D62,[1]Sheet2!$B$2:$G$87,6,FALSE)</f>
        <v>D3</v>
      </c>
      <c r="G62" s="5" t="s">
        <v>3</v>
      </c>
      <c r="H62" t="str">
        <f t="shared" si="0"/>
        <v>Mahasiswa</v>
      </c>
    </row>
    <row r="63" spans="1:8" ht="15" customHeight="1" x14ac:dyDescent="0.25">
      <c r="A63" s="2">
        <v>23210196</v>
      </c>
      <c r="B63" t="s">
        <v>1</v>
      </c>
      <c r="C63">
        <v>5501230082</v>
      </c>
      <c r="D63" s="1">
        <v>201011</v>
      </c>
      <c r="E63" s="6" t="str">
        <f>VLOOKUP(D63,[1]Sheet2!$B$2:$G$87,4,FALSE)</f>
        <v>AKUNTANSI D3</v>
      </c>
      <c r="F63" t="str">
        <f>VLOOKUP(D63,[1]Sheet2!$B$2:$G$87,6,FALSE)</f>
        <v>D3</v>
      </c>
      <c r="G63" s="5" t="s">
        <v>3</v>
      </c>
      <c r="H63" t="str">
        <f t="shared" si="0"/>
        <v>Mahasiswa</v>
      </c>
    </row>
    <row r="64" spans="1:8" ht="15" customHeight="1" x14ac:dyDescent="0.25">
      <c r="A64" s="2">
        <v>23210082</v>
      </c>
      <c r="B64" t="s">
        <v>1</v>
      </c>
      <c r="C64">
        <v>5502230084</v>
      </c>
      <c r="D64" s="1">
        <v>20211</v>
      </c>
      <c r="E64" s="6" t="str">
        <f>VLOOKUP(D64,[1]Sheet2!$B$2:$G$87,4,FALSE)</f>
        <v>MANAJEMEN PEMASARAN (D3)</v>
      </c>
      <c r="F64" t="str">
        <f>VLOOKUP(D64,[1]Sheet2!$B$2:$G$87,6,FALSE)</f>
        <v>D3</v>
      </c>
      <c r="G64" s="5" t="s">
        <v>3</v>
      </c>
      <c r="H64" t="str">
        <f t="shared" si="0"/>
        <v>Mahasiswa</v>
      </c>
    </row>
    <row r="65" spans="1:8" ht="15" customHeight="1" x14ac:dyDescent="0.25">
      <c r="A65" s="2">
        <v>23210385</v>
      </c>
      <c r="B65" t="s">
        <v>1</v>
      </c>
      <c r="C65">
        <v>8801230055</v>
      </c>
      <c r="D65" s="1">
        <v>3440</v>
      </c>
      <c r="E65" s="6" t="str">
        <f>VLOOKUP(D65,[1]Sheet2!$B$2:$G$87,4,FALSE)</f>
        <v>KEPERAWATAN D3</v>
      </c>
      <c r="F65" t="str">
        <f>VLOOKUP(D65,[1]Sheet2!$B$2:$G$87,6,FALSE)</f>
        <v>D3</v>
      </c>
      <c r="G65" s="5" t="s">
        <v>3</v>
      </c>
      <c r="H65" t="str">
        <f t="shared" si="0"/>
        <v>Mahasiswa</v>
      </c>
    </row>
    <row r="66" spans="1:8" ht="15" customHeight="1" x14ac:dyDescent="0.25">
      <c r="A66" s="2">
        <v>23210160</v>
      </c>
      <c r="B66" t="s">
        <v>0</v>
      </c>
      <c r="C66">
        <v>5503230073</v>
      </c>
      <c r="D66" s="1">
        <v>21010</v>
      </c>
      <c r="E66" s="6" t="str">
        <f>VLOOKUP(D66,[1]Sheet2!$B$2:$G$87,4,FALSE)</f>
        <v>ADMINISTRASI PAJAK</v>
      </c>
      <c r="F66" t="str">
        <f>VLOOKUP(D66,[1]Sheet2!$B$2:$G$87,6,FALSE)</f>
        <v>D3</v>
      </c>
      <c r="G66" s="5" t="s">
        <v>3</v>
      </c>
      <c r="H66" t="str">
        <f t="shared" ref="H66:H129" si="1">IF(C66="","Calon Mahasiswa","Mahasiswa")</f>
        <v>Mahasiswa</v>
      </c>
    </row>
    <row r="67" spans="1:8" ht="15" customHeight="1" x14ac:dyDescent="0.25">
      <c r="A67" s="2">
        <v>23210226</v>
      </c>
      <c r="B67" t="s">
        <v>0</v>
      </c>
      <c r="D67" s="1">
        <v>20211</v>
      </c>
      <c r="E67" s="6" t="str">
        <f>VLOOKUP(D67,[1]Sheet2!$B$2:$G$87,4,FALSE)</f>
        <v>MANAJEMEN PEMASARAN (D3)</v>
      </c>
      <c r="F67" t="str">
        <f>VLOOKUP(D67,[1]Sheet2!$B$2:$G$87,6,FALSE)</f>
        <v>D3</v>
      </c>
      <c r="G67" s="5" t="s">
        <v>3</v>
      </c>
      <c r="H67" t="str">
        <f t="shared" si="1"/>
        <v>Calon Mahasiswa</v>
      </c>
    </row>
    <row r="68" spans="1:8" ht="15" customHeight="1" x14ac:dyDescent="0.25">
      <c r="A68" s="2">
        <v>23210117</v>
      </c>
      <c r="B68" t="s">
        <v>1</v>
      </c>
      <c r="C68">
        <v>5503230080</v>
      </c>
      <c r="D68" s="1">
        <v>21010</v>
      </c>
      <c r="E68" s="6" t="str">
        <f>VLOOKUP(D68,[1]Sheet2!$B$2:$G$87,4,FALSE)</f>
        <v>ADMINISTRASI PAJAK</v>
      </c>
      <c r="F68" t="str">
        <f>VLOOKUP(D68,[1]Sheet2!$B$2:$G$87,6,FALSE)</f>
        <v>D3</v>
      </c>
      <c r="G68" s="5" t="s">
        <v>3</v>
      </c>
      <c r="H68" t="str">
        <f t="shared" si="1"/>
        <v>Mahasiswa</v>
      </c>
    </row>
    <row r="69" spans="1:8" ht="15" customHeight="1" x14ac:dyDescent="0.25">
      <c r="A69" s="2">
        <v>23210015</v>
      </c>
      <c r="B69" t="s">
        <v>0</v>
      </c>
      <c r="C69">
        <v>5501230076</v>
      </c>
      <c r="D69" s="1">
        <v>201011</v>
      </c>
      <c r="E69" s="6" t="str">
        <f>VLOOKUP(D69,[1]Sheet2!$B$2:$G$87,4,FALSE)</f>
        <v>AKUNTANSI D3</v>
      </c>
      <c r="F69" t="str">
        <f>VLOOKUP(D69,[1]Sheet2!$B$2:$G$87,6,FALSE)</f>
        <v>D3</v>
      </c>
      <c r="G69" s="5" t="s">
        <v>3</v>
      </c>
      <c r="H69" t="str">
        <f t="shared" si="1"/>
        <v>Mahasiswa</v>
      </c>
    </row>
    <row r="70" spans="1:8" ht="15" customHeight="1" x14ac:dyDescent="0.25">
      <c r="A70" s="2">
        <v>23210058</v>
      </c>
      <c r="B70" t="s">
        <v>1</v>
      </c>
      <c r="C70">
        <v>5501230068</v>
      </c>
      <c r="D70" s="1">
        <v>201011</v>
      </c>
      <c r="E70" s="6" t="str">
        <f>VLOOKUP(D70,[1]Sheet2!$B$2:$G$87,4,FALSE)</f>
        <v>AKUNTANSI D3</v>
      </c>
      <c r="F70" t="str">
        <f>VLOOKUP(D70,[1]Sheet2!$B$2:$G$87,6,FALSE)</f>
        <v>D3</v>
      </c>
      <c r="G70" s="5" t="s">
        <v>3</v>
      </c>
      <c r="H70" t="str">
        <f t="shared" si="1"/>
        <v>Mahasiswa</v>
      </c>
    </row>
    <row r="71" spans="1:8" ht="15" customHeight="1" x14ac:dyDescent="0.25">
      <c r="A71" s="2">
        <v>23210180</v>
      </c>
      <c r="B71" t="s">
        <v>1</v>
      </c>
      <c r="C71">
        <v>5502230068</v>
      </c>
      <c r="D71" s="1">
        <v>20211</v>
      </c>
      <c r="E71" s="6" t="str">
        <f>VLOOKUP(D71,[1]Sheet2!$B$2:$G$87,4,FALSE)</f>
        <v>MANAJEMEN PEMASARAN (D3)</v>
      </c>
      <c r="F71" t="str">
        <f>VLOOKUP(D71,[1]Sheet2!$B$2:$G$87,6,FALSE)</f>
        <v>D3</v>
      </c>
      <c r="G71" s="5" t="s">
        <v>3</v>
      </c>
      <c r="H71" t="str">
        <f t="shared" si="1"/>
        <v>Mahasiswa</v>
      </c>
    </row>
    <row r="72" spans="1:8" ht="15" customHeight="1" x14ac:dyDescent="0.25">
      <c r="A72" s="2">
        <v>23210078</v>
      </c>
      <c r="B72" t="s">
        <v>0</v>
      </c>
      <c r="C72">
        <v>5502230060</v>
      </c>
      <c r="D72" s="1">
        <v>20211</v>
      </c>
      <c r="E72" s="6" t="str">
        <f>VLOOKUP(D72,[1]Sheet2!$B$2:$G$87,4,FALSE)</f>
        <v>MANAJEMEN PEMASARAN (D3)</v>
      </c>
      <c r="F72" t="str">
        <f>VLOOKUP(D72,[1]Sheet2!$B$2:$G$87,6,FALSE)</f>
        <v>D3</v>
      </c>
      <c r="G72" s="5" t="s">
        <v>3</v>
      </c>
      <c r="H72" t="str">
        <f t="shared" si="1"/>
        <v>Mahasiswa</v>
      </c>
    </row>
    <row r="73" spans="1:8" ht="15" customHeight="1" x14ac:dyDescent="0.25">
      <c r="A73" s="2">
        <v>23210061</v>
      </c>
      <c r="B73" t="s">
        <v>1</v>
      </c>
      <c r="C73">
        <v>5501230058</v>
      </c>
      <c r="D73" s="1">
        <v>201011</v>
      </c>
      <c r="E73" s="6" t="str">
        <f>VLOOKUP(D73,[1]Sheet2!$B$2:$G$87,4,FALSE)</f>
        <v>AKUNTANSI D3</v>
      </c>
      <c r="F73" t="str">
        <f>VLOOKUP(D73,[1]Sheet2!$B$2:$G$87,6,FALSE)</f>
        <v>D3</v>
      </c>
      <c r="G73" s="5" t="s">
        <v>3</v>
      </c>
      <c r="H73" t="str">
        <f t="shared" si="1"/>
        <v>Mahasiswa</v>
      </c>
    </row>
    <row r="74" spans="1:8" ht="15" customHeight="1" x14ac:dyDescent="0.25">
      <c r="A74" s="2">
        <v>23210194</v>
      </c>
      <c r="B74" t="s">
        <v>1</v>
      </c>
      <c r="C74">
        <v>5501230087</v>
      </c>
      <c r="D74" s="1">
        <v>201011</v>
      </c>
      <c r="E74" s="6" t="str">
        <f>VLOOKUP(D74,[1]Sheet2!$B$2:$G$87,4,FALSE)</f>
        <v>AKUNTANSI D3</v>
      </c>
      <c r="F74" t="str">
        <f>VLOOKUP(D74,[1]Sheet2!$B$2:$G$87,6,FALSE)</f>
        <v>D3</v>
      </c>
      <c r="G74" s="5" t="s">
        <v>3</v>
      </c>
      <c r="H74" t="str">
        <f t="shared" si="1"/>
        <v>Mahasiswa</v>
      </c>
    </row>
    <row r="75" spans="1:8" ht="15" customHeight="1" x14ac:dyDescent="0.25">
      <c r="A75" s="2">
        <v>23210087</v>
      </c>
      <c r="B75" t="s">
        <v>0</v>
      </c>
      <c r="C75">
        <v>5503230072</v>
      </c>
      <c r="D75" s="1">
        <v>21010</v>
      </c>
      <c r="E75" s="6" t="str">
        <f>VLOOKUP(D75,[1]Sheet2!$B$2:$G$87,4,FALSE)</f>
        <v>ADMINISTRASI PAJAK</v>
      </c>
      <c r="F75" t="str">
        <f>VLOOKUP(D75,[1]Sheet2!$B$2:$G$87,6,FALSE)</f>
        <v>D3</v>
      </c>
      <c r="G75" s="5" t="s">
        <v>3</v>
      </c>
      <c r="H75" t="str">
        <f t="shared" si="1"/>
        <v>Mahasiswa</v>
      </c>
    </row>
    <row r="76" spans="1:8" ht="15" customHeight="1" x14ac:dyDescent="0.25">
      <c r="A76" s="2">
        <v>23210146</v>
      </c>
      <c r="B76" t="s">
        <v>0</v>
      </c>
      <c r="C76">
        <v>5503230071</v>
      </c>
      <c r="D76" s="1">
        <v>21010</v>
      </c>
      <c r="E76" s="6" t="str">
        <f>VLOOKUP(D76,[1]Sheet2!$B$2:$G$87,4,FALSE)</f>
        <v>ADMINISTRASI PAJAK</v>
      </c>
      <c r="F76" t="str">
        <f>VLOOKUP(D76,[1]Sheet2!$B$2:$G$87,6,FALSE)</f>
        <v>D3</v>
      </c>
      <c r="G76" s="5" t="s">
        <v>3</v>
      </c>
      <c r="H76" t="str">
        <f t="shared" si="1"/>
        <v>Mahasiswa</v>
      </c>
    </row>
    <row r="77" spans="1:8" ht="15" customHeight="1" x14ac:dyDescent="0.25">
      <c r="A77" s="2">
        <v>23210100</v>
      </c>
      <c r="B77" t="s">
        <v>1</v>
      </c>
      <c r="C77">
        <v>5502230085</v>
      </c>
      <c r="D77" s="1">
        <v>20211</v>
      </c>
      <c r="E77" s="6" t="str">
        <f>VLOOKUP(D77,[1]Sheet2!$B$2:$G$87,4,FALSE)</f>
        <v>MANAJEMEN PEMASARAN (D3)</v>
      </c>
      <c r="F77" t="str">
        <f>VLOOKUP(D77,[1]Sheet2!$B$2:$G$87,6,FALSE)</f>
        <v>D3</v>
      </c>
      <c r="G77" s="5" t="s">
        <v>3</v>
      </c>
      <c r="H77" t="str">
        <f t="shared" si="1"/>
        <v>Mahasiswa</v>
      </c>
    </row>
    <row r="78" spans="1:8" ht="15" customHeight="1" x14ac:dyDescent="0.25">
      <c r="A78" s="2">
        <v>23210037</v>
      </c>
      <c r="B78" t="s">
        <v>1</v>
      </c>
      <c r="C78">
        <v>5504230081</v>
      </c>
      <c r="D78" s="1">
        <v>20107</v>
      </c>
      <c r="E78" s="6" t="str">
        <f>VLOOKUP(D78,[1]Sheet2!$B$2:$G$87,4,FALSE)</f>
        <v>PERBANKAN DAN KEUANGAN</v>
      </c>
      <c r="F78" t="str">
        <f>VLOOKUP(D78,[1]Sheet2!$B$2:$G$87,6,FALSE)</f>
        <v>D3</v>
      </c>
      <c r="G78" s="5" t="s">
        <v>3</v>
      </c>
      <c r="H78" t="str">
        <f t="shared" si="1"/>
        <v>Mahasiswa</v>
      </c>
    </row>
    <row r="79" spans="1:8" ht="15" customHeight="1" x14ac:dyDescent="0.25">
      <c r="A79" s="2">
        <v>23210077</v>
      </c>
      <c r="B79" t="s">
        <v>0</v>
      </c>
      <c r="C79">
        <v>5501230060</v>
      </c>
      <c r="D79" s="1">
        <v>201011</v>
      </c>
      <c r="E79" s="6" t="str">
        <f>VLOOKUP(D79,[1]Sheet2!$B$2:$G$87,4,FALSE)</f>
        <v>AKUNTANSI D3</v>
      </c>
      <c r="F79" t="str">
        <f>VLOOKUP(D79,[1]Sheet2!$B$2:$G$87,6,FALSE)</f>
        <v>D3</v>
      </c>
      <c r="G79" s="5" t="s">
        <v>3</v>
      </c>
      <c r="H79" t="str">
        <f t="shared" si="1"/>
        <v>Mahasiswa</v>
      </c>
    </row>
    <row r="80" spans="1:8" ht="15" customHeight="1" x14ac:dyDescent="0.25">
      <c r="A80" s="2">
        <v>23210214</v>
      </c>
      <c r="B80" t="s">
        <v>0</v>
      </c>
      <c r="C80">
        <v>5503230091</v>
      </c>
      <c r="D80" s="1">
        <v>21010</v>
      </c>
      <c r="E80" s="6" t="str">
        <f>VLOOKUP(D80,[1]Sheet2!$B$2:$G$87,4,FALSE)</f>
        <v>ADMINISTRASI PAJAK</v>
      </c>
      <c r="F80" t="str">
        <f>VLOOKUP(D80,[1]Sheet2!$B$2:$G$87,6,FALSE)</f>
        <v>D3</v>
      </c>
      <c r="G80" s="5" t="s">
        <v>3</v>
      </c>
      <c r="H80" t="str">
        <f t="shared" si="1"/>
        <v>Mahasiswa</v>
      </c>
    </row>
    <row r="81" spans="1:8" ht="15" customHeight="1" x14ac:dyDescent="0.25">
      <c r="A81" s="2">
        <v>23210070</v>
      </c>
      <c r="B81" t="s">
        <v>0</v>
      </c>
      <c r="C81">
        <v>5502230062</v>
      </c>
      <c r="D81" s="1">
        <v>20211</v>
      </c>
      <c r="E81" s="6" t="str">
        <f>VLOOKUP(D81,[1]Sheet2!$B$2:$G$87,4,FALSE)</f>
        <v>MANAJEMEN PEMASARAN (D3)</v>
      </c>
      <c r="F81" t="str">
        <f>VLOOKUP(D81,[1]Sheet2!$B$2:$G$87,6,FALSE)</f>
        <v>D3</v>
      </c>
      <c r="G81" s="5" t="s">
        <v>3</v>
      </c>
      <c r="H81" t="str">
        <f t="shared" si="1"/>
        <v>Mahasiswa</v>
      </c>
    </row>
    <row r="82" spans="1:8" ht="15" customHeight="1" x14ac:dyDescent="0.25">
      <c r="A82" s="2">
        <v>23210231</v>
      </c>
      <c r="B82" t="s">
        <v>1</v>
      </c>
      <c r="C82">
        <v>5503230079</v>
      </c>
      <c r="D82" s="1">
        <v>21010</v>
      </c>
      <c r="E82" s="6" t="str">
        <f>VLOOKUP(D82,[1]Sheet2!$B$2:$G$87,4,FALSE)</f>
        <v>ADMINISTRASI PAJAK</v>
      </c>
      <c r="F82" t="str">
        <f>VLOOKUP(D82,[1]Sheet2!$B$2:$G$87,6,FALSE)</f>
        <v>D3</v>
      </c>
      <c r="G82" s="5" t="s">
        <v>3</v>
      </c>
      <c r="H82" t="str">
        <f t="shared" si="1"/>
        <v>Mahasiswa</v>
      </c>
    </row>
    <row r="83" spans="1:8" ht="15" customHeight="1" x14ac:dyDescent="0.25">
      <c r="A83" s="2">
        <v>23210105</v>
      </c>
      <c r="B83" t="s">
        <v>1</v>
      </c>
      <c r="C83">
        <v>5503230083</v>
      </c>
      <c r="D83" s="1">
        <v>21010</v>
      </c>
      <c r="E83" s="6" t="str">
        <f>VLOOKUP(D83,[1]Sheet2!$B$2:$G$87,4,FALSE)</f>
        <v>ADMINISTRASI PAJAK</v>
      </c>
      <c r="F83" t="str">
        <f>VLOOKUP(D83,[1]Sheet2!$B$2:$G$87,6,FALSE)</f>
        <v>D3</v>
      </c>
      <c r="G83" s="5" t="s">
        <v>3</v>
      </c>
      <c r="H83" t="str">
        <f t="shared" si="1"/>
        <v>Mahasiswa</v>
      </c>
    </row>
    <row r="84" spans="1:8" ht="15" customHeight="1" x14ac:dyDescent="0.25">
      <c r="A84" s="2">
        <v>23210206</v>
      </c>
      <c r="B84" t="s">
        <v>1</v>
      </c>
      <c r="C84">
        <v>5502230073</v>
      </c>
      <c r="D84" s="1">
        <v>20211</v>
      </c>
      <c r="E84" s="6" t="str">
        <f>VLOOKUP(D84,[1]Sheet2!$B$2:$G$87,4,FALSE)</f>
        <v>MANAJEMEN PEMASARAN (D3)</v>
      </c>
      <c r="F84" t="str">
        <f>VLOOKUP(D84,[1]Sheet2!$B$2:$G$87,6,FALSE)</f>
        <v>D3</v>
      </c>
      <c r="G84" s="5" t="s">
        <v>3</v>
      </c>
      <c r="H84" t="str">
        <f t="shared" si="1"/>
        <v>Mahasiswa</v>
      </c>
    </row>
    <row r="85" spans="1:8" ht="15" customHeight="1" x14ac:dyDescent="0.25">
      <c r="A85" s="2">
        <v>23210176</v>
      </c>
      <c r="B85" t="s">
        <v>0</v>
      </c>
      <c r="C85">
        <v>5502230072</v>
      </c>
      <c r="D85" s="1">
        <v>20211</v>
      </c>
      <c r="E85" s="6" t="str">
        <f>VLOOKUP(D85,[1]Sheet2!$B$2:$G$87,4,FALSE)</f>
        <v>MANAJEMEN PEMASARAN (D3)</v>
      </c>
      <c r="F85" t="str">
        <f>VLOOKUP(D85,[1]Sheet2!$B$2:$G$87,6,FALSE)</f>
        <v>D3</v>
      </c>
      <c r="G85" s="5" t="s">
        <v>3</v>
      </c>
      <c r="H85" t="str">
        <f t="shared" si="1"/>
        <v>Mahasiswa</v>
      </c>
    </row>
    <row r="86" spans="1:8" ht="15" customHeight="1" x14ac:dyDescent="0.25">
      <c r="A86" s="2">
        <v>23210055</v>
      </c>
      <c r="B86" t="s">
        <v>1</v>
      </c>
      <c r="C86">
        <v>5502230077</v>
      </c>
      <c r="D86" s="1">
        <v>20211</v>
      </c>
      <c r="E86" s="6" t="str">
        <f>VLOOKUP(D86,[1]Sheet2!$B$2:$G$87,4,FALSE)</f>
        <v>MANAJEMEN PEMASARAN (D3)</v>
      </c>
      <c r="F86" t="str">
        <f>VLOOKUP(D86,[1]Sheet2!$B$2:$G$87,6,FALSE)</f>
        <v>D3</v>
      </c>
      <c r="G86" s="5" t="s">
        <v>3</v>
      </c>
      <c r="H86" t="str">
        <f t="shared" si="1"/>
        <v>Mahasiswa</v>
      </c>
    </row>
    <row r="87" spans="1:8" ht="15" customHeight="1" x14ac:dyDescent="0.25">
      <c r="A87" s="2">
        <v>23210134</v>
      </c>
      <c r="B87" t="s">
        <v>0</v>
      </c>
      <c r="C87">
        <v>5502230061</v>
      </c>
      <c r="D87" s="1">
        <v>20211</v>
      </c>
      <c r="E87" s="6" t="str">
        <f>VLOOKUP(D87,[1]Sheet2!$B$2:$G$87,4,FALSE)</f>
        <v>MANAJEMEN PEMASARAN (D3)</v>
      </c>
      <c r="F87" t="str">
        <f>VLOOKUP(D87,[1]Sheet2!$B$2:$G$87,6,FALSE)</f>
        <v>D3</v>
      </c>
      <c r="G87" s="5" t="s">
        <v>3</v>
      </c>
      <c r="H87" t="str">
        <f t="shared" si="1"/>
        <v>Mahasiswa</v>
      </c>
    </row>
    <row r="88" spans="1:8" ht="15" customHeight="1" x14ac:dyDescent="0.25">
      <c r="A88" s="2">
        <v>23210179</v>
      </c>
      <c r="B88" t="s">
        <v>1</v>
      </c>
      <c r="C88">
        <v>5502230074</v>
      </c>
      <c r="D88" s="1">
        <v>20211</v>
      </c>
      <c r="E88" s="6" t="str">
        <f>VLOOKUP(D88,[1]Sheet2!$B$2:$G$87,4,FALSE)</f>
        <v>MANAJEMEN PEMASARAN (D3)</v>
      </c>
      <c r="F88" t="str">
        <f>VLOOKUP(D88,[1]Sheet2!$B$2:$G$87,6,FALSE)</f>
        <v>D3</v>
      </c>
      <c r="G88" s="5" t="s">
        <v>3</v>
      </c>
      <c r="H88" t="str">
        <f t="shared" si="1"/>
        <v>Mahasiswa</v>
      </c>
    </row>
    <row r="89" spans="1:8" ht="15" customHeight="1" x14ac:dyDescent="0.25">
      <c r="A89" s="2">
        <v>23219596</v>
      </c>
      <c r="B89" t="s">
        <v>1</v>
      </c>
      <c r="C89">
        <v>8801230051</v>
      </c>
      <c r="D89" s="1">
        <v>3440</v>
      </c>
      <c r="E89" s="6" t="str">
        <f>VLOOKUP(D89,[1]Sheet2!$B$2:$G$87,4,FALSE)</f>
        <v>KEPERAWATAN D3</v>
      </c>
      <c r="F89" t="str">
        <f>VLOOKUP(D89,[1]Sheet2!$B$2:$G$87,6,FALSE)</f>
        <v>D3</v>
      </c>
      <c r="G89" s="5" t="s">
        <v>3</v>
      </c>
      <c r="H89" t="str">
        <f t="shared" si="1"/>
        <v>Mahasiswa</v>
      </c>
    </row>
    <row r="90" spans="1:8" ht="15" customHeight="1" x14ac:dyDescent="0.25">
      <c r="A90" s="2">
        <v>23210241</v>
      </c>
      <c r="B90" t="s">
        <v>0</v>
      </c>
      <c r="C90">
        <v>5502230067</v>
      </c>
      <c r="D90" s="1">
        <v>20211</v>
      </c>
      <c r="E90" s="6" t="str">
        <f>VLOOKUP(D90,[1]Sheet2!$B$2:$G$87,4,FALSE)</f>
        <v>MANAJEMEN PEMASARAN (D3)</v>
      </c>
      <c r="F90" t="str">
        <f>VLOOKUP(D90,[1]Sheet2!$B$2:$G$87,6,FALSE)</f>
        <v>D3</v>
      </c>
      <c r="G90" s="5" t="s">
        <v>3</v>
      </c>
      <c r="H90" t="str">
        <f t="shared" si="1"/>
        <v>Mahasiswa</v>
      </c>
    </row>
    <row r="91" spans="1:8" ht="15" customHeight="1" x14ac:dyDescent="0.25">
      <c r="A91" s="2">
        <v>23210390</v>
      </c>
      <c r="B91" t="s">
        <v>1</v>
      </c>
      <c r="C91">
        <v>8801230040</v>
      </c>
      <c r="D91" s="1">
        <v>3440</v>
      </c>
      <c r="E91" s="6" t="str">
        <f>VLOOKUP(D91,[1]Sheet2!$B$2:$G$87,4,FALSE)</f>
        <v>KEPERAWATAN D3</v>
      </c>
      <c r="F91" t="str">
        <f>VLOOKUP(D91,[1]Sheet2!$B$2:$G$87,6,FALSE)</f>
        <v>D3</v>
      </c>
      <c r="G91" s="5" t="s">
        <v>3</v>
      </c>
      <c r="H91" t="str">
        <f t="shared" si="1"/>
        <v>Mahasiswa</v>
      </c>
    </row>
    <row r="92" spans="1:8" ht="15" customHeight="1" x14ac:dyDescent="0.25">
      <c r="A92" s="2">
        <v>23210112</v>
      </c>
      <c r="B92" t="s">
        <v>1</v>
      </c>
      <c r="C92">
        <v>5502230081</v>
      </c>
      <c r="D92" s="1">
        <v>20211</v>
      </c>
      <c r="E92" s="6" t="str">
        <f>VLOOKUP(D92,[1]Sheet2!$B$2:$G$87,4,FALSE)</f>
        <v>MANAJEMEN PEMASARAN (D3)</v>
      </c>
      <c r="F92" t="str">
        <f>VLOOKUP(D92,[1]Sheet2!$B$2:$G$87,6,FALSE)</f>
        <v>D3</v>
      </c>
      <c r="G92" s="5" t="s">
        <v>3</v>
      </c>
      <c r="H92" t="str">
        <f t="shared" si="1"/>
        <v>Mahasiswa</v>
      </c>
    </row>
    <row r="93" spans="1:8" ht="15" customHeight="1" x14ac:dyDescent="0.25">
      <c r="A93" s="2">
        <v>23210216</v>
      </c>
      <c r="B93" t="s">
        <v>1</v>
      </c>
      <c r="C93">
        <v>5502230075</v>
      </c>
      <c r="D93" s="1">
        <v>20211</v>
      </c>
      <c r="E93" s="6" t="str">
        <f>VLOOKUP(D93,[1]Sheet2!$B$2:$G$87,4,FALSE)</f>
        <v>MANAJEMEN PEMASARAN (D3)</v>
      </c>
      <c r="F93" t="str">
        <f>VLOOKUP(D93,[1]Sheet2!$B$2:$G$87,6,FALSE)</f>
        <v>D3</v>
      </c>
      <c r="G93" s="5" t="s">
        <v>3</v>
      </c>
      <c r="H93" t="str">
        <f t="shared" si="1"/>
        <v>Mahasiswa</v>
      </c>
    </row>
    <row r="94" spans="1:8" ht="15" customHeight="1" x14ac:dyDescent="0.25">
      <c r="A94" s="2">
        <v>23210076</v>
      </c>
      <c r="B94" t="s">
        <v>1</v>
      </c>
      <c r="C94">
        <v>5504230073</v>
      </c>
      <c r="D94" s="1">
        <v>20107</v>
      </c>
      <c r="E94" s="6" t="str">
        <f>VLOOKUP(D94,[1]Sheet2!$B$2:$G$87,4,FALSE)</f>
        <v>PERBANKAN DAN KEUANGAN</v>
      </c>
      <c r="F94" t="str">
        <f>VLOOKUP(D94,[1]Sheet2!$B$2:$G$87,6,FALSE)</f>
        <v>D3</v>
      </c>
      <c r="G94" s="5" t="s">
        <v>3</v>
      </c>
      <c r="H94" t="str">
        <f t="shared" si="1"/>
        <v>Mahasiswa</v>
      </c>
    </row>
    <row r="95" spans="1:8" ht="15" customHeight="1" x14ac:dyDescent="0.25">
      <c r="A95" s="2">
        <v>23210138</v>
      </c>
      <c r="B95" t="s">
        <v>1</v>
      </c>
      <c r="C95">
        <v>5501230064</v>
      </c>
      <c r="D95" s="1">
        <v>201011</v>
      </c>
      <c r="E95" s="6" t="str">
        <f>VLOOKUP(D95,[1]Sheet2!$B$2:$G$87,4,FALSE)</f>
        <v>AKUNTANSI D3</v>
      </c>
      <c r="F95" t="str">
        <f>VLOOKUP(D95,[1]Sheet2!$B$2:$G$87,6,FALSE)</f>
        <v>D3</v>
      </c>
      <c r="G95" s="5" t="s">
        <v>3</v>
      </c>
      <c r="H95" t="str">
        <f t="shared" si="1"/>
        <v>Mahasiswa</v>
      </c>
    </row>
    <row r="96" spans="1:8" ht="15" customHeight="1" x14ac:dyDescent="0.25">
      <c r="A96" s="2">
        <v>23210092</v>
      </c>
      <c r="B96" t="s">
        <v>1</v>
      </c>
      <c r="D96" s="1">
        <v>201011</v>
      </c>
      <c r="E96" s="6" t="str">
        <f>VLOOKUP(D96,[1]Sheet2!$B$2:$G$87,4,FALSE)</f>
        <v>AKUNTANSI D3</v>
      </c>
      <c r="F96" t="str">
        <f>VLOOKUP(D96,[1]Sheet2!$B$2:$G$87,6,FALSE)</f>
        <v>D3</v>
      </c>
      <c r="G96" s="5" t="s">
        <v>3</v>
      </c>
      <c r="H96" t="str">
        <f t="shared" si="1"/>
        <v>Calon Mahasiswa</v>
      </c>
    </row>
    <row r="97" spans="1:8" ht="15" customHeight="1" x14ac:dyDescent="0.25">
      <c r="A97" s="2">
        <v>23210108</v>
      </c>
      <c r="B97" t="s">
        <v>0</v>
      </c>
      <c r="C97">
        <v>5502230071</v>
      </c>
      <c r="D97" s="1">
        <v>20211</v>
      </c>
      <c r="E97" s="6" t="str">
        <f>VLOOKUP(D97,[1]Sheet2!$B$2:$G$87,4,FALSE)</f>
        <v>MANAJEMEN PEMASARAN (D3)</v>
      </c>
      <c r="F97" t="str">
        <f>VLOOKUP(D97,[1]Sheet2!$B$2:$G$87,6,FALSE)</f>
        <v>D3</v>
      </c>
      <c r="G97" s="5" t="s">
        <v>3</v>
      </c>
      <c r="H97" t="str">
        <f t="shared" si="1"/>
        <v>Mahasiswa</v>
      </c>
    </row>
    <row r="98" spans="1:8" ht="15" customHeight="1" x14ac:dyDescent="0.25">
      <c r="A98" s="2">
        <v>23210111</v>
      </c>
      <c r="B98" t="s">
        <v>1</v>
      </c>
      <c r="C98">
        <v>5504230079</v>
      </c>
      <c r="D98" s="1">
        <v>20107</v>
      </c>
      <c r="E98" s="6" t="str">
        <f>VLOOKUP(D98,[1]Sheet2!$B$2:$G$87,4,FALSE)</f>
        <v>PERBANKAN DAN KEUANGAN</v>
      </c>
      <c r="F98" t="str">
        <f>VLOOKUP(D98,[1]Sheet2!$B$2:$G$87,6,FALSE)</f>
        <v>D3</v>
      </c>
      <c r="G98" s="5" t="s">
        <v>3</v>
      </c>
      <c r="H98" t="str">
        <f t="shared" si="1"/>
        <v>Mahasiswa</v>
      </c>
    </row>
    <row r="99" spans="1:8" ht="15" customHeight="1" x14ac:dyDescent="0.25">
      <c r="A99" s="2">
        <v>23210163</v>
      </c>
      <c r="B99" t="s">
        <v>1</v>
      </c>
      <c r="C99">
        <v>5501230085</v>
      </c>
      <c r="D99" s="1">
        <v>201011</v>
      </c>
      <c r="E99" s="6" t="str">
        <f>VLOOKUP(D99,[1]Sheet2!$B$2:$G$87,4,FALSE)</f>
        <v>AKUNTANSI D3</v>
      </c>
      <c r="F99" t="str">
        <f>VLOOKUP(D99,[1]Sheet2!$B$2:$G$87,6,FALSE)</f>
        <v>D3</v>
      </c>
      <c r="G99" s="5" t="s">
        <v>3</v>
      </c>
      <c r="H99" t="str">
        <f t="shared" si="1"/>
        <v>Mahasiswa</v>
      </c>
    </row>
    <row r="100" spans="1:8" ht="15" customHeight="1" x14ac:dyDescent="0.25">
      <c r="A100" s="2">
        <v>23210035</v>
      </c>
      <c r="B100" t="s">
        <v>1</v>
      </c>
      <c r="C100">
        <v>5503230093</v>
      </c>
      <c r="D100" s="1">
        <v>21010</v>
      </c>
      <c r="E100" s="6" t="str">
        <f>VLOOKUP(D100,[1]Sheet2!$B$2:$G$87,4,FALSE)</f>
        <v>ADMINISTRASI PAJAK</v>
      </c>
      <c r="F100" t="str">
        <f>VLOOKUP(D100,[1]Sheet2!$B$2:$G$87,6,FALSE)</f>
        <v>D3</v>
      </c>
      <c r="G100" s="5" t="s">
        <v>3</v>
      </c>
      <c r="H100" t="str">
        <f t="shared" si="1"/>
        <v>Mahasiswa</v>
      </c>
    </row>
    <row r="101" spans="1:8" ht="15" customHeight="1" x14ac:dyDescent="0.25">
      <c r="A101" s="2">
        <v>23210198</v>
      </c>
      <c r="B101" t="s">
        <v>1</v>
      </c>
      <c r="C101">
        <v>5501230073</v>
      </c>
      <c r="D101" s="1">
        <v>201011</v>
      </c>
      <c r="E101" s="6" t="str">
        <f>VLOOKUP(D101,[1]Sheet2!$B$2:$G$87,4,FALSE)</f>
        <v>AKUNTANSI D3</v>
      </c>
      <c r="F101" t="str">
        <f>VLOOKUP(D101,[1]Sheet2!$B$2:$G$87,6,FALSE)</f>
        <v>D3</v>
      </c>
      <c r="G101" s="5" t="s">
        <v>3</v>
      </c>
      <c r="H101" t="str">
        <f t="shared" si="1"/>
        <v>Mahasiswa</v>
      </c>
    </row>
    <row r="102" spans="1:8" ht="15" customHeight="1" x14ac:dyDescent="0.25">
      <c r="A102" s="2">
        <v>23210013</v>
      </c>
      <c r="B102" t="s">
        <v>1</v>
      </c>
      <c r="C102">
        <v>5501230074</v>
      </c>
      <c r="D102" s="1">
        <v>201011</v>
      </c>
      <c r="E102" s="6" t="str">
        <f>VLOOKUP(D102,[1]Sheet2!$B$2:$G$87,4,FALSE)</f>
        <v>AKUNTANSI D3</v>
      </c>
      <c r="F102" t="str">
        <f>VLOOKUP(D102,[1]Sheet2!$B$2:$G$87,6,FALSE)</f>
        <v>D3</v>
      </c>
      <c r="G102" s="5" t="s">
        <v>3</v>
      </c>
      <c r="H102" t="str">
        <f t="shared" si="1"/>
        <v>Mahasiswa</v>
      </c>
    </row>
    <row r="103" spans="1:8" ht="15" customHeight="1" x14ac:dyDescent="0.25">
      <c r="A103" s="2">
        <v>23210155</v>
      </c>
      <c r="B103" t="s">
        <v>0</v>
      </c>
      <c r="C103">
        <v>5504230083</v>
      </c>
      <c r="D103" s="1">
        <v>20107</v>
      </c>
      <c r="E103" s="6" t="str">
        <f>VLOOKUP(D103,[1]Sheet2!$B$2:$G$87,4,FALSE)</f>
        <v>PERBANKAN DAN KEUANGAN</v>
      </c>
      <c r="F103" t="str">
        <f>VLOOKUP(D103,[1]Sheet2!$B$2:$G$87,6,FALSE)</f>
        <v>D3</v>
      </c>
      <c r="G103" s="5" t="s">
        <v>3</v>
      </c>
      <c r="H103" t="str">
        <f t="shared" si="1"/>
        <v>Mahasiswa</v>
      </c>
    </row>
    <row r="104" spans="1:8" ht="15" customHeight="1" x14ac:dyDescent="0.25">
      <c r="A104" s="2">
        <v>23210170</v>
      </c>
      <c r="B104" t="s">
        <v>1</v>
      </c>
      <c r="C104">
        <v>5501230061</v>
      </c>
      <c r="D104" s="1">
        <v>201011</v>
      </c>
      <c r="E104" s="6" t="str">
        <f>VLOOKUP(D104,[1]Sheet2!$B$2:$G$87,4,FALSE)</f>
        <v>AKUNTANSI D3</v>
      </c>
      <c r="F104" t="str">
        <f>VLOOKUP(D104,[1]Sheet2!$B$2:$G$87,6,FALSE)</f>
        <v>D3</v>
      </c>
      <c r="G104" s="5" t="s">
        <v>3</v>
      </c>
      <c r="H104" t="str">
        <f t="shared" si="1"/>
        <v>Mahasiswa</v>
      </c>
    </row>
    <row r="105" spans="1:8" ht="15" customHeight="1" x14ac:dyDescent="0.25">
      <c r="A105" s="2">
        <v>23210162</v>
      </c>
      <c r="B105" t="s">
        <v>0</v>
      </c>
      <c r="C105">
        <v>5501230084</v>
      </c>
      <c r="D105" s="1">
        <v>201011</v>
      </c>
      <c r="E105" s="6" t="str">
        <f>VLOOKUP(D105,[1]Sheet2!$B$2:$G$87,4,FALSE)</f>
        <v>AKUNTANSI D3</v>
      </c>
      <c r="F105" t="str">
        <f>VLOOKUP(D105,[1]Sheet2!$B$2:$G$87,6,FALSE)</f>
        <v>D3</v>
      </c>
      <c r="G105" s="5" t="s">
        <v>3</v>
      </c>
      <c r="H105" t="str">
        <f t="shared" si="1"/>
        <v>Mahasiswa</v>
      </c>
    </row>
    <row r="106" spans="1:8" ht="15" customHeight="1" x14ac:dyDescent="0.25">
      <c r="A106" s="2">
        <v>23210121</v>
      </c>
      <c r="B106" t="s">
        <v>1</v>
      </c>
      <c r="C106">
        <v>5502230078</v>
      </c>
      <c r="D106" s="1">
        <v>20211</v>
      </c>
      <c r="E106" s="6" t="str">
        <f>VLOOKUP(D106,[1]Sheet2!$B$2:$G$87,4,FALSE)</f>
        <v>MANAJEMEN PEMASARAN (D3)</v>
      </c>
      <c r="F106" t="str">
        <f>VLOOKUP(D106,[1]Sheet2!$B$2:$G$87,6,FALSE)</f>
        <v>D3</v>
      </c>
      <c r="G106" s="5" t="s">
        <v>3</v>
      </c>
      <c r="H106" t="str">
        <f t="shared" si="1"/>
        <v>Mahasiswa</v>
      </c>
    </row>
    <row r="107" spans="1:8" ht="15" customHeight="1" x14ac:dyDescent="0.25">
      <c r="A107" s="2">
        <v>23210150</v>
      </c>
      <c r="B107" t="s">
        <v>0</v>
      </c>
      <c r="C107">
        <v>5502230086</v>
      </c>
      <c r="D107" s="1">
        <v>20211</v>
      </c>
      <c r="E107" s="6" t="str">
        <f>VLOOKUP(D107,[1]Sheet2!$B$2:$G$87,4,FALSE)</f>
        <v>MANAJEMEN PEMASARAN (D3)</v>
      </c>
      <c r="F107" t="str">
        <f>VLOOKUP(D107,[1]Sheet2!$B$2:$G$87,6,FALSE)</f>
        <v>D3</v>
      </c>
      <c r="G107" s="5" t="s">
        <v>3</v>
      </c>
      <c r="H107" t="str">
        <f t="shared" si="1"/>
        <v>Mahasiswa</v>
      </c>
    </row>
    <row r="108" spans="1:8" ht="15" customHeight="1" x14ac:dyDescent="0.25">
      <c r="A108" s="2">
        <v>23210209</v>
      </c>
      <c r="B108" t="s">
        <v>1</v>
      </c>
      <c r="C108">
        <v>5501230063</v>
      </c>
      <c r="D108" s="1">
        <v>201011</v>
      </c>
      <c r="E108" s="6" t="str">
        <f>VLOOKUP(D108,[1]Sheet2!$B$2:$G$87,4,FALSE)</f>
        <v>AKUNTANSI D3</v>
      </c>
      <c r="F108" t="str">
        <f>VLOOKUP(D108,[1]Sheet2!$B$2:$G$87,6,FALSE)</f>
        <v>D3</v>
      </c>
      <c r="G108" s="5" t="s">
        <v>3</v>
      </c>
      <c r="H108" t="str">
        <f t="shared" si="1"/>
        <v>Mahasiswa</v>
      </c>
    </row>
    <row r="109" spans="1:8" ht="15" customHeight="1" x14ac:dyDescent="0.25">
      <c r="A109" s="2">
        <v>23210238</v>
      </c>
      <c r="B109" t="s">
        <v>0</v>
      </c>
      <c r="C109">
        <v>5504230082</v>
      </c>
      <c r="D109" s="1">
        <v>20107</v>
      </c>
      <c r="E109" s="6" t="str">
        <f>VLOOKUP(D109,[1]Sheet2!$B$2:$G$87,4,FALSE)</f>
        <v>PERBANKAN DAN KEUANGAN</v>
      </c>
      <c r="F109" t="str">
        <f>VLOOKUP(D109,[1]Sheet2!$B$2:$G$87,6,FALSE)</f>
        <v>D3</v>
      </c>
      <c r="G109" s="5" t="s">
        <v>3</v>
      </c>
      <c r="H109" t="str">
        <f t="shared" si="1"/>
        <v>Mahasiswa</v>
      </c>
    </row>
    <row r="110" spans="1:8" ht="15" customHeight="1" x14ac:dyDescent="0.25">
      <c r="A110" s="2">
        <v>23210200</v>
      </c>
      <c r="B110" t="s">
        <v>0</v>
      </c>
      <c r="C110">
        <v>5502230080</v>
      </c>
      <c r="D110" s="1">
        <v>20211</v>
      </c>
      <c r="E110" s="6" t="str">
        <f>VLOOKUP(D110,[1]Sheet2!$B$2:$G$87,4,FALSE)</f>
        <v>MANAJEMEN PEMASARAN (D3)</v>
      </c>
      <c r="F110" t="str">
        <f>VLOOKUP(D110,[1]Sheet2!$B$2:$G$87,6,FALSE)</f>
        <v>D3</v>
      </c>
      <c r="G110" s="5" t="s">
        <v>3</v>
      </c>
      <c r="H110" t="str">
        <f t="shared" si="1"/>
        <v>Mahasiswa</v>
      </c>
    </row>
    <row r="111" spans="1:8" ht="15" customHeight="1" x14ac:dyDescent="0.25">
      <c r="A111" s="2">
        <v>23210174</v>
      </c>
      <c r="B111" t="s">
        <v>1</v>
      </c>
      <c r="C111">
        <v>5504230076</v>
      </c>
      <c r="D111" s="1">
        <v>20107</v>
      </c>
      <c r="E111" s="6" t="str">
        <f>VLOOKUP(D111,[1]Sheet2!$B$2:$G$87,4,FALSE)</f>
        <v>PERBANKAN DAN KEUANGAN</v>
      </c>
      <c r="F111" t="str">
        <f>VLOOKUP(D111,[1]Sheet2!$B$2:$G$87,6,FALSE)</f>
        <v>D3</v>
      </c>
      <c r="G111" s="5" t="s">
        <v>3</v>
      </c>
      <c r="H111" t="str">
        <f t="shared" si="1"/>
        <v>Mahasiswa</v>
      </c>
    </row>
    <row r="112" spans="1:8" ht="15" customHeight="1" x14ac:dyDescent="0.25">
      <c r="A112" s="2">
        <v>23210026</v>
      </c>
      <c r="B112" t="s">
        <v>0</v>
      </c>
      <c r="C112">
        <v>5501230057</v>
      </c>
      <c r="D112" s="1">
        <v>201011</v>
      </c>
      <c r="E112" s="6" t="str">
        <f>VLOOKUP(D112,[1]Sheet2!$B$2:$G$87,4,FALSE)</f>
        <v>AKUNTANSI D3</v>
      </c>
      <c r="F112" t="str">
        <f>VLOOKUP(D112,[1]Sheet2!$B$2:$G$87,6,FALSE)</f>
        <v>D3</v>
      </c>
      <c r="G112" s="5" t="s">
        <v>3</v>
      </c>
      <c r="H112" t="str">
        <f t="shared" si="1"/>
        <v>Mahasiswa</v>
      </c>
    </row>
    <row r="113" spans="1:8" ht="15" customHeight="1" x14ac:dyDescent="0.25">
      <c r="A113" s="2">
        <v>23210083</v>
      </c>
      <c r="B113" t="s">
        <v>1</v>
      </c>
      <c r="C113">
        <v>5504230074</v>
      </c>
      <c r="D113" s="1">
        <v>20107</v>
      </c>
      <c r="E113" s="6" t="str">
        <f>VLOOKUP(D113,[1]Sheet2!$B$2:$G$87,4,FALSE)</f>
        <v>PERBANKAN DAN KEUANGAN</v>
      </c>
      <c r="F113" t="str">
        <f>VLOOKUP(D113,[1]Sheet2!$B$2:$G$87,6,FALSE)</f>
        <v>D3</v>
      </c>
      <c r="G113" s="5" t="s">
        <v>3</v>
      </c>
      <c r="H113" t="str">
        <f t="shared" si="1"/>
        <v>Mahasiswa</v>
      </c>
    </row>
    <row r="114" spans="1:8" ht="15" customHeight="1" x14ac:dyDescent="0.25">
      <c r="A114" s="2">
        <v>23210246</v>
      </c>
      <c r="B114" t="s">
        <v>1</v>
      </c>
      <c r="C114">
        <v>5502230076</v>
      </c>
      <c r="D114" s="1">
        <v>20211</v>
      </c>
      <c r="E114" s="6" t="str">
        <f>VLOOKUP(D114,[1]Sheet2!$B$2:$G$87,4,FALSE)</f>
        <v>MANAJEMEN PEMASARAN (D3)</v>
      </c>
      <c r="F114" t="str">
        <f>VLOOKUP(D114,[1]Sheet2!$B$2:$G$87,6,FALSE)</f>
        <v>D3</v>
      </c>
      <c r="G114" s="5" t="s">
        <v>3</v>
      </c>
      <c r="H114" t="str">
        <f t="shared" si="1"/>
        <v>Mahasiswa</v>
      </c>
    </row>
    <row r="115" spans="1:8" ht="15" customHeight="1" x14ac:dyDescent="0.25">
      <c r="A115" s="2">
        <v>23210034</v>
      </c>
      <c r="B115" t="s">
        <v>1</v>
      </c>
      <c r="C115">
        <v>5501230086</v>
      </c>
      <c r="D115" s="1">
        <v>201011</v>
      </c>
      <c r="E115" s="6" t="str">
        <f>VLOOKUP(D115,[1]Sheet2!$B$2:$G$87,4,FALSE)</f>
        <v>AKUNTANSI D3</v>
      </c>
      <c r="F115" t="str">
        <f>VLOOKUP(D115,[1]Sheet2!$B$2:$G$87,6,FALSE)</f>
        <v>D3</v>
      </c>
      <c r="G115" s="5" t="s">
        <v>3</v>
      </c>
      <c r="H115" t="str">
        <f t="shared" si="1"/>
        <v>Mahasiswa</v>
      </c>
    </row>
    <row r="116" spans="1:8" ht="15" customHeight="1" x14ac:dyDescent="0.25">
      <c r="A116" s="2">
        <v>23210386</v>
      </c>
      <c r="B116" t="s">
        <v>1</v>
      </c>
      <c r="C116">
        <v>8801230069</v>
      </c>
      <c r="D116" s="1">
        <v>3440</v>
      </c>
      <c r="E116" s="6" t="str">
        <f>VLOOKUP(D116,[1]Sheet2!$B$2:$G$87,4,FALSE)</f>
        <v>KEPERAWATAN D3</v>
      </c>
      <c r="F116" t="str">
        <f>VLOOKUP(D116,[1]Sheet2!$B$2:$G$87,6,FALSE)</f>
        <v>D3</v>
      </c>
      <c r="G116" s="5" t="s">
        <v>3</v>
      </c>
      <c r="H116" t="str">
        <f t="shared" si="1"/>
        <v>Mahasiswa</v>
      </c>
    </row>
    <row r="117" spans="1:8" ht="15" customHeight="1" x14ac:dyDescent="0.25">
      <c r="A117" s="2">
        <v>23210020</v>
      </c>
      <c r="B117" t="s">
        <v>1</v>
      </c>
      <c r="C117">
        <v>5501230088</v>
      </c>
      <c r="D117" s="1">
        <v>201011</v>
      </c>
      <c r="E117" s="6" t="str">
        <f>VLOOKUP(D117,[1]Sheet2!$B$2:$G$87,4,FALSE)</f>
        <v>AKUNTANSI D3</v>
      </c>
      <c r="F117" t="str">
        <f>VLOOKUP(D117,[1]Sheet2!$B$2:$G$87,6,FALSE)</f>
        <v>D3</v>
      </c>
      <c r="G117" s="5" t="s">
        <v>3</v>
      </c>
      <c r="H117" t="str">
        <f t="shared" si="1"/>
        <v>Mahasiswa</v>
      </c>
    </row>
    <row r="118" spans="1:8" ht="15" customHeight="1" x14ac:dyDescent="0.25">
      <c r="A118" s="2">
        <v>23210032</v>
      </c>
      <c r="B118" t="s">
        <v>0</v>
      </c>
      <c r="C118">
        <v>5501230062</v>
      </c>
      <c r="D118" s="1">
        <v>201011</v>
      </c>
      <c r="E118" s="6" t="str">
        <f>VLOOKUP(D118,[1]Sheet2!$B$2:$G$87,4,FALSE)</f>
        <v>AKUNTANSI D3</v>
      </c>
      <c r="F118" t="str">
        <f>VLOOKUP(D118,[1]Sheet2!$B$2:$G$87,6,FALSE)</f>
        <v>D3</v>
      </c>
      <c r="G118" s="5" t="s">
        <v>3</v>
      </c>
      <c r="H118" t="str">
        <f t="shared" si="1"/>
        <v>Mahasiswa</v>
      </c>
    </row>
    <row r="119" spans="1:8" ht="15" customHeight="1" x14ac:dyDescent="0.25">
      <c r="A119" s="2">
        <v>23210166</v>
      </c>
      <c r="B119" t="s">
        <v>0</v>
      </c>
      <c r="C119">
        <v>5502230065</v>
      </c>
      <c r="D119" s="1">
        <v>20211</v>
      </c>
      <c r="E119" s="6" t="str">
        <f>VLOOKUP(D119,[1]Sheet2!$B$2:$G$87,4,FALSE)</f>
        <v>MANAJEMEN PEMASARAN (D3)</v>
      </c>
      <c r="F119" t="str">
        <f>VLOOKUP(D119,[1]Sheet2!$B$2:$G$87,6,FALSE)</f>
        <v>D3</v>
      </c>
      <c r="G119" s="5" t="s">
        <v>3</v>
      </c>
      <c r="H119" t="str">
        <f t="shared" si="1"/>
        <v>Mahasiswa</v>
      </c>
    </row>
    <row r="120" spans="1:8" ht="15" customHeight="1" x14ac:dyDescent="0.25">
      <c r="A120" s="2">
        <v>23219632</v>
      </c>
      <c r="B120" t="s">
        <v>1</v>
      </c>
      <c r="C120">
        <v>5504230063</v>
      </c>
      <c r="D120" s="1">
        <v>20107</v>
      </c>
      <c r="E120" s="6" t="str">
        <f>VLOOKUP(D120,[1]Sheet2!$B$2:$G$87,4,FALSE)</f>
        <v>PERBANKAN DAN KEUANGAN</v>
      </c>
      <c r="F120" t="str">
        <f>VLOOKUP(D120,[1]Sheet2!$B$2:$G$87,6,FALSE)</f>
        <v>D3</v>
      </c>
      <c r="G120" s="5" t="s">
        <v>3</v>
      </c>
      <c r="H120" t="str">
        <f t="shared" si="1"/>
        <v>Mahasiswa</v>
      </c>
    </row>
    <row r="121" spans="1:8" ht="15" customHeight="1" x14ac:dyDescent="0.25">
      <c r="A121" s="2">
        <v>23219602</v>
      </c>
      <c r="B121" t="s">
        <v>0</v>
      </c>
      <c r="C121">
        <v>5502230063</v>
      </c>
      <c r="D121" s="1">
        <v>20211</v>
      </c>
      <c r="E121" s="6" t="str">
        <f>VLOOKUP(D121,[1]Sheet2!$B$2:$G$87,4,FALSE)</f>
        <v>MANAJEMEN PEMASARAN (D3)</v>
      </c>
      <c r="F121" t="str">
        <f>VLOOKUP(D121,[1]Sheet2!$B$2:$G$87,6,FALSE)</f>
        <v>D3</v>
      </c>
      <c r="G121" s="5" t="s">
        <v>3</v>
      </c>
      <c r="H121" t="str">
        <f t="shared" si="1"/>
        <v>Mahasiswa</v>
      </c>
    </row>
    <row r="122" spans="1:8" ht="15" customHeight="1" x14ac:dyDescent="0.25">
      <c r="A122" s="2">
        <v>23210031</v>
      </c>
      <c r="B122" t="s">
        <v>1</v>
      </c>
      <c r="C122">
        <v>5502230083</v>
      </c>
      <c r="D122" s="1">
        <v>20211</v>
      </c>
      <c r="E122" s="6" t="str">
        <f>VLOOKUP(D122,[1]Sheet2!$B$2:$G$87,4,FALSE)</f>
        <v>MANAJEMEN PEMASARAN (D3)</v>
      </c>
      <c r="F122" t="str">
        <f>VLOOKUP(D122,[1]Sheet2!$B$2:$G$87,6,FALSE)</f>
        <v>D3</v>
      </c>
      <c r="G122" s="5" t="s">
        <v>3</v>
      </c>
      <c r="H122" t="str">
        <f t="shared" si="1"/>
        <v>Mahasiswa</v>
      </c>
    </row>
    <row r="123" spans="1:8" ht="15" customHeight="1" x14ac:dyDescent="0.25">
      <c r="A123" s="2">
        <v>23219610</v>
      </c>
      <c r="B123" t="s">
        <v>1</v>
      </c>
      <c r="C123">
        <v>5504230078</v>
      </c>
      <c r="D123" s="1">
        <v>20107</v>
      </c>
      <c r="E123" s="6" t="str">
        <f>VLOOKUP(D123,[1]Sheet2!$B$2:$G$87,4,FALSE)</f>
        <v>PERBANKAN DAN KEUANGAN</v>
      </c>
      <c r="F123" t="str">
        <f>VLOOKUP(D123,[1]Sheet2!$B$2:$G$87,6,FALSE)</f>
        <v>D3</v>
      </c>
      <c r="G123" s="5" t="s">
        <v>3</v>
      </c>
      <c r="H123" t="str">
        <f t="shared" si="1"/>
        <v>Mahasiswa</v>
      </c>
    </row>
    <row r="124" spans="1:8" ht="15" customHeight="1" x14ac:dyDescent="0.25">
      <c r="A124" s="2">
        <v>23210019</v>
      </c>
      <c r="B124" t="s">
        <v>0</v>
      </c>
      <c r="C124">
        <v>5504230075</v>
      </c>
      <c r="D124" s="1">
        <v>20107</v>
      </c>
      <c r="E124" s="6" t="str">
        <f>VLOOKUP(D124,[1]Sheet2!$B$2:$G$87,4,FALSE)</f>
        <v>PERBANKAN DAN KEUANGAN</v>
      </c>
      <c r="F124" t="str">
        <f>VLOOKUP(D124,[1]Sheet2!$B$2:$G$87,6,FALSE)</f>
        <v>D3</v>
      </c>
      <c r="G124" s="5" t="s">
        <v>3</v>
      </c>
      <c r="H124" t="str">
        <f t="shared" si="1"/>
        <v>Mahasiswa</v>
      </c>
    </row>
    <row r="125" spans="1:8" ht="15" customHeight="1" x14ac:dyDescent="0.25">
      <c r="A125" s="2">
        <v>23210123</v>
      </c>
      <c r="B125" t="s">
        <v>0</v>
      </c>
      <c r="C125">
        <v>5503230087</v>
      </c>
      <c r="D125" s="1">
        <v>21010</v>
      </c>
      <c r="E125" s="6" t="str">
        <f>VLOOKUP(D125,[1]Sheet2!$B$2:$G$87,4,FALSE)</f>
        <v>ADMINISTRASI PAJAK</v>
      </c>
      <c r="F125" t="str">
        <f>VLOOKUP(D125,[1]Sheet2!$B$2:$G$87,6,FALSE)</f>
        <v>D3</v>
      </c>
      <c r="G125" s="5" t="s">
        <v>3</v>
      </c>
      <c r="H125" t="str">
        <f t="shared" si="1"/>
        <v>Mahasiswa</v>
      </c>
    </row>
    <row r="126" spans="1:8" ht="15" customHeight="1" x14ac:dyDescent="0.25">
      <c r="A126" s="2">
        <v>23219589</v>
      </c>
      <c r="B126" t="s">
        <v>1</v>
      </c>
      <c r="D126" s="1">
        <v>3440</v>
      </c>
      <c r="E126" s="6" t="str">
        <f>VLOOKUP(D126,[1]Sheet2!$B$2:$G$87,4,FALSE)</f>
        <v>KEPERAWATAN D3</v>
      </c>
      <c r="F126" t="str">
        <f>VLOOKUP(D126,[1]Sheet2!$B$2:$G$87,6,FALSE)</f>
        <v>D3</v>
      </c>
      <c r="G126" s="5" t="s">
        <v>3</v>
      </c>
      <c r="H126" t="str">
        <f t="shared" si="1"/>
        <v>Calon Mahasiswa</v>
      </c>
    </row>
    <row r="127" spans="1:8" ht="15" customHeight="1" x14ac:dyDescent="0.25">
      <c r="A127" s="2">
        <v>23219614</v>
      </c>
      <c r="B127" t="s">
        <v>1</v>
      </c>
      <c r="C127">
        <v>5502230082</v>
      </c>
      <c r="D127" s="1">
        <v>20211</v>
      </c>
      <c r="E127" s="6" t="str">
        <f>VLOOKUP(D127,[1]Sheet2!$B$2:$G$87,4,FALSE)</f>
        <v>MANAJEMEN PEMASARAN (D3)</v>
      </c>
      <c r="F127" t="str">
        <f>VLOOKUP(D127,[1]Sheet2!$B$2:$G$87,6,FALSE)</f>
        <v>D3</v>
      </c>
      <c r="G127" s="5" t="s">
        <v>3</v>
      </c>
      <c r="H127" t="str">
        <f t="shared" si="1"/>
        <v>Mahasiswa</v>
      </c>
    </row>
    <row r="128" spans="1:8" ht="15" customHeight="1" x14ac:dyDescent="0.25">
      <c r="A128" s="2">
        <v>23210205</v>
      </c>
      <c r="B128" t="s">
        <v>1</v>
      </c>
      <c r="C128">
        <v>5504230080</v>
      </c>
      <c r="D128" s="1">
        <v>20107</v>
      </c>
      <c r="E128" s="6" t="str">
        <f>VLOOKUP(D128,[1]Sheet2!$B$2:$G$87,4,FALSE)</f>
        <v>PERBANKAN DAN KEUANGAN</v>
      </c>
      <c r="F128" t="str">
        <f>VLOOKUP(D128,[1]Sheet2!$B$2:$G$87,6,FALSE)</f>
        <v>D3</v>
      </c>
      <c r="G128" s="5" t="s">
        <v>3</v>
      </c>
      <c r="H128" t="str">
        <f t="shared" si="1"/>
        <v>Mahasiswa</v>
      </c>
    </row>
    <row r="129" spans="1:8" ht="15" customHeight="1" x14ac:dyDescent="0.25">
      <c r="A129" s="2">
        <v>23219638</v>
      </c>
      <c r="B129" t="s">
        <v>1</v>
      </c>
      <c r="C129">
        <v>5502230079</v>
      </c>
      <c r="D129" s="1">
        <v>20211</v>
      </c>
      <c r="E129" s="6" t="str">
        <f>VLOOKUP(D129,[1]Sheet2!$B$2:$G$87,4,FALSE)</f>
        <v>MANAJEMEN PEMASARAN (D3)</v>
      </c>
      <c r="F129" t="str">
        <f>VLOOKUP(D129,[1]Sheet2!$B$2:$G$87,6,FALSE)</f>
        <v>D3</v>
      </c>
      <c r="G129" s="5" t="s">
        <v>3</v>
      </c>
      <c r="H129" t="str">
        <f t="shared" si="1"/>
        <v>Mahasiswa</v>
      </c>
    </row>
    <row r="130" spans="1:8" ht="15" customHeight="1" x14ac:dyDescent="0.25">
      <c r="A130" s="2">
        <v>23219648</v>
      </c>
      <c r="B130" t="s">
        <v>1</v>
      </c>
      <c r="C130">
        <v>5501230078</v>
      </c>
      <c r="D130" s="1">
        <v>201011</v>
      </c>
      <c r="E130" s="6" t="str">
        <f>VLOOKUP(D130,[1]Sheet2!$B$2:$G$87,4,FALSE)</f>
        <v>AKUNTANSI D3</v>
      </c>
      <c r="F130" t="str">
        <f>VLOOKUP(D130,[1]Sheet2!$B$2:$G$87,6,FALSE)</f>
        <v>D3</v>
      </c>
      <c r="G130" s="5" t="s">
        <v>3</v>
      </c>
      <c r="H130" t="str">
        <f t="shared" ref="H130:H193" si="2">IF(C130="","Calon Mahasiswa","Mahasiswa")</f>
        <v>Mahasiswa</v>
      </c>
    </row>
    <row r="131" spans="1:8" ht="15" customHeight="1" x14ac:dyDescent="0.25">
      <c r="A131" s="2">
        <v>23210228</v>
      </c>
      <c r="B131" t="s">
        <v>1</v>
      </c>
      <c r="C131">
        <v>5503230094</v>
      </c>
      <c r="D131" s="1">
        <v>21010</v>
      </c>
      <c r="E131" s="6" t="str">
        <f>VLOOKUP(D131,[1]Sheet2!$B$2:$G$87,4,FALSE)</f>
        <v>ADMINISTRASI PAJAK</v>
      </c>
      <c r="F131" t="str">
        <f>VLOOKUP(D131,[1]Sheet2!$B$2:$G$87,6,FALSE)</f>
        <v>D3</v>
      </c>
      <c r="G131" s="5" t="s">
        <v>3</v>
      </c>
      <c r="H131" t="str">
        <f t="shared" si="2"/>
        <v>Mahasiswa</v>
      </c>
    </row>
    <row r="132" spans="1:8" ht="15" customHeight="1" x14ac:dyDescent="0.25">
      <c r="A132" s="2">
        <v>23210213</v>
      </c>
      <c r="B132" t="s">
        <v>1</v>
      </c>
      <c r="C132">
        <v>5502230088</v>
      </c>
      <c r="D132" s="1">
        <v>20211</v>
      </c>
      <c r="E132" s="6" t="str">
        <f>VLOOKUP(D132,[1]Sheet2!$B$2:$G$87,4,FALSE)</f>
        <v>MANAJEMEN PEMASARAN (D3)</v>
      </c>
      <c r="F132" t="str">
        <f>VLOOKUP(D132,[1]Sheet2!$B$2:$G$87,6,FALSE)</f>
        <v>D3</v>
      </c>
      <c r="G132" s="5" t="s">
        <v>3</v>
      </c>
      <c r="H132" t="str">
        <f t="shared" si="2"/>
        <v>Mahasiswa</v>
      </c>
    </row>
    <row r="133" spans="1:8" ht="15" customHeight="1" x14ac:dyDescent="0.25">
      <c r="A133" s="2">
        <v>23219606</v>
      </c>
      <c r="B133" t="s">
        <v>1</v>
      </c>
      <c r="C133">
        <v>5503230092</v>
      </c>
      <c r="D133" s="1">
        <v>21010</v>
      </c>
      <c r="E133" s="6" t="str">
        <f>VLOOKUP(D133,[1]Sheet2!$B$2:$G$87,4,FALSE)</f>
        <v>ADMINISTRASI PAJAK</v>
      </c>
      <c r="F133" t="str">
        <f>VLOOKUP(D133,[1]Sheet2!$B$2:$G$87,6,FALSE)</f>
        <v>D3</v>
      </c>
      <c r="G133" s="5" t="s">
        <v>3</v>
      </c>
      <c r="H133" t="str">
        <f t="shared" si="2"/>
        <v>Mahasiswa</v>
      </c>
    </row>
    <row r="134" spans="1:8" ht="15" customHeight="1" x14ac:dyDescent="0.25">
      <c r="A134" s="2">
        <v>23219623</v>
      </c>
      <c r="B134" t="s">
        <v>1</v>
      </c>
      <c r="C134">
        <v>5501230065</v>
      </c>
      <c r="D134" s="1">
        <v>201011</v>
      </c>
      <c r="E134" s="6" t="str">
        <f>VLOOKUP(D134,[1]Sheet2!$B$2:$G$87,4,FALSE)</f>
        <v>AKUNTANSI D3</v>
      </c>
      <c r="F134" t="str">
        <f>VLOOKUP(D134,[1]Sheet2!$B$2:$G$87,6,FALSE)</f>
        <v>D3</v>
      </c>
      <c r="G134" s="5" t="s">
        <v>3</v>
      </c>
      <c r="H134" t="str">
        <f t="shared" si="2"/>
        <v>Mahasiswa</v>
      </c>
    </row>
    <row r="135" spans="1:8" ht="15" customHeight="1" x14ac:dyDescent="0.25">
      <c r="A135" s="2">
        <v>23219626</v>
      </c>
      <c r="B135" t="s">
        <v>0</v>
      </c>
      <c r="C135">
        <v>5501230072</v>
      </c>
      <c r="D135" s="1">
        <v>201011</v>
      </c>
      <c r="E135" s="6" t="str">
        <f>VLOOKUP(D135,[1]Sheet2!$B$2:$G$87,4,FALSE)</f>
        <v>AKUNTANSI D3</v>
      </c>
      <c r="F135" t="str">
        <f>VLOOKUP(D135,[1]Sheet2!$B$2:$G$87,6,FALSE)</f>
        <v>D3</v>
      </c>
      <c r="G135" s="5" t="s">
        <v>3</v>
      </c>
      <c r="H135" t="str">
        <f t="shared" si="2"/>
        <v>Mahasiswa</v>
      </c>
    </row>
    <row r="136" spans="1:8" ht="15" customHeight="1" x14ac:dyDescent="0.25">
      <c r="A136" s="2">
        <v>23219605</v>
      </c>
      <c r="B136" t="s">
        <v>0</v>
      </c>
      <c r="C136">
        <v>5501230077</v>
      </c>
      <c r="D136" s="1">
        <v>201011</v>
      </c>
      <c r="E136" s="6" t="str">
        <f>VLOOKUP(D136,[1]Sheet2!$B$2:$G$87,4,FALSE)</f>
        <v>AKUNTANSI D3</v>
      </c>
      <c r="F136" t="str">
        <f>VLOOKUP(D136,[1]Sheet2!$B$2:$G$87,6,FALSE)</f>
        <v>D3</v>
      </c>
      <c r="G136" s="5" t="s">
        <v>3</v>
      </c>
      <c r="H136" t="str">
        <f t="shared" si="2"/>
        <v>Mahasiswa</v>
      </c>
    </row>
    <row r="137" spans="1:8" ht="15" customHeight="1" x14ac:dyDescent="0.25">
      <c r="A137" s="2">
        <v>23219612</v>
      </c>
      <c r="B137" t="s">
        <v>0</v>
      </c>
      <c r="C137">
        <v>5503230082</v>
      </c>
      <c r="D137" s="1">
        <v>21010</v>
      </c>
      <c r="E137" s="6" t="str">
        <f>VLOOKUP(D137,[1]Sheet2!$B$2:$G$87,4,FALSE)</f>
        <v>ADMINISTRASI PAJAK</v>
      </c>
      <c r="F137" t="str">
        <f>VLOOKUP(D137,[1]Sheet2!$B$2:$G$87,6,FALSE)</f>
        <v>D3</v>
      </c>
      <c r="G137" s="5" t="s">
        <v>3</v>
      </c>
      <c r="H137" t="str">
        <f t="shared" si="2"/>
        <v>Mahasiswa</v>
      </c>
    </row>
    <row r="138" spans="1:8" ht="15" customHeight="1" x14ac:dyDescent="0.25">
      <c r="A138" s="2">
        <v>23219611</v>
      </c>
      <c r="B138" t="s">
        <v>1</v>
      </c>
      <c r="C138">
        <v>5501230069</v>
      </c>
      <c r="D138" s="1">
        <v>201011</v>
      </c>
      <c r="E138" s="6" t="str">
        <f>VLOOKUP(D138,[1]Sheet2!$B$2:$G$87,4,FALSE)</f>
        <v>AKUNTANSI D3</v>
      </c>
      <c r="F138" t="str">
        <f>VLOOKUP(D138,[1]Sheet2!$B$2:$G$87,6,FALSE)</f>
        <v>D3</v>
      </c>
      <c r="G138" s="5" t="s">
        <v>3</v>
      </c>
      <c r="H138" t="str">
        <f t="shared" si="2"/>
        <v>Mahasiswa</v>
      </c>
    </row>
    <row r="139" spans="1:8" ht="15" customHeight="1" x14ac:dyDescent="0.25">
      <c r="A139" s="2">
        <v>23210207</v>
      </c>
      <c r="B139" t="s">
        <v>1</v>
      </c>
      <c r="C139">
        <v>5501230070</v>
      </c>
      <c r="D139" s="1">
        <v>201011</v>
      </c>
      <c r="E139" s="6" t="str">
        <f>VLOOKUP(D139,[1]Sheet2!$B$2:$G$87,4,FALSE)</f>
        <v>AKUNTANSI D3</v>
      </c>
      <c r="F139" t="str">
        <f>VLOOKUP(D139,[1]Sheet2!$B$2:$G$87,6,FALSE)</f>
        <v>D3</v>
      </c>
      <c r="G139" s="5" t="s">
        <v>3</v>
      </c>
      <c r="H139" t="str">
        <f t="shared" si="2"/>
        <v>Mahasiswa</v>
      </c>
    </row>
    <row r="140" spans="1:8" ht="15" customHeight="1" x14ac:dyDescent="0.25">
      <c r="A140" s="2">
        <v>23210104</v>
      </c>
      <c r="B140" t="s">
        <v>1</v>
      </c>
      <c r="C140">
        <v>5502230089</v>
      </c>
      <c r="D140" s="1">
        <v>20211</v>
      </c>
      <c r="E140" s="6" t="str">
        <f>VLOOKUP(D140,[1]Sheet2!$B$2:$G$87,4,FALSE)</f>
        <v>MANAJEMEN PEMASARAN (D3)</v>
      </c>
      <c r="F140" t="str">
        <f>VLOOKUP(D140,[1]Sheet2!$B$2:$G$87,6,FALSE)</f>
        <v>D3</v>
      </c>
      <c r="G140" s="5" t="s">
        <v>3</v>
      </c>
      <c r="H140" t="str">
        <f t="shared" si="2"/>
        <v>Mahasiswa</v>
      </c>
    </row>
    <row r="141" spans="1:8" ht="15" customHeight="1" x14ac:dyDescent="0.25">
      <c r="A141" s="2">
        <v>23210084</v>
      </c>
      <c r="B141" t="s">
        <v>1</v>
      </c>
      <c r="C141">
        <v>5501230071</v>
      </c>
      <c r="D141" s="1">
        <v>201011</v>
      </c>
      <c r="E141" s="6" t="str">
        <f>VLOOKUP(D141,[1]Sheet2!$B$2:$G$87,4,FALSE)</f>
        <v>AKUNTANSI D3</v>
      </c>
      <c r="F141" t="str">
        <f>VLOOKUP(D141,[1]Sheet2!$B$2:$G$87,6,FALSE)</f>
        <v>D3</v>
      </c>
      <c r="G141" s="5" t="s">
        <v>3</v>
      </c>
      <c r="H141" t="str">
        <f t="shared" si="2"/>
        <v>Mahasiswa</v>
      </c>
    </row>
    <row r="142" spans="1:8" ht="15" customHeight="1" x14ac:dyDescent="0.25">
      <c r="A142" s="2">
        <v>23210063</v>
      </c>
      <c r="B142" t="s">
        <v>0</v>
      </c>
      <c r="D142" s="1">
        <v>201011</v>
      </c>
      <c r="E142" s="6" t="str">
        <f>VLOOKUP(D142,[1]Sheet2!$B$2:$G$87,4,FALSE)</f>
        <v>AKUNTANSI D3</v>
      </c>
      <c r="F142" t="str">
        <f>VLOOKUP(D142,[1]Sheet2!$B$2:$G$87,6,FALSE)</f>
        <v>D3</v>
      </c>
      <c r="G142" s="5" t="s">
        <v>3</v>
      </c>
      <c r="H142" t="str">
        <f t="shared" si="2"/>
        <v>Calon Mahasiswa</v>
      </c>
    </row>
    <row r="143" spans="1:8" ht="15" customHeight="1" x14ac:dyDescent="0.25">
      <c r="A143" s="2">
        <v>23219635</v>
      </c>
      <c r="B143" t="s">
        <v>1</v>
      </c>
      <c r="C143">
        <v>5501230067</v>
      </c>
      <c r="D143" s="1">
        <v>201011</v>
      </c>
      <c r="E143" s="6" t="str">
        <f>VLOOKUP(D143,[1]Sheet2!$B$2:$G$87,4,FALSE)</f>
        <v>AKUNTANSI D3</v>
      </c>
      <c r="F143" t="str">
        <f>VLOOKUP(D143,[1]Sheet2!$B$2:$G$87,6,FALSE)</f>
        <v>D3</v>
      </c>
      <c r="G143" s="5" t="s">
        <v>3</v>
      </c>
      <c r="H143" t="str">
        <f t="shared" si="2"/>
        <v>Mahasiswa</v>
      </c>
    </row>
    <row r="144" spans="1:8" ht="15" customHeight="1" x14ac:dyDescent="0.25">
      <c r="A144" s="2">
        <v>23210261</v>
      </c>
      <c r="B144" t="s">
        <v>1</v>
      </c>
      <c r="C144">
        <v>8801230067</v>
      </c>
      <c r="D144" s="1">
        <v>3440</v>
      </c>
      <c r="E144" s="6" t="str">
        <f>VLOOKUP(D144,[1]Sheet2!$B$2:$G$87,4,FALSE)</f>
        <v>KEPERAWATAN D3</v>
      </c>
      <c r="F144" t="str">
        <f>VLOOKUP(D144,[1]Sheet2!$B$2:$G$87,6,FALSE)</f>
        <v>D3</v>
      </c>
      <c r="G144" s="5" t="s">
        <v>3</v>
      </c>
      <c r="H144" t="str">
        <f t="shared" si="2"/>
        <v>Mahasiswa</v>
      </c>
    </row>
    <row r="145" spans="1:8" ht="15" customHeight="1" x14ac:dyDescent="0.25">
      <c r="A145" s="2">
        <v>23219618</v>
      </c>
      <c r="B145" t="s">
        <v>1</v>
      </c>
      <c r="C145">
        <v>5503230074</v>
      </c>
      <c r="D145" s="1">
        <v>21010</v>
      </c>
      <c r="E145" s="6" t="str">
        <f>VLOOKUP(D145,[1]Sheet2!$B$2:$G$87,4,FALSE)</f>
        <v>ADMINISTRASI PAJAK</v>
      </c>
      <c r="F145" t="str">
        <f>VLOOKUP(D145,[1]Sheet2!$B$2:$G$87,6,FALSE)</f>
        <v>D3</v>
      </c>
      <c r="G145" s="5" t="s">
        <v>3</v>
      </c>
      <c r="H145" t="str">
        <f t="shared" si="2"/>
        <v>Mahasiswa</v>
      </c>
    </row>
    <row r="146" spans="1:8" ht="15" customHeight="1" x14ac:dyDescent="0.25">
      <c r="A146" s="2">
        <v>23210154</v>
      </c>
      <c r="B146" t="s">
        <v>0</v>
      </c>
      <c r="C146">
        <v>5504230072</v>
      </c>
      <c r="D146" s="1">
        <v>20107</v>
      </c>
      <c r="E146" s="6" t="str">
        <f>VLOOKUP(D146,[1]Sheet2!$B$2:$G$87,4,FALSE)</f>
        <v>PERBANKAN DAN KEUANGAN</v>
      </c>
      <c r="F146" t="str">
        <f>VLOOKUP(D146,[1]Sheet2!$B$2:$G$87,6,FALSE)</f>
        <v>D3</v>
      </c>
      <c r="G146" s="5" t="s">
        <v>3</v>
      </c>
      <c r="H146" t="str">
        <f t="shared" si="2"/>
        <v>Mahasiswa</v>
      </c>
    </row>
    <row r="147" spans="1:8" ht="15" customHeight="1" x14ac:dyDescent="0.25">
      <c r="A147" s="2">
        <v>23219633</v>
      </c>
      <c r="B147" t="s">
        <v>0</v>
      </c>
      <c r="C147">
        <v>5501230081</v>
      </c>
      <c r="D147" s="1">
        <v>201011</v>
      </c>
      <c r="E147" s="6" t="str">
        <f>VLOOKUP(D147,[1]Sheet2!$B$2:$G$87,4,FALSE)</f>
        <v>AKUNTANSI D3</v>
      </c>
      <c r="F147" t="str">
        <f>VLOOKUP(D147,[1]Sheet2!$B$2:$G$87,6,FALSE)</f>
        <v>D3</v>
      </c>
      <c r="G147" s="5" t="s">
        <v>3</v>
      </c>
      <c r="H147" t="str">
        <f t="shared" si="2"/>
        <v>Mahasiswa</v>
      </c>
    </row>
    <row r="148" spans="1:8" ht="15" customHeight="1" x14ac:dyDescent="0.25">
      <c r="A148" s="2">
        <v>23310219</v>
      </c>
      <c r="B148" t="s">
        <v>1</v>
      </c>
      <c r="C148">
        <v>5551230162</v>
      </c>
      <c r="D148" s="1">
        <v>20102</v>
      </c>
      <c r="E148" s="6" t="str">
        <f>VLOOKUP(D148,[1]Sheet2!$B$2:$G$87,4,FALSE)</f>
        <v>MANAJEMEN</v>
      </c>
      <c r="F148" t="str">
        <f>VLOOKUP(D148,[1]Sheet2!$B$2:$G$87,6,FALSE)</f>
        <v>S1</v>
      </c>
      <c r="G148" s="5" t="s">
        <v>2</v>
      </c>
      <c r="H148" t="str">
        <f t="shared" si="2"/>
        <v>Mahasiswa</v>
      </c>
    </row>
    <row r="149" spans="1:8" ht="15" customHeight="1" x14ac:dyDescent="0.25">
      <c r="A149" s="2">
        <v>23310029</v>
      </c>
      <c r="B149" t="s">
        <v>0</v>
      </c>
      <c r="D149" s="1">
        <v>20103</v>
      </c>
      <c r="E149" s="6" t="str">
        <f>VLOOKUP(D149,[1]Sheet2!$B$2:$G$87,4,FALSE)</f>
        <v>AKUNTANSI</v>
      </c>
      <c r="F149" t="str">
        <f>VLOOKUP(D149,[1]Sheet2!$B$2:$G$87,6,FALSE)</f>
        <v>S1</v>
      </c>
      <c r="G149" s="5" t="s">
        <v>2</v>
      </c>
      <c r="H149" t="str">
        <f t="shared" si="2"/>
        <v>Calon Mahasiswa</v>
      </c>
    </row>
    <row r="150" spans="1:8" ht="15" customHeight="1" x14ac:dyDescent="0.25">
      <c r="A150" s="2">
        <v>23310322</v>
      </c>
      <c r="B150" t="s">
        <v>1</v>
      </c>
      <c r="C150">
        <v>5552230134</v>
      </c>
      <c r="D150" s="1">
        <v>20103</v>
      </c>
      <c r="E150" s="6" t="str">
        <f>VLOOKUP(D150,[1]Sheet2!$B$2:$G$87,4,FALSE)</f>
        <v>AKUNTANSI</v>
      </c>
      <c r="F150" t="str">
        <f>VLOOKUP(D150,[1]Sheet2!$B$2:$G$87,6,FALSE)</f>
        <v>S1</v>
      </c>
      <c r="G150" s="5" t="s">
        <v>2</v>
      </c>
      <c r="H150" t="str">
        <f t="shared" si="2"/>
        <v>Mahasiswa</v>
      </c>
    </row>
    <row r="151" spans="1:8" ht="15" customHeight="1" x14ac:dyDescent="0.25">
      <c r="A151" s="2">
        <v>23310048</v>
      </c>
      <c r="B151" t="s">
        <v>0</v>
      </c>
      <c r="C151">
        <v>5551230149</v>
      </c>
      <c r="D151" s="1">
        <v>20102</v>
      </c>
      <c r="E151" s="6" t="str">
        <f>VLOOKUP(D151,[1]Sheet2!$B$2:$G$87,4,FALSE)</f>
        <v>MANAJEMEN</v>
      </c>
      <c r="F151" t="str">
        <f>VLOOKUP(D151,[1]Sheet2!$B$2:$G$87,6,FALSE)</f>
        <v>S1</v>
      </c>
      <c r="G151" s="5" t="s">
        <v>2</v>
      </c>
      <c r="H151" t="str">
        <f t="shared" si="2"/>
        <v>Mahasiswa</v>
      </c>
    </row>
    <row r="152" spans="1:8" ht="15" customHeight="1" x14ac:dyDescent="0.25">
      <c r="A152" s="2">
        <v>23310285</v>
      </c>
      <c r="B152" t="s">
        <v>0</v>
      </c>
      <c r="C152">
        <v>5551230153</v>
      </c>
      <c r="D152" s="1">
        <v>20102</v>
      </c>
      <c r="E152" s="6" t="str">
        <f>VLOOKUP(D152,[1]Sheet2!$B$2:$G$87,4,FALSE)</f>
        <v>MANAJEMEN</v>
      </c>
      <c r="F152" t="str">
        <f>VLOOKUP(D152,[1]Sheet2!$B$2:$G$87,6,FALSE)</f>
        <v>S1</v>
      </c>
      <c r="G152" s="5" t="s">
        <v>2</v>
      </c>
      <c r="H152" t="str">
        <f t="shared" si="2"/>
        <v>Mahasiswa</v>
      </c>
    </row>
    <row r="153" spans="1:8" ht="15" customHeight="1" x14ac:dyDescent="0.25">
      <c r="A153" s="2">
        <v>23310228</v>
      </c>
      <c r="B153" t="s">
        <v>1</v>
      </c>
      <c r="C153">
        <v>5551230150</v>
      </c>
      <c r="D153" s="1">
        <v>20102</v>
      </c>
      <c r="E153" s="6" t="str">
        <f>VLOOKUP(D153,[1]Sheet2!$B$2:$G$87,4,FALSE)</f>
        <v>MANAJEMEN</v>
      </c>
      <c r="F153" t="str">
        <f>VLOOKUP(D153,[1]Sheet2!$B$2:$G$87,6,FALSE)</f>
        <v>S1</v>
      </c>
      <c r="G153" s="5" t="s">
        <v>2</v>
      </c>
      <c r="H153" t="str">
        <f t="shared" si="2"/>
        <v>Mahasiswa</v>
      </c>
    </row>
    <row r="154" spans="1:8" ht="15" customHeight="1" x14ac:dyDescent="0.25">
      <c r="A154" s="2">
        <v>23310262</v>
      </c>
      <c r="B154" t="s">
        <v>1</v>
      </c>
      <c r="C154">
        <v>5551230151</v>
      </c>
      <c r="D154" s="1">
        <v>20102</v>
      </c>
      <c r="E154" s="6" t="str">
        <f>VLOOKUP(D154,[1]Sheet2!$B$2:$G$87,4,FALSE)</f>
        <v>MANAJEMEN</v>
      </c>
      <c r="F154" t="str">
        <f>VLOOKUP(D154,[1]Sheet2!$B$2:$G$87,6,FALSE)</f>
        <v>S1</v>
      </c>
      <c r="G154" s="5" t="s">
        <v>2</v>
      </c>
      <c r="H154" t="str">
        <f t="shared" si="2"/>
        <v>Mahasiswa</v>
      </c>
    </row>
    <row r="155" spans="1:8" ht="15" customHeight="1" x14ac:dyDescent="0.25">
      <c r="A155" s="2">
        <v>23310323</v>
      </c>
      <c r="B155" t="s">
        <v>1</v>
      </c>
      <c r="C155">
        <v>5551230155</v>
      </c>
      <c r="D155" s="1">
        <v>20102</v>
      </c>
      <c r="E155" s="6" t="str">
        <f>VLOOKUP(D155,[1]Sheet2!$B$2:$G$87,4,FALSE)</f>
        <v>MANAJEMEN</v>
      </c>
      <c r="F155" t="str">
        <f>VLOOKUP(D155,[1]Sheet2!$B$2:$G$87,6,FALSE)</f>
        <v>S1</v>
      </c>
      <c r="G155" s="5" t="s">
        <v>2</v>
      </c>
      <c r="H155" t="str">
        <f t="shared" si="2"/>
        <v>Mahasiswa</v>
      </c>
    </row>
    <row r="156" spans="1:8" ht="15" customHeight="1" x14ac:dyDescent="0.25">
      <c r="A156" s="2">
        <v>23310319</v>
      </c>
      <c r="B156" t="s">
        <v>0</v>
      </c>
      <c r="C156">
        <v>5551230160</v>
      </c>
      <c r="D156" s="1">
        <v>20102</v>
      </c>
      <c r="E156" s="6" t="str">
        <f>VLOOKUP(D156,[1]Sheet2!$B$2:$G$87,4,FALSE)</f>
        <v>MANAJEMEN</v>
      </c>
      <c r="F156" t="str">
        <f>VLOOKUP(D156,[1]Sheet2!$B$2:$G$87,6,FALSE)</f>
        <v>S1</v>
      </c>
      <c r="G156" s="5" t="s">
        <v>2</v>
      </c>
      <c r="H156" t="str">
        <f t="shared" si="2"/>
        <v>Mahasiswa</v>
      </c>
    </row>
    <row r="157" spans="1:8" ht="15" customHeight="1" x14ac:dyDescent="0.25">
      <c r="A157" s="2">
        <v>23310304</v>
      </c>
      <c r="B157" t="s">
        <v>1</v>
      </c>
      <c r="C157">
        <v>5551230163</v>
      </c>
      <c r="D157" s="1">
        <v>20102</v>
      </c>
      <c r="E157" s="6" t="str">
        <f>VLOOKUP(D157,[1]Sheet2!$B$2:$G$87,4,FALSE)</f>
        <v>MANAJEMEN</v>
      </c>
      <c r="F157" t="str">
        <f>VLOOKUP(D157,[1]Sheet2!$B$2:$G$87,6,FALSE)</f>
        <v>S1</v>
      </c>
      <c r="G157" s="5" t="s">
        <v>2</v>
      </c>
      <c r="H157" t="str">
        <f t="shared" si="2"/>
        <v>Mahasiswa</v>
      </c>
    </row>
    <row r="158" spans="1:8" ht="15" customHeight="1" x14ac:dyDescent="0.25">
      <c r="A158" s="2">
        <v>23310270</v>
      </c>
      <c r="B158" t="s">
        <v>1</v>
      </c>
      <c r="C158">
        <v>5551230167</v>
      </c>
      <c r="D158" s="1">
        <v>20102</v>
      </c>
      <c r="E158" s="6" t="str">
        <f>VLOOKUP(D158,[1]Sheet2!$B$2:$G$87,4,FALSE)</f>
        <v>MANAJEMEN</v>
      </c>
      <c r="F158" t="str">
        <f>VLOOKUP(D158,[1]Sheet2!$B$2:$G$87,6,FALSE)</f>
        <v>S1</v>
      </c>
      <c r="G158" s="5" t="s">
        <v>2</v>
      </c>
      <c r="H158" t="str">
        <f t="shared" si="2"/>
        <v>Mahasiswa</v>
      </c>
    </row>
    <row r="159" spans="1:8" ht="15" customHeight="1" x14ac:dyDescent="0.25">
      <c r="A159" s="2">
        <v>23310337</v>
      </c>
      <c r="B159" t="s">
        <v>1</v>
      </c>
      <c r="C159">
        <v>5551230164</v>
      </c>
      <c r="D159" s="1">
        <v>20102</v>
      </c>
      <c r="E159" s="6" t="str">
        <f>VLOOKUP(D159,[1]Sheet2!$B$2:$G$87,4,FALSE)</f>
        <v>MANAJEMEN</v>
      </c>
      <c r="F159" t="str">
        <f>VLOOKUP(D159,[1]Sheet2!$B$2:$G$87,6,FALSE)</f>
        <v>S1</v>
      </c>
      <c r="G159" s="5" t="s">
        <v>2</v>
      </c>
      <c r="H159" t="str">
        <f t="shared" si="2"/>
        <v>Mahasiswa</v>
      </c>
    </row>
    <row r="160" spans="1:8" ht="15" customHeight="1" x14ac:dyDescent="0.25">
      <c r="A160" s="2">
        <v>23310400</v>
      </c>
      <c r="B160" t="s">
        <v>1</v>
      </c>
      <c r="C160">
        <v>5551230168</v>
      </c>
      <c r="D160" s="1">
        <v>20102</v>
      </c>
      <c r="E160" s="6" t="str">
        <f>VLOOKUP(D160,[1]Sheet2!$B$2:$G$87,4,FALSE)</f>
        <v>MANAJEMEN</v>
      </c>
      <c r="F160" t="str">
        <f>VLOOKUP(D160,[1]Sheet2!$B$2:$G$87,6,FALSE)</f>
        <v>S1</v>
      </c>
      <c r="G160" s="5" t="s">
        <v>2</v>
      </c>
      <c r="H160" t="str">
        <f t="shared" si="2"/>
        <v>Mahasiswa</v>
      </c>
    </row>
    <row r="161" spans="1:8" ht="15" customHeight="1" x14ac:dyDescent="0.25">
      <c r="A161" s="2">
        <v>23310356</v>
      </c>
      <c r="B161" t="s">
        <v>1</v>
      </c>
      <c r="C161">
        <v>5551230165</v>
      </c>
      <c r="D161" s="1">
        <v>20102</v>
      </c>
      <c r="E161" s="6" t="str">
        <f>VLOOKUP(D161,[1]Sheet2!$B$2:$G$87,4,FALSE)</f>
        <v>MANAJEMEN</v>
      </c>
      <c r="F161" t="str">
        <f>VLOOKUP(D161,[1]Sheet2!$B$2:$G$87,6,FALSE)</f>
        <v>S1</v>
      </c>
      <c r="G161" s="5" t="s">
        <v>2</v>
      </c>
      <c r="H161" t="str">
        <f t="shared" si="2"/>
        <v>Mahasiswa</v>
      </c>
    </row>
    <row r="162" spans="1:8" ht="15" customHeight="1" x14ac:dyDescent="0.25">
      <c r="A162" s="2">
        <v>23310387</v>
      </c>
      <c r="B162" t="s">
        <v>0</v>
      </c>
      <c r="C162">
        <v>5551230152</v>
      </c>
      <c r="D162" s="1">
        <v>20102</v>
      </c>
      <c r="E162" s="6" t="str">
        <f>VLOOKUP(D162,[1]Sheet2!$B$2:$G$87,4,FALSE)</f>
        <v>MANAJEMEN</v>
      </c>
      <c r="F162" t="str">
        <f>VLOOKUP(D162,[1]Sheet2!$B$2:$G$87,6,FALSE)</f>
        <v>S1</v>
      </c>
      <c r="G162" s="5" t="s">
        <v>2</v>
      </c>
      <c r="H162" t="str">
        <f t="shared" si="2"/>
        <v>Mahasiswa</v>
      </c>
    </row>
    <row r="163" spans="1:8" ht="15" customHeight="1" x14ac:dyDescent="0.25">
      <c r="A163" s="2">
        <v>23317579</v>
      </c>
      <c r="B163" t="s">
        <v>0</v>
      </c>
      <c r="C163">
        <v>5551230147</v>
      </c>
      <c r="D163" s="1">
        <v>20102</v>
      </c>
      <c r="E163" s="6" t="str">
        <f>VLOOKUP(D163,[1]Sheet2!$B$2:$G$87,4,FALSE)</f>
        <v>MANAJEMEN</v>
      </c>
      <c r="F163" t="str">
        <f>VLOOKUP(D163,[1]Sheet2!$B$2:$G$87,6,FALSE)</f>
        <v>S1</v>
      </c>
      <c r="G163" s="5" t="s">
        <v>2</v>
      </c>
      <c r="H163" t="str">
        <f t="shared" si="2"/>
        <v>Mahasiswa</v>
      </c>
    </row>
    <row r="164" spans="1:8" ht="15" customHeight="1" x14ac:dyDescent="0.25">
      <c r="A164" s="2">
        <v>23310398</v>
      </c>
      <c r="B164" t="s">
        <v>0</v>
      </c>
      <c r="C164">
        <v>5551230170</v>
      </c>
      <c r="D164" s="1">
        <v>20102</v>
      </c>
      <c r="E164" s="6" t="str">
        <f>VLOOKUP(D164,[1]Sheet2!$B$2:$G$87,4,FALSE)</f>
        <v>MANAJEMEN</v>
      </c>
      <c r="F164" t="str">
        <f>VLOOKUP(D164,[1]Sheet2!$B$2:$G$87,6,FALSE)</f>
        <v>S1</v>
      </c>
      <c r="G164" s="5" t="s">
        <v>2</v>
      </c>
      <c r="H164" t="str">
        <f t="shared" si="2"/>
        <v>Mahasiswa</v>
      </c>
    </row>
    <row r="165" spans="1:8" ht="15" customHeight="1" x14ac:dyDescent="0.25">
      <c r="A165" s="2">
        <v>23310320</v>
      </c>
      <c r="B165" t="s">
        <v>1</v>
      </c>
      <c r="C165">
        <v>5551230157</v>
      </c>
      <c r="D165" s="1">
        <v>20102</v>
      </c>
      <c r="E165" s="6" t="str">
        <f>VLOOKUP(D165,[1]Sheet2!$B$2:$G$87,4,FALSE)</f>
        <v>MANAJEMEN</v>
      </c>
      <c r="F165" t="str">
        <f>VLOOKUP(D165,[1]Sheet2!$B$2:$G$87,6,FALSE)</f>
        <v>S1</v>
      </c>
      <c r="G165" s="5" t="s">
        <v>2</v>
      </c>
      <c r="H165" t="str">
        <f t="shared" si="2"/>
        <v>Mahasiswa</v>
      </c>
    </row>
    <row r="166" spans="1:8" ht="15" customHeight="1" x14ac:dyDescent="0.25">
      <c r="A166" s="2">
        <v>23317577</v>
      </c>
      <c r="B166" t="s">
        <v>1</v>
      </c>
      <c r="C166">
        <v>5551230156</v>
      </c>
      <c r="D166" s="1">
        <v>20102</v>
      </c>
      <c r="E166" s="6" t="str">
        <f>VLOOKUP(D166,[1]Sheet2!$B$2:$G$87,4,FALSE)</f>
        <v>MANAJEMEN</v>
      </c>
      <c r="F166" t="str">
        <f>VLOOKUP(D166,[1]Sheet2!$B$2:$G$87,6,FALSE)</f>
        <v>S1</v>
      </c>
      <c r="G166" s="5" t="s">
        <v>2</v>
      </c>
      <c r="H166" t="str">
        <f t="shared" si="2"/>
        <v>Mahasiswa</v>
      </c>
    </row>
    <row r="167" spans="1:8" ht="15" customHeight="1" x14ac:dyDescent="0.25">
      <c r="A167" s="2">
        <v>23317583</v>
      </c>
      <c r="B167" t="s">
        <v>0</v>
      </c>
      <c r="C167">
        <v>5552230156</v>
      </c>
      <c r="D167" s="1">
        <v>20103</v>
      </c>
      <c r="E167" s="6" t="str">
        <f>VLOOKUP(D167,[1]Sheet2!$B$2:$G$87,4,FALSE)</f>
        <v>AKUNTANSI</v>
      </c>
      <c r="F167" t="str">
        <f>VLOOKUP(D167,[1]Sheet2!$B$2:$G$87,6,FALSE)</f>
        <v>S1</v>
      </c>
      <c r="G167" s="5" t="s">
        <v>2</v>
      </c>
      <c r="H167" t="str">
        <f t="shared" si="2"/>
        <v>Mahasiswa</v>
      </c>
    </row>
    <row r="168" spans="1:8" ht="15" customHeight="1" x14ac:dyDescent="0.25">
      <c r="A168" s="2">
        <v>23310188</v>
      </c>
      <c r="B168" t="s">
        <v>1</v>
      </c>
      <c r="C168">
        <v>5551230169</v>
      </c>
      <c r="D168" s="1">
        <v>20102</v>
      </c>
      <c r="E168" s="6" t="str">
        <f>VLOOKUP(D168,[1]Sheet2!$B$2:$G$87,4,FALSE)</f>
        <v>MANAJEMEN</v>
      </c>
      <c r="F168" t="str">
        <f>VLOOKUP(D168,[1]Sheet2!$B$2:$G$87,6,FALSE)</f>
        <v>S1</v>
      </c>
      <c r="G168" s="5" t="s">
        <v>2</v>
      </c>
      <c r="H168" t="str">
        <f t="shared" si="2"/>
        <v>Mahasiswa</v>
      </c>
    </row>
    <row r="169" spans="1:8" ht="15" customHeight="1" x14ac:dyDescent="0.25">
      <c r="A169" s="2">
        <v>23317566</v>
      </c>
      <c r="B169" t="s">
        <v>1</v>
      </c>
      <c r="C169">
        <v>5551230166</v>
      </c>
      <c r="D169" s="1">
        <v>20102</v>
      </c>
      <c r="E169" s="6" t="str">
        <f>VLOOKUP(D169,[1]Sheet2!$B$2:$G$87,4,FALSE)</f>
        <v>MANAJEMEN</v>
      </c>
      <c r="F169" t="str">
        <f>VLOOKUP(D169,[1]Sheet2!$B$2:$G$87,6,FALSE)</f>
        <v>S1</v>
      </c>
      <c r="G169" s="5" t="s">
        <v>2</v>
      </c>
      <c r="H169" t="str">
        <f t="shared" si="2"/>
        <v>Mahasiswa</v>
      </c>
    </row>
    <row r="170" spans="1:8" ht="15" customHeight="1" x14ac:dyDescent="0.25">
      <c r="A170" s="2">
        <v>23317592</v>
      </c>
      <c r="B170" t="s">
        <v>0</v>
      </c>
      <c r="C170">
        <v>5552230148</v>
      </c>
      <c r="D170" s="1">
        <v>20103</v>
      </c>
      <c r="E170" s="6" t="str">
        <f>VLOOKUP(D170,[1]Sheet2!$B$2:$G$87,4,FALSE)</f>
        <v>AKUNTANSI</v>
      </c>
      <c r="F170" t="str">
        <f>VLOOKUP(D170,[1]Sheet2!$B$2:$G$87,6,FALSE)</f>
        <v>S1</v>
      </c>
      <c r="G170" s="5" t="s">
        <v>2</v>
      </c>
      <c r="H170" t="str">
        <f t="shared" si="2"/>
        <v>Mahasiswa</v>
      </c>
    </row>
    <row r="171" spans="1:8" ht="15" customHeight="1" x14ac:dyDescent="0.25">
      <c r="A171" s="2">
        <v>23510205</v>
      </c>
      <c r="B171" t="s">
        <v>0</v>
      </c>
      <c r="C171">
        <v>7787230019</v>
      </c>
      <c r="D171" s="1">
        <v>7787</v>
      </c>
      <c r="E171" s="6" t="str">
        <f>VLOOKUP(D171,[1]Sheet2!$B$2:$G$87,4,FALSE)</f>
        <v>TEKNIK INDUSTRI DAN MANAJEMEN</v>
      </c>
      <c r="F171" t="str">
        <f>VLOOKUP(D171,[1]Sheet2!$B$2:$G$87,6,FALSE)</f>
        <v>S2</v>
      </c>
      <c r="G171" t="s">
        <v>12</v>
      </c>
      <c r="H171" t="str">
        <f t="shared" si="2"/>
        <v>Mahasiswa</v>
      </c>
    </row>
    <row r="172" spans="1:8" ht="15" customHeight="1" x14ac:dyDescent="0.25">
      <c r="A172" s="2">
        <v>23510042</v>
      </c>
      <c r="B172" t="s">
        <v>1</v>
      </c>
      <c r="C172">
        <v>7773230001</v>
      </c>
      <c r="D172" s="1">
        <v>7773</v>
      </c>
      <c r="E172" s="6" t="str">
        <f>VLOOKUP(D172,[1]Sheet2!$B$2:$G$87,4,FALSE)</f>
        <v>HUKUM (S2)</v>
      </c>
      <c r="F172" t="str">
        <f>VLOOKUP(D172,[1]Sheet2!$B$2:$G$87,6,FALSE)</f>
        <v>S2</v>
      </c>
      <c r="G172" t="s">
        <v>12</v>
      </c>
      <c r="H172" t="str">
        <f t="shared" si="2"/>
        <v>Mahasiswa</v>
      </c>
    </row>
    <row r="173" spans="1:8" ht="15" customHeight="1" x14ac:dyDescent="0.25">
      <c r="A173" s="2">
        <v>23510024</v>
      </c>
      <c r="B173" t="s">
        <v>1</v>
      </c>
      <c r="C173">
        <v>7776230011</v>
      </c>
      <c r="D173" s="1">
        <v>7776</v>
      </c>
      <c r="E173" s="6" t="str">
        <f>VLOOKUP(D173,[1]Sheet2!$B$2:$G$87,4,FALSE)</f>
        <v>MAGISTER MANAJEMEN</v>
      </c>
      <c r="F173" t="str">
        <f>VLOOKUP(D173,[1]Sheet2!$B$2:$G$87,6,FALSE)</f>
        <v>S2</v>
      </c>
      <c r="G173" t="s">
        <v>12</v>
      </c>
      <c r="H173" t="str">
        <f t="shared" si="2"/>
        <v>Mahasiswa</v>
      </c>
    </row>
    <row r="174" spans="1:8" ht="15" customHeight="1" x14ac:dyDescent="0.25">
      <c r="A174" s="2">
        <v>23510220</v>
      </c>
      <c r="B174" t="s">
        <v>1</v>
      </c>
      <c r="C174">
        <v>7777230001</v>
      </c>
      <c r="D174" s="1">
        <v>7777</v>
      </c>
      <c r="E174" s="6" t="str">
        <f>VLOOKUP(D174,[1]Sheet2!$B$2:$G$87,4,FALSE)</f>
        <v>PENDIDIKAN BAHASA INGGRIS</v>
      </c>
      <c r="F174" t="str">
        <f>VLOOKUP(D174,[1]Sheet2!$B$2:$G$87,6,FALSE)</f>
        <v>S2</v>
      </c>
      <c r="G174" t="s">
        <v>12</v>
      </c>
      <c r="H174" t="str">
        <f t="shared" si="2"/>
        <v>Mahasiswa</v>
      </c>
    </row>
    <row r="175" spans="1:8" ht="15" customHeight="1" x14ac:dyDescent="0.25">
      <c r="A175" s="2">
        <v>23510095</v>
      </c>
      <c r="B175" t="s">
        <v>1</v>
      </c>
      <c r="C175">
        <v>7776230014</v>
      </c>
      <c r="D175" s="1">
        <v>7776</v>
      </c>
      <c r="E175" s="6" t="str">
        <f>VLOOKUP(D175,[1]Sheet2!$B$2:$G$87,4,FALSE)</f>
        <v>MAGISTER MANAJEMEN</v>
      </c>
      <c r="F175" t="str">
        <f>VLOOKUP(D175,[1]Sheet2!$B$2:$G$87,6,FALSE)</f>
        <v>S2</v>
      </c>
      <c r="G175" t="s">
        <v>12</v>
      </c>
      <c r="H175" t="str">
        <f t="shared" si="2"/>
        <v>Mahasiswa</v>
      </c>
    </row>
    <row r="176" spans="1:8" ht="15" customHeight="1" x14ac:dyDescent="0.25">
      <c r="A176" s="2">
        <v>23510012</v>
      </c>
      <c r="B176" t="s">
        <v>0</v>
      </c>
      <c r="C176">
        <v>7776230026</v>
      </c>
      <c r="D176" s="1">
        <v>7776</v>
      </c>
      <c r="E176" s="6" t="str">
        <f>VLOOKUP(D176,[1]Sheet2!$B$2:$G$87,4,FALSE)</f>
        <v>MAGISTER MANAJEMEN</v>
      </c>
      <c r="F176" t="str">
        <f>VLOOKUP(D176,[1]Sheet2!$B$2:$G$87,6,FALSE)</f>
        <v>S2</v>
      </c>
      <c r="G176" t="s">
        <v>12</v>
      </c>
      <c r="H176" t="str">
        <f t="shared" si="2"/>
        <v>Mahasiswa</v>
      </c>
    </row>
    <row r="177" spans="1:8" ht="15" customHeight="1" x14ac:dyDescent="0.25">
      <c r="A177" s="2">
        <v>23510232</v>
      </c>
      <c r="B177" t="s">
        <v>1</v>
      </c>
      <c r="C177">
        <v>7775230001</v>
      </c>
      <c r="D177" s="1">
        <v>7775</v>
      </c>
      <c r="E177" s="6" t="str">
        <f>VLOOKUP(D177,[1]Sheet2!$B$2:$G$87,4,FALSE)</f>
        <v>MAGISTER ADMINISTRASI PUBLIK</v>
      </c>
      <c r="F177" t="str">
        <f>VLOOKUP(D177,[1]Sheet2!$B$2:$G$87,6,FALSE)</f>
        <v>S2</v>
      </c>
      <c r="G177" t="s">
        <v>12</v>
      </c>
      <c r="H177" t="str">
        <f t="shared" si="2"/>
        <v>Mahasiswa</v>
      </c>
    </row>
    <row r="178" spans="1:8" ht="15" customHeight="1" x14ac:dyDescent="0.25">
      <c r="A178" s="2">
        <v>23510096</v>
      </c>
      <c r="B178" t="s">
        <v>0</v>
      </c>
      <c r="C178">
        <v>7780230001</v>
      </c>
      <c r="D178" s="1">
        <v>7780</v>
      </c>
      <c r="E178" s="6" t="str">
        <f>VLOOKUP(D178,[1]Sheet2!$B$2:$G$87,4,FALSE)</f>
        <v>TEKNIK KIMIA (S2)</v>
      </c>
      <c r="F178" t="str">
        <f>VLOOKUP(D178,[1]Sheet2!$B$2:$G$87,6,FALSE)</f>
        <v>S2</v>
      </c>
      <c r="G178" t="s">
        <v>12</v>
      </c>
      <c r="H178" t="str">
        <f t="shared" si="2"/>
        <v>Mahasiswa</v>
      </c>
    </row>
    <row r="179" spans="1:8" ht="15" customHeight="1" x14ac:dyDescent="0.25">
      <c r="A179" s="2">
        <v>23510230</v>
      </c>
      <c r="B179" t="s">
        <v>0</v>
      </c>
      <c r="C179">
        <v>7787230005</v>
      </c>
      <c r="D179" s="1">
        <v>7787</v>
      </c>
      <c r="E179" s="6" t="str">
        <f>VLOOKUP(D179,[1]Sheet2!$B$2:$G$87,4,FALSE)</f>
        <v>TEKNIK INDUSTRI DAN MANAJEMEN</v>
      </c>
      <c r="F179" t="str">
        <f>VLOOKUP(D179,[1]Sheet2!$B$2:$G$87,6,FALSE)</f>
        <v>S2</v>
      </c>
      <c r="G179" t="s">
        <v>12</v>
      </c>
      <c r="H179" t="str">
        <f t="shared" si="2"/>
        <v>Mahasiswa</v>
      </c>
    </row>
    <row r="180" spans="1:8" ht="15" customHeight="1" x14ac:dyDescent="0.25">
      <c r="A180" s="2">
        <v>23510079</v>
      </c>
      <c r="B180" t="s">
        <v>1</v>
      </c>
      <c r="C180">
        <v>7776230002</v>
      </c>
      <c r="D180" s="1">
        <v>7776</v>
      </c>
      <c r="E180" s="6" t="str">
        <f>VLOOKUP(D180,[1]Sheet2!$B$2:$G$87,4,FALSE)</f>
        <v>MAGISTER MANAJEMEN</v>
      </c>
      <c r="F180" t="str">
        <f>VLOOKUP(D180,[1]Sheet2!$B$2:$G$87,6,FALSE)</f>
        <v>S2</v>
      </c>
      <c r="G180" t="s">
        <v>12</v>
      </c>
      <c r="H180" t="str">
        <f t="shared" si="2"/>
        <v>Mahasiswa</v>
      </c>
    </row>
    <row r="181" spans="1:8" ht="15" customHeight="1" x14ac:dyDescent="0.25">
      <c r="A181" s="2">
        <v>23510149</v>
      </c>
      <c r="B181" t="s">
        <v>0</v>
      </c>
      <c r="C181">
        <v>7773230003</v>
      </c>
      <c r="D181" s="1">
        <v>7773</v>
      </c>
      <c r="E181" s="6" t="str">
        <f>VLOOKUP(D181,[1]Sheet2!$B$2:$G$87,4,FALSE)</f>
        <v>HUKUM (S2)</v>
      </c>
      <c r="F181" t="str">
        <f>VLOOKUP(D181,[1]Sheet2!$B$2:$G$87,6,FALSE)</f>
        <v>S2</v>
      </c>
      <c r="G181" t="s">
        <v>12</v>
      </c>
      <c r="H181" t="str">
        <f t="shared" si="2"/>
        <v>Mahasiswa</v>
      </c>
    </row>
    <row r="182" spans="1:8" ht="15" customHeight="1" x14ac:dyDescent="0.25">
      <c r="A182" s="2">
        <v>23510242</v>
      </c>
      <c r="B182" t="s">
        <v>0</v>
      </c>
      <c r="C182">
        <v>7781230002</v>
      </c>
      <c r="D182" s="1">
        <v>7781</v>
      </c>
      <c r="E182" s="6" t="str">
        <f>VLOOKUP(D182,[1]Sheet2!$B$2:$G$87,4,FALSE)</f>
        <v>ILMU KOMUNIKASI (S2)</v>
      </c>
      <c r="F182" t="str">
        <f>VLOOKUP(D182,[1]Sheet2!$B$2:$G$87,6,FALSE)</f>
        <v>S2</v>
      </c>
      <c r="G182" t="s">
        <v>12</v>
      </c>
      <c r="H182" t="str">
        <f t="shared" si="2"/>
        <v>Mahasiswa</v>
      </c>
    </row>
    <row r="183" spans="1:8" ht="15" customHeight="1" x14ac:dyDescent="0.25">
      <c r="A183" s="2">
        <v>23510237</v>
      </c>
      <c r="B183" t="s">
        <v>1</v>
      </c>
      <c r="C183">
        <v>7773230017</v>
      </c>
      <c r="D183" s="1">
        <v>7773</v>
      </c>
      <c r="E183" s="6" t="str">
        <f>VLOOKUP(D183,[1]Sheet2!$B$2:$G$87,4,FALSE)</f>
        <v>HUKUM (S2)</v>
      </c>
      <c r="F183" t="str">
        <f>VLOOKUP(D183,[1]Sheet2!$B$2:$G$87,6,FALSE)</f>
        <v>S2</v>
      </c>
      <c r="G183" t="s">
        <v>12</v>
      </c>
      <c r="H183" t="str">
        <f t="shared" si="2"/>
        <v>Mahasiswa</v>
      </c>
    </row>
    <row r="184" spans="1:8" ht="15" customHeight="1" x14ac:dyDescent="0.25">
      <c r="A184" s="2">
        <v>23510051</v>
      </c>
      <c r="B184" t="s">
        <v>0</v>
      </c>
      <c r="C184">
        <v>7776230009</v>
      </c>
      <c r="D184" s="1">
        <v>7776</v>
      </c>
      <c r="E184" s="6" t="str">
        <f>VLOOKUP(D184,[1]Sheet2!$B$2:$G$87,4,FALSE)</f>
        <v>MAGISTER MANAJEMEN</v>
      </c>
      <c r="F184" t="str">
        <f>VLOOKUP(D184,[1]Sheet2!$B$2:$G$87,6,FALSE)</f>
        <v>S2</v>
      </c>
      <c r="G184" t="s">
        <v>12</v>
      </c>
      <c r="H184" t="str">
        <f t="shared" si="2"/>
        <v>Mahasiswa</v>
      </c>
    </row>
    <row r="185" spans="1:8" ht="15" customHeight="1" x14ac:dyDescent="0.25">
      <c r="A185" s="2">
        <v>23510115</v>
      </c>
      <c r="B185" t="s">
        <v>0</v>
      </c>
      <c r="C185">
        <v>7788230002</v>
      </c>
      <c r="D185" s="1">
        <v>7788</v>
      </c>
      <c r="E185" s="6" t="str">
        <f>VLOOKUP(D185,[1]Sheet2!$B$2:$G$87,4,FALSE)</f>
        <v>PENDIDIKAN VOKASI KETEKNIKAN</v>
      </c>
      <c r="F185" t="str">
        <f>VLOOKUP(D185,[1]Sheet2!$B$2:$G$87,6,FALSE)</f>
        <v>S2</v>
      </c>
      <c r="G185" t="s">
        <v>12</v>
      </c>
      <c r="H185" t="str">
        <f t="shared" si="2"/>
        <v>Mahasiswa</v>
      </c>
    </row>
    <row r="186" spans="1:8" ht="15" customHeight="1" x14ac:dyDescent="0.25">
      <c r="A186" s="2">
        <v>23510361</v>
      </c>
      <c r="B186" t="s">
        <v>1</v>
      </c>
      <c r="C186">
        <v>7782230002</v>
      </c>
      <c r="D186" s="1">
        <v>7782</v>
      </c>
      <c r="E186" s="6" t="str">
        <f>VLOOKUP(D186,[1]Sheet2!$B$2:$G$87,4,FALSE)</f>
        <v>PENDIDIKAN (S3)</v>
      </c>
      <c r="F186" t="str">
        <f>VLOOKUP(D186,[1]Sheet2!$B$2:$G$87,6,FALSE)</f>
        <v>S3</v>
      </c>
      <c r="G186" t="s">
        <v>13</v>
      </c>
      <c r="H186" t="str">
        <f t="shared" si="2"/>
        <v>Mahasiswa</v>
      </c>
    </row>
    <row r="187" spans="1:8" ht="15" customHeight="1" x14ac:dyDescent="0.25">
      <c r="A187" s="2">
        <v>23510244</v>
      </c>
      <c r="B187" t="s">
        <v>0</v>
      </c>
      <c r="D187" s="1">
        <v>7773</v>
      </c>
      <c r="E187" s="6" t="str">
        <f>VLOOKUP(D187,[1]Sheet2!$B$2:$G$87,4,FALSE)</f>
        <v>HUKUM (S2)</v>
      </c>
      <c r="F187" t="str">
        <f>VLOOKUP(D187,[1]Sheet2!$B$2:$G$87,6,FALSE)</f>
        <v>S2</v>
      </c>
      <c r="G187" t="s">
        <v>12</v>
      </c>
      <c r="H187" t="str">
        <f t="shared" si="2"/>
        <v>Calon Mahasiswa</v>
      </c>
    </row>
    <row r="188" spans="1:8" ht="15" customHeight="1" x14ac:dyDescent="0.25">
      <c r="A188" s="2">
        <v>23510037</v>
      </c>
      <c r="B188" t="s">
        <v>1</v>
      </c>
      <c r="C188">
        <v>7777230005</v>
      </c>
      <c r="D188" s="1">
        <v>7777</v>
      </c>
      <c r="E188" s="6" t="str">
        <f>VLOOKUP(D188,[1]Sheet2!$B$2:$G$87,4,FALSE)</f>
        <v>PENDIDIKAN BAHASA INGGRIS</v>
      </c>
      <c r="F188" t="str">
        <f>VLOOKUP(D188,[1]Sheet2!$B$2:$G$87,6,FALSE)</f>
        <v>S2</v>
      </c>
      <c r="G188" t="s">
        <v>12</v>
      </c>
      <c r="H188" t="str">
        <f t="shared" si="2"/>
        <v>Mahasiswa</v>
      </c>
    </row>
    <row r="189" spans="1:8" ht="15" customHeight="1" x14ac:dyDescent="0.25">
      <c r="A189" s="2">
        <v>23510027</v>
      </c>
      <c r="B189" t="s">
        <v>0</v>
      </c>
      <c r="C189">
        <v>7787230010</v>
      </c>
      <c r="D189" s="1">
        <v>7787</v>
      </c>
      <c r="E189" s="6" t="str">
        <f>VLOOKUP(D189,[1]Sheet2!$B$2:$G$87,4,FALSE)</f>
        <v>TEKNIK INDUSTRI DAN MANAJEMEN</v>
      </c>
      <c r="F189" t="str">
        <f>VLOOKUP(D189,[1]Sheet2!$B$2:$G$87,6,FALSE)</f>
        <v>S2</v>
      </c>
      <c r="G189" t="s">
        <v>12</v>
      </c>
      <c r="H189" t="str">
        <f t="shared" si="2"/>
        <v>Mahasiswa</v>
      </c>
    </row>
    <row r="190" spans="1:8" ht="15" customHeight="1" x14ac:dyDescent="0.25">
      <c r="A190" s="2">
        <v>23510101</v>
      </c>
      <c r="B190" t="s">
        <v>0</v>
      </c>
      <c r="C190">
        <v>7779230001</v>
      </c>
      <c r="D190" s="1">
        <v>7779</v>
      </c>
      <c r="E190" s="6" t="str">
        <f>VLOOKUP(D190,[1]Sheet2!$B$2:$G$87,4,FALSE)</f>
        <v>ILMU PERTANIAN</v>
      </c>
      <c r="F190" t="str">
        <f>VLOOKUP(D190,[1]Sheet2!$B$2:$G$87,6,FALSE)</f>
        <v>S2</v>
      </c>
      <c r="G190" t="s">
        <v>12</v>
      </c>
      <c r="H190" t="str">
        <f t="shared" si="2"/>
        <v>Mahasiswa</v>
      </c>
    </row>
    <row r="191" spans="1:8" ht="15" customHeight="1" x14ac:dyDescent="0.25">
      <c r="A191" s="2">
        <v>23510148</v>
      </c>
      <c r="B191" t="s">
        <v>1</v>
      </c>
      <c r="C191">
        <v>7776230015</v>
      </c>
      <c r="D191" s="1">
        <v>7776</v>
      </c>
      <c r="E191" s="6" t="str">
        <f>VLOOKUP(D191,[1]Sheet2!$B$2:$G$87,4,FALSE)</f>
        <v>MAGISTER MANAJEMEN</v>
      </c>
      <c r="F191" t="str">
        <f>VLOOKUP(D191,[1]Sheet2!$B$2:$G$87,6,FALSE)</f>
        <v>S2</v>
      </c>
      <c r="G191" t="s">
        <v>12</v>
      </c>
      <c r="H191" t="str">
        <f t="shared" si="2"/>
        <v>Mahasiswa</v>
      </c>
    </row>
    <row r="192" spans="1:8" ht="15" customHeight="1" x14ac:dyDescent="0.25">
      <c r="A192" s="2">
        <v>23510185</v>
      </c>
      <c r="B192" t="s">
        <v>0</v>
      </c>
      <c r="C192">
        <v>7784230003</v>
      </c>
      <c r="D192" s="1">
        <v>7784</v>
      </c>
      <c r="E192" s="6" t="str">
        <f>VLOOKUP(D192,[1]Sheet2!$B$2:$G$87,4,FALSE)</f>
        <v>PENDIDIKAN DASAR</v>
      </c>
      <c r="F192" t="str">
        <f>VLOOKUP(D192,[1]Sheet2!$B$2:$G$87,6,FALSE)</f>
        <v>S2</v>
      </c>
      <c r="G192" t="s">
        <v>12</v>
      </c>
      <c r="H192" t="str">
        <f t="shared" si="2"/>
        <v>Mahasiswa</v>
      </c>
    </row>
    <row r="193" spans="1:8" ht="15" customHeight="1" x14ac:dyDescent="0.25">
      <c r="A193" s="2">
        <v>23510020</v>
      </c>
      <c r="B193" t="s">
        <v>1</v>
      </c>
      <c r="C193">
        <v>7784230006</v>
      </c>
      <c r="D193" s="1">
        <v>7784</v>
      </c>
      <c r="E193" s="6" t="str">
        <f>VLOOKUP(D193,[1]Sheet2!$B$2:$G$87,4,FALSE)</f>
        <v>PENDIDIKAN DASAR</v>
      </c>
      <c r="F193" t="str">
        <f>VLOOKUP(D193,[1]Sheet2!$B$2:$G$87,6,FALSE)</f>
        <v>S2</v>
      </c>
      <c r="G193" t="s">
        <v>12</v>
      </c>
      <c r="H193" t="str">
        <f t="shared" si="2"/>
        <v>Mahasiswa</v>
      </c>
    </row>
    <row r="194" spans="1:8" ht="15" customHeight="1" x14ac:dyDescent="0.25">
      <c r="A194" s="2">
        <v>23510117</v>
      </c>
      <c r="B194" t="s">
        <v>0</v>
      </c>
      <c r="C194">
        <v>7773230008</v>
      </c>
      <c r="D194" s="1">
        <v>7773</v>
      </c>
      <c r="E194" s="6" t="str">
        <f>VLOOKUP(D194,[1]Sheet2!$B$2:$G$87,4,FALSE)</f>
        <v>HUKUM (S2)</v>
      </c>
      <c r="F194" t="str">
        <f>VLOOKUP(D194,[1]Sheet2!$B$2:$G$87,6,FALSE)</f>
        <v>S2</v>
      </c>
      <c r="G194" t="s">
        <v>12</v>
      </c>
      <c r="H194" t="str">
        <f t="shared" ref="H194:H257" si="3">IF(C194="","Calon Mahasiswa","Mahasiswa")</f>
        <v>Mahasiswa</v>
      </c>
    </row>
    <row r="195" spans="1:8" ht="15" customHeight="1" x14ac:dyDescent="0.25">
      <c r="A195" s="2">
        <v>23510123</v>
      </c>
      <c r="B195" t="s">
        <v>0</v>
      </c>
      <c r="C195">
        <v>7787230007</v>
      </c>
      <c r="D195" s="1">
        <v>7787</v>
      </c>
      <c r="E195" s="6" t="str">
        <f>VLOOKUP(D195,[1]Sheet2!$B$2:$G$87,4,FALSE)</f>
        <v>TEKNIK INDUSTRI DAN MANAJEMEN</v>
      </c>
      <c r="F195" t="str">
        <f>VLOOKUP(D195,[1]Sheet2!$B$2:$G$87,6,FALSE)</f>
        <v>S2</v>
      </c>
      <c r="G195" t="s">
        <v>12</v>
      </c>
      <c r="H195" t="str">
        <f t="shared" si="3"/>
        <v>Mahasiswa</v>
      </c>
    </row>
    <row r="196" spans="1:8" ht="15" customHeight="1" x14ac:dyDescent="0.25">
      <c r="A196" s="2">
        <v>23510293</v>
      </c>
      <c r="B196" t="s">
        <v>0</v>
      </c>
      <c r="C196">
        <v>7783230009</v>
      </c>
      <c r="D196" s="1">
        <v>7783</v>
      </c>
      <c r="E196" s="6" t="str">
        <f>VLOOKUP(D196,[1]Sheet2!$B$2:$G$87,4,FALSE)</f>
        <v>ILMU AKUNTANSI PROGRAM DOKTOR</v>
      </c>
      <c r="F196" t="str">
        <f>VLOOKUP(D196,[1]Sheet2!$B$2:$G$87,6,FALSE)</f>
        <v>S3</v>
      </c>
      <c r="G196" t="s">
        <v>13</v>
      </c>
      <c r="H196" t="str">
        <f t="shared" si="3"/>
        <v>Mahasiswa</v>
      </c>
    </row>
    <row r="197" spans="1:8" ht="15" customHeight="1" x14ac:dyDescent="0.25">
      <c r="A197" s="2">
        <v>23510103</v>
      </c>
      <c r="B197" t="s">
        <v>0</v>
      </c>
      <c r="C197">
        <v>7772230002</v>
      </c>
      <c r="D197" s="1">
        <v>7772</v>
      </c>
      <c r="E197" s="6" t="str">
        <f>VLOOKUP(D197,[1]Sheet2!$B$2:$G$87,4,FALSE)</f>
        <v>TEKNOLOGI PENDIDIKAN (S2)</v>
      </c>
      <c r="F197" t="str">
        <f>VLOOKUP(D197,[1]Sheet2!$B$2:$G$87,6,FALSE)</f>
        <v>S2</v>
      </c>
      <c r="G197" t="s">
        <v>12</v>
      </c>
      <c r="H197" t="str">
        <f t="shared" si="3"/>
        <v>Mahasiswa</v>
      </c>
    </row>
    <row r="198" spans="1:8" ht="15" customHeight="1" x14ac:dyDescent="0.25">
      <c r="A198" s="2">
        <v>23510052</v>
      </c>
      <c r="B198" t="s">
        <v>0</v>
      </c>
      <c r="C198">
        <v>7773230011</v>
      </c>
      <c r="D198" s="1">
        <v>7773</v>
      </c>
      <c r="E198" s="6" t="str">
        <f>VLOOKUP(D198,[1]Sheet2!$B$2:$G$87,4,FALSE)</f>
        <v>HUKUM (S2)</v>
      </c>
      <c r="F198" t="str">
        <f>VLOOKUP(D198,[1]Sheet2!$B$2:$G$87,6,FALSE)</f>
        <v>S2</v>
      </c>
      <c r="G198" t="s">
        <v>12</v>
      </c>
      <c r="H198" t="str">
        <f t="shared" si="3"/>
        <v>Mahasiswa</v>
      </c>
    </row>
    <row r="199" spans="1:8" ht="15" customHeight="1" x14ac:dyDescent="0.25">
      <c r="A199" s="2">
        <v>23510358</v>
      </c>
      <c r="B199" t="s">
        <v>1</v>
      </c>
      <c r="C199">
        <v>7783230003</v>
      </c>
      <c r="D199" s="1">
        <v>7783</v>
      </c>
      <c r="E199" s="6" t="str">
        <f>VLOOKUP(D199,[1]Sheet2!$B$2:$G$87,4,FALSE)</f>
        <v>ILMU AKUNTANSI PROGRAM DOKTOR</v>
      </c>
      <c r="F199" t="str">
        <f>VLOOKUP(D199,[1]Sheet2!$B$2:$G$87,6,FALSE)</f>
        <v>S3</v>
      </c>
      <c r="G199" t="s">
        <v>13</v>
      </c>
      <c r="H199" t="str">
        <f t="shared" si="3"/>
        <v>Mahasiswa</v>
      </c>
    </row>
    <row r="200" spans="1:8" ht="15" customHeight="1" x14ac:dyDescent="0.25">
      <c r="A200" s="2">
        <v>23510177</v>
      </c>
      <c r="B200" t="s">
        <v>0</v>
      </c>
      <c r="C200">
        <v>7773230007</v>
      </c>
      <c r="D200" s="1">
        <v>7773</v>
      </c>
      <c r="E200" s="6" t="str">
        <f>VLOOKUP(D200,[1]Sheet2!$B$2:$G$87,4,FALSE)</f>
        <v>HUKUM (S2)</v>
      </c>
      <c r="F200" t="str">
        <f>VLOOKUP(D200,[1]Sheet2!$B$2:$G$87,6,FALSE)</f>
        <v>S2</v>
      </c>
      <c r="G200" t="s">
        <v>12</v>
      </c>
      <c r="H200" t="str">
        <f t="shared" si="3"/>
        <v>Mahasiswa</v>
      </c>
    </row>
    <row r="201" spans="1:8" ht="15" customHeight="1" x14ac:dyDescent="0.25">
      <c r="A201" s="2">
        <v>23510047</v>
      </c>
      <c r="B201" t="s">
        <v>1</v>
      </c>
      <c r="C201">
        <v>7776230013</v>
      </c>
      <c r="D201" s="1">
        <v>7776</v>
      </c>
      <c r="E201" s="6" t="str">
        <f>VLOOKUP(D201,[1]Sheet2!$B$2:$G$87,4,FALSE)</f>
        <v>MAGISTER MANAJEMEN</v>
      </c>
      <c r="F201" t="str">
        <f>VLOOKUP(D201,[1]Sheet2!$B$2:$G$87,6,FALSE)</f>
        <v>S2</v>
      </c>
      <c r="G201" t="s">
        <v>12</v>
      </c>
      <c r="H201" t="str">
        <f t="shared" si="3"/>
        <v>Mahasiswa</v>
      </c>
    </row>
    <row r="202" spans="1:8" ht="15" customHeight="1" x14ac:dyDescent="0.25">
      <c r="A202" s="2">
        <v>23510118</v>
      </c>
      <c r="B202" t="s">
        <v>1</v>
      </c>
      <c r="C202">
        <v>7773230019</v>
      </c>
      <c r="D202" s="1">
        <v>7773</v>
      </c>
      <c r="E202" s="6" t="str">
        <f>VLOOKUP(D202,[1]Sheet2!$B$2:$G$87,4,FALSE)</f>
        <v>HUKUM (S2)</v>
      </c>
      <c r="F202" t="str">
        <f>VLOOKUP(D202,[1]Sheet2!$B$2:$G$87,6,FALSE)</f>
        <v>S2</v>
      </c>
      <c r="G202" t="s">
        <v>12</v>
      </c>
      <c r="H202" t="str">
        <f t="shared" si="3"/>
        <v>Mahasiswa</v>
      </c>
    </row>
    <row r="203" spans="1:8" ht="15" customHeight="1" x14ac:dyDescent="0.25">
      <c r="A203" s="2">
        <v>23510160</v>
      </c>
      <c r="B203" t="s">
        <v>1</v>
      </c>
      <c r="C203">
        <v>7784230010</v>
      </c>
      <c r="D203" s="1">
        <v>7784</v>
      </c>
      <c r="E203" s="6" t="str">
        <f>VLOOKUP(D203,[1]Sheet2!$B$2:$G$87,4,FALSE)</f>
        <v>PENDIDIKAN DASAR</v>
      </c>
      <c r="F203" t="str">
        <f>VLOOKUP(D203,[1]Sheet2!$B$2:$G$87,6,FALSE)</f>
        <v>S2</v>
      </c>
      <c r="G203" t="s">
        <v>12</v>
      </c>
      <c r="H203" t="str">
        <f t="shared" si="3"/>
        <v>Mahasiswa</v>
      </c>
    </row>
    <row r="204" spans="1:8" ht="15" customHeight="1" x14ac:dyDescent="0.25">
      <c r="A204" s="2">
        <v>23510183</v>
      </c>
      <c r="B204" t="s">
        <v>1</v>
      </c>
      <c r="C204">
        <v>7787230017</v>
      </c>
      <c r="D204" s="1">
        <v>7787</v>
      </c>
      <c r="E204" s="6" t="str">
        <f>VLOOKUP(D204,[1]Sheet2!$B$2:$G$87,4,FALSE)</f>
        <v>TEKNIK INDUSTRI DAN MANAJEMEN</v>
      </c>
      <c r="F204" t="str">
        <f>VLOOKUP(D204,[1]Sheet2!$B$2:$G$87,6,FALSE)</f>
        <v>S2</v>
      </c>
      <c r="G204" t="s">
        <v>12</v>
      </c>
      <c r="H204" t="str">
        <f t="shared" si="3"/>
        <v>Mahasiswa</v>
      </c>
    </row>
    <row r="205" spans="1:8" ht="15" customHeight="1" x14ac:dyDescent="0.25">
      <c r="A205" s="2">
        <v>23510007</v>
      </c>
      <c r="B205" t="s">
        <v>1</v>
      </c>
      <c r="C205">
        <v>7773230018</v>
      </c>
      <c r="D205" s="1">
        <v>7773</v>
      </c>
      <c r="E205" s="6" t="str">
        <f>VLOOKUP(D205,[1]Sheet2!$B$2:$G$87,4,FALSE)</f>
        <v>HUKUM (S2)</v>
      </c>
      <c r="F205" t="str">
        <f>VLOOKUP(D205,[1]Sheet2!$B$2:$G$87,6,FALSE)</f>
        <v>S2</v>
      </c>
      <c r="G205" t="s">
        <v>12</v>
      </c>
      <c r="H205" t="str">
        <f t="shared" si="3"/>
        <v>Mahasiswa</v>
      </c>
    </row>
    <row r="206" spans="1:8" ht="15" customHeight="1" x14ac:dyDescent="0.25">
      <c r="A206" s="2">
        <v>23510190</v>
      </c>
      <c r="B206" t="s">
        <v>0</v>
      </c>
      <c r="C206">
        <v>7776230005</v>
      </c>
      <c r="D206" s="1">
        <v>7776</v>
      </c>
      <c r="E206" s="6" t="str">
        <f>VLOOKUP(D206,[1]Sheet2!$B$2:$G$87,4,FALSE)</f>
        <v>MAGISTER MANAJEMEN</v>
      </c>
      <c r="F206" t="str">
        <f>VLOOKUP(D206,[1]Sheet2!$B$2:$G$87,6,FALSE)</f>
        <v>S2</v>
      </c>
      <c r="G206" t="s">
        <v>12</v>
      </c>
      <c r="H206" t="str">
        <f t="shared" si="3"/>
        <v>Mahasiswa</v>
      </c>
    </row>
    <row r="207" spans="1:8" ht="15" customHeight="1" x14ac:dyDescent="0.25">
      <c r="A207" s="2">
        <v>23510124</v>
      </c>
      <c r="B207" t="s">
        <v>1</v>
      </c>
      <c r="C207">
        <v>7777230006</v>
      </c>
      <c r="D207" s="1">
        <v>7777</v>
      </c>
      <c r="E207" s="6" t="str">
        <f>VLOOKUP(D207,[1]Sheet2!$B$2:$G$87,4,FALSE)</f>
        <v>PENDIDIKAN BAHASA INGGRIS</v>
      </c>
      <c r="F207" t="str">
        <f>VLOOKUP(D207,[1]Sheet2!$B$2:$G$87,6,FALSE)</f>
        <v>S2</v>
      </c>
      <c r="G207" t="s">
        <v>12</v>
      </c>
      <c r="H207" t="str">
        <f t="shared" si="3"/>
        <v>Mahasiswa</v>
      </c>
    </row>
    <row r="208" spans="1:8" ht="15" customHeight="1" x14ac:dyDescent="0.25">
      <c r="A208" s="2">
        <v>23510128</v>
      </c>
      <c r="B208" t="s">
        <v>1</v>
      </c>
      <c r="C208">
        <v>7772230004</v>
      </c>
      <c r="D208" s="1">
        <v>7772</v>
      </c>
      <c r="E208" s="6" t="str">
        <f>VLOOKUP(D208,[1]Sheet2!$B$2:$G$87,4,FALSE)</f>
        <v>TEKNOLOGI PENDIDIKAN (S2)</v>
      </c>
      <c r="F208" t="str">
        <f>VLOOKUP(D208,[1]Sheet2!$B$2:$G$87,6,FALSE)</f>
        <v>S2</v>
      </c>
      <c r="G208" t="s">
        <v>12</v>
      </c>
      <c r="H208" t="str">
        <f t="shared" si="3"/>
        <v>Mahasiswa</v>
      </c>
    </row>
    <row r="209" spans="1:8" ht="15" customHeight="1" x14ac:dyDescent="0.25">
      <c r="A209" s="2">
        <v>23510245</v>
      </c>
      <c r="B209" t="s">
        <v>1</v>
      </c>
      <c r="C209">
        <v>7772230008</v>
      </c>
      <c r="D209" s="1">
        <v>7772</v>
      </c>
      <c r="E209" s="6" t="str">
        <f>VLOOKUP(D209,[1]Sheet2!$B$2:$G$87,4,FALSE)</f>
        <v>TEKNOLOGI PENDIDIKAN (S2)</v>
      </c>
      <c r="F209" t="str">
        <f>VLOOKUP(D209,[1]Sheet2!$B$2:$G$87,6,FALSE)</f>
        <v>S2</v>
      </c>
      <c r="G209" t="s">
        <v>12</v>
      </c>
      <c r="H209" t="str">
        <f t="shared" si="3"/>
        <v>Mahasiswa</v>
      </c>
    </row>
    <row r="210" spans="1:8" ht="15" customHeight="1" x14ac:dyDescent="0.25">
      <c r="A210" s="2">
        <v>23510132</v>
      </c>
      <c r="B210" t="s">
        <v>1</v>
      </c>
      <c r="C210">
        <v>7775230002</v>
      </c>
      <c r="D210" s="1">
        <v>7775</v>
      </c>
      <c r="E210" s="6" t="str">
        <f>VLOOKUP(D210,[1]Sheet2!$B$2:$G$87,4,FALSE)</f>
        <v>MAGISTER ADMINISTRASI PUBLIK</v>
      </c>
      <c r="F210" t="str">
        <f>VLOOKUP(D210,[1]Sheet2!$B$2:$G$87,6,FALSE)</f>
        <v>S2</v>
      </c>
      <c r="G210" t="s">
        <v>12</v>
      </c>
      <c r="H210" t="str">
        <f t="shared" si="3"/>
        <v>Mahasiswa</v>
      </c>
    </row>
    <row r="211" spans="1:8" ht="15" customHeight="1" x14ac:dyDescent="0.25">
      <c r="A211" s="2">
        <v>23510006</v>
      </c>
      <c r="B211" t="s">
        <v>1</v>
      </c>
      <c r="C211">
        <v>7772230006</v>
      </c>
      <c r="D211" s="1">
        <v>7772</v>
      </c>
      <c r="E211" s="6" t="str">
        <f>VLOOKUP(D211,[1]Sheet2!$B$2:$G$87,4,FALSE)</f>
        <v>TEKNOLOGI PENDIDIKAN (S2)</v>
      </c>
      <c r="F211" t="str">
        <f>VLOOKUP(D211,[1]Sheet2!$B$2:$G$87,6,FALSE)</f>
        <v>S2</v>
      </c>
      <c r="G211" t="s">
        <v>12</v>
      </c>
      <c r="H211" t="str">
        <f t="shared" si="3"/>
        <v>Mahasiswa</v>
      </c>
    </row>
    <row r="212" spans="1:8" ht="15" customHeight="1" x14ac:dyDescent="0.25">
      <c r="A212" s="2">
        <v>23510289</v>
      </c>
      <c r="B212" t="s">
        <v>0</v>
      </c>
      <c r="C212">
        <v>7782230008</v>
      </c>
      <c r="D212" s="1">
        <v>7782</v>
      </c>
      <c r="E212" s="6" t="str">
        <f>VLOOKUP(D212,[1]Sheet2!$B$2:$G$87,4,FALSE)</f>
        <v>PENDIDIKAN (S3)</v>
      </c>
      <c r="F212" t="str">
        <f>VLOOKUP(D212,[1]Sheet2!$B$2:$G$87,6,FALSE)</f>
        <v>S3</v>
      </c>
      <c r="G212" t="s">
        <v>13</v>
      </c>
      <c r="H212" t="str">
        <f t="shared" si="3"/>
        <v>Mahasiswa</v>
      </c>
    </row>
    <row r="213" spans="1:8" ht="15" customHeight="1" x14ac:dyDescent="0.25">
      <c r="A213" s="2">
        <v>23510206</v>
      </c>
      <c r="B213" t="s">
        <v>1</v>
      </c>
      <c r="C213">
        <v>7787230014</v>
      </c>
      <c r="D213" s="1">
        <v>7787</v>
      </c>
      <c r="E213" s="6" t="str">
        <f>VLOOKUP(D213,[1]Sheet2!$B$2:$G$87,4,FALSE)</f>
        <v>TEKNIK INDUSTRI DAN MANAJEMEN</v>
      </c>
      <c r="F213" t="str">
        <f>VLOOKUP(D213,[1]Sheet2!$B$2:$G$87,6,FALSE)</f>
        <v>S2</v>
      </c>
      <c r="G213" t="s">
        <v>12</v>
      </c>
      <c r="H213" t="str">
        <f t="shared" si="3"/>
        <v>Mahasiswa</v>
      </c>
    </row>
    <row r="214" spans="1:8" ht="15" customHeight="1" x14ac:dyDescent="0.25">
      <c r="A214" s="2">
        <v>23510075</v>
      </c>
      <c r="B214" t="s">
        <v>0</v>
      </c>
      <c r="C214">
        <v>7772230010</v>
      </c>
      <c r="D214" s="1">
        <v>7772</v>
      </c>
      <c r="E214" s="6" t="str">
        <f>VLOOKUP(D214,[1]Sheet2!$B$2:$G$87,4,FALSE)</f>
        <v>TEKNOLOGI PENDIDIKAN (S2)</v>
      </c>
      <c r="F214" t="str">
        <f>VLOOKUP(D214,[1]Sheet2!$B$2:$G$87,6,FALSE)</f>
        <v>S2</v>
      </c>
      <c r="G214" t="s">
        <v>12</v>
      </c>
      <c r="H214" t="str">
        <f t="shared" si="3"/>
        <v>Mahasiswa</v>
      </c>
    </row>
    <row r="215" spans="1:8" ht="15" customHeight="1" x14ac:dyDescent="0.25">
      <c r="A215" s="2">
        <v>23510099</v>
      </c>
      <c r="B215" t="s">
        <v>1</v>
      </c>
      <c r="C215">
        <v>7784230007</v>
      </c>
      <c r="D215" s="1">
        <v>7784</v>
      </c>
      <c r="E215" s="6" t="str">
        <f>VLOOKUP(D215,[1]Sheet2!$B$2:$G$87,4,FALSE)</f>
        <v>PENDIDIKAN DASAR</v>
      </c>
      <c r="F215" t="str">
        <f>VLOOKUP(D215,[1]Sheet2!$B$2:$G$87,6,FALSE)</f>
        <v>S2</v>
      </c>
      <c r="G215" t="s">
        <v>12</v>
      </c>
      <c r="H215" t="str">
        <f t="shared" si="3"/>
        <v>Mahasiswa</v>
      </c>
    </row>
    <row r="216" spans="1:8" ht="15" customHeight="1" x14ac:dyDescent="0.25">
      <c r="A216" s="2">
        <v>23510176</v>
      </c>
      <c r="B216" t="s">
        <v>1</v>
      </c>
      <c r="C216">
        <v>7773230005</v>
      </c>
      <c r="D216" s="1">
        <v>7773</v>
      </c>
      <c r="E216" s="6" t="str">
        <f>VLOOKUP(D216,[1]Sheet2!$B$2:$G$87,4,FALSE)</f>
        <v>HUKUM (S2)</v>
      </c>
      <c r="F216" t="str">
        <f>VLOOKUP(D216,[1]Sheet2!$B$2:$G$87,6,FALSE)</f>
        <v>S2</v>
      </c>
      <c r="G216" t="s">
        <v>12</v>
      </c>
      <c r="H216" t="str">
        <f t="shared" si="3"/>
        <v>Mahasiswa</v>
      </c>
    </row>
    <row r="217" spans="1:8" ht="15" customHeight="1" x14ac:dyDescent="0.25">
      <c r="A217" s="2">
        <v>23510283</v>
      </c>
      <c r="B217" t="s">
        <v>0</v>
      </c>
      <c r="D217" s="1">
        <v>7782</v>
      </c>
      <c r="E217" s="6" t="str">
        <f>VLOOKUP(D217,[1]Sheet2!$B$2:$G$87,4,FALSE)</f>
        <v>PENDIDIKAN (S3)</v>
      </c>
      <c r="F217" t="str">
        <f>VLOOKUP(D217,[1]Sheet2!$B$2:$G$87,6,FALSE)</f>
        <v>S3</v>
      </c>
      <c r="G217" t="s">
        <v>13</v>
      </c>
      <c r="H217" t="str">
        <f t="shared" si="3"/>
        <v>Calon Mahasiswa</v>
      </c>
    </row>
    <row r="218" spans="1:8" ht="15" customHeight="1" x14ac:dyDescent="0.25">
      <c r="A218" s="2">
        <v>23510345</v>
      </c>
      <c r="B218" t="s">
        <v>0</v>
      </c>
      <c r="C218">
        <v>7785230004</v>
      </c>
      <c r="D218" s="1">
        <v>7785</v>
      </c>
      <c r="E218" s="6" t="str">
        <f>VLOOKUP(D218,[1]Sheet2!$B$2:$G$87,4,FALSE)</f>
        <v>ILMU PERTANIAN (S3)</v>
      </c>
      <c r="F218" t="str">
        <f>VLOOKUP(D218,[1]Sheet2!$B$2:$G$87,6,FALSE)</f>
        <v>S3</v>
      </c>
      <c r="G218" t="s">
        <v>13</v>
      </c>
      <c r="H218" t="str">
        <f t="shared" si="3"/>
        <v>Mahasiswa</v>
      </c>
    </row>
    <row r="219" spans="1:8" ht="15" customHeight="1" x14ac:dyDescent="0.25">
      <c r="A219" s="2">
        <v>23510170</v>
      </c>
      <c r="B219" t="s">
        <v>0</v>
      </c>
      <c r="C219">
        <v>7780230002</v>
      </c>
      <c r="D219" s="1">
        <v>7780</v>
      </c>
      <c r="E219" s="6" t="str">
        <f>VLOOKUP(D219,[1]Sheet2!$B$2:$G$87,4,FALSE)</f>
        <v>TEKNIK KIMIA (S2)</v>
      </c>
      <c r="F219" t="str">
        <f>VLOOKUP(D219,[1]Sheet2!$B$2:$G$87,6,FALSE)</f>
        <v>S2</v>
      </c>
      <c r="G219" t="s">
        <v>12</v>
      </c>
      <c r="H219" t="str">
        <f t="shared" si="3"/>
        <v>Mahasiswa</v>
      </c>
    </row>
    <row r="220" spans="1:8" ht="15" customHeight="1" x14ac:dyDescent="0.25">
      <c r="A220" s="2">
        <v>23510077</v>
      </c>
      <c r="B220" t="s">
        <v>1</v>
      </c>
      <c r="C220">
        <v>7776230022</v>
      </c>
      <c r="D220" s="1">
        <v>7776</v>
      </c>
      <c r="E220" s="6" t="str">
        <f>VLOOKUP(D220,[1]Sheet2!$B$2:$G$87,4,FALSE)</f>
        <v>MAGISTER MANAJEMEN</v>
      </c>
      <c r="F220" t="str">
        <f>VLOOKUP(D220,[1]Sheet2!$B$2:$G$87,6,FALSE)</f>
        <v>S2</v>
      </c>
      <c r="G220" t="s">
        <v>12</v>
      </c>
      <c r="H220" t="str">
        <f t="shared" si="3"/>
        <v>Mahasiswa</v>
      </c>
    </row>
    <row r="221" spans="1:8" ht="15" customHeight="1" x14ac:dyDescent="0.25">
      <c r="A221" s="2">
        <v>23510249</v>
      </c>
      <c r="B221" t="s">
        <v>0</v>
      </c>
      <c r="C221">
        <v>7787230004</v>
      </c>
      <c r="D221" s="1">
        <v>7787</v>
      </c>
      <c r="E221" s="6" t="str">
        <f>VLOOKUP(D221,[1]Sheet2!$B$2:$G$87,4,FALSE)</f>
        <v>TEKNIK INDUSTRI DAN MANAJEMEN</v>
      </c>
      <c r="F221" t="str">
        <f>VLOOKUP(D221,[1]Sheet2!$B$2:$G$87,6,FALSE)</f>
        <v>S2</v>
      </c>
      <c r="G221" t="s">
        <v>12</v>
      </c>
      <c r="H221" t="str">
        <f t="shared" si="3"/>
        <v>Mahasiswa</v>
      </c>
    </row>
    <row r="222" spans="1:8" ht="15" customHeight="1" x14ac:dyDescent="0.25">
      <c r="A222" s="2">
        <v>23510070</v>
      </c>
      <c r="B222" t="s">
        <v>0</v>
      </c>
      <c r="C222">
        <v>7778230004</v>
      </c>
      <c r="D222" s="1">
        <v>7778</v>
      </c>
      <c r="E222" s="6" t="str">
        <f>VLOOKUP(D222,[1]Sheet2!$B$2:$G$87,4,FALSE)</f>
        <v>PENDIDIKAN MATEMATIKA S2</v>
      </c>
      <c r="F222" t="str">
        <f>VLOOKUP(D222,[1]Sheet2!$B$2:$G$87,6,FALSE)</f>
        <v>S2</v>
      </c>
      <c r="G222" t="s">
        <v>12</v>
      </c>
      <c r="H222" t="str">
        <f t="shared" si="3"/>
        <v>Mahasiswa</v>
      </c>
    </row>
    <row r="223" spans="1:8" ht="15" customHeight="1" x14ac:dyDescent="0.25">
      <c r="A223" s="2">
        <v>23510210</v>
      </c>
      <c r="B223" t="s">
        <v>0</v>
      </c>
      <c r="C223">
        <v>7784230005</v>
      </c>
      <c r="D223" s="1">
        <v>7784</v>
      </c>
      <c r="E223" s="6" t="str">
        <f>VLOOKUP(D223,[1]Sheet2!$B$2:$G$87,4,FALSE)</f>
        <v>PENDIDIKAN DASAR</v>
      </c>
      <c r="F223" t="str">
        <f>VLOOKUP(D223,[1]Sheet2!$B$2:$G$87,6,FALSE)</f>
        <v>S2</v>
      </c>
      <c r="G223" t="s">
        <v>12</v>
      </c>
      <c r="H223" t="str">
        <f t="shared" si="3"/>
        <v>Mahasiswa</v>
      </c>
    </row>
    <row r="224" spans="1:8" ht="15" customHeight="1" x14ac:dyDescent="0.25">
      <c r="A224" s="2">
        <v>23510013</v>
      </c>
      <c r="B224" t="s">
        <v>1</v>
      </c>
      <c r="C224">
        <v>7776230010</v>
      </c>
      <c r="D224" s="1">
        <v>7776</v>
      </c>
      <c r="E224" s="6" t="str">
        <f>VLOOKUP(D224,[1]Sheet2!$B$2:$G$87,4,FALSE)</f>
        <v>MAGISTER MANAJEMEN</v>
      </c>
      <c r="F224" t="str">
        <f>VLOOKUP(D224,[1]Sheet2!$B$2:$G$87,6,FALSE)</f>
        <v>S2</v>
      </c>
      <c r="G224" t="s">
        <v>12</v>
      </c>
      <c r="H224" t="str">
        <f t="shared" si="3"/>
        <v>Mahasiswa</v>
      </c>
    </row>
    <row r="225" spans="1:8" ht="15" customHeight="1" x14ac:dyDescent="0.25">
      <c r="A225" s="2">
        <v>23510050</v>
      </c>
      <c r="B225" t="s">
        <v>0</v>
      </c>
      <c r="C225">
        <v>7773230015</v>
      </c>
      <c r="D225" s="1">
        <v>7773</v>
      </c>
      <c r="E225" s="6" t="str">
        <f>VLOOKUP(D225,[1]Sheet2!$B$2:$G$87,4,FALSE)</f>
        <v>HUKUM (S2)</v>
      </c>
      <c r="F225" t="str">
        <f>VLOOKUP(D225,[1]Sheet2!$B$2:$G$87,6,FALSE)</f>
        <v>S2</v>
      </c>
      <c r="G225" t="s">
        <v>12</v>
      </c>
      <c r="H225" t="str">
        <f t="shared" si="3"/>
        <v>Mahasiswa</v>
      </c>
    </row>
    <row r="226" spans="1:8" ht="15" customHeight="1" x14ac:dyDescent="0.25">
      <c r="A226" s="2">
        <v>23510295</v>
      </c>
      <c r="B226" t="s">
        <v>0</v>
      </c>
      <c r="C226">
        <v>7785230005</v>
      </c>
      <c r="D226" s="1">
        <v>7785</v>
      </c>
      <c r="E226" s="6" t="str">
        <f>VLOOKUP(D226,[1]Sheet2!$B$2:$G$87,4,FALSE)</f>
        <v>ILMU PERTANIAN (S3)</v>
      </c>
      <c r="F226" t="str">
        <f>VLOOKUP(D226,[1]Sheet2!$B$2:$G$87,6,FALSE)</f>
        <v>S3</v>
      </c>
      <c r="G226" t="s">
        <v>13</v>
      </c>
      <c r="H226" t="str">
        <f t="shared" si="3"/>
        <v>Mahasiswa</v>
      </c>
    </row>
    <row r="227" spans="1:8" ht="15" customHeight="1" x14ac:dyDescent="0.25">
      <c r="A227" s="2">
        <v>23510315</v>
      </c>
      <c r="B227" t="s">
        <v>1</v>
      </c>
      <c r="C227">
        <v>7783230004</v>
      </c>
      <c r="D227" s="1">
        <v>7783</v>
      </c>
      <c r="E227" s="6" t="str">
        <f>VLOOKUP(D227,[1]Sheet2!$B$2:$G$87,4,FALSE)</f>
        <v>ILMU AKUNTANSI PROGRAM DOKTOR</v>
      </c>
      <c r="F227" t="str">
        <f>VLOOKUP(D227,[1]Sheet2!$B$2:$G$87,6,FALSE)</f>
        <v>S3</v>
      </c>
      <c r="G227" t="s">
        <v>13</v>
      </c>
      <c r="H227" t="str">
        <f t="shared" si="3"/>
        <v>Mahasiswa</v>
      </c>
    </row>
    <row r="228" spans="1:8" ht="15" customHeight="1" x14ac:dyDescent="0.25">
      <c r="A228" s="2">
        <v>23510146</v>
      </c>
      <c r="B228" t="s">
        <v>0</v>
      </c>
      <c r="C228">
        <v>7779230003</v>
      </c>
      <c r="D228" s="1">
        <v>7779</v>
      </c>
      <c r="E228" s="6" t="str">
        <f>VLOOKUP(D228,[1]Sheet2!$B$2:$G$87,4,FALSE)</f>
        <v>ILMU PERTANIAN</v>
      </c>
      <c r="F228" t="str">
        <f>VLOOKUP(D228,[1]Sheet2!$B$2:$G$87,6,FALSE)</f>
        <v>S2</v>
      </c>
      <c r="G228" t="s">
        <v>12</v>
      </c>
      <c r="H228" t="str">
        <f t="shared" si="3"/>
        <v>Mahasiswa</v>
      </c>
    </row>
    <row r="229" spans="1:8" ht="15" customHeight="1" x14ac:dyDescent="0.25">
      <c r="A229" s="2">
        <v>23510192</v>
      </c>
      <c r="B229" t="s">
        <v>0</v>
      </c>
      <c r="C229">
        <v>7777230002</v>
      </c>
      <c r="D229" s="1">
        <v>7777</v>
      </c>
      <c r="E229" s="6" t="str">
        <f>VLOOKUP(D229,[1]Sheet2!$B$2:$G$87,4,FALSE)</f>
        <v>PENDIDIKAN BAHASA INGGRIS</v>
      </c>
      <c r="F229" t="str">
        <f>VLOOKUP(D229,[1]Sheet2!$B$2:$G$87,6,FALSE)</f>
        <v>S2</v>
      </c>
      <c r="G229" t="s">
        <v>12</v>
      </c>
      <c r="H229" t="str">
        <f t="shared" si="3"/>
        <v>Mahasiswa</v>
      </c>
    </row>
    <row r="230" spans="1:8" ht="15" customHeight="1" x14ac:dyDescent="0.25">
      <c r="A230" s="2">
        <v>23510140</v>
      </c>
      <c r="B230" t="s">
        <v>1</v>
      </c>
      <c r="C230">
        <v>7774230002</v>
      </c>
      <c r="D230" s="1">
        <v>7774</v>
      </c>
      <c r="E230" s="6" t="str">
        <f>VLOOKUP(D230,[1]Sheet2!$B$2:$G$87,4,FALSE)</f>
        <v>MAGISTER AKUNTANSI</v>
      </c>
      <c r="F230" t="str">
        <f>VLOOKUP(D230,[1]Sheet2!$B$2:$G$87,6,FALSE)</f>
        <v>S2</v>
      </c>
      <c r="G230" t="s">
        <v>12</v>
      </c>
      <c r="H230" t="str">
        <f t="shared" si="3"/>
        <v>Mahasiswa</v>
      </c>
    </row>
    <row r="231" spans="1:8" ht="15" customHeight="1" x14ac:dyDescent="0.25">
      <c r="A231" s="2">
        <v>23510349</v>
      </c>
      <c r="B231" t="s">
        <v>0</v>
      </c>
      <c r="C231">
        <v>7783230001</v>
      </c>
      <c r="D231" s="1">
        <v>7783</v>
      </c>
      <c r="E231" s="6" t="str">
        <f>VLOOKUP(D231,[1]Sheet2!$B$2:$G$87,4,FALSE)</f>
        <v>ILMU AKUNTANSI PROGRAM DOKTOR</v>
      </c>
      <c r="F231" t="str">
        <f>VLOOKUP(D231,[1]Sheet2!$B$2:$G$87,6,FALSE)</f>
        <v>S3</v>
      </c>
      <c r="G231" t="s">
        <v>13</v>
      </c>
      <c r="H231" t="str">
        <f t="shared" si="3"/>
        <v>Mahasiswa</v>
      </c>
    </row>
    <row r="232" spans="1:8" ht="15" customHeight="1" x14ac:dyDescent="0.25">
      <c r="A232" s="2">
        <v>23510174</v>
      </c>
      <c r="B232" t="s">
        <v>1</v>
      </c>
      <c r="C232">
        <v>7779230004</v>
      </c>
      <c r="D232" s="1">
        <v>7779</v>
      </c>
      <c r="E232" s="6" t="str">
        <f>VLOOKUP(D232,[1]Sheet2!$B$2:$G$87,4,FALSE)</f>
        <v>ILMU PERTANIAN</v>
      </c>
      <c r="F232" t="str">
        <f>VLOOKUP(D232,[1]Sheet2!$B$2:$G$87,6,FALSE)</f>
        <v>S2</v>
      </c>
      <c r="G232" t="s">
        <v>12</v>
      </c>
      <c r="H232" t="str">
        <f t="shared" si="3"/>
        <v>Mahasiswa</v>
      </c>
    </row>
    <row r="233" spans="1:8" ht="15" customHeight="1" x14ac:dyDescent="0.25">
      <c r="A233" s="2">
        <v>23510441</v>
      </c>
      <c r="B233" t="s">
        <v>1</v>
      </c>
      <c r="C233">
        <v>7784230002</v>
      </c>
      <c r="D233" s="1">
        <v>7784</v>
      </c>
      <c r="E233" s="6" t="str">
        <f>VLOOKUP(D233,[1]Sheet2!$B$2:$G$87,4,FALSE)</f>
        <v>PENDIDIKAN DASAR</v>
      </c>
      <c r="F233" t="str">
        <f>VLOOKUP(D233,[1]Sheet2!$B$2:$G$87,6,FALSE)</f>
        <v>S2</v>
      </c>
      <c r="G233" t="s">
        <v>12</v>
      </c>
      <c r="H233" t="str">
        <f t="shared" si="3"/>
        <v>Mahasiswa</v>
      </c>
    </row>
    <row r="234" spans="1:8" ht="15" customHeight="1" x14ac:dyDescent="0.25">
      <c r="A234" s="2">
        <v>23510392</v>
      </c>
      <c r="B234" t="s">
        <v>0</v>
      </c>
      <c r="C234">
        <v>7782230006</v>
      </c>
      <c r="D234" s="1">
        <v>7782</v>
      </c>
      <c r="E234" s="6" t="str">
        <f>VLOOKUP(D234,[1]Sheet2!$B$2:$G$87,4,FALSE)</f>
        <v>PENDIDIKAN (S3)</v>
      </c>
      <c r="F234" t="str">
        <f>VLOOKUP(D234,[1]Sheet2!$B$2:$G$87,6,FALSE)</f>
        <v>S3</v>
      </c>
      <c r="G234" t="s">
        <v>13</v>
      </c>
      <c r="H234" t="str">
        <f t="shared" si="3"/>
        <v>Mahasiswa</v>
      </c>
    </row>
    <row r="235" spans="1:8" ht="15" customHeight="1" x14ac:dyDescent="0.25">
      <c r="A235" s="2">
        <v>23510307</v>
      </c>
      <c r="B235" t="s">
        <v>0</v>
      </c>
      <c r="C235">
        <v>7782230010</v>
      </c>
      <c r="D235" s="1">
        <v>7782</v>
      </c>
      <c r="E235" s="6" t="str">
        <f>VLOOKUP(D235,[1]Sheet2!$B$2:$G$87,4,FALSE)</f>
        <v>PENDIDIKAN (S3)</v>
      </c>
      <c r="F235" t="str">
        <f>VLOOKUP(D235,[1]Sheet2!$B$2:$G$87,6,FALSE)</f>
        <v>S3</v>
      </c>
      <c r="G235" t="s">
        <v>13</v>
      </c>
      <c r="H235" t="str">
        <f t="shared" si="3"/>
        <v>Mahasiswa</v>
      </c>
    </row>
    <row r="236" spans="1:8" ht="15" customHeight="1" x14ac:dyDescent="0.25">
      <c r="A236" s="2">
        <v>23510197</v>
      </c>
      <c r="B236" t="s">
        <v>1</v>
      </c>
      <c r="C236">
        <v>7777230007</v>
      </c>
      <c r="D236" s="1">
        <v>7777</v>
      </c>
      <c r="E236" s="6" t="str">
        <f>VLOOKUP(D236,[1]Sheet2!$B$2:$G$87,4,FALSE)</f>
        <v>PENDIDIKAN BAHASA INGGRIS</v>
      </c>
      <c r="F236" t="str">
        <f>VLOOKUP(D236,[1]Sheet2!$B$2:$G$87,6,FALSE)</f>
        <v>S2</v>
      </c>
      <c r="G236" t="s">
        <v>12</v>
      </c>
      <c r="H236" t="str">
        <f t="shared" si="3"/>
        <v>Mahasiswa</v>
      </c>
    </row>
    <row r="237" spans="1:8" ht="15" customHeight="1" x14ac:dyDescent="0.25">
      <c r="A237" s="2">
        <v>23510071</v>
      </c>
      <c r="B237" t="s">
        <v>1</v>
      </c>
      <c r="C237">
        <v>7772230007</v>
      </c>
      <c r="D237" s="1">
        <v>7772</v>
      </c>
      <c r="E237" s="6" t="str">
        <f>VLOOKUP(D237,[1]Sheet2!$B$2:$G$87,4,FALSE)</f>
        <v>TEKNOLOGI PENDIDIKAN (S2)</v>
      </c>
      <c r="F237" t="str">
        <f>VLOOKUP(D237,[1]Sheet2!$B$2:$G$87,6,FALSE)</f>
        <v>S2</v>
      </c>
      <c r="G237" t="s">
        <v>12</v>
      </c>
      <c r="H237" t="str">
        <f t="shared" si="3"/>
        <v>Mahasiswa</v>
      </c>
    </row>
    <row r="238" spans="1:8" ht="15" customHeight="1" x14ac:dyDescent="0.25">
      <c r="A238" s="2">
        <v>23510015</v>
      </c>
      <c r="B238" t="s">
        <v>0</v>
      </c>
      <c r="C238">
        <v>7787230006</v>
      </c>
      <c r="D238" s="1">
        <v>7787</v>
      </c>
      <c r="E238" s="6" t="str">
        <f>VLOOKUP(D238,[1]Sheet2!$B$2:$G$87,4,FALSE)</f>
        <v>TEKNIK INDUSTRI DAN MANAJEMEN</v>
      </c>
      <c r="F238" t="str">
        <f>VLOOKUP(D238,[1]Sheet2!$B$2:$G$87,6,FALSE)</f>
        <v>S2</v>
      </c>
      <c r="G238" t="s">
        <v>12</v>
      </c>
      <c r="H238" t="str">
        <f t="shared" si="3"/>
        <v>Mahasiswa</v>
      </c>
    </row>
    <row r="239" spans="1:8" ht="15" customHeight="1" x14ac:dyDescent="0.25">
      <c r="A239" s="2">
        <v>23510321</v>
      </c>
      <c r="B239" t="s">
        <v>1</v>
      </c>
      <c r="C239">
        <v>7785230002</v>
      </c>
      <c r="D239" s="1">
        <v>7785</v>
      </c>
      <c r="E239" s="6" t="str">
        <f>VLOOKUP(D239,[1]Sheet2!$B$2:$G$87,4,FALSE)</f>
        <v>ILMU PERTANIAN (S3)</v>
      </c>
      <c r="F239" t="str">
        <f>VLOOKUP(D239,[1]Sheet2!$B$2:$G$87,6,FALSE)</f>
        <v>S3</v>
      </c>
      <c r="G239" t="s">
        <v>13</v>
      </c>
      <c r="H239" t="str">
        <f t="shared" si="3"/>
        <v>Mahasiswa</v>
      </c>
    </row>
    <row r="240" spans="1:8" ht="15" customHeight="1" x14ac:dyDescent="0.25">
      <c r="A240" s="2">
        <v>23510093</v>
      </c>
      <c r="B240" t="s">
        <v>1</v>
      </c>
      <c r="C240">
        <v>7784230004</v>
      </c>
      <c r="D240" s="1">
        <v>7784</v>
      </c>
      <c r="E240" s="6" t="str">
        <f>VLOOKUP(D240,[1]Sheet2!$B$2:$G$87,4,FALSE)</f>
        <v>PENDIDIKAN DASAR</v>
      </c>
      <c r="F240" t="str">
        <f>VLOOKUP(D240,[1]Sheet2!$B$2:$G$87,6,FALSE)</f>
        <v>S2</v>
      </c>
      <c r="G240" t="s">
        <v>12</v>
      </c>
      <c r="H240" t="str">
        <f t="shared" si="3"/>
        <v>Mahasiswa</v>
      </c>
    </row>
    <row r="241" spans="1:8" ht="15" customHeight="1" x14ac:dyDescent="0.25">
      <c r="A241" s="2">
        <v>23510164</v>
      </c>
      <c r="B241" t="s">
        <v>1</v>
      </c>
      <c r="C241">
        <v>7774230004</v>
      </c>
      <c r="D241" s="1">
        <v>7774</v>
      </c>
      <c r="E241" s="6" t="str">
        <f>VLOOKUP(D241,[1]Sheet2!$B$2:$G$87,4,FALSE)</f>
        <v>MAGISTER AKUNTANSI</v>
      </c>
      <c r="F241" t="str">
        <f>VLOOKUP(D241,[1]Sheet2!$B$2:$G$87,6,FALSE)</f>
        <v>S2</v>
      </c>
      <c r="G241" t="s">
        <v>12</v>
      </c>
      <c r="H241" t="str">
        <f t="shared" si="3"/>
        <v>Mahasiswa</v>
      </c>
    </row>
    <row r="242" spans="1:8" ht="15" customHeight="1" x14ac:dyDescent="0.25">
      <c r="A242" s="2">
        <v>23510178</v>
      </c>
      <c r="B242" t="s">
        <v>1</v>
      </c>
      <c r="C242">
        <v>7776230007</v>
      </c>
      <c r="D242" s="1">
        <v>7776</v>
      </c>
      <c r="E242" s="6" t="str">
        <f>VLOOKUP(D242,[1]Sheet2!$B$2:$G$87,4,FALSE)</f>
        <v>MAGISTER MANAJEMEN</v>
      </c>
      <c r="F242" t="str">
        <f>VLOOKUP(D242,[1]Sheet2!$B$2:$G$87,6,FALSE)</f>
        <v>S2</v>
      </c>
      <c r="G242" t="s">
        <v>12</v>
      </c>
      <c r="H242" t="str">
        <f t="shared" si="3"/>
        <v>Mahasiswa</v>
      </c>
    </row>
    <row r="243" spans="1:8" ht="15" customHeight="1" x14ac:dyDescent="0.25">
      <c r="A243" s="2">
        <v>23510004</v>
      </c>
      <c r="B243" t="s">
        <v>0</v>
      </c>
      <c r="C243">
        <v>7778230001</v>
      </c>
      <c r="D243" s="1">
        <v>7778</v>
      </c>
      <c r="E243" s="6" t="str">
        <f>VLOOKUP(D243,[1]Sheet2!$B$2:$G$87,4,FALSE)</f>
        <v>PENDIDIKAN MATEMATIKA S2</v>
      </c>
      <c r="F243" t="str">
        <f>VLOOKUP(D243,[1]Sheet2!$B$2:$G$87,6,FALSE)</f>
        <v>S2</v>
      </c>
      <c r="G243" t="s">
        <v>12</v>
      </c>
      <c r="H243" t="str">
        <f t="shared" si="3"/>
        <v>Mahasiswa</v>
      </c>
    </row>
    <row r="244" spans="1:8" ht="15" customHeight="1" x14ac:dyDescent="0.25">
      <c r="A244" s="2">
        <v>23510134</v>
      </c>
      <c r="B244" t="s">
        <v>0</v>
      </c>
      <c r="C244">
        <v>7776230004</v>
      </c>
      <c r="D244" s="1">
        <v>7776</v>
      </c>
      <c r="E244" s="6" t="str">
        <f>VLOOKUP(D244,[1]Sheet2!$B$2:$G$87,4,FALSE)</f>
        <v>MAGISTER MANAJEMEN</v>
      </c>
      <c r="F244" t="str">
        <f>VLOOKUP(D244,[1]Sheet2!$B$2:$G$87,6,FALSE)</f>
        <v>S2</v>
      </c>
      <c r="G244" t="s">
        <v>12</v>
      </c>
      <c r="H244" t="str">
        <f t="shared" si="3"/>
        <v>Mahasiswa</v>
      </c>
    </row>
    <row r="245" spans="1:8" ht="15" customHeight="1" x14ac:dyDescent="0.25">
      <c r="A245" s="2">
        <v>23510219</v>
      </c>
      <c r="B245" t="s">
        <v>0</v>
      </c>
      <c r="C245">
        <v>7784230012</v>
      </c>
      <c r="D245" s="1">
        <v>7784</v>
      </c>
      <c r="E245" s="6" t="str">
        <f>VLOOKUP(D245,[1]Sheet2!$B$2:$G$87,4,FALSE)</f>
        <v>PENDIDIKAN DASAR</v>
      </c>
      <c r="F245" t="str">
        <f>VLOOKUP(D245,[1]Sheet2!$B$2:$G$87,6,FALSE)</f>
        <v>S2</v>
      </c>
      <c r="G245" t="s">
        <v>12</v>
      </c>
      <c r="H245" t="str">
        <f t="shared" si="3"/>
        <v>Mahasiswa</v>
      </c>
    </row>
    <row r="246" spans="1:8" ht="15" customHeight="1" x14ac:dyDescent="0.25">
      <c r="A246" s="2">
        <v>23510429</v>
      </c>
      <c r="B246" t="s">
        <v>0</v>
      </c>
      <c r="C246">
        <v>7776230008</v>
      </c>
      <c r="D246" s="1">
        <v>7776</v>
      </c>
      <c r="E246" s="6" t="str">
        <f>VLOOKUP(D246,[1]Sheet2!$B$2:$G$87,4,FALSE)</f>
        <v>MAGISTER MANAJEMEN</v>
      </c>
      <c r="F246" t="str">
        <f>VLOOKUP(D246,[1]Sheet2!$B$2:$G$87,6,FALSE)</f>
        <v>S2</v>
      </c>
      <c r="G246" t="s">
        <v>12</v>
      </c>
      <c r="H246" t="str">
        <f t="shared" si="3"/>
        <v>Mahasiswa</v>
      </c>
    </row>
    <row r="247" spans="1:8" ht="15" customHeight="1" x14ac:dyDescent="0.25">
      <c r="A247" s="2">
        <v>23510310</v>
      </c>
      <c r="B247" t="s">
        <v>0</v>
      </c>
      <c r="C247">
        <v>7785230001</v>
      </c>
      <c r="D247" s="1">
        <v>7785</v>
      </c>
      <c r="E247" s="6" t="str">
        <f>VLOOKUP(D247,[1]Sheet2!$B$2:$G$87,4,FALSE)</f>
        <v>ILMU PERTANIAN (S3)</v>
      </c>
      <c r="F247" t="str">
        <f>VLOOKUP(D247,[1]Sheet2!$B$2:$G$87,6,FALSE)</f>
        <v>S3</v>
      </c>
      <c r="G247" t="s">
        <v>13</v>
      </c>
      <c r="H247" t="str">
        <f t="shared" si="3"/>
        <v>Mahasiswa</v>
      </c>
    </row>
    <row r="248" spans="1:8" ht="15" customHeight="1" x14ac:dyDescent="0.25">
      <c r="A248" s="2">
        <v>23510376</v>
      </c>
      <c r="B248" t="s">
        <v>0</v>
      </c>
      <c r="C248">
        <v>7782230004</v>
      </c>
      <c r="D248" s="1">
        <v>7782</v>
      </c>
      <c r="E248" s="6" t="str">
        <f>VLOOKUP(D248,[1]Sheet2!$B$2:$G$87,4,FALSE)</f>
        <v>PENDIDIKAN (S3)</v>
      </c>
      <c r="F248" t="str">
        <f>VLOOKUP(D248,[1]Sheet2!$B$2:$G$87,6,FALSE)</f>
        <v>S3</v>
      </c>
      <c r="G248" t="s">
        <v>13</v>
      </c>
      <c r="H248" t="str">
        <f t="shared" si="3"/>
        <v>Mahasiswa</v>
      </c>
    </row>
    <row r="249" spans="1:8" ht="15" customHeight="1" x14ac:dyDescent="0.25">
      <c r="A249" s="2">
        <v>23510440</v>
      </c>
      <c r="B249" t="s">
        <v>1</v>
      </c>
      <c r="C249">
        <v>7789230001</v>
      </c>
      <c r="D249" s="1">
        <v>7789</v>
      </c>
      <c r="E249" s="6" t="str">
        <f>VLOOKUP(D249,[1]Sheet2!$B$2:$G$87,4,FALSE)</f>
        <v>STUDI LINGKUNGAN</v>
      </c>
      <c r="F249" t="str">
        <f>VLOOKUP(D249,[1]Sheet2!$B$2:$G$87,6,FALSE)</f>
        <v>S2</v>
      </c>
      <c r="G249" t="s">
        <v>12</v>
      </c>
      <c r="H249" t="str">
        <f t="shared" si="3"/>
        <v>Mahasiswa</v>
      </c>
    </row>
    <row r="250" spans="1:8" ht="15" customHeight="1" x14ac:dyDescent="0.25">
      <c r="A250" s="2">
        <v>23510234</v>
      </c>
      <c r="B250" t="s">
        <v>1</v>
      </c>
      <c r="C250">
        <v>7773230012</v>
      </c>
      <c r="D250" s="1">
        <v>7773</v>
      </c>
      <c r="E250" s="6" t="str">
        <f>VLOOKUP(D250,[1]Sheet2!$B$2:$G$87,4,FALSE)</f>
        <v>HUKUM (S2)</v>
      </c>
      <c r="F250" t="str">
        <f>VLOOKUP(D250,[1]Sheet2!$B$2:$G$87,6,FALSE)</f>
        <v>S2</v>
      </c>
      <c r="G250" t="s">
        <v>12</v>
      </c>
      <c r="H250" t="str">
        <f t="shared" si="3"/>
        <v>Mahasiswa</v>
      </c>
    </row>
    <row r="251" spans="1:8" ht="15" customHeight="1" x14ac:dyDescent="0.25">
      <c r="A251" s="2">
        <v>23510408</v>
      </c>
      <c r="B251" t="s">
        <v>1</v>
      </c>
      <c r="C251">
        <v>7776230006</v>
      </c>
      <c r="D251" s="1">
        <v>7776</v>
      </c>
      <c r="E251" s="6" t="str">
        <f>VLOOKUP(D251,[1]Sheet2!$B$2:$G$87,4,FALSE)</f>
        <v>MAGISTER MANAJEMEN</v>
      </c>
      <c r="F251" t="str">
        <f>VLOOKUP(D251,[1]Sheet2!$B$2:$G$87,6,FALSE)</f>
        <v>S2</v>
      </c>
      <c r="G251" t="s">
        <v>12</v>
      </c>
      <c r="H251" t="str">
        <f t="shared" si="3"/>
        <v>Mahasiswa</v>
      </c>
    </row>
    <row r="252" spans="1:8" ht="15" customHeight="1" x14ac:dyDescent="0.25">
      <c r="A252" s="2">
        <v>23510173</v>
      </c>
      <c r="B252" t="s">
        <v>1</v>
      </c>
      <c r="C252">
        <v>7774230005</v>
      </c>
      <c r="D252" s="1">
        <v>7774</v>
      </c>
      <c r="E252" s="6" t="str">
        <f>VLOOKUP(D252,[1]Sheet2!$B$2:$G$87,4,FALSE)</f>
        <v>MAGISTER AKUNTANSI</v>
      </c>
      <c r="F252" t="str">
        <f>VLOOKUP(D252,[1]Sheet2!$B$2:$G$87,6,FALSE)</f>
        <v>S2</v>
      </c>
      <c r="G252" t="s">
        <v>12</v>
      </c>
      <c r="H252" t="str">
        <f t="shared" si="3"/>
        <v>Mahasiswa</v>
      </c>
    </row>
    <row r="253" spans="1:8" ht="15" customHeight="1" x14ac:dyDescent="0.25">
      <c r="A253" s="2">
        <v>23510108</v>
      </c>
      <c r="B253" t="s">
        <v>0</v>
      </c>
      <c r="C253">
        <v>7776230017</v>
      </c>
      <c r="D253" s="1">
        <v>7776</v>
      </c>
      <c r="E253" s="6" t="str">
        <f>VLOOKUP(D253,[1]Sheet2!$B$2:$G$87,4,FALSE)</f>
        <v>MAGISTER MANAJEMEN</v>
      </c>
      <c r="F253" t="str">
        <f>VLOOKUP(D253,[1]Sheet2!$B$2:$G$87,6,FALSE)</f>
        <v>S2</v>
      </c>
      <c r="G253" t="s">
        <v>12</v>
      </c>
      <c r="H253" t="str">
        <f t="shared" si="3"/>
        <v>Mahasiswa</v>
      </c>
    </row>
    <row r="254" spans="1:8" ht="15" customHeight="1" x14ac:dyDescent="0.25">
      <c r="A254" s="2">
        <v>23510291</v>
      </c>
      <c r="B254" t="s">
        <v>0</v>
      </c>
      <c r="C254">
        <v>7782230011</v>
      </c>
      <c r="D254" s="1">
        <v>7782</v>
      </c>
      <c r="E254" s="6" t="str">
        <f>VLOOKUP(D254,[1]Sheet2!$B$2:$G$87,4,FALSE)</f>
        <v>PENDIDIKAN (S3)</v>
      </c>
      <c r="F254" t="str">
        <f>VLOOKUP(D254,[1]Sheet2!$B$2:$G$87,6,FALSE)</f>
        <v>S3</v>
      </c>
      <c r="G254" t="s">
        <v>13</v>
      </c>
      <c r="H254" t="str">
        <f t="shared" si="3"/>
        <v>Mahasiswa</v>
      </c>
    </row>
    <row r="255" spans="1:8" ht="15" customHeight="1" x14ac:dyDescent="0.25">
      <c r="A255" s="2">
        <v>23510180</v>
      </c>
      <c r="B255" t="s">
        <v>1</v>
      </c>
      <c r="C255">
        <v>7773230016</v>
      </c>
      <c r="D255" s="1">
        <v>7773</v>
      </c>
      <c r="E255" s="6" t="str">
        <f>VLOOKUP(D255,[1]Sheet2!$B$2:$G$87,4,FALSE)</f>
        <v>HUKUM (S2)</v>
      </c>
      <c r="F255" t="str">
        <f>VLOOKUP(D255,[1]Sheet2!$B$2:$G$87,6,FALSE)</f>
        <v>S2</v>
      </c>
      <c r="G255" t="s">
        <v>12</v>
      </c>
      <c r="H255" t="str">
        <f t="shared" si="3"/>
        <v>Mahasiswa</v>
      </c>
    </row>
    <row r="256" spans="1:8" ht="15" customHeight="1" x14ac:dyDescent="0.25">
      <c r="A256" s="2">
        <v>23510449</v>
      </c>
      <c r="B256" t="s">
        <v>0</v>
      </c>
      <c r="C256">
        <v>7775230007</v>
      </c>
      <c r="D256" s="1">
        <v>7775</v>
      </c>
      <c r="E256" s="6" t="str">
        <f>VLOOKUP(D256,[1]Sheet2!$B$2:$G$87,4,FALSE)</f>
        <v>MAGISTER ADMINISTRASI PUBLIK</v>
      </c>
      <c r="F256" t="str">
        <f>VLOOKUP(D256,[1]Sheet2!$B$2:$G$87,6,FALSE)</f>
        <v>S2</v>
      </c>
      <c r="G256" t="s">
        <v>12</v>
      </c>
      <c r="H256" t="str">
        <f t="shared" si="3"/>
        <v>Mahasiswa</v>
      </c>
    </row>
    <row r="257" spans="1:8" ht="15" customHeight="1" x14ac:dyDescent="0.25">
      <c r="A257" s="2">
        <v>23510131</v>
      </c>
      <c r="B257" t="s">
        <v>0</v>
      </c>
      <c r="C257">
        <v>7775230006</v>
      </c>
      <c r="D257" s="1">
        <v>7775</v>
      </c>
      <c r="E257" s="6" t="str">
        <f>VLOOKUP(D257,[1]Sheet2!$B$2:$G$87,4,FALSE)</f>
        <v>MAGISTER ADMINISTRASI PUBLIK</v>
      </c>
      <c r="F257" t="str">
        <f>VLOOKUP(D257,[1]Sheet2!$B$2:$G$87,6,FALSE)</f>
        <v>S2</v>
      </c>
      <c r="G257" t="s">
        <v>12</v>
      </c>
      <c r="H257" t="str">
        <f t="shared" si="3"/>
        <v>Mahasiswa</v>
      </c>
    </row>
    <row r="258" spans="1:8" ht="15" customHeight="1" x14ac:dyDescent="0.25">
      <c r="A258" s="2">
        <v>23510142</v>
      </c>
      <c r="B258" t="s">
        <v>0</v>
      </c>
      <c r="C258">
        <v>7779230005</v>
      </c>
      <c r="D258" s="1">
        <v>7779</v>
      </c>
      <c r="E258" s="6" t="str">
        <f>VLOOKUP(D258,[1]Sheet2!$B$2:$G$87,4,FALSE)</f>
        <v>ILMU PERTANIAN</v>
      </c>
      <c r="F258" t="str">
        <f>VLOOKUP(D258,[1]Sheet2!$B$2:$G$87,6,FALSE)</f>
        <v>S2</v>
      </c>
      <c r="G258" t="s">
        <v>12</v>
      </c>
      <c r="H258" t="str">
        <f t="shared" ref="H258:H321" si="4">IF(C258="","Calon Mahasiswa","Mahasiswa")</f>
        <v>Mahasiswa</v>
      </c>
    </row>
    <row r="259" spans="1:8" ht="15" customHeight="1" x14ac:dyDescent="0.25">
      <c r="A259" s="2">
        <v>23510003</v>
      </c>
      <c r="B259" t="s">
        <v>0</v>
      </c>
      <c r="C259">
        <v>7776230001</v>
      </c>
      <c r="D259" s="1">
        <v>7776</v>
      </c>
      <c r="E259" s="6" t="str">
        <f>VLOOKUP(D259,[1]Sheet2!$B$2:$G$87,4,FALSE)</f>
        <v>MAGISTER MANAJEMEN</v>
      </c>
      <c r="F259" t="str">
        <f>VLOOKUP(D259,[1]Sheet2!$B$2:$G$87,6,FALSE)</f>
        <v>S2</v>
      </c>
      <c r="G259" t="s">
        <v>12</v>
      </c>
      <c r="H259" t="str">
        <f t="shared" si="4"/>
        <v>Mahasiswa</v>
      </c>
    </row>
    <row r="260" spans="1:8" ht="15" customHeight="1" x14ac:dyDescent="0.25">
      <c r="A260" s="2">
        <v>23510054</v>
      </c>
      <c r="B260" t="s">
        <v>0</v>
      </c>
      <c r="C260">
        <v>7775230005</v>
      </c>
      <c r="D260" s="1">
        <v>7775</v>
      </c>
      <c r="E260" s="6" t="str">
        <f>VLOOKUP(D260,[1]Sheet2!$B$2:$G$87,4,FALSE)</f>
        <v>MAGISTER ADMINISTRASI PUBLIK</v>
      </c>
      <c r="F260" t="str">
        <f>VLOOKUP(D260,[1]Sheet2!$B$2:$G$87,6,FALSE)</f>
        <v>S2</v>
      </c>
      <c r="G260" t="s">
        <v>12</v>
      </c>
      <c r="H260" t="str">
        <f t="shared" si="4"/>
        <v>Mahasiswa</v>
      </c>
    </row>
    <row r="261" spans="1:8" ht="15" customHeight="1" x14ac:dyDescent="0.25">
      <c r="A261" s="2">
        <v>23510477</v>
      </c>
      <c r="B261" t="s">
        <v>1</v>
      </c>
      <c r="C261">
        <v>7776230003</v>
      </c>
      <c r="D261" s="1">
        <v>7776</v>
      </c>
      <c r="E261" s="6" t="str">
        <f>VLOOKUP(D261,[1]Sheet2!$B$2:$G$87,4,FALSE)</f>
        <v>MAGISTER MANAJEMEN</v>
      </c>
      <c r="F261" t="str">
        <f>VLOOKUP(D261,[1]Sheet2!$B$2:$G$87,6,FALSE)</f>
        <v>S2</v>
      </c>
      <c r="G261" t="s">
        <v>12</v>
      </c>
      <c r="H261" t="str">
        <f t="shared" si="4"/>
        <v>Mahasiswa</v>
      </c>
    </row>
    <row r="262" spans="1:8" ht="15" customHeight="1" x14ac:dyDescent="0.25">
      <c r="A262" s="2">
        <v>23510415</v>
      </c>
      <c r="B262" t="s">
        <v>0</v>
      </c>
      <c r="C262">
        <v>7787230009</v>
      </c>
      <c r="D262" s="1">
        <v>7787</v>
      </c>
      <c r="E262" s="6" t="str">
        <f>VLOOKUP(D262,[1]Sheet2!$B$2:$G$87,4,FALSE)</f>
        <v>TEKNIK INDUSTRI DAN MANAJEMEN</v>
      </c>
      <c r="F262" t="str">
        <f>VLOOKUP(D262,[1]Sheet2!$B$2:$G$87,6,FALSE)</f>
        <v>S2</v>
      </c>
      <c r="G262" t="s">
        <v>12</v>
      </c>
      <c r="H262" t="str">
        <f t="shared" si="4"/>
        <v>Mahasiswa</v>
      </c>
    </row>
    <row r="263" spans="1:8" ht="15" customHeight="1" x14ac:dyDescent="0.25">
      <c r="A263" s="2">
        <v>23510451</v>
      </c>
      <c r="B263" t="s">
        <v>0</v>
      </c>
      <c r="C263">
        <v>7773230010</v>
      </c>
      <c r="D263" s="1">
        <v>7773</v>
      </c>
      <c r="E263" s="6" t="str">
        <f>VLOOKUP(D263,[1]Sheet2!$B$2:$G$87,4,FALSE)</f>
        <v>HUKUM (S2)</v>
      </c>
      <c r="F263" t="str">
        <f>VLOOKUP(D263,[1]Sheet2!$B$2:$G$87,6,FALSE)</f>
        <v>S2</v>
      </c>
      <c r="G263" t="s">
        <v>12</v>
      </c>
      <c r="H263" t="str">
        <f t="shared" si="4"/>
        <v>Mahasiswa</v>
      </c>
    </row>
    <row r="264" spans="1:8" ht="15" customHeight="1" x14ac:dyDescent="0.25">
      <c r="A264" s="2">
        <v>23510369</v>
      </c>
      <c r="B264" t="s">
        <v>0</v>
      </c>
      <c r="C264">
        <v>7782230003</v>
      </c>
      <c r="D264" s="1">
        <v>7782</v>
      </c>
      <c r="E264" s="6" t="str">
        <f>VLOOKUP(D264,[1]Sheet2!$B$2:$G$87,4,FALSE)</f>
        <v>PENDIDIKAN (S3)</v>
      </c>
      <c r="F264" t="str">
        <f>VLOOKUP(D264,[1]Sheet2!$B$2:$G$87,6,FALSE)</f>
        <v>S3</v>
      </c>
      <c r="G264" t="s">
        <v>13</v>
      </c>
      <c r="H264" t="str">
        <f t="shared" si="4"/>
        <v>Mahasiswa</v>
      </c>
    </row>
    <row r="265" spans="1:8" ht="15" customHeight="1" x14ac:dyDescent="0.25">
      <c r="A265" s="2">
        <v>23510439</v>
      </c>
      <c r="B265" t="s">
        <v>1</v>
      </c>
      <c r="C265">
        <v>7784230001</v>
      </c>
      <c r="D265" s="1">
        <v>7784</v>
      </c>
      <c r="E265" s="6" t="str">
        <f>VLOOKUP(D265,[1]Sheet2!$B$2:$G$87,4,FALSE)</f>
        <v>PENDIDIKAN DASAR</v>
      </c>
      <c r="F265" t="str">
        <f>VLOOKUP(D265,[1]Sheet2!$B$2:$G$87,6,FALSE)</f>
        <v>S2</v>
      </c>
      <c r="G265" t="s">
        <v>12</v>
      </c>
      <c r="H265" t="str">
        <f t="shared" si="4"/>
        <v>Mahasiswa</v>
      </c>
    </row>
    <row r="266" spans="1:8" ht="15" customHeight="1" x14ac:dyDescent="0.25">
      <c r="A266" s="2">
        <v>23510058</v>
      </c>
      <c r="B266" t="s">
        <v>1</v>
      </c>
      <c r="C266">
        <v>7786230003</v>
      </c>
      <c r="D266" s="1">
        <v>7786</v>
      </c>
      <c r="E266" s="6" t="str">
        <f>VLOOKUP(D266,[1]Sheet2!$B$2:$G$87,4,FALSE)</f>
        <v>MAGISTER EKONOMI</v>
      </c>
      <c r="F266" t="str">
        <f>VLOOKUP(D266,[1]Sheet2!$B$2:$G$87,6,FALSE)</f>
        <v>S2</v>
      </c>
      <c r="G266" t="s">
        <v>12</v>
      </c>
      <c r="H266" t="str">
        <f t="shared" si="4"/>
        <v>Mahasiswa</v>
      </c>
    </row>
    <row r="267" spans="1:8" ht="15" customHeight="1" x14ac:dyDescent="0.25">
      <c r="A267" s="2">
        <v>23510053</v>
      </c>
      <c r="B267" t="s">
        <v>1</v>
      </c>
      <c r="C267">
        <v>7787230016</v>
      </c>
      <c r="D267" s="1">
        <v>7787</v>
      </c>
      <c r="E267" s="6" t="str">
        <f>VLOOKUP(D267,[1]Sheet2!$B$2:$G$87,4,FALSE)</f>
        <v>TEKNIK INDUSTRI DAN MANAJEMEN</v>
      </c>
      <c r="F267" t="str">
        <f>VLOOKUP(D267,[1]Sheet2!$B$2:$G$87,6,FALSE)</f>
        <v>S2</v>
      </c>
      <c r="G267" t="s">
        <v>12</v>
      </c>
      <c r="H267" t="str">
        <f t="shared" si="4"/>
        <v>Mahasiswa</v>
      </c>
    </row>
    <row r="268" spans="1:8" ht="15" customHeight="1" x14ac:dyDescent="0.25">
      <c r="A268" s="2">
        <v>23510179</v>
      </c>
      <c r="B268" t="s">
        <v>1</v>
      </c>
      <c r="C268">
        <v>7778230002</v>
      </c>
      <c r="D268" s="1">
        <v>7778</v>
      </c>
      <c r="E268" s="6" t="str">
        <f>VLOOKUP(D268,[1]Sheet2!$B$2:$G$87,4,FALSE)</f>
        <v>PENDIDIKAN MATEMATIKA S2</v>
      </c>
      <c r="F268" t="str">
        <f>VLOOKUP(D268,[1]Sheet2!$B$2:$G$87,6,FALSE)</f>
        <v>S2</v>
      </c>
      <c r="G268" t="s">
        <v>12</v>
      </c>
      <c r="H268" t="str">
        <f t="shared" si="4"/>
        <v>Mahasiswa</v>
      </c>
    </row>
    <row r="269" spans="1:8" ht="15" customHeight="1" x14ac:dyDescent="0.25">
      <c r="A269" s="2">
        <v>23510426</v>
      </c>
      <c r="B269" t="s">
        <v>0</v>
      </c>
      <c r="C269">
        <v>7776230027</v>
      </c>
      <c r="D269" s="1">
        <v>7776</v>
      </c>
      <c r="E269" s="6" t="str">
        <f>VLOOKUP(D269,[1]Sheet2!$B$2:$G$87,4,FALSE)</f>
        <v>MAGISTER MANAJEMEN</v>
      </c>
      <c r="F269" t="str">
        <f>VLOOKUP(D269,[1]Sheet2!$B$2:$G$87,6,FALSE)</f>
        <v>S2</v>
      </c>
      <c r="G269" t="s">
        <v>12</v>
      </c>
      <c r="H269" t="str">
        <f t="shared" si="4"/>
        <v>Mahasiswa</v>
      </c>
    </row>
    <row r="270" spans="1:8" ht="15" customHeight="1" x14ac:dyDescent="0.25">
      <c r="A270" s="2">
        <v>23510390</v>
      </c>
      <c r="B270" t="s">
        <v>0</v>
      </c>
      <c r="C270">
        <v>7782230005</v>
      </c>
      <c r="D270" s="1">
        <v>7782</v>
      </c>
      <c r="E270" s="6" t="str">
        <f>VLOOKUP(D270,[1]Sheet2!$B$2:$G$87,4,FALSE)</f>
        <v>PENDIDIKAN (S3)</v>
      </c>
      <c r="F270" t="str">
        <f>VLOOKUP(D270,[1]Sheet2!$B$2:$G$87,6,FALSE)</f>
        <v>S3</v>
      </c>
      <c r="G270" t="s">
        <v>13</v>
      </c>
      <c r="H270" t="str">
        <f t="shared" si="4"/>
        <v>Mahasiswa</v>
      </c>
    </row>
    <row r="271" spans="1:8" ht="15" customHeight="1" x14ac:dyDescent="0.25">
      <c r="A271" s="2">
        <v>23510144</v>
      </c>
      <c r="B271" t="s">
        <v>1</v>
      </c>
      <c r="C271">
        <v>7774230003</v>
      </c>
      <c r="D271" s="1">
        <v>7774</v>
      </c>
      <c r="E271" s="6" t="str">
        <f>VLOOKUP(D271,[1]Sheet2!$B$2:$G$87,4,FALSE)</f>
        <v>MAGISTER AKUNTANSI</v>
      </c>
      <c r="F271" t="str">
        <f>VLOOKUP(D271,[1]Sheet2!$B$2:$G$87,6,FALSE)</f>
        <v>S2</v>
      </c>
      <c r="G271" t="s">
        <v>12</v>
      </c>
      <c r="H271" t="str">
        <f t="shared" si="4"/>
        <v>Mahasiswa</v>
      </c>
    </row>
    <row r="272" spans="1:8" ht="15" customHeight="1" x14ac:dyDescent="0.25">
      <c r="A272" s="2">
        <v>23510114</v>
      </c>
      <c r="B272" t="s">
        <v>1</v>
      </c>
      <c r="C272">
        <v>7774230001</v>
      </c>
      <c r="D272" s="1">
        <v>7774</v>
      </c>
      <c r="E272" s="6" t="str">
        <f>VLOOKUP(D272,[1]Sheet2!$B$2:$G$87,4,FALSE)</f>
        <v>MAGISTER AKUNTANSI</v>
      </c>
      <c r="F272" t="str">
        <f>VLOOKUP(D272,[1]Sheet2!$B$2:$G$87,6,FALSE)</f>
        <v>S2</v>
      </c>
      <c r="G272" t="s">
        <v>12</v>
      </c>
      <c r="H272" t="str">
        <f t="shared" si="4"/>
        <v>Mahasiswa</v>
      </c>
    </row>
    <row r="273" spans="1:8" ht="15" customHeight="1" x14ac:dyDescent="0.25">
      <c r="A273" s="2">
        <v>23510049</v>
      </c>
      <c r="B273" t="s">
        <v>0</v>
      </c>
      <c r="C273">
        <v>7781230006</v>
      </c>
      <c r="D273" s="1">
        <v>7781</v>
      </c>
      <c r="E273" s="6" t="str">
        <f>VLOOKUP(D273,[1]Sheet2!$B$2:$G$87,4,FALSE)</f>
        <v>ILMU KOMUNIKASI (S2)</v>
      </c>
      <c r="F273" t="str">
        <f>VLOOKUP(D273,[1]Sheet2!$B$2:$G$87,6,FALSE)</f>
        <v>S2</v>
      </c>
      <c r="G273" t="s">
        <v>12</v>
      </c>
      <c r="H273" t="str">
        <f t="shared" si="4"/>
        <v>Mahasiswa</v>
      </c>
    </row>
    <row r="274" spans="1:8" ht="15" customHeight="1" x14ac:dyDescent="0.25">
      <c r="A274" s="2">
        <v>23510202</v>
      </c>
      <c r="B274" t="s">
        <v>0</v>
      </c>
      <c r="C274">
        <v>7773230014</v>
      </c>
      <c r="D274" s="1">
        <v>7773</v>
      </c>
      <c r="E274" s="6" t="str">
        <f>VLOOKUP(D274,[1]Sheet2!$B$2:$G$87,4,FALSE)</f>
        <v>HUKUM (S2)</v>
      </c>
      <c r="F274" t="str">
        <f>VLOOKUP(D274,[1]Sheet2!$B$2:$G$87,6,FALSE)</f>
        <v>S2</v>
      </c>
      <c r="G274" t="s">
        <v>12</v>
      </c>
      <c r="H274" t="str">
        <f t="shared" si="4"/>
        <v>Mahasiswa</v>
      </c>
    </row>
    <row r="275" spans="1:8" ht="15" customHeight="1" x14ac:dyDescent="0.25">
      <c r="A275" s="2">
        <v>23510002</v>
      </c>
      <c r="B275" t="s">
        <v>0</v>
      </c>
      <c r="C275">
        <v>7773230013</v>
      </c>
      <c r="D275" s="1">
        <v>7773</v>
      </c>
      <c r="E275" s="6" t="str">
        <f>VLOOKUP(D275,[1]Sheet2!$B$2:$G$87,4,FALSE)</f>
        <v>HUKUM (S2)</v>
      </c>
      <c r="F275" t="str">
        <f>VLOOKUP(D275,[1]Sheet2!$B$2:$G$87,6,FALSE)</f>
        <v>S2</v>
      </c>
      <c r="G275" t="s">
        <v>12</v>
      </c>
      <c r="H275" t="str">
        <f t="shared" si="4"/>
        <v>Mahasiswa</v>
      </c>
    </row>
    <row r="276" spans="1:8" ht="15" customHeight="1" x14ac:dyDescent="0.25">
      <c r="A276" s="2">
        <v>23510438</v>
      </c>
      <c r="B276" t="s">
        <v>0</v>
      </c>
      <c r="C276">
        <v>7776230023</v>
      </c>
      <c r="D276" s="1">
        <v>7776</v>
      </c>
      <c r="E276" s="6" t="str">
        <f>VLOOKUP(D276,[1]Sheet2!$B$2:$G$87,4,FALSE)</f>
        <v>MAGISTER MANAJEMEN</v>
      </c>
      <c r="F276" t="str">
        <f>VLOOKUP(D276,[1]Sheet2!$B$2:$G$87,6,FALSE)</f>
        <v>S2</v>
      </c>
      <c r="G276" t="s">
        <v>12</v>
      </c>
      <c r="H276" t="str">
        <f t="shared" si="4"/>
        <v>Mahasiswa</v>
      </c>
    </row>
    <row r="277" spans="1:8" ht="15" customHeight="1" x14ac:dyDescent="0.25">
      <c r="A277" s="2">
        <v>23510288</v>
      </c>
      <c r="B277" t="s">
        <v>0</v>
      </c>
      <c r="C277">
        <v>7782230001</v>
      </c>
      <c r="D277" s="1">
        <v>7782</v>
      </c>
      <c r="E277" s="6" t="str">
        <f>VLOOKUP(D277,[1]Sheet2!$B$2:$G$87,4,FALSE)</f>
        <v>PENDIDIKAN (S3)</v>
      </c>
      <c r="F277" t="str">
        <f>VLOOKUP(D277,[1]Sheet2!$B$2:$G$87,6,FALSE)</f>
        <v>S3</v>
      </c>
      <c r="G277" t="s">
        <v>13</v>
      </c>
      <c r="H277" t="str">
        <f t="shared" si="4"/>
        <v>Mahasiswa</v>
      </c>
    </row>
    <row r="278" spans="1:8" ht="15" customHeight="1" x14ac:dyDescent="0.25">
      <c r="A278" s="2">
        <v>23510025</v>
      </c>
      <c r="B278" t="s">
        <v>1</v>
      </c>
      <c r="C278">
        <v>7776230021</v>
      </c>
      <c r="D278" s="1">
        <v>7776</v>
      </c>
      <c r="E278" s="6" t="str">
        <f>VLOOKUP(D278,[1]Sheet2!$B$2:$G$87,4,FALSE)</f>
        <v>MAGISTER MANAJEMEN</v>
      </c>
      <c r="F278" t="str">
        <f>VLOOKUP(D278,[1]Sheet2!$B$2:$G$87,6,FALSE)</f>
        <v>S2</v>
      </c>
      <c r="G278" t="s">
        <v>12</v>
      </c>
      <c r="H278" t="str">
        <f t="shared" si="4"/>
        <v>Mahasiswa</v>
      </c>
    </row>
    <row r="279" spans="1:8" ht="15" customHeight="1" x14ac:dyDescent="0.25">
      <c r="A279" s="2">
        <v>23510223</v>
      </c>
      <c r="B279" t="s">
        <v>1</v>
      </c>
      <c r="C279">
        <v>7777230008</v>
      </c>
      <c r="D279" s="1">
        <v>7777</v>
      </c>
      <c r="E279" s="6" t="str">
        <f>VLOOKUP(D279,[1]Sheet2!$B$2:$G$87,4,FALSE)</f>
        <v>PENDIDIKAN BAHASA INGGRIS</v>
      </c>
      <c r="F279" t="str">
        <f>VLOOKUP(D279,[1]Sheet2!$B$2:$G$87,6,FALSE)</f>
        <v>S2</v>
      </c>
      <c r="G279" t="s">
        <v>12</v>
      </c>
      <c r="H279" t="str">
        <f t="shared" si="4"/>
        <v>Mahasiswa</v>
      </c>
    </row>
    <row r="280" spans="1:8" ht="15" customHeight="1" x14ac:dyDescent="0.25">
      <c r="A280" s="2">
        <v>23510009</v>
      </c>
      <c r="B280" t="s">
        <v>1</v>
      </c>
      <c r="C280">
        <v>7779230002</v>
      </c>
      <c r="D280" s="1">
        <v>7779</v>
      </c>
      <c r="E280" s="6" t="str">
        <f>VLOOKUP(D280,[1]Sheet2!$B$2:$G$87,4,FALSE)</f>
        <v>ILMU PERTANIAN</v>
      </c>
      <c r="F280" t="str">
        <f>VLOOKUP(D280,[1]Sheet2!$B$2:$G$87,6,FALSE)</f>
        <v>S2</v>
      </c>
      <c r="G280" t="s">
        <v>12</v>
      </c>
      <c r="H280" t="str">
        <f t="shared" si="4"/>
        <v>Mahasiswa</v>
      </c>
    </row>
    <row r="281" spans="1:8" ht="15" customHeight="1" x14ac:dyDescent="0.25">
      <c r="A281" s="2">
        <v>23510487</v>
      </c>
      <c r="B281" t="s">
        <v>1</v>
      </c>
      <c r="C281">
        <v>7780230003</v>
      </c>
      <c r="D281" s="1">
        <v>7780</v>
      </c>
      <c r="E281" s="6" t="str">
        <f>VLOOKUP(D281,[1]Sheet2!$B$2:$G$87,4,FALSE)</f>
        <v>TEKNIK KIMIA (S2)</v>
      </c>
      <c r="F281" t="str">
        <f>VLOOKUP(D281,[1]Sheet2!$B$2:$G$87,6,FALSE)</f>
        <v>S2</v>
      </c>
      <c r="G281" t="s">
        <v>12</v>
      </c>
      <c r="H281" t="str">
        <f t="shared" si="4"/>
        <v>Mahasiswa</v>
      </c>
    </row>
    <row r="282" spans="1:8" ht="15" customHeight="1" x14ac:dyDescent="0.25">
      <c r="A282" s="2">
        <v>23510195</v>
      </c>
      <c r="B282" t="s">
        <v>0</v>
      </c>
      <c r="C282">
        <v>7787230018</v>
      </c>
      <c r="D282" s="1">
        <v>7787</v>
      </c>
      <c r="E282" s="6" t="str">
        <f>VLOOKUP(D282,[1]Sheet2!$B$2:$G$87,4,FALSE)</f>
        <v>TEKNIK INDUSTRI DAN MANAJEMEN</v>
      </c>
      <c r="F282" t="str">
        <f>VLOOKUP(D282,[1]Sheet2!$B$2:$G$87,6,FALSE)</f>
        <v>S2</v>
      </c>
      <c r="G282" t="s">
        <v>12</v>
      </c>
      <c r="H282" t="str">
        <f t="shared" si="4"/>
        <v>Mahasiswa</v>
      </c>
    </row>
    <row r="283" spans="1:8" ht="15" customHeight="1" x14ac:dyDescent="0.25">
      <c r="A283" s="2">
        <v>23510324</v>
      </c>
      <c r="B283" t="s">
        <v>0</v>
      </c>
      <c r="C283">
        <v>7782230015</v>
      </c>
      <c r="D283" s="1">
        <v>7782</v>
      </c>
      <c r="E283" s="6" t="str">
        <f>VLOOKUP(D283,[1]Sheet2!$B$2:$G$87,4,FALSE)</f>
        <v>PENDIDIKAN (S3)</v>
      </c>
      <c r="F283" t="str">
        <f>VLOOKUP(D283,[1]Sheet2!$B$2:$G$87,6,FALSE)</f>
        <v>S3</v>
      </c>
      <c r="G283" t="s">
        <v>13</v>
      </c>
      <c r="H283" t="str">
        <f t="shared" si="4"/>
        <v>Mahasiswa</v>
      </c>
    </row>
    <row r="284" spans="1:8" ht="15" customHeight="1" x14ac:dyDescent="0.25">
      <c r="A284" s="2">
        <v>23510064</v>
      </c>
      <c r="B284" t="s">
        <v>0</v>
      </c>
      <c r="C284">
        <v>7776230020</v>
      </c>
      <c r="D284" s="1">
        <v>7776</v>
      </c>
      <c r="E284" s="6" t="str">
        <f>VLOOKUP(D284,[1]Sheet2!$B$2:$G$87,4,FALSE)</f>
        <v>MAGISTER MANAJEMEN</v>
      </c>
      <c r="F284" t="str">
        <f>VLOOKUP(D284,[1]Sheet2!$B$2:$G$87,6,FALSE)</f>
        <v>S2</v>
      </c>
      <c r="G284" t="s">
        <v>12</v>
      </c>
      <c r="H284" t="str">
        <f t="shared" si="4"/>
        <v>Mahasiswa</v>
      </c>
    </row>
    <row r="285" spans="1:8" ht="15" customHeight="1" x14ac:dyDescent="0.25">
      <c r="A285" s="2">
        <v>23510187</v>
      </c>
      <c r="B285" t="s">
        <v>1</v>
      </c>
      <c r="C285">
        <v>7775230004</v>
      </c>
      <c r="D285" s="1">
        <v>7775</v>
      </c>
      <c r="E285" s="6" t="str">
        <f>VLOOKUP(D285,[1]Sheet2!$B$2:$G$87,4,FALSE)</f>
        <v>MAGISTER ADMINISTRASI PUBLIK</v>
      </c>
      <c r="F285" t="str">
        <f>VLOOKUP(D285,[1]Sheet2!$B$2:$G$87,6,FALSE)</f>
        <v>S2</v>
      </c>
      <c r="G285" t="s">
        <v>12</v>
      </c>
      <c r="H285" t="str">
        <f t="shared" si="4"/>
        <v>Mahasiswa</v>
      </c>
    </row>
    <row r="286" spans="1:8" ht="15" customHeight="1" x14ac:dyDescent="0.25">
      <c r="A286" s="2">
        <v>23510181</v>
      </c>
      <c r="B286" t="s">
        <v>1</v>
      </c>
      <c r="C286">
        <v>7777230004</v>
      </c>
      <c r="D286" s="1">
        <v>7777</v>
      </c>
      <c r="E286" s="6" t="str">
        <f>VLOOKUP(D286,[1]Sheet2!$B$2:$G$87,4,FALSE)</f>
        <v>PENDIDIKAN BAHASA INGGRIS</v>
      </c>
      <c r="F286" t="str">
        <f>VLOOKUP(D286,[1]Sheet2!$B$2:$G$87,6,FALSE)</f>
        <v>S2</v>
      </c>
      <c r="G286" t="s">
        <v>12</v>
      </c>
      <c r="H286" t="str">
        <f t="shared" si="4"/>
        <v>Mahasiswa</v>
      </c>
    </row>
    <row r="287" spans="1:8" ht="15" customHeight="1" x14ac:dyDescent="0.25">
      <c r="A287" s="2">
        <v>23510481</v>
      </c>
      <c r="B287" t="s">
        <v>0</v>
      </c>
      <c r="C287">
        <v>7773230004</v>
      </c>
      <c r="D287" s="1">
        <v>7773</v>
      </c>
      <c r="E287" s="6" t="str">
        <f>VLOOKUP(D287,[1]Sheet2!$B$2:$G$87,4,FALSE)</f>
        <v>HUKUM (S2)</v>
      </c>
      <c r="F287" t="str">
        <f>VLOOKUP(D287,[1]Sheet2!$B$2:$G$87,6,FALSE)</f>
        <v>S2</v>
      </c>
      <c r="G287" t="s">
        <v>12</v>
      </c>
      <c r="H287" t="str">
        <f t="shared" si="4"/>
        <v>Mahasiswa</v>
      </c>
    </row>
    <row r="288" spans="1:8" ht="15" customHeight="1" x14ac:dyDescent="0.25">
      <c r="A288" s="2">
        <v>23510212</v>
      </c>
      <c r="B288" t="s">
        <v>0</v>
      </c>
      <c r="C288">
        <v>7781230001</v>
      </c>
      <c r="D288" s="1">
        <v>7781</v>
      </c>
      <c r="E288" s="6" t="str">
        <f>VLOOKUP(D288,[1]Sheet2!$B$2:$G$87,4,FALSE)</f>
        <v>ILMU KOMUNIKASI (S2)</v>
      </c>
      <c r="F288" t="str">
        <f>VLOOKUP(D288,[1]Sheet2!$B$2:$G$87,6,FALSE)</f>
        <v>S2</v>
      </c>
      <c r="G288" t="s">
        <v>12</v>
      </c>
      <c r="H288" t="str">
        <f t="shared" si="4"/>
        <v>Mahasiswa</v>
      </c>
    </row>
    <row r="289" spans="1:8" ht="15" customHeight="1" x14ac:dyDescent="0.25">
      <c r="A289" s="2">
        <v>23510082</v>
      </c>
      <c r="B289" t="s">
        <v>1</v>
      </c>
      <c r="C289">
        <v>7772230005</v>
      </c>
      <c r="D289" s="1">
        <v>7772</v>
      </c>
      <c r="E289" s="6" t="str">
        <f>VLOOKUP(D289,[1]Sheet2!$B$2:$G$87,4,FALSE)</f>
        <v>TEKNOLOGI PENDIDIKAN (S2)</v>
      </c>
      <c r="F289" t="str">
        <f>VLOOKUP(D289,[1]Sheet2!$B$2:$G$87,6,FALSE)</f>
        <v>S2</v>
      </c>
      <c r="G289" t="s">
        <v>12</v>
      </c>
      <c r="H289" t="str">
        <f t="shared" si="4"/>
        <v>Mahasiswa</v>
      </c>
    </row>
    <row r="290" spans="1:8" ht="15" customHeight="1" x14ac:dyDescent="0.25">
      <c r="A290" s="2">
        <v>23510374</v>
      </c>
      <c r="B290" t="s">
        <v>1</v>
      </c>
      <c r="C290">
        <v>7783230012</v>
      </c>
      <c r="D290" s="1">
        <v>7783</v>
      </c>
      <c r="E290" s="6" t="str">
        <f>VLOOKUP(D290,[1]Sheet2!$B$2:$G$87,4,FALSE)</f>
        <v>ILMU AKUNTANSI PROGRAM DOKTOR</v>
      </c>
      <c r="F290" t="str">
        <f>VLOOKUP(D290,[1]Sheet2!$B$2:$G$87,6,FALSE)</f>
        <v>S3</v>
      </c>
      <c r="G290" t="s">
        <v>13</v>
      </c>
      <c r="H290" t="str">
        <f t="shared" si="4"/>
        <v>Mahasiswa</v>
      </c>
    </row>
    <row r="291" spans="1:8" ht="15" customHeight="1" x14ac:dyDescent="0.25">
      <c r="A291" s="2">
        <v>23510331</v>
      </c>
      <c r="B291" t="s">
        <v>1</v>
      </c>
      <c r="C291">
        <v>7782230009</v>
      </c>
      <c r="D291" s="1">
        <v>7782</v>
      </c>
      <c r="E291" s="6" t="str">
        <f>VLOOKUP(D291,[1]Sheet2!$B$2:$G$87,4,FALSE)</f>
        <v>PENDIDIKAN (S3)</v>
      </c>
      <c r="F291" t="str">
        <f>VLOOKUP(D291,[1]Sheet2!$B$2:$G$87,6,FALSE)</f>
        <v>S3</v>
      </c>
      <c r="G291" t="s">
        <v>13</v>
      </c>
      <c r="H291" t="str">
        <f t="shared" si="4"/>
        <v>Mahasiswa</v>
      </c>
    </row>
    <row r="292" spans="1:8" ht="15" customHeight="1" x14ac:dyDescent="0.25">
      <c r="A292" s="2">
        <v>23510424</v>
      </c>
      <c r="B292" t="s">
        <v>0</v>
      </c>
      <c r="C292">
        <v>7776230019</v>
      </c>
      <c r="D292" s="1">
        <v>7776</v>
      </c>
      <c r="E292" s="6" t="str">
        <f>VLOOKUP(D292,[1]Sheet2!$B$2:$G$87,4,FALSE)</f>
        <v>MAGISTER MANAJEMEN</v>
      </c>
      <c r="F292" t="str">
        <f>VLOOKUP(D292,[1]Sheet2!$B$2:$G$87,6,FALSE)</f>
        <v>S2</v>
      </c>
      <c r="G292" t="s">
        <v>12</v>
      </c>
      <c r="H292" t="str">
        <f t="shared" si="4"/>
        <v>Mahasiswa</v>
      </c>
    </row>
    <row r="293" spans="1:8" ht="15" customHeight="1" x14ac:dyDescent="0.25">
      <c r="A293" s="2">
        <v>23510461</v>
      </c>
      <c r="B293" t="s">
        <v>0</v>
      </c>
      <c r="C293">
        <v>7772230009</v>
      </c>
      <c r="D293" s="1">
        <v>7772</v>
      </c>
      <c r="E293" s="6" t="str">
        <f>VLOOKUP(D293,[1]Sheet2!$B$2:$G$87,4,FALSE)</f>
        <v>TEKNOLOGI PENDIDIKAN (S2)</v>
      </c>
      <c r="F293" t="str">
        <f>VLOOKUP(D293,[1]Sheet2!$B$2:$G$87,6,FALSE)</f>
        <v>S2</v>
      </c>
      <c r="G293" t="s">
        <v>12</v>
      </c>
      <c r="H293" t="str">
        <f t="shared" si="4"/>
        <v>Mahasiswa</v>
      </c>
    </row>
    <row r="294" spans="1:8" ht="15" customHeight="1" x14ac:dyDescent="0.25">
      <c r="A294" s="2">
        <v>23510543</v>
      </c>
      <c r="B294" t="s">
        <v>0</v>
      </c>
      <c r="C294">
        <v>7787230013</v>
      </c>
      <c r="D294" s="1">
        <v>7787</v>
      </c>
      <c r="E294" s="6" t="str">
        <f>VLOOKUP(D294,[1]Sheet2!$B$2:$G$87,4,FALSE)</f>
        <v>TEKNIK INDUSTRI DAN MANAJEMEN</v>
      </c>
      <c r="F294" t="str">
        <f>VLOOKUP(D294,[1]Sheet2!$B$2:$G$87,6,FALSE)</f>
        <v>S2</v>
      </c>
      <c r="G294" t="s">
        <v>12</v>
      </c>
      <c r="H294" t="str">
        <f t="shared" si="4"/>
        <v>Mahasiswa</v>
      </c>
    </row>
    <row r="295" spans="1:8" ht="15" customHeight="1" x14ac:dyDescent="0.25">
      <c r="A295" s="2">
        <v>23510038</v>
      </c>
      <c r="B295" t="s">
        <v>0</v>
      </c>
      <c r="C295">
        <v>7781230007</v>
      </c>
      <c r="D295" s="1">
        <v>7781</v>
      </c>
      <c r="E295" s="6" t="str">
        <f>VLOOKUP(D295,[1]Sheet2!$B$2:$G$87,4,FALSE)</f>
        <v>ILMU KOMUNIKASI (S2)</v>
      </c>
      <c r="F295" t="str">
        <f>VLOOKUP(D295,[1]Sheet2!$B$2:$G$87,6,FALSE)</f>
        <v>S2</v>
      </c>
      <c r="G295" t="s">
        <v>12</v>
      </c>
      <c r="H295" t="str">
        <f t="shared" si="4"/>
        <v>Mahasiswa</v>
      </c>
    </row>
    <row r="296" spans="1:8" ht="15" customHeight="1" x14ac:dyDescent="0.25">
      <c r="A296" s="2">
        <v>23510465</v>
      </c>
      <c r="B296" t="s">
        <v>0</v>
      </c>
      <c r="C296">
        <v>7786230001</v>
      </c>
      <c r="D296" s="1">
        <v>7786</v>
      </c>
      <c r="E296" s="6" t="str">
        <f>VLOOKUP(D296,[1]Sheet2!$B$2:$G$87,4,FALSE)</f>
        <v>MAGISTER EKONOMI</v>
      </c>
      <c r="F296" t="str">
        <f>VLOOKUP(D296,[1]Sheet2!$B$2:$G$87,6,FALSE)</f>
        <v>S2</v>
      </c>
      <c r="G296" t="s">
        <v>12</v>
      </c>
      <c r="H296" t="str">
        <f t="shared" si="4"/>
        <v>Mahasiswa</v>
      </c>
    </row>
    <row r="297" spans="1:8" ht="15" customHeight="1" x14ac:dyDescent="0.25">
      <c r="A297" s="2">
        <v>23510336</v>
      </c>
      <c r="B297" t="s">
        <v>0</v>
      </c>
      <c r="C297">
        <v>7783230002</v>
      </c>
      <c r="D297" s="1">
        <v>7783</v>
      </c>
      <c r="E297" s="6" t="str">
        <f>VLOOKUP(D297,[1]Sheet2!$B$2:$G$87,4,FALSE)</f>
        <v>ILMU AKUNTANSI PROGRAM DOKTOR</v>
      </c>
      <c r="F297" t="str">
        <f>VLOOKUP(D297,[1]Sheet2!$B$2:$G$87,6,FALSE)</f>
        <v>S3</v>
      </c>
      <c r="G297" t="s">
        <v>13</v>
      </c>
      <c r="H297" t="str">
        <f t="shared" si="4"/>
        <v>Mahasiswa</v>
      </c>
    </row>
    <row r="298" spans="1:8" ht="15" customHeight="1" x14ac:dyDescent="0.25">
      <c r="A298" s="2">
        <v>23510363</v>
      </c>
      <c r="B298" t="s">
        <v>1</v>
      </c>
      <c r="C298">
        <v>7783230013</v>
      </c>
      <c r="D298" s="1">
        <v>7783</v>
      </c>
      <c r="E298" s="6" t="str">
        <f>VLOOKUP(D298,[1]Sheet2!$B$2:$G$87,4,FALSE)</f>
        <v>ILMU AKUNTANSI PROGRAM DOKTOR</v>
      </c>
      <c r="F298" t="str">
        <f>VLOOKUP(D298,[1]Sheet2!$B$2:$G$87,6,FALSE)</f>
        <v>S3</v>
      </c>
      <c r="G298" t="s">
        <v>13</v>
      </c>
      <c r="H298" t="str">
        <f t="shared" si="4"/>
        <v>Mahasiswa</v>
      </c>
    </row>
    <row r="299" spans="1:8" ht="15" customHeight="1" x14ac:dyDescent="0.25">
      <c r="A299" s="2">
        <v>23510200</v>
      </c>
      <c r="B299" t="s">
        <v>0</v>
      </c>
      <c r="C299">
        <v>7776230016</v>
      </c>
      <c r="D299" s="1">
        <v>7776</v>
      </c>
      <c r="E299" s="6" t="str">
        <f>VLOOKUP(D299,[1]Sheet2!$B$2:$G$87,4,FALSE)</f>
        <v>MAGISTER MANAJEMEN</v>
      </c>
      <c r="F299" t="str">
        <f>VLOOKUP(D299,[1]Sheet2!$B$2:$G$87,6,FALSE)</f>
        <v>S2</v>
      </c>
      <c r="G299" t="s">
        <v>12</v>
      </c>
      <c r="H299" t="str">
        <f t="shared" si="4"/>
        <v>Mahasiswa</v>
      </c>
    </row>
    <row r="300" spans="1:8" ht="15" customHeight="1" x14ac:dyDescent="0.25">
      <c r="A300" s="2">
        <v>23510418</v>
      </c>
      <c r="B300" t="s">
        <v>1</v>
      </c>
      <c r="C300">
        <v>7771230001</v>
      </c>
      <c r="D300" s="1">
        <v>7771</v>
      </c>
      <c r="E300" s="6" t="str">
        <f>VLOOKUP(D300,[1]Sheet2!$B$2:$G$87,4,FALSE)</f>
        <v>PENDIDIKAN BAHASA INDONESIA (S2)</v>
      </c>
      <c r="F300" t="str">
        <f>VLOOKUP(D300,[1]Sheet2!$B$2:$G$87,6,FALSE)</f>
        <v>S2</v>
      </c>
      <c r="G300" t="s">
        <v>12</v>
      </c>
      <c r="H300" t="str">
        <f t="shared" si="4"/>
        <v>Mahasiswa</v>
      </c>
    </row>
    <row r="301" spans="1:8" ht="15" customHeight="1" x14ac:dyDescent="0.25">
      <c r="A301" s="2">
        <v>23510073</v>
      </c>
      <c r="B301" t="s">
        <v>0</v>
      </c>
      <c r="C301">
        <v>7784230008</v>
      </c>
      <c r="D301" s="1">
        <v>7784</v>
      </c>
      <c r="E301" s="6" t="str">
        <f>VLOOKUP(D301,[1]Sheet2!$B$2:$G$87,4,FALSE)</f>
        <v>PENDIDIKAN DASAR</v>
      </c>
      <c r="F301" t="str">
        <f>VLOOKUP(D301,[1]Sheet2!$B$2:$G$87,6,FALSE)</f>
        <v>S2</v>
      </c>
      <c r="G301" t="s">
        <v>12</v>
      </c>
      <c r="H301" t="str">
        <f t="shared" si="4"/>
        <v>Mahasiswa</v>
      </c>
    </row>
    <row r="302" spans="1:8" ht="15" customHeight="1" x14ac:dyDescent="0.25">
      <c r="A302" s="2">
        <v>23510492</v>
      </c>
      <c r="B302" t="s">
        <v>0</v>
      </c>
      <c r="C302">
        <v>7775230008</v>
      </c>
      <c r="D302" s="1">
        <v>7775</v>
      </c>
      <c r="E302" s="6" t="str">
        <f>VLOOKUP(D302,[1]Sheet2!$B$2:$G$87,4,FALSE)</f>
        <v>MAGISTER ADMINISTRASI PUBLIK</v>
      </c>
      <c r="F302" t="str">
        <f>VLOOKUP(D302,[1]Sheet2!$B$2:$G$87,6,FALSE)</f>
        <v>S2</v>
      </c>
      <c r="G302" t="s">
        <v>12</v>
      </c>
      <c r="H302" t="str">
        <f t="shared" si="4"/>
        <v>Mahasiswa</v>
      </c>
    </row>
    <row r="303" spans="1:8" ht="15" customHeight="1" x14ac:dyDescent="0.25">
      <c r="A303" s="2">
        <v>23510330</v>
      </c>
      <c r="B303" t="s">
        <v>0</v>
      </c>
      <c r="C303">
        <v>7782230014</v>
      </c>
      <c r="D303" s="1">
        <v>7782</v>
      </c>
      <c r="E303" s="6" t="str">
        <f>VLOOKUP(D303,[1]Sheet2!$B$2:$G$87,4,FALSE)</f>
        <v>PENDIDIKAN (S3)</v>
      </c>
      <c r="F303" t="str">
        <f>VLOOKUP(D303,[1]Sheet2!$B$2:$G$87,6,FALSE)</f>
        <v>S3</v>
      </c>
      <c r="G303" t="s">
        <v>13</v>
      </c>
      <c r="H303" t="str">
        <f t="shared" si="4"/>
        <v>Mahasiswa</v>
      </c>
    </row>
    <row r="304" spans="1:8" ht="15" customHeight="1" x14ac:dyDescent="0.25">
      <c r="A304" s="2">
        <v>23510014</v>
      </c>
      <c r="B304" t="s">
        <v>1</v>
      </c>
      <c r="C304">
        <v>7787230008</v>
      </c>
      <c r="D304" s="1">
        <v>7787</v>
      </c>
      <c r="E304" s="6" t="str">
        <f>VLOOKUP(D304,[1]Sheet2!$B$2:$G$87,4,FALSE)</f>
        <v>TEKNIK INDUSTRI DAN MANAJEMEN</v>
      </c>
      <c r="F304" t="str">
        <f>VLOOKUP(D304,[1]Sheet2!$B$2:$G$87,6,FALSE)</f>
        <v>S2</v>
      </c>
      <c r="G304" t="s">
        <v>12</v>
      </c>
      <c r="H304" t="str">
        <f t="shared" si="4"/>
        <v>Mahasiswa</v>
      </c>
    </row>
    <row r="305" spans="1:8" ht="15" customHeight="1" x14ac:dyDescent="0.25">
      <c r="A305" s="2">
        <v>23510485</v>
      </c>
      <c r="B305" t="s">
        <v>0</v>
      </c>
      <c r="C305">
        <v>7776230025</v>
      </c>
      <c r="D305" s="1">
        <v>7776</v>
      </c>
      <c r="E305" s="6" t="str">
        <f>VLOOKUP(D305,[1]Sheet2!$B$2:$G$87,4,FALSE)</f>
        <v>MAGISTER MANAJEMEN</v>
      </c>
      <c r="F305" t="str">
        <f>VLOOKUP(D305,[1]Sheet2!$B$2:$G$87,6,FALSE)</f>
        <v>S2</v>
      </c>
      <c r="G305" t="s">
        <v>12</v>
      </c>
      <c r="H305" t="str">
        <f t="shared" si="4"/>
        <v>Mahasiswa</v>
      </c>
    </row>
    <row r="306" spans="1:8" ht="15" customHeight="1" x14ac:dyDescent="0.25">
      <c r="A306" s="2">
        <v>23510112</v>
      </c>
      <c r="B306" t="s">
        <v>0</v>
      </c>
      <c r="C306">
        <v>7784230009</v>
      </c>
      <c r="D306" s="1">
        <v>7784</v>
      </c>
      <c r="E306" s="6" t="str">
        <f>VLOOKUP(D306,[1]Sheet2!$B$2:$G$87,4,FALSE)</f>
        <v>PENDIDIKAN DASAR</v>
      </c>
      <c r="F306" t="str">
        <f>VLOOKUP(D306,[1]Sheet2!$B$2:$G$87,6,FALSE)</f>
        <v>S2</v>
      </c>
      <c r="G306" t="s">
        <v>12</v>
      </c>
      <c r="H306" t="str">
        <f t="shared" si="4"/>
        <v>Mahasiswa</v>
      </c>
    </row>
    <row r="307" spans="1:8" ht="15" customHeight="1" x14ac:dyDescent="0.25">
      <c r="A307" s="2">
        <v>23510119</v>
      </c>
      <c r="B307" t="s">
        <v>0</v>
      </c>
      <c r="C307">
        <v>7781230005</v>
      </c>
      <c r="D307" s="1">
        <v>7781</v>
      </c>
      <c r="E307" s="6" t="str">
        <f>VLOOKUP(D307,[1]Sheet2!$B$2:$G$87,4,FALSE)</f>
        <v>ILMU KOMUNIKASI (S2)</v>
      </c>
      <c r="F307" t="str">
        <f>VLOOKUP(D307,[1]Sheet2!$B$2:$G$87,6,FALSE)</f>
        <v>S2</v>
      </c>
      <c r="G307" t="s">
        <v>12</v>
      </c>
      <c r="H307" t="str">
        <f t="shared" si="4"/>
        <v>Mahasiswa</v>
      </c>
    </row>
    <row r="308" spans="1:8" ht="15" customHeight="1" x14ac:dyDescent="0.25">
      <c r="A308" s="2">
        <v>23510256</v>
      </c>
      <c r="B308" t="s">
        <v>0</v>
      </c>
      <c r="C308">
        <v>7782230012</v>
      </c>
      <c r="D308" s="1">
        <v>7782</v>
      </c>
      <c r="E308" s="6" t="str">
        <f>VLOOKUP(D308,[1]Sheet2!$B$2:$G$87,4,FALSE)</f>
        <v>PENDIDIKAN (S3)</v>
      </c>
      <c r="F308" t="str">
        <f>VLOOKUP(D308,[1]Sheet2!$B$2:$G$87,6,FALSE)</f>
        <v>S3</v>
      </c>
      <c r="G308" t="s">
        <v>13</v>
      </c>
      <c r="H308" t="str">
        <f t="shared" si="4"/>
        <v>Mahasiswa</v>
      </c>
    </row>
    <row r="309" spans="1:8" ht="15" customHeight="1" x14ac:dyDescent="0.25">
      <c r="A309" s="2">
        <v>23510182</v>
      </c>
      <c r="B309" t="s">
        <v>1</v>
      </c>
      <c r="C309">
        <v>7787230001</v>
      </c>
      <c r="D309" s="1">
        <v>7787</v>
      </c>
      <c r="E309" s="6" t="str">
        <f>VLOOKUP(D309,[1]Sheet2!$B$2:$G$87,4,FALSE)</f>
        <v>TEKNIK INDUSTRI DAN MANAJEMEN</v>
      </c>
      <c r="F309" t="str">
        <f>VLOOKUP(D309,[1]Sheet2!$B$2:$G$87,6,FALSE)</f>
        <v>S2</v>
      </c>
      <c r="G309" t="s">
        <v>12</v>
      </c>
      <c r="H309" t="str">
        <f t="shared" si="4"/>
        <v>Mahasiswa</v>
      </c>
    </row>
    <row r="310" spans="1:8" ht="15" customHeight="1" x14ac:dyDescent="0.25">
      <c r="A310" s="2">
        <v>23510089</v>
      </c>
      <c r="B310" t="s">
        <v>1</v>
      </c>
      <c r="C310">
        <v>7773230006</v>
      </c>
      <c r="D310" s="1">
        <v>7773</v>
      </c>
      <c r="E310" s="6" t="str">
        <f>VLOOKUP(D310,[1]Sheet2!$B$2:$G$87,4,FALSE)</f>
        <v>HUKUM (S2)</v>
      </c>
      <c r="F310" t="str">
        <f>VLOOKUP(D310,[1]Sheet2!$B$2:$G$87,6,FALSE)</f>
        <v>S2</v>
      </c>
      <c r="G310" t="s">
        <v>12</v>
      </c>
      <c r="H310" t="str">
        <f t="shared" si="4"/>
        <v>Mahasiswa</v>
      </c>
    </row>
    <row r="311" spans="1:8" ht="15" customHeight="1" x14ac:dyDescent="0.25">
      <c r="A311" s="2">
        <v>23510351</v>
      </c>
      <c r="B311" t="s">
        <v>1</v>
      </c>
      <c r="C311">
        <v>7783230005</v>
      </c>
      <c r="D311" s="1">
        <v>7783</v>
      </c>
      <c r="E311" s="6" t="str">
        <f>VLOOKUP(D311,[1]Sheet2!$B$2:$G$87,4,FALSE)</f>
        <v>ILMU AKUNTANSI PROGRAM DOKTOR</v>
      </c>
      <c r="F311" t="str">
        <f>VLOOKUP(D311,[1]Sheet2!$B$2:$G$87,6,FALSE)</f>
        <v>S3</v>
      </c>
      <c r="G311" t="s">
        <v>13</v>
      </c>
      <c r="H311" t="str">
        <f t="shared" si="4"/>
        <v>Mahasiswa</v>
      </c>
    </row>
    <row r="312" spans="1:8" ht="15" customHeight="1" x14ac:dyDescent="0.25">
      <c r="A312" s="2">
        <v>23510296</v>
      </c>
      <c r="B312" t="s">
        <v>1</v>
      </c>
      <c r="C312">
        <v>7785230003</v>
      </c>
      <c r="D312" s="1">
        <v>7785</v>
      </c>
      <c r="E312" s="6" t="str">
        <f>VLOOKUP(D312,[1]Sheet2!$B$2:$G$87,4,FALSE)</f>
        <v>ILMU PERTANIAN (S3)</v>
      </c>
      <c r="F312" t="str">
        <f>VLOOKUP(D312,[1]Sheet2!$B$2:$G$87,6,FALSE)</f>
        <v>S3</v>
      </c>
      <c r="G312" t="s">
        <v>13</v>
      </c>
      <c r="H312" t="str">
        <f t="shared" si="4"/>
        <v>Mahasiswa</v>
      </c>
    </row>
    <row r="313" spans="1:8" ht="15" customHeight="1" x14ac:dyDescent="0.25">
      <c r="A313" s="2">
        <v>23510145</v>
      </c>
      <c r="B313" t="s">
        <v>0</v>
      </c>
      <c r="C313">
        <v>7787230012</v>
      </c>
      <c r="D313" s="1">
        <v>7787</v>
      </c>
      <c r="E313" s="6" t="str">
        <f>VLOOKUP(D313,[1]Sheet2!$B$2:$G$87,4,FALSE)</f>
        <v>TEKNIK INDUSTRI DAN MANAJEMEN</v>
      </c>
      <c r="F313" t="str">
        <f>VLOOKUP(D313,[1]Sheet2!$B$2:$G$87,6,FALSE)</f>
        <v>S2</v>
      </c>
      <c r="G313" t="s">
        <v>12</v>
      </c>
      <c r="H313" t="str">
        <f t="shared" si="4"/>
        <v>Mahasiswa</v>
      </c>
    </row>
    <row r="314" spans="1:8" ht="15" customHeight="1" x14ac:dyDescent="0.25">
      <c r="A314" s="2">
        <v>23510370</v>
      </c>
      <c r="B314" t="s">
        <v>1</v>
      </c>
      <c r="C314">
        <v>7783230008</v>
      </c>
      <c r="D314" s="1">
        <v>7783</v>
      </c>
      <c r="E314" s="6" t="str">
        <f>VLOOKUP(D314,[1]Sheet2!$B$2:$G$87,4,FALSE)</f>
        <v>ILMU AKUNTANSI PROGRAM DOKTOR</v>
      </c>
      <c r="F314" t="str">
        <f>VLOOKUP(D314,[1]Sheet2!$B$2:$G$87,6,FALSE)</f>
        <v>S3</v>
      </c>
      <c r="G314" t="s">
        <v>13</v>
      </c>
      <c r="H314" t="str">
        <f t="shared" si="4"/>
        <v>Mahasiswa</v>
      </c>
    </row>
    <row r="315" spans="1:8" ht="15" customHeight="1" x14ac:dyDescent="0.25">
      <c r="A315" s="2">
        <v>23510547</v>
      </c>
      <c r="B315" t="s">
        <v>1</v>
      </c>
      <c r="C315">
        <v>7779230007</v>
      </c>
      <c r="D315" s="1">
        <v>7779</v>
      </c>
      <c r="E315" s="6" t="str">
        <f>VLOOKUP(D315,[1]Sheet2!$B$2:$G$87,4,FALSE)</f>
        <v>ILMU PERTANIAN</v>
      </c>
      <c r="F315" t="str">
        <f>VLOOKUP(D315,[1]Sheet2!$B$2:$G$87,6,FALSE)</f>
        <v>S2</v>
      </c>
      <c r="G315" t="s">
        <v>12</v>
      </c>
      <c r="H315" t="str">
        <f t="shared" si="4"/>
        <v>Mahasiswa</v>
      </c>
    </row>
    <row r="316" spans="1:8" ht="15" customHeight="1" x14ac:dyDescent="0.25">
      <c r="A316" s="2">
        <v>23510445</v>
      </c>
      <c r="B316" t="s">
        <v>1</v>
      </c>
      <c r="C316">
        <v>7776230070</v>
      </c>
      <c r="D316" s="1">
        <v>7776</v>
      </c>
      <c r="E316" s="6" t="str">
        <f>VLOOKUP(D316,[1]Sheet2!$B$2:$G$87,4,FALSE)</f>
        <v>MAGISTER MANAJEMEN</v>
      </c>
      <c r="F316" t="str">
        <f>VLOOKUP(D316,[1]Sheet2!$B$2:$G$87,6,FALSE)</f>
        <v>S2</v>
      </c>
      <c r="G316" t="s">
        <v>12</v>
      </c>
      <c r="H316" t="str">
        <f t="shared" si="4"/>
        <v>Mahasiswa</v>
      </c>
    </row>
    <row r="317" spans="1:8" ht="15" customHeight="1" x14ac:dyDescent="0.25">
      <c r="A317" s="2">
        <v>23510456</v>
      </c>
      <c r="B317" t="s">
        <v>1</v>
      </c>
      <c r="C317">
        <v>7786230002</v>
      </c>
      <c r="D317" s="1">
        <v>7786</v>
      </c>
      <c r="E317" s="6" t="str">
        <f>VLOOKUP(D317,[1]Sheet2!$B$2:$G$87,4,FALSE)</f>
        <v>MAGISTER EKONOMI</v>
      </c>
      <c r="F317" t="str">
        <f>VLOOKUP(D317,[1]Sheet2!$B$2:$G$87,6,FALSE)</f>
        <v>S2</v>
      </c>
      <c r="G317" t="s">
        <v>12</v>
      </c>
      <c r="H317" t="str">
        <f t="shared" si="4"/>
        <v>Mahasiswa</v>
      </c>
    </row>
    <row r="318" spans="1:8" ht="15" customHeight="1" x14ac:dyDescent="0.25">
      <c r="A318" s="2">
        <v>23510375</v>
      </c>
      <c r="B318" t="s">
        <v>0</v>
      </c>
      <c r="C318">
        <v>7782230016</v>
      </c>
      <c r="D318" s="1">
        <v>7782</v>
      </c>
      <c r="E318" s="6" t="str">
        <f>VLOOKUP(D318,[1]Sheet2!$B$2:$G$87,4,FALSE)</f>
        <v>PENDIDIKAN (S3)</v>
      </c>
      <c r="F318" t="str">
        <f>VLOOKUP(D318,[1]Sheet2!$B$2:$G$87,6,FALSE)</f>
        <v>S3</v>
      </c>
      <c r="G318" t="s">
        <v>13</v>
      </c>
      <c r="H318" t="str">
        <f t="shared" si="4"/>
        <v>Mahasiswa</v>
      </c>
    </row>
    <row r="319" spans="1:8" ht="15" customHeight="1" x14ac:dyDescent="0.25">
      <c r="A319" s="2">
        <v>23510515</v>
      </c>
      <c r="B319" t="s">
        <v>1</v>
      </c>
      <c r="C319">
        <v>7781230004</v>
      </c>
      <c r="D319" s="1">
        <v>7781</v>
      </c>
      <c r="E319" s="6" t="str">
        <f>VLOOKUP(D319,[1]Sheet2!$B$2:$G$87,4,FALSE)</f>
        <v>ILMU KOMUNIKASI (S2)</v>
      </c>
      <c r="F319" t="str">
        <f>VLOOKUP(D319,[1]Sheet2!$B$2:$G$87,6,FALSE)</f>
        <v>S2</v>
      </c>
      <c r="G319" t="s">
        <v>12</v>
      </c>
      <c r="H319" t="str">
        <f t="shared" si="4"/>
        <v>Mahasiswa</v>
      </c>
    </row>
    <row r="320" spans="1:8" ht="15" customHeight="1" x14ac:dyDescent="0.25">
      <c r="A320" s="2">
        <v>23510239</v>
      </c>
      <c r="B320" t="s">
        <v>1</v>
      </c>
      <c r="C320">
        <v>7776230012</v>
      </c>
      <c r="D320" s="1">
        <v>7776</v>
      </c>
      <c r="E320" s="6" t="str">
        <f>VLOOKUP(D320,[1]Sheet2!$B$2:$G$87,4,FALSE)</f>
        <v>MAGISTER MANAJEMEN</v>
      </c>
      <c r="F320" t="str">
        <f>VLOOKUP(D320,[1]Sheet2!$B$2:$G$87,6,FALSE)</f>
        <v>S2</v>
      </c>
      <c r="G320" t="s">
        <v>12</v>
      </c>
      <c r="H320" t="str">
        <f t="shared" si="4"/>
        <v>Mahasiswa</v>
      </c>
    </row>
    <row r="321" spans="1:8" ht="15" customHeight="1" x14ac:dyDescent="0.25">
      <c r="A321" s="2">
        <v>23510467</v>
      </c>
      <c r="B321" t="s">
        <v>0</v>
      </c>
      <c r="C321">
        <v>7787230002</v>
      </c>
      <c r="D321" s="1">
        <v>7787</v>
      </c>
      <c r="E321" s="6" t="str">
        <f>VLOOKUP(D321,[1]Sheet2!$B$2:$G$87,4,FALSE)</f>
        <v>TEKNIK INDUSTRI DAN MANAJEMEN</v>
      </c>
      <c r="F321" t="str">
        <f>VLOOKUP(D321,[1]Sheet2!$B$2:$G$87,6,FALSE)</f>
        <v>S2</v>
      </c>
      <c r="G321" t="s">
        <v>12</v>
      </c>
      <c r="H321" t="str">
        <f t="shared" si="4"/>
        <v>Mahasiswa</v>
      </c>
    </row>
    <row r="322" spans="1:8" ht="15" customHeight="1" x14ac:dyDescent="0.25">
      <c r="A322" s="2">
        <v>23510063</v>
      </c>
      <c r="B322" t="s">
        <v>0</v>
      </c>
      <c r="C322">
        <v>7777230003</v>
      </c>
      <c r="D322" s="1">
        <v>7777</v>
      </c>
      <c r="E322" s="6" t="str">
        <f>VLOOKUP(D322,[1]Sheet2!$B$2:$G$87,4,FALSE)</f>
        <v>PENDIDIKAN BAHASA INGGRIS</v>
      </c>
      <c r="F322" t="str">
        <f>VLOOKUP(D322,[1]Sheet2!$B$2:$G$87,6,FALSE)</f>
        <v>S2</v>
      </c>
      <c r="G322" t="s">
        <v>12</v>
      </c>
      <c r="H322" t="str">
        <f t="shared" ref="H322:H385" si="5">IF(C322="","Calon Mahasiswa","Mahasiswa")</f>
        <v>Mahasiswa</v>
      </c>
    </row>
    <row r="323" spans="1:8" ht="15" customHeight="1" x14ac:dyDescent="0.25">
      <c r="A323" s="2">
        <v>23510469</v>
      </c>
      <c r="B323" t="s">
        <v>0</v>
      </c>
      <c r="C323">
        <v>7773230002</v>
      </c>
      <c r="D323" s="1">
        <v>7773</v>
      </c>
      <c r="E323" s="6" t="str">
        <f>VLOOKUP(D323,[1]Sheet2!$B$2:$G$87,4,FALSE)</f>
        <v>HUKUM (S2)</v>
      </c>
      <c r="F323" t="str">
        <f>VLOOKUP(D323,[1]Sheet2!$B$2:$G$87,6,FALSE)</f>
        <v>S2</v>
      </c>
      <c r="G323" t="s">
        <v>12</v>
      </c>
      <c r="H323" t="str">
        <f t="shared" si="5"/>
        <v>Mahasiswa</v>
      </c>
    </row>
    <row r="324" spans="1:8" ht="15" customHeight="1" x14ac:dyDescent="0.25">
      <c r="A324" s="2">
        <v>23510397</v>
      </c>
      <c r="B324" t="s">
        <v>0</v>
      </c>
      <c r="D324" s="1">
        <v>7785</v>
      </c>
      <c r="E324" s="6" t="str">
        <f>VLOOKUP(D324,[1]Sheet2!$B$2:$G$87,4,FALSE)</f>
        <v>ILMU PERTANIAN (S3)</v>
      </c>
      <c r="F324" t="str">
        <f>VLOOKUP(D324,[1]Sheet2!$B$2:$G$87,6,FALSE)</f>
        <v>S3</v>
      </c>
      <c r="G324" t="s">
        <v>13</v>
      </c>
      <c r="H324" t="str">
        <f t="shared" si="5"/>
        <v>Calon Mahasiswa</v>
      </c>
    </row>
    <row r="325" spans="1:8" ht="15" customHeight="1" x14ac:dyDescent="0.25">
      <c r="A325" s="2">
        <v>23510419</v>
      </c>
      <c r="B325" t="s">
        <v>0</v>
      </c>
      <c r="C325">
        <v>7781230003</v>
      </c>
      <c r="D325" s="1">
        <v>7781</v>
      </c>
      <c r="E325" s="6" t="str">
        <f>VLOOKUP(D325,[1]Sheet2!$B$2:$G$87,4,FALSE)</f>
        <v>ILMU KOMUNIKASI (S2)</v>
      </c>
      <c r="F325" t="str">
        <f>VLOOKUP(D325,[1]Sheet2!$B$2:$G$87,6,FALSE)</f>
        <v>S2</v>
      </c>
      <c r="G325" t="s">
        <v>12</v>
      </c>
      <c r="H325" t="str">
        <f t="shared" si="5"/>
        <v>Mahasiswa</v>
      </c>
    </row>
    <row r="326" spans="1:8" ht="15" customHeight="1" x14ac:dyDescent="0.25">
      <c r="A326" s="2">
        <v>23510086</v>
      </c>
      <c r="B326" t="s">
        <v>0</v>
      </c>
      <c r="C326">
        <v>7773230021</v>
      </c>
      <c r="D326" s="1">
        <v>7773</v>
      </c>
      <c r="E326" s="6" t="str">
        <f>VLOOKUP(D326,[1]Sheet2!$B$2:$G$87,4,FALSE)</f>
        <v>HUKUM (S2)</v>
      </c>
      <c r="F326" t="str">
        <f>VLOOKUP(D326,[1]Sheet2!$B$2:$G$87,6,FALSE)</f>
        <v>S2</v>
      </c>
      <c r="G326" t="s">
        <v>12</v>
      </c>
      <c r="H326" t="str">
        <f t="shared" si="5"/>
        <v>Mahasiswa</v>
      </c>
    </row>
    <row r="327" spans="1:8" ht="15" customHeight="1" x14ac:dyDescent="0.25">
      <c r="A327" s="2">
        <v>23510171</v>
      </c>
      <c r="B327" t="s">
        <v>0</v>
      </c>
      <c r="C327">
        <v>7774230007</v>
      </c>
      <c r="D327" s="1">
        <v>7774</v>
      </c>
      <c r="E327" s="6" t="str">
        <f>VLOOKUP(D327,[1]Sheet2!$B$2:$G$87,4,FALSE)</f>
        <v>MAGISTER AKUNTANSI</v>
      </c>
      <c r="F327" t="str">
        <f>VLOOKUP(D327,[1]Sheet2!$B$2:$G$87,6,FALSE)</f>
        <v>S2</v>
      </c>
      <c r="G327" t="s">
        <v>12</v>
      </c>
      <c r="H327" t="str">
        <f t="shared" si="5"/>
        <v>Mahasiswa</v>
      </c>
    </row>
    <row r="328" spans="1:8" ht="15" customHeight="1" x14ac:dyDescent="0.25">
      <c r="A328" s="2">
        <v>23510479</v>
      </c>
      <c r="B328" t="s">
        <v>0</v>
      </c>
      <c r="C328">
        <v>7779230006</v>
      </c>
      <c r="D328" s="1">
        <v>7779</v>
      </c>
      <c r="E328" s="6" t="str">
        <f>VLOOKUP(D328,[1]Sheet2!$B$2:$G$87,4,FALSE)</f>
        <v>ILMU PERTANIAN</v>
      </c>
      <c r="F328" t="str">
        <f>VLOOKUP(D328,[1]Sheet2!$B$2:$G$87,6,FALSE)</f>
        <v>S2</v>
      </c>
      <c r="G328" t="s">
        <v>12</v>
      </c>
      <c r="H328" t="str">
        <f t="shared" si="5"/>
        <v>Mahasiswa</v>
      </c>
    </row>
    <row r="329" spans="1:8" ht="15" customHeight="1" x14ac:dyDescent="0.25">
      <c r="A329" s="2">
        <v>23510498</v>
      </c>
      <c r="B329" t="s">
        <v>1</v>
      </c>
      <c r="C329">
        <v>7775230003</v>
      </c>
      <c r="D329" s="1">
        <v>7775</v>
      </c>
      <c r="E329" s="6" t="str">
        <f>VLOOKUP(D329,[1]Sheet2!$B$2:$G$87,4,FALSE)</f>
        <v>MAGISTER ADMINISTRASI PUBLIK</v>
      </c>
      <c r="F329" t="str">
        <f>VLOOKUP(D329,[1]Sheet2!$B$2:$G$87,6,FALSE)</f>
        <v>S2</v>
      </c>
      <c r="G329" t="s">
        <v>12</v>
      </c>
      <c r="H329" t="str">
        <f t="shared" si="5"/>
        <v>Mahasiswa</v>
      </c>
    </row>
    <row r="330" spans="1:8" ht="15" customHeight="1" x14ac:dyDescent="0.25">
      <c r="A330" s="2">
        <v>23510493</v>
      </c>
      <c r="B330" t="s">
        <v>1</v>
      </c>
      <c r="C330">
        <v>7778230003</v>
      </c>
      <c r="D330" s="1">
        <v>7778</v>
      </c>
      <c r="E330" s="6" t="str">
        <f>VLOOKUP(D330,[1]Sheet2!$B$2:$G$87,4,FALSE)</f>
        <v>PENDIDIKAN MATEMATIKA S2</v>
      </c>
      <c r="F330" t="str">
        <f>VLOOKUP(D330,[1]Sheet2!$B$2:$G$87,6,FALSE)</f>
        <v>S2</v>
      </c>
      <c r="G330" t="s">
        <v>12</v>
      </c>
      <c r="H330" t="str">
        <f t="shared" si="5"/>
        <v>Mahasiswa</v>
      </c>
    </row>
    <row r="331" spans="1:8" ht="15" customHeight="1" x14ac:dyDescent="0.25">
      <c r="A331" s="2">
        <v>23510225</v>
      </c>
      <c r="B331" t="s">
        <v>1</v>
      </c>
      <c r="C331">
        <v>7773230009</v>
      </c>
      <c r="D331" s="1">
        <v>7773</v>
      </c>
      <c r="E331" s="6" t="str">
        <f>VLOOKUP(D331,[1]Sheet2!$B$2:$G$87,4,FALSE)</f>
        <v>HUKUM (S2)</v>
      </c>
      <c r="F331" t="str">
        <f>VLOOKUP(D331,[1]Sheet2!$B$2:$G$87,6,FALSE)</f>
        <v>S2</v>
      </c>
      <c r="G331" t="s">
        <v>12</v>
      </c>
      <c r="H331" t="str">
        <f t="shared" si="5"/>
        <v>Mahasiswa</v>
      </c>
    </row>
    <row r="332" spans="1:8" ht="15" customHeight="1" x14ac:dyDescent="0.25">
      <c r="A332" s="2">
        <v>23510217</v>
      </c>
      <c r="B332" t="s">
        <v>0</v>
      </c>
      <c r="C332">
        <v>7787230015</v>
      </c>
      <c r="D332" s="1">
        <v>7787</v>
      </c>
      <c r="E332" s="6" t="str">
        <f>VLOOKUP(D332,[1]Sheet2!$B$2:$G$87,4,FALSE)</f>
        <v>TEKNIK INDUSTRI DAN MANAJEMEN</v>
      </c>
      <c r="F332" t="str">
        <f>VLOOKUP(D332,[1]Sheet2!$B$2:$G$87,6,FALSE)</f>
        <v>S2</v>
      </c>
      <c r="G332" t="s">
        <v>12</v>
      </c>
      <c r="H332" t="str">
        <f t="shared" si="5"/>
        <v>Mahasiswa</v>
      </c>
    </row>
    <row r="333" spans="1:8" ht="15" customHeight="1" x14ac:dyDescent="0.25">
      <c r="A333" s="2">
        <v>23510447</v>
      </c>
      <c r="B333" t="s">
        <v>0</v>
      </c>
      <c r="C333">
        <v>7784230011</v>
      </c>
      <c r="D333" s="1">
        <v>7784</v>
      </c>
      <c r="E333" s="6" t="str">
        <f>VLOOKUP(D333,[1]Sheet2!$B$2:$G$87,4,FALSE)</f>
        <v>PENDIDIKAN DASAR</v>
      </c>
      <c r="F333" t="str">
        <f>VLOOKUP(D333,[1]Sheet2!$B$2:$G$87,6,FALSE)</f>
        <v>S2</v>
      </c>
      <c r="G333" t="s">
        <v>12</v>
      </c>
      <c r="H333" t="str">
        <f t="shared" si="5"/>
        <v>Mahasiswa</v>
      </c>
    </row>
    <row r="334" spans="1:8" ht="15" customHeight="1" x14ac:dyDescent="0.25">
      <c r="A334" s="2">
        <v>23510097</v>
      </c>
      <c r="B334" t="s">
        <v>1</v>
      </c>
      <c r="C334">
        <v>7772230001</v>
      </c>
      <c r="D334" s="1">
        <v>7772</v>
      </c>
      <c r="E334" s="6" t="str">
        <f>VLOOKUP(D334,[1]Sheet2!$B$2:$G$87,4,FALSE)</f>
        <v>TEKNOLOGI PENDIDIKAN (S2)</v>
      </c>
      <c r="F334" t="str">
        <f>VLOOKUP(D334,[1]Sheet2!$B$2:$G$87,6,FALSE)</f>
        <v>S2</v>
      </c>
      <c r="G334" t="s">
        <v>12</v>
      </c>
      <c r="H334" t="str">
        <f t="shared" si="5"/>
        <v>Mahasiswa</v>
      </c>
    </row>
    <row r="335" spans="1:8" ht="15" customHeight="1" x14ac:dyDescent="0.25">
      <c r="A335" s="2">
        <v>23510476</v>
      </c>
      <c r="B335" t="s">
        <v>0</v>
      </c>
      <c r="C335">
        <v>7787230003</v>
      </c>
      <c r="D335" s="1">
        <v>7787</v>
      </c>
      <c r="E335" s="6" t="str">
        <f>VLOOKUP(D335,[1]Sheet2!$B$2:$G$87,4,FALSE)</f>
        <v>TEKNIK INDUSTRI DAN MANAJEMEN</v>
      </c>
      <c r="F335" t="str">
        <f>VLOOKUP(D335,[1]Sheet2!$B$2:$G$87,6,FALSE)</f>
        <v>S2</v>
      </c>
      <c r="G335" t="s">
        <v>12</v>
      </c>
      <c r="H335" t="str">
        <f t="shared" si="5"/>
        <v>Mahasiswa</v>
      </c>
    </row>
    <row r="336" spans="1:8" ht="15" customHeight="1" x14ac:dyDescent="0.25">
      <c r="A336" s="2">
        <v>23510193</v>
      </c>
      <c r="B336" t="s">
        <v>0</v>
      </c>
      <c r="C336">
        <v>7776230024</v>
      </c>
      <c r="D336" s="1">
        <v>7776</v>
      </c>
      <c r="E336" s="6" t="str">
        <f>VLOOKUP(D336,[1]Sheet2!$B$2:$G$87,4,FALSE)</f>
        <v>MAGISTER MANAJEMEN</v>
      </c>
      <c r="F336" t="str">
        <f>VLOOKUP(D336,[1]Sheet2!$B$2:$G$87,6,FALSE)</f>
        <v>S2</v>
      </c>
      <c r="G336" t="s">
        <v>12</v>
      </c>
      <c r="H336" t="str">
        <f t="shared" si="5"/>
        <v>Mahasiswa</v>
      </c>
    </row>
    <row r="337" spans="1:8" ht="15" customHeight="1" x14ac:dyDescent="0.25">
      <c r="A337" s="2">
        <v>23510340</v>
      </c>
      <c r="B337" t="s">
        <v>0</v>
      </c>
      <c r="C337">
        <v>7783230014</v>
      </c>
      <c r="D337" s="1">
        <v>7783</v>
      </c>
      <c r="E337" s="6" t="str">
        <f>VLOOKUP(D337,[1]Sheet2!$B$2:$G$87,4,FALSE)</f>
        <v>ILMU AKUNTANSI PROGRAM DOKTOR</v>
      </c>
      <c r="F337" t="str">
        <f>VLOOKUP(D337,[1]Sheet2!$B$2:$G$87,6,FALSE)</f>
        <v>S3</v>
      </c>
      <c r="G337" t="s">
        <v>13</v>
      </c>
      <c r="H337" t="str">
        <f t="shared" si="5"/>
        <v>Mahasiswa</v>
      </c>
    </row>
    <row r="338" spans="1:8" ht="15" customHeight="1" x14ac:dyDescent="0.25">
      <c r="A338" s="2">
        <v>23510511</v>
      </c>
      <c r="B338" t="s">
        <v>0</v>
      </c>
      <c r="C338">
        <v>7773230020</v>
      </c>
      <c r="D338" s="1">
        <v>7773</v>
      </c>
      <c r="E338" s="6" t="str">
        <f>VLOOKUP(D338,[1]Sheet2!$B$2:$G$87,4,FALSE)</f>
        <v>HUKUM (S2)</v>
      </c>
      <c r="F338" t="str">
        <f>VLOOKUP(D338,[1]Sheet2!$B$2:$G$87,6,FALSE)</f>
        <v>S2</v>
      </c>
      <c r="G338" t="s">
        <v>12</v>
      </c>
      <c r="H338" t="str">
        <f t="shared" si="5"/>
        <v>Mahasiswa</v>
      </c>
    </row>
    <row r="339" spans="1:8" ht="15" customHeight="1" x14ac:dyDescent="0.25">
      <c r="A339" s="2">
        <v>23510548</v>
      </c>
      <c r="B339" t="s">
        <v>0</v>
      </c>
      <c r="C339">
        <v>7780230004</v>
      </c>
      <c r="D339" s="1">
        <v>7780</v>
      </c>
      <c r="E339" s="6" t="str">
        <f>VLOOKUP(D339,[1]Sheet2!$B$2:$G$87,4,FALSE)</f>
        <v>TEKNIK KIMIA (S2)</v>
      </c>
      <c r="F339" t="str">
        <f>VLOOKUP(D339,[1]Sheet2!$B$2:$G$87,6,FALSE)</f>
        <v>S2</v>
      </c>
      <c r="G339" t="s">
        <v>12</v>
      </c>
      <c r="H339" t="str">
        <f t="shared" si="5"/>
        <v>Mahasiswa</v>
      </c>
    </row>
    <row r="340" spans="1:8" ht="15" customHeight="1" x14ac:dyDescent="0.25">
      <c r="A340" s="2">
        <v>23510127</v>
      </c>
      <c r="B340" t="s">
        <v>1</v>
      </c>
      <c r="C340">
        <v>7776230018</v>
      </c>
      <c r="D340" s="1">
        <v>7776</v>
      </c>
      <c r="E340" s="6" t="str">
        <f>VLOOKUP(D340,[1]Sheet2!$B$2:$G$87,4,FALSE)</f>
        <v>MAGISTER MANAJEMEN</v>
      </c>
      <c r="F340" t="str">
        <f>VLOOKUP(D340,[1]Sheet2!$B$2:$G$87,6,FALSE)</f>
        <v>S2</v>
      </c>
      <c r="G340" t="s">
        <v>12</v>
      </c>
      <c r="H340" t="str">
        <f t="shared" si="5"/>
        <v>Mahasiswa</v>
      </c>
    </row>
    <row r="341" spans="1:8" ht="15" customHeight="1" x14ac:dyDescent="0.25">
      <c r="A341" s="2">
        <v>23510255</v>
      </c>
      <c r="B341" t="s">
        <v>1</v>
      </c>
      <c r="C341">
        <v>7783230006</v>
      </c>
      <c r="D341" s="1">
        <v>7783</v>
      </c>
      <c r="E341" s="6" t="str">
        <f>VLOOKUP(D341,[1]Sheet2!$B$2:$G$87,4,FALSE)</f>
        <v>ILMU AKUNTANSI PROGRAM DOKTOR</v>
      </c>
      <c r="F341" t="str">
        <f>VLOOKUP(D341,[1]Sheet2!$B$2:$G$87,6,FALSE)</f>
        <v>S3</v>
      </c>
      <c r="G341" t="s">
        <v>13</v>
      </c>
      <c r="H341" t="str">
        <f t="shared" si="5"/>
        <v>Mahasiswa</v>
      </c>
    </row>
    <row r="342" spans="1:8" ht="15" customHeight="1" x14ac:dyDescent="0.25">
      <c r="A342" s="2">
        <v>23510266</v>
      </c>
      <c r="B342" t="s">
        <v>0</v>
      </c>
      <c r="C342">
        <v>7783230010</v>
      </c>
      <c r="D342" s="1">
        <v>7783</v>
      </c>
      <c r="E342" s="6" t="str">
        <f>VLOOKUP(D342,[1]Sheet2!$B$2:$G$87,4,FALSE)</f>
        <v>ILMU AKUNTANSI PROGRAM DOKTOR</v>
      </c>
      <c r="F342" t="str">
        <f>VLOOKUP(D342,[1]Sheet2!$B$2:$G$87,6,FALSE)</f>
        <v>S3</v>
      </c>
      <c r="G342" t="s">
        <v>13</v>
      </c>
      <c r="H342" t="str">
        <f t="shared" si="5"/>
        <v>Mahasiswa</v>
      </c>
    </row>
    <row r="343" spans="1:8" ht="15" customHeight="1" x14ac:dyDescent="0.25">
      <c r="A343" s="2">
        <v>23510041</v>
      </c>
      <c r="B343" t="s">
        <v>0</v>
      </c>
      <c r="C343">
        <v>7788230001</v>
      </c>
      <c r="D343" s="1">
        <v>7788</v>
      </c>
      <c r="E343" s="6" t="str">
        <f>VLOOKUP(D343,[1]Sheet2!$B$2:$G$87,4,FALSE)</f>
        <v>PENDIDIKAN VOKASI KETEKNIKAN</v>
      </c>
      <c r="F343" t="str">
        <f>VLOOKUP(D343,[1]Sheet2!$B$2:$G$87,6,FALSE)</f>
        <v>S2</v>
      </c>
      <c r="G343" t="s">
        <v>12</v>
      </c>
      <c r="H343" t="str">
        <f t="shared" si="5"/>
        <v>Mahasiswa</v>
      </c>
    </row>
    <row r="344" spans="1:8" ht="15" customHeight="1" x14ac:dyDescent="0.25">
      <c r="A344" s="2">
        <v>23510522</v>
      </c>
      <c r="B344" t="s">
        <v>0</v>
      </c>
      <c r="C344">
        <v>7774230006</v>
      </c>
      <c r="D344" s="1">
        <v>7774</v>
      </c>
      <c r="E344" s="6" t="str">
        <f>VLOOKUP(D344,[1]Sheet2!$B$2:$G$87,4,FALSE)</f>
        <v>MAGISTER AKUNTANSI</v>
      </c>
      <c r="F344" t="str">
        <f>VLOOKUP(D344,[1]Sheet2!$B$2:$G$87,6,FALSE)</f>
        <v>S2</v>
      </c>
      <c r="G344" t="s">
        <v>12</v>
      </c>
      <c r="H344" t="str">
        <f t="shared" si="5"/>
        <v>Mahasiswa</v>
      </c>
    </row>
    <row r="345" spans="1:8" ht="15" customHeight="1" x14ac:dyDescent="0.25">
      <c r="A345" s="2">
        <v>23510372</v>
      </c>
      <c r="B345" t="s">
        <v>1</v>
      </c>
      <c r="C345">
        <v>7783230007</v>
      </c>
      <c r="D345" s="1">
        <v>7783</v>
      </c>
      <c r="E345" s="6" t="str">
        <f>VLOOKUP(D345,[1]Sheet2!$B$2:$G$87,4,FALSE)</f>
        <v>ILMU AKUNTANSI PROGRAM DOKTOR</v>
      </c>
      <c r="F345" t="str">
        <f>VLOOKUP(D345,[1]Sheet2!$B$2:$G$87,6,FALSE)</f>
        <v>S3</v>
      </c>
      <c r="G345" t="s">
        <v>13</v>
      </c>
      <c r="H345" t="str">
        <f t="shared" si="5"/>
        <v>Mahasiswa</v>
      </c>
    </row>
    <row r="346" spans="1:8" ht="15" customHeight="1" x14ac:dyDescent="0.25">
      <c r="A346" s="2">
        <v>23510032</v>
      </c>
      <c r="B346" t="s">
        <v>1</v>
      </c>
      <c r="C346">
        <v>7776230028</v>
      </c>
      <c r="D346" s="1">
        <v>7776</v>
      </c>
      <c r="E346" s="6" t="str">
        <f>VLOOKUP(D346,[1]Sheet2!$B$2:$G$87,4,FALSE)</f>
        <v>MAGISTER MANAJEMEN</v>
      </c>
      <c r="F346" t="str">
        <f>VLOOKUP(D346,[1]Sheet2!$B$2:$G$87,6,FALSE)</f>
        <v>S2</v>
      </c>
      <c r="G346" t="s">
        <v>12</v>
      </c>
      <c r="H346" t="str">
        <f t="shared" si="5"/>
        <v>Mahasiswa</v>
      </c>
    </row>
    <row r="347" spans="1:8" ht="15" customHeight="1" x14ac:dyDescent="0.25">
      <c r="A347" s="2">
        <v>23510478</v>
      </c>
      <c r="B347" t="s">
        <v>0</v>
      </c>
      <c r="C347">
        <v>7787230011</v>
      </c>
      <c r="D347" s="1">
        <v>7787</v>
      </c>
      <c r="E347" s="6" t="str">
        <f>VLOOKUP(D347,[1]Sheet2!$B$2:$G$87,4,FALSE)</f>
        <v>TEKNIK INDUSTRI DAN MANAJEMEN</v>
      </c>
      <c r="F347" t="str">
        <f>VLOOKUP(D347,[1]Sheet2!$B$2:$G$87,6,FALSE)</f>
        <v>S2</v>
      </c>
      <c r="G347" t="s">
        <v>12</v>
      </c>
      <c r="H347" t="str">
        <f t="shared" si="5"/>
        <v>Mahasiswa</v>
      </c>
    </row>
    <row r="348" spans="1:8" ht="15" customHeight="1" x14ac:dyDescent="0.25">
      <c r="A348" s="2">
        <v>23510040</v>
      </c>
      <c r="B348" t="s">
        <v>0</v>
      </c>
      <c r="D348" s="1">
        <v>7781</v>
      </c>
      <c r="E348" s="6" t="str">
        <f>VLOOKUP(D348,[1]Sheet2!$B$2:$G$87,4,FALSE)</f>
        <v>ILMU KOMUNIKASI (S2)</v>
      </c>
      <c r="F348" t="str">
        <f>VLOOKUP(D348,[1]Sheet2!$B$2:$G$87,6,FALSE)</f>
        <v>S2</v>
      </c>
      <c r="G348" t="s">
        <v>12</v>
      </c>
      <c r="H348" t="str">
        <f t="shared" si="5"/>
        <v>Calon Mahasiswa</v>
      </c>
    </row>
    <row r="349" spans="1:8" ht="15" customHeight="1" x14ac:dyDescent="0.25">
      <c r="A349" s="2">
        <v>23510273</v>
      </c>
      <c r="B349" t="s">
        <v>0</v>
      </c>
      <c r="C349">
        <v>7782230013</v>
      </c>
      <c r="D349" s="1">
        <v>7782</v>
      </c>
      <c r="E349" s="6" t="str">
        <f>VLOOKUP(D349,[1]Sheet2!$B$2:$G$87,4,FALSE)</f>
        <v>PENDIDIKAN (S3)</v>
      </c>
      <c r="F349" t="str">
        <f>VLOOKUP(D349,[1]Sheet2!$B$2:$G$87,6,FALSE)</f>
        <v>S3</v>
      </c>
      <c r="G349" t="s">
        <v>13</v>
      </c>
      <c r="H349" t="str">
        <f t="shared" si="5"/>
        <v>Mahasiswa</v>
      </c>
    </row>
    <row r="350" spans="1:8" ht="15" customHeight="1" x14ac:dyDescent="0.25">
      <c r="A350" s="2">
        <v>23510270</v>
      </c>
      <c r="B350" t="s">
        <v>1</v>
      </c>
      <c r="C350">
        <v>7782230007</v>
      </c>
      <c r="D350" s="1">
        <v>7782</v>
      </c>
      <c r="E350" s="6" t="str">
        <f>VLOOKUP(D350,[1]Sheet2!$B$2:$G$87,4,FALSE)</f>
        <v>PENDIDIKAN (S3)</v>
      </c>
      <c r="F350" t="str">
        <f>VLOOKUP(D350,[1]Sheet2!$B$2:$G$87,6,FALSE)</f>
        <v>S3</v>
      </c>
      <c r="G350" t="s">
        <v>13</v>
      </c>
      <c r="H350" t="str">
        <f t="shared" si="5"/>
        <v>Mahasiswa</v>
      </c>
    </row>
    <row r="351" spans="1:8" ht="15" customHeight="1" x14ac:dyDescent="0.25">
      <c r="A351" s="2">
        <v>23510188</v>
      </c>
      <c r="B351" t="s">
        <v>1</v>
      </c>
      <c r="C351">
        <v>7772230003</v>
      </c>
      <c r="D351" s="1">
        <v>7772</v>
      </c>
      <c r="E351" s="6" t="str">
        <f>VLOOKUP(D351,[1]Sheet2!$B$2:$G$87,4,FALSE)</f>
        <v>TEKNOLOGI PENDIDIKAN (S2)</v>
      </c>
      <c r="F351" t="str">
        <f>VLOOKUP(D351,[1]Sheet2!$B$2:$G$87,6,FALSE)</f>
        <v>S2</v>
      </c>
      <c r="G351" t="s">
        <v>12</v>
      </c>
      <c r="H351" t="str">
        <f t="shared" si="5"/>
        <v>Mahasiswa</v>
      </c>
    </row>
    <row r="352" spans="1:8" ht="15" customHeight="1" x14ac:dyDescent="0.25">
      <c r="A352" s="2">
        <v>23510301</v>
      </c>
      <c r="B352" t="s">
        <v>1</v>
      </c>
      <c r="C352">
        <v>7783230011</v>
      </c>
      <c r="D352" s="1">
        <v>7783</v>
      </c>
      <c r="E352" s="6" t="str">
        <f>VLOOKUP(D352,[1]Sheet2!$B$2:$G$87,4,FALSE)</f>
        <v>ILMU AKUNTANSI PROGRAM DOKTOR</v>
      </c>
      <c r="F352" t="str">
        <f>VLOOKUP(D352,[1]Sheet2!$B$2:$G$87,6,FALSE)</f>
        <v>S3</v>
      </c>
      <c r="G352" t="s">
        <v>13</v>
      </c>
      <c r="H352" t="str">
        <f t="shared" si="5"/>
        <v>Mahasiswa</v>
      </c>
    </row>
    <row r="353" spans="1:8" ht="15" customHeight="1" x14ac:dyDescent="0.25">
      <c r="A353" s="2">
        <v>23510048</v>
      </c>
      <c r="B353" t="s">
        <v>0</v>
      </c>
      <c r="C353">
        <v>7781230008</v>
      </c>
      <c r="D353" s="1">
        <v>7781</v>
      </c>
      <c r="E353" s="6" t="str">
        <f>VLOOKUP(D353,[1]Sheet2!$B$2:$G$87,4,FALSE)</f>
        <v>ILMU KOMUNIKASI (S2)</v>
      </c>
      <c r="F353" t="str">
        <f>VLOOKUP(D353,[1]Sheet2!$B$2:$G$87,6,FALSE)</f>
        <v>S2</v>
      </c>
      <c r="G353" t="s">
        <v>12</v>
      </c>
      <c r="H353" t="str">
        <f t="shared" si="5"/>
        <v>Mahasiswa</v>
      </c>
    </row>
    <row r="354" spans="1:8" ht="15" customHeight="1" x14ac:dyDescent="0.25">
      <c r="A354" s="2">
        <v>23520081</v>
      </c>
      <c r="B354" t="s">
        <v>0</v>
      </c>
      <c r="C354">
        <v>7784230027</v>
      </c>
      <c r="D354" s="1">
        <v>7784</v>
      </c>
      <c r="E354" s="6" t="str">
        <f>VLOOKUP(D354,[1]Sheet2!$B$2:$G$87,4,FALSE)</f>
        <v>PENDIDIKAN DASAR</v>
      </c>
      <c r="F354" t="str">
        <f>VLOOKUP(D354,[1]Sheet2!$B$2:$G$87,6,FALSE)</f>
        <v>S2</v>
      </c>
      <c r="G354" t="s">
        <v>12</v>
      </c>
      <c r="H354" t="str">
        <f t="shared" si="5"/>
        <v>Mahasiswa</v>
      </c>
    </row>
    <row r="355" spans="1:8" ht="15" customHeight="1" x14ac:dyDescent="0.25">
      <c r="A355" s="2">
        <v>23520345</v>
      </c>
      <c r="B355" t="s">
        <v>1</v>
      </c>
      <c r="C355">
        <v>7782230023</v>
      </c>
      <c r="D355" s="1">
        <v>7782</v>
      </c>
      <c r="E355" s="6" t="str">
        <f>VLOOKUP(D355,[1]Sheet2!$B$2:$G$87,4,FALSE)</f>
        <v>PENDIDIKAN (S3)</v>
      </c>
      <c r="F355" t="str">
        <f>VLOOKUP(D355,[1]Sheet2!$B$2:$G$87,6,FALSE)</f>
        <v>S3</v>
      </c>
      <c r="G355" t="s">
        <v>13</v>
      </c>
      <c r="H355" t="str">
        <f t="shared" si="5"/>
        <v>Mahasiswa</v>
      </c>
    </row>
    <row r="356" spans="1:8" ht="15" customHeight="1" x14ac:dyDescent="0.25">
      <c r="A356" s="2">
        <v>23520192</v>
      </c>
      <c r="B356" t="s">
        <v>0</v>
      </c>
      <c r="C356">
        <v>7773230041</v>
      </c>
      <c r="D356" s="1">
        <v>7773</v>
      </c>
      <c r="E356" s="6" t="str">
        <f>VLOOKUP(D356,[1]Sheet2!$B$2:$G$87,4,FALSE)</f>
        <v>HUKUM (S2)</v>
      </c>
      <c r="F356" t="str">
        <f>VLOOKUP(D356,[1]Sheet2!$B$2:$G$87,6,FALSE)</f>
        <v>S2</v>
      </c>
      <c r="G356" t="s">
        <v>12</v>
      </c>
      <c r="H356" t="str">
        <f t="shared" si="5"/>
        <v>Mahasiswa</v>
      </c>
    </row>
    <row r="357" spans="1:8" ht="15" customHeight="1" x14ac:dyDescent="0.25">
      <c r="A357" s="2">
        <v>23520137</v>
      </c>
      <c r="B357" t="s">
        <v>1</v>
      </c>
      <c r="D357" s="1">
        <v>7777</v>
      </c>
      <c r="E357" s="6" t="str">
        <f>VLOOKUP(D357,[1]Sheet2!$B$2:$G$87,4,FALSE)</f>
        <v>PENDIDIKAN BAHASA INGGRIS</v>
      </c>
      <c r="F357" t="str">
        <f>VLOOKUP(D357,[1]Sheet2!$B$2:$G$87,6,FALSE)</f>
        <v>S2</v>
      </c>
      <c r="G357" t="s">
        <v>12</v>
      </c>
      <c r="H357" t="str">
        <f t="shared" si="5"/>
        <v>Calon Mahasiswa</v>
      </c>
    </row>
    <row r="358" spans="1:8" ht="15" customHeight="1" x14ac:dyDescent="0.25">
      <c r="A358" s="2">
        <v>23520168</v>
      </c>
      <c r="B358" t="s">
        <v>0</v>
      </c>
      <c r="C358">
        <v>7773230027</v>
      </c>
      <c r="D358" s="1">
        <v>7773</v>
      </c>
      <c r="E358" s="6" t="str">
        <f>VLOOKUP(D358,[1]Sheet2!$B$2:$G$87,4,FALSE)</f>
        <v>HUKUM (S2)</v>
      </c>
      <c r="F358" t="str">
        <f>VLOOKUP(D358,[1]Sheet2!$B$2:$G$87,6,FALSE)</f>
        <v>S2</v>
      </c>
      <c r="G358" t="s">
        <v>12</v>
      </c>
      <c r="H358" t="str">
        <f t="shared" si="5"/>
        <v>Mahasiswa</v>
      </c>
    </row>
    <row r="359" spans="1:8" ht="15" customHeight="1" x14ac:dyDescent="0.25">
      <c r="A359" s="2">
        <v>23520158</v>
      </c>
      <c r="B359" t="s">
        <v>0</v>
      </c>
      <c r="C359">
        <v>7773230043</v>
      </c>
      <c r="D359" s="1">
        <v>7773</v>
      </c>
      <c r="E359" s="6" t="str">
        <f>VLOOKUP(D359,[1]Sheet2!$B$2:$G$87,4,FALSE)</f>
        <v>HUKUM (S2)</v>
      </c>
      <c r="F359" t="str">
        <f>VLOOKUP(D359,[1]Sheet2!$B$2:$G$87,6,FALSE)</f>
        <v>S2</v>
      </c>
      <c r="G359" t="s">
        <v>12</v>
      </c>
      <c r="H359" t="str">
        <f t="shared" si="5"/>
        <v>Mahasiswa</v>
      </c>
    </row>
    <row r="360" spans="1:8" ht="15" customHeight="1" x14ac:dyDescent="0.25">
      <c r="A360" s="2">
        <v>23520183</v>
      </c>
      <c r="B360" t="s">
        <v>0</v>
      </c>
      <c r="C360">
        <v>7774230010</v>
      </c>
      <c r="D360" s="1">
        <v>7774</v>
      </c>
      <c r="E360" s="6" t="str">
        <f>VLOOKUP(D360,[1]Sheet2!$B$2:$G$87,4,FALSE)</f>
        <v>MAGISTER AKUNTANSI</v>
      </c>
      <c r="F360" t="str">
        <f>VLOOKUP(D360,[1]Sheet2!$B$2:$G$87,6,FALSE)</f>
        <v>S2</v>
      </c>
      <c r="G360" t="s">
        <v>12</v>
      </c>
      <c r="H360" t="str">
        <f t="shared" si="5"/>
        <v>Mahasiswa</v>
      </c>
    </row>
    <row r="361" spans="1:8" ht="15" customHeight="1" x14ac:dyDescent="0.25">
      <c r="A361" s="2">
        <v>23520089</v>
      </c>
      <c r="B361" t="s">
        <v>1</v>
      </c>
      <c r="C361">
        <v>7774230011</v>
      </c>
      <c r="D361" s="1">
        <v>7774</v>
      </c>
      <c r="E361" s="6" t="str">
        <f>VLOOKUP(D361,[1]Sheet2!$B$2:$G$87,4,FALSE)</f>
        <v>MAGISTER AKUNTANSI</v>
      </c>
      <c r="F361" t="str">
        <f>VLOOKUP(D361,[1]Sheet2!$B$2:$G$87,6,FALSE)</f>
        <v>S2</v>
      </c>
      <c r="G361" t="s">
        <v>12</v>
      </c>
      <c r="H361" t="str">
        <f t="shared" si="5"/>
        <v>Mahasiswa</v>
      </c>
    </row>
    <row r="362" spans="1:8" ht="15" customHeight="1" x14ac:dyDescent="0.25">
      <c r="A362" s="2">
        <v>23520227</v>
      </c>
      <c r="B362" t="s">
        <v>0</v>
      </c>
      <c r="C362">
        <v>7772230024</v>
      </c>
      <c r="D362" s="1">
        <v>7772</v>
      </c>
      <c r="E362" s="6" t="str">
        <f>VLOOKUP(D362,[1]Sheet2!$B$2:$G$87,4,FALSE)</f>
        <v>TEKNOLOGI PENDIDIKAN (S2)</v>
      </c>
      <c r="F362" t="str">
        <f>VLOOKUP(D362,[1]Sheet2!$B$2:$G$87,6,FALSE)</f>
        <v>S2</v>
      </c>
      <c r="G362" t="s">
        <v>12</v>
      </c>
      <c r="H362" t="str">
        <f t="shared" si="5"/>
        <v>Mahasiswa</v>
      </c>
    </row>
    <row r="363" spans="1:8" ht="15" customHeight="1" x14ac:dyDescent="0.25">
      <c r="A363" s="2">
        <v>23520193</v>
      </c>
      <c r="B363" t="s">
        <v>1</v>
      </c>
      <c r="C363">
        <v>7787230031</v>
      </c>
      <c r="D363" s="1">
        <v>7787</v>
      </c>
      <c r="E363" s="6" t="str">
        <f>VLOOKUP(D363,[1]Sheet2!$B$2:$G$87,4,FALSE)</f>
        <v>TEKNIK INDUSTRI DAN MANAJEMEN</v>
      </c>
      <c r="F363" t="str">
        <f>VLOOKUP(D363,[1]Sheet2!$B$2:$G$87,6,FALSE)</f>
        <v>S2</v>
      </c>
      <c r="G363" t="s">
        <v>12</v>
      </c>
      <c r="H363" t="str">
        <f t="shared" si="5"/>
        <v>Mahasiswa</v>
      </c>
    </row>
    <row r="364" spans="1:8" ht="15" customHeight="1" x14ac:dyDescent="0.25">
      <c r="A364" s="2">
        <v>23520014</v>
      </c>
      <c r="B364" t="s">
        <v>1</v>
      </c>
      <c r="C364">
        <v>7773230024</v>
      </c>
      <c r="D364" s="1">
        <v>7773</v>
      </c>
      <c r="E364" s="6" t="str">
        <f>VLOOKUP(D364,[1]Sheet2!$B$2:$G$87,4,FALSE)</f>
        <v>HUKUM (S2)</v>
      </c>
      <c r="F364" t="str">
        <f>VLOOKUP(D364,[1]Sheet2!$B$2:$G$87,6,FALSE)</f>
        <v>S2</v>
      </c>
      <c r="G364" t="s">
        <v>12</v>
      </c>
      <c r="H364" t="str">
        <f t="shared" si="5"/>
        <v>Mahasiswa</v>
      </c>
    </row>
    <row r="365" spans="1:8" ht="15" customHeight="1" x14ac:dyDescent="0.25">
      <c r="A365" s="2">
        <v>23520116</v>
      </c>
      <c r="B365" t="s">
        <v>0</v>
      </c>
      <c r="C365">
        <v>7778230006</v>
      </c>
      <c r="D365" s="1">
        <v>7778</v>
      </c>
      <c r="E365" s="6" t="str">
        <f>VLOOKUP(D365,[1]Sheet2!$B$2:$G$87,4,FALSE)</f>
        <v>PENDIDIKAN MATEMATIKA S2</v>
      </c>
      <c r="F365" t="str">
        <f>VLOOKUP(D365,[1]Sheet2!$B$2:$G$87,6,FALSE)</f>
        <v>S2</v>
      </c>
      <c r="G365" t="s">
        <v>12</v>
      </c>
      <c r="H365" t="str">
        <f t="shared" si="5"/>
        <v>Mahasiswa</v>
      </c>
    </row>
    <row r="366" spans="1:8" ht="15" customHeight="1" x14ac:dyDescent="0.25">
      <c r="A366" s="2">
        <v>23520203</v>
      </c>
      <c r="B366" t="s">
        <v>0</v>
      </c>
      <c r="C366">
        <v>7784230017</v>
      </c>
      <c r="D366" s="1">
        <v>7784</v>
      </c>
      <c r="E366" s="6" t="str">
        <f>VLOOKUP(D366,[1]Sheet2!$B$2:$G$87,4,FALSE)</f>
        <v>PENDIDIKAN DASAR</v>
      </c>
      <c r="F366" t="str">
        <f>VLOOKUP(D366,[1]Sheet2!$B$2:$G$87,6,FALSE)</f>
        <v>S2</v>
      </c>
      <c r="G366" t="s">
        <v>12</v>
      </c>
      <c r="H366" t="str">
        <f t="shared" si="5"/>
        <v>Mahasiswa</v>
      </c>
    </row>
    <row r="367" spans="1:8" ht="15" customHeight="1" x14ac:dyDescent="0.25">
      <c r="A367" s="2">
        <v>23520156</v>
      </c>
      <c r="B367" t="s">
        <v>1</v>
      </c>
      <c r="C367">
        <v>7772230014</v>
      </c>
      <c r="D367" s="1">
        <v>7772</v>
      </c>
      <c r="E367" s="6" t="str">
        <f>VLOOKUP(D367,[1]Sheet2!$B$2:$G$87,4,FALSE)</f>
        <v>TEKNOLOGI PENDIDIKAN (S2)</v>
      </c>
      <c r="F367" t="str">
        <f>VLOOKUP(D367,[1]Sheet2!$B$2:$G$87,6,FALSE)</f>
        <v>S2</v>
      </c>
      <c r="G367" t="s">
        <v>12</v>
      </c>
      <c r="H367" t="str">
        <f t="shared" si="5"/>
        <v>Mahasiswa</v>
      </c>
    </row>
    <row r="368" spans="1:8" ht="15" customHeight="1" x14ac:dyDescent="0.25">
      <c r="A368" s="2">
        <v>23520151</v>
      </c>
      <c r="B368" t="s">
        <v>1</v>
      </c>
      <c r="C368">
        <v>7772230012</v>
      </c>
      <c r="D368" s="1">
        <v>7772</v>
      </c>
      <c r="E368" s="6" t="str">
        <f>VLOOKUP(D368,[1]Sheet2!$B$2:$G$87,4,FALSE)</f>
        <v>TEKNOLOGI PENDIDIKAN (S2)</v>
      </c>
      <c r="F368" t="str">
        <f>VLOOKUP(D368,[1]Sheet2!$B$2:$G$87,6,FALSE)</f>
        <v>S2</v>
      </c>
      <c r="G368" t="s">
        <v>12</v>
      </c>
      <c r="H368" t="str">
        <f t="shared" si="5"/>
        <v>Mahasiswa</v>
      </c>
    </row>
    <row r="369" spans="1:8" ht="15" customHeight="1" x14ac:dyDescent="0.25">
      <c r="A369" s="2">
        <v>23520176</v>
      </c>
      <c r="B369" t="s">
        <v>1</v>
      </c>
      <c r="C369">
        <v>7775230021</v>
      </c>
      <c r="D369" s="1">
        <v>7775</v>
      </c>
      <c r="E369" s="6" t="str">
        <f>VLOOKUP(D369,[1]Sheet2!$B$2:$G$87,4,FALSE)</f>
        <v>MAGISTER ADMINISTRASI PUBLIK</v>
      </c>
      <c r="F369" t="str">
        <f>VLOOKUP(D369,[1]Sheet2!$B$2:$G$87,6,FALSE)</f>
        <v>S2</v>
      </c>
      <c r="G369" t="s">
        <v>12</v>
      </c>
      <c r="H369" t="str">
        <f t="shared" si="5"/>
        <v>Mahasiswa</v>
      </c>
    </row>
    <row r="370" spans="1:8" ht="15" customHeight="1" x14ac:dyDescent="0.25">
      <c r="A370" s="2">
        <v>23520124</v>
      </c>
      <c r="B370" t="s">
        <v>1</v>
      </c>
      <c r="C370">
        <v>7772230011</v>
      </c>
      <c r="D370" s="1">
        <v>7772</v>
      </c>
      <c r="E370" s="6" t="str">
        <f>VLOOKUP(D370,[1]Sheet2!$B$2:$G$87,4,FALSE)</f>
        <v>TEKNOLOGI PENDIDIKAN (S2)</v>
      </c>
      <c r="F370" t="str">
        <f>VLOOKUP(D370,[1]Sheet2!$B$2:$G$87,6,FALSE)</f>
        <v>S2</v>
      </c>
      <c r="G370" t="s">
        <v>12</v>
      </c>
      <c r="H370" t="str">
        <f t="shared" si="5"/>
        <v>Mahasiswa</v>
      </c>
    </row>
    <row r="371" spans="1:8" ht="15" customHeight="1" x14ac:dyDescent="0.25">
      <c r="A371" s="2">
        <v>23520019</v>
      </c>
      <c r="B371" t="s">
        <v>1</v>
      </c>
      <c r="C371">
        <v>7772230020</v>
      </c>
      <c r="D371" s="1">
        <v>7772</v>
      </c>
      <c r="E371" s="6" t="str">
        <f>VLOOKUP(D371,[1]Sheet2!$B$2:$G$87,4,FALSE)</f>
        <v>TEKNOLOGI PENDIDIKAN (S2)</v>
      </c>
      <c r="F371" t="str">
        <f>VLOOKUP(D371,[1]Sheet2!$B$2:$G$87,6,FALSE)</f>
        <v>S2</v>
      </c>
      <c r="G371" t="s">
        <v>12</v>
      </c>
      <c r="H371" t="str">
        <f t="shared" si="5"/>
        <v>Mahasiswa</v>
      </c>
    </row>
    <row r="372" spans="1:8" ht="15" customHeight="1" x14ac:dyDescent="0.25">
      <c r="A372" s="2">
        <v>23520148</v>
      </c>
      <c r="B372" t="s">
        <v>0</v>
      </c>
      <c r="C372">
        <v>7772230032</v>
      </c>
      <c r="D372" s="1">
        <v>7772</v>
      </c>
      <c r="E372" s="6" t="str">
        <f>VLOOKUP(D372,[1]Sheet2!$B$2:$G$87,4,FALSE)</f>
        <v>TEKNOLOGI PENDIDIKAN (S2)</v>
      </c>
      <c r="F372" t="str">
        <f>VLOOKUP(D372,[1]Sheet2!$B$2:$G$87,6,FALSE)</f>
        <v>S2</v>
      </c>
      <c r="G372" t="s">
        <v>12</v>
      </c>
      <c r="H372" t="str">
        <f t="shared" si="5"/>
        <v>Mahasiswa</v>
      </c>
    </row>
    <row r="373" spans="1:8" ht="15" customHeight="1" x14ac:dyDescent="0.25">
      <c r="A373" s="2">
        <v>23520351</v>
      </c>
      <c r="B373" t="s">
        <v>0</v>
      </c>
      <c r="C373">
        <v>7783230019</v>
      </c>
      <c r="D373" s="1">
        <v>7783</v>
      </c>
      <c r="E373" s="6" t="str">
        <f>VLOOKUP(D373,[1]Sheet2!$B$2:$G$87,4,FALSE)</f>
        <v>ILMU AKUNTANSI PROGRAM DOKTOR</v>
      </c>
      <c r="F373" t="str">
        <f>VLOOKUP(D373,[1]Sheet2!$B$2:$G$87,6,FALSE)</f>
        <v>S3</v>
      </c>
      <c r="G373" t="s">
        <v>13</v>
      </c>
      <c r="H373" t="str">
        <f t="shared" si="5"/>
        <v>Mahasiswa</v>
      </c>
    </row>
    <row r="374" spans="1:8" ht="15" customHeight="1" x14ac:dyDescent="0.25">
      <c r="A374" s="2">
        <v>23520244</v>
      </c>
      <c r="B374" t="s">
        <v>0</v>
      </c>
      <c r="C374">
        <v>7776230031</v>
      </c>
      <c r="D374" s="1">
        <v>7776</v>
      </c>
      <c r="E374" s="6" t="str">
        <f>VLOOKUP(D374,[1]Sheet2!$B$2:$G$87,4,FALSE)</f>
        <v>MAGISTER MANAJEMEN</v>
      </c>
      <c r="F374" t="str">
        <f>VLOOKUP(D374,[1]Sheet2!$B$2:$G$87,6,FALSE)</f>
        <v>S2</v>
      </c>
      <c r="G374" t="s">
        <v>12</v>
      </c>
      <c r="H374" t="str">
        <f t="shared" si="5"/>
        <v>Mahasiswa</v>
      </c>
    </row>
    <row r="375" spans="1:8" ht="15" customHeight="1" x14ac:dyDescent="0.25">
      <c r="A375" s="2">
        <v>23520088</v>
      </c>
      <c r="B375" t="s">
        <v>1</v>
      </c>
      <c r="C375">
        <v>7772230030</v>
      </c>
      <c r="D375" s="1">
        <v>7772</v>
      </c>
      <c r="E375" s="6" t="str">
        <f>VLOOKUP(D375,[1]Sheet2!$B$2:$G$87,4,FALSE)</f>
        <v>TEKNOLOGI PENDIDIKAN (S2)</v>
      </c>
      <c r="F375" t="str">
        <f>VLOOKUP(D375,[1]Sheet2!$B$2:$G$87,6,FALSE)</f>
        <v>S2</v>
      </c>
      <c r="G375" t="s">
        <v>12</v>
      </c>
      <c r="H375" t="str">
        <f t="shared" si="5"/>
        <v>Mahasiswa</v>
      </c>
    </row>
    <row r="376" spans="1:8" ht="15" customHeight="1" x14ac:dyDescent="0.25">
      <c r="A376" s="2">
        <v>23520138</v>
      </c>
      <c r="B376" t="s">
        <v>1</v>
      </c>
      <c r="C376">
        <v>7786230006</v>
      </c>
      <c r="D376" s="1">
        <v>7786</v>
      </c>
      <c r="E376" s="6" t="str">
        <f>VLOOKUP(D376,[1]Sheet2!$B$2:$G$87,4,FALSE)</f>
        <v>MAGISTER EKONOMI</v>
      </c>
      <c r="F376" t="str">
        <f>VLOOKUP(D376,[1]Sheet2!$B$2:$G$87,6,FALSE)</f>
        <v>S2</v>
      </c>
      <c r="G376" t="s">
        <v>12</v>
      </c>
      <c r="H376" t="str">
        <f t="shared" si="5"/>
        <v>Mahasiswa</v>
      </c>
    </row>
    <row r="377" spans="1:8" ht="15" customHeight="1" x14ac:dyDescent="0.25">
      <c r="A377" s="2">
        <v>23520142</v>
      </c>
      <c r="B377" t="s">
        <v>1</v>
      </c>
      <c r="C377">
        <v>7772230022</v>
      </c>
      <c r="D377" s="1">
        <v>7772</v>
      </c>
      <c r="E377" s="6" t="str">
        <f>VLOOKUP(D377,[1]Sheet2!$B$2:$G$87,4,FALSE)</f>
        <v>TEKNOLOGI PENDIDIKAN (S2)</v>
      </c>
      <c r="F377" t="str">
        <f>VLOOKUP(D377,[1]Sheet2!$B$2:$G$87,6,FALSE)</f>
        <v>S2</v>
      </c>
      <c r="G377" t="s">
        <v>12</v>
      </c>
      <c r="H377" t="str">
        <f t="shared" si="5"/>
        <v>Mahasiswa</v>
      </c>
    </row>
    <row r="378" spans="1:8" ht="15" customHeight="1" x14ac:dyDescent="0.25">
      <c r="A378" s="2">
        <v>23520146</v>
      </c>
      <c r="B378" t="s">
        <v>0</v>
      </c>
      <c r="C378">
        <v>7787230033</v>
      </c>
      <c r="D378" s="1">
        <v>7787</v>
      </c>
      <c r="E378" s="6" t="str">
        <f>VLOOKUP(D378,[1]Sheet2!$B$2:$G$87,4,FALSE)</f>
        <v>TEKNIK INDUSTRI DAN MANAJEMEN</v>
      </c>
      <c r="F378" t="str">
        <f>VLOOKUP(D378,[1]Sheet2!$B$2:$G$87,6,FALSE)</f>
        <v>S2</v>
      </c>
      <c r="G378" t="s">
        <v>12</v>
      </c>
      <c r="H378" t="str">
        <f t="shared" si="5"/>
        <v>Mahasiswa</v>
      </c>
    </row>
    <row r="379" spans="1:8" ht="15" customHeight="1" x14ac:dyDescent="0.25">
      <c r="A379" s="2">
        <v>23520056</v>
      </c>
      <c r="B379" t="s">
        <v>0</v>
      </c>
      <c r="C379">
        <v>7780230006</v>
      </c>
      <c r="D379" s="1">
        <v>7780</v>
      </c>
      <c r="E379" s="6" t="str">
        <f>VLOOKUP(D379,[1]Sheet2!$B$2:$G$87,4,FALSE)</f>
        <v>TEKNIK KIMIA (S2)</v>
      </c>
      <c r="F379" t="str">
        <f>VLOOKUP(D379,[1]Sheet2!$B$2:$G$87,6,FALSE)</f>
        <v>S2</v>
      </c>
      <c r="G379" t="s">
        <v>12</v>
      </c>
      <c r="H379" t="str">
        <f t="shared" si="5"/>
        <v>Mahasiswa</v>
      </c>
    </row>
    <row r="380" spans="1:8" ht="15" customHeight="1" x14ac:dyDescent="0.25">
      <c r="A380" s="2">
        <v>23520078</v>
      </c>
      <c r="B380" t="s">
        <v>1</v>
      </c>
      <c r="C380">
        <v>7776230043</v>
      </c>
      <c r="D380" s="1">
        <v>7776</v>
      </c>
      <c r="E380" s="6" t="str">
        <f>VLOOKUP(D380,[1]Sheet2!$B$2:$G$87,4,FALSE)</f>
        <v>MAGISTER MANAJEMEN</v>
      </c>
      <c r="F380" t="str">
        <f>VLOOKUP(D380,[1]Sheet2!$B$2:$G$87,6,FALSE)</f>
        <v>S2</v>
      </c>
      <c r="G380" t="s">
        <v>12</v>
      </c>
      <c r="H380" t="str">
        <f t="shared" si="5"/>
        <v>Mahasiswa</v>
      </c>
    </row>
    <row r="381" spans="1:8" ht="15" customHeight="1" x14ac:dyDescent="0.25">
      <c r="A381" s="2">
        <v>23520006</v>
      </c>
      <c r="B381" t="s">
        <v>1</v>
      </c>
      <c r="C381">
        <v>7772230029</v>
      </c>
      <c r="D381" s="1">
        <v>7772</v>
      </c>
      <c r="E381" s="6" t="str">
        <f>VLOOKUP(D381,[1]Sheet2!$B$2:$G$87,4,FALSE)</f>
        <v>TEKNOLOGI PENDIDIKAN (S2)</v>
      </c>
      <c r="F381" t="str">
        <f>VLOOKUP(D381,[1]Sheet2!$B$2:$G$87,6,FALSE)</f>
        <v>S2</v>
      </c>
      <c r="G381" t="s">
        <v>12</v>
      </c>
      <c r="H381" t="str">
        <f t="shared" si="5"/>
        <v>Mahasiswa</v>
      </c>
    </row>
    <row r="382" spans="1:8" ht="15" customHeight="1" x14ac:dyDescent="0.25">
      <c r="A382" s="2">
        <v>23520095</v>
      </c>
      <c r="B382" t="s">
        <v>1</v>
      </c>
      <c r="D382" s="1">
        <v>7775</v>
      </c>
      <c r="E382" s="6" t="str">
        <f>VLOOKUP(D382,[1]Sheet2!$B$2:$G$87,4,FALSE)</f>
        <v>MAGISTER ADMINISTRASI PUBLIK</v>
      </c>
      <c r="F382" t="str">
        <f>VLOOKUP(D382,[1]Sheet2!$B$2:$G$87,6,FALSE)</f>
        <v>S2</v>
      </c>
      <c r="G382" t="s">
        <v>12</v>
      </c>
      <c r="H382" t="str">
        <f t="shared" si="5"/>
        <v>Calon Mahasiswa</v>
      </c>
    </row>
    <row r="383" spans="1:8" ht="15" customHeight="1" x14ac:dyDescent="0.25">
      <c r="A383" s="2">
        <v>23520391</v>
      </c>
      <c r="B383" t="s">
        <v>0</v>
      </c>
      <c r="C383">
        <v>7782230021</v>
      </c>
      <c r="D383" s="1">
        <v>7782</v>
      </c>
      <c r="E383" s="6" t="str">
        <f>VLOOKUP(D383,[1]Sheet2!$B$2:$G$87,4,FALSE)</f>
        <v>PENDIDIKAN (S3)</v>
      </c>
      <c r="F383" t="str">
        <f>VLOOKUP(D383,[1]Sheet2!$B$2:$G$87,6,FALSE)</f>
        <v>S3</v>
      </c>
      <c r="G383" t="s">
        <v>13</v>
      </c>
      <c r="H383" t="str">
        <f t="shared" si="5"/>
        <v>Mahasiswa</v>
      </c>
    </row>
    <row r="384" spans="1:8" ht="15" customHeight="1" x14ac:dyDescent="0.25">
      <c r="A384" s="2">
        <v>23520035</v>
      </c>
      <c r="B384" t="s">
        <v>0</v>
      </c>
      <c r="C384">
        <v>7787230025</v>
      </c>
      <c r="D384" s="1">
        <v>7787</v>
      </c>
      <c r="E384" s="6" t="str">
        <f>VLOOKUP(D384,[1]Sheet2!$B$2:$G$87,4,FALSE)</f>
        <v>TEKNIK INDUSTRI DAN MANAJEMEN</v>
      </c>
      <c r="F384" t="str">
        <f>VLOOKUP(D384,[1]Sheet2!$B$2:$G$87,6,FALSE)</f>
        <v>S2</v>
      </c>
      <c r="G384" t="s">
        <v>12</v>
      </c>
      <c r="H384" t="str">
        <f t="shared" si="5"/>
        <v>Mahasiswa</v>
      </c>
    </row>
    <row r="385" spans="1:8" ht="15" customHeight="1" x14ac:dyDescent="0.25">
      <c r="A385" s="2">
        <v>23520036</v>
      </c>
      <c r="B385" t="s">
        <v>0</v>
      </c>
      <c r="C385">
        <v>7787230034</v>
      </c>
      <c r="D385" s="1">
        <v>7787</v>
      </c>
      <c r="E385" s="6" t="str">
        <f>VLOOKUP(D385,[1]Sheet2!$B$2:$G$87,4,FALSE)</f>
        <v>TEKNIK INDUSTRI DAN MANAJEMEN</v>
      </c>
      <c r="F385" t="str">
        <f>VLOOKUP(D385,[1]Sheet2!$B$2:$G$87,6,FALSE)</f>
        <v>S2</v>
      </c>
      <c r="G385" t="s">
        <v>12</v>
      </c>
      <c r="H385" t="str">
        <f t="shared" si="5"/>
        <v>Mahasiswa</v>
      </c>
    </row>
    <row r="386" spans="1:8" ht="15" customHeight="1" x14ac:dyDescent="0.25">
      <c r="A386" s="2">
        <v>23520085</v>
      </c>
      <c r="B386" t="s">
        <v>1</v>
      </c>
      <c r="C386">
        <v>7773230035</v>
      </c>
      <c r="D386" s="1">
        <v>7773</v>
      </c>
      <c r="E386" s="6" t="str">
        <f>VLOOKUP(D386,[1]Sheet2!$B$2:$G$87,4,FALSE)</f>
        <v>HUKUM (S2)</v>
      </c>
      <c r="F386" t="str">
        <f>VLOOKUP(D386,[1]Sheet2!$B$2:$G$87,6,FALSE)</f>
        <v>S2</v>
      </c>
      <c r="G386" t="s">
        <v>12</v>
      </c>
      <c r="H386" t="str">
        <f t="shared" ref="H386:H449" si="6">IF(C386="","Calon Mahasiswa","Mahasiswa")</f>
        <v>Mahasiswa</v>
      </c>
    </row>
    <row r="387" spans="1:8" ht="15" customHeight="1" x14ac:dyDescent="0.25">
      <c r="A387" s="2">
        <v>23520161</v>
      </c>
      <c r="B387" t="s">
        <v>1</v>
      </c>
      <c r="C387">
        <v>7771230003</v>
      </c>
      <c r="D387" s="1">
        <v>7771</v>
      </c>
      <c r="E387" s="6" t="str">
        <f>VLOOKUP(D387,[1]Sheet2!$B$2:$G$87,4,FALSE)</f>
        <v>PENDIDIKAN BAHASA INDONESIA (S2)</v>
      </c>
      <c r="F387" t="str">
        <f>VLOOKUP(D387,[1]Sheet2!$B$2:$G$87,6,FALSE)</f>
        <v>S2</v>
      </c>
      <c r="G387" t="s">
        <v>12</v>
      </c>
      <c r="H387" t="str">
        <f t="shared" si="6"/>
        <v>Mahasiswa</v>
      </c>
    </row>
    <row r="388" spans="1:8" ht="15" customHeight="1" x14ac:dyDescent="0.25">
      <c r="A388" s="2">
        <v>23520122</v>
      </c>
      <c r="B388" t="s">
        <v>0</v>
      </c>
      <c r="D388" s="1">
        <v>7772</v>
      </c>
      <c r="E388" s="6" t="str">
        <f>VLOOKUP(D388,[1]Sheet2!$B$2:$G$87,4,FALSE)</f>
        <v>TEKNOLOGI PENDIDIKAN (S2)</v>
      </c>
      <c r="F388" t="str">
        <f>VLOOKUP(D388,[1]Sheet2!$B$2:$G$87,6,FALSE)</f>
        <v>S2</v>
      </c>
      <c r="G388" t="s">
        <v>12</v>
      </c>
      <c r="H388" t="str">
        <f t="shared" si="6"/>
        <v>Calon Mahasiswa</v>
      </c>
    </row>
    <row r="389" spans="1:8" ht="15" customHeight="1" x14ac:dyDescent="0.25">
      <c r="A389" s="2">
        <v>23520055</v>
      </c>
      <c r="B389" t="s">
        <v>0</v>
      </c>
      <c r="C389">
        <v>7787230024</v>
      </c>
      <c r="D389" s="1">
        <v>7787</v>
      </c>
      <c r="E389" s="6" t="str">
        <f>VLOOKUP(D389,[1]Sheet2!$B$2:$G$87,4,FALSE)</f>
        <v>TEKNIK INDUSTRI DAN MANAJEMEN</v>
      </c>
      <c r="F389" t="str">
        <f>VLOOKUP(D389,[1]Sheet2!$B$2:$G$87,6,FALSE)</f>
        <v>S2</v>
      </c>
      <c r="G389" t="s">
        <v>12</v>
      </c>
      <c r="H389" t="str">
        <f t="shared" si="6"/>
        <v>Mahasiswa</v>
      </c>
    </row>
    <row r="390" spans="1:8" ht="15" customHeight="1" x14ac:dyDescent="0.25">
      <c r="A390" s="2">
        <v>23520219</v>
      </c>
      <c r="B390" t="s">
        <v>1</v>
      </c>
      <c r="C390">
        <v>7776230035</v>
      </c>
      <c r="D390" s="1">
        <v>7776</v>
      </c>
      <c r="E390" s="6" t="str">
        <f>VLOOKUP(D390,[1]Sheet2!$B$2:$G$87,4,FALSE)</f>
        <v>MAGISTER MANAJEMEN</v>
      </c>
      <c r="F390" t="str">
        <f>VLOOKUP(D390,[1]Sheet2!$B$2:$G$87,6,FALSE)</f>
        <v>S2</v>
      </c>
      <c r="G390" t="s">
        <v>12</v>
      </c>
      <c r="H390" t="str">
        <f t="shared" si="6"/>
        <v>Mahasiswa</v>
      </c>
    </row>
    <row r="391" spans="1:8" ht="15" customHeight="1" x14ac:dyDescent="0.25">
      <c r="A391" s="2">
        <v>23520187</v>
      </c>
      <c r="B391" t="s">
        <v>1</v>
      </c>
      <c r="C391">
        <v>7777230012</v>
      </c>
      <c r="D391" s="1">
        <v>7777</v>
      </c>
      <c r="E391" s="6" t="str">
        <f>VLOOKUP(D391,[1]Sheet2!$B$2:$G$87,4,FALSE)</f>
        <v>PENDIDIKAN BAHASA INGGRIS</v>
      </c>
      <c r="F391" t="str">
        <f>VLOOKUP(D391,[1]Sheet2!$B$2:$G$87,6,FALSE)</f>
        <v>S2</v>
      </c>
      <c r="G391" t="s">
        <v>12</v>
      </c>
      <c r="H391" t="str">
        <f t="shared" si="6"/>
        <v>Mahasiswa</v>
      </c>
    </row>
    <row r="392" spans="1:8" ht="15" customHeight="1" x14ac:dyDescent="0.25">
      <c r="A392" s="2">
        <v>23520414</v>
      </c>
      <c r="B392" t="s">
        <v>0</v>
      </c>
      <c r="C392">
        <v>7776230034</v>
      </c>
      <c r="D392" s="1">
        <v>7776</v>
      </c>
      <c r="E392" s="6" t="str">
        <f>VLOOKUP(D392,[1]Sheet2!$B$2:$G$87,4,FALSE)</f>
        <v>MAGISTER MANAJEMEN</v>
      </c>
      <c r="F392" t="str">
        <f>VLOOKUP(D392,[1]Sheet2!$B$2:$G$87,6,FALSE)</f>
        <v>S2</v>
      </c>
      <c r="G392" t="s">
        <v>12</v>
      </c>
      <c r="H392" t="str">
        <f t="shared" si="6"/>
        <v>Mahasiswa</v>
      </c>
    </row>
    <row r="393" spans="1:8" ht="15" customHeight="1" x14ac:dyDescent="0.25">
      <c r="A393" s="2">
        <v>23520221</v>
      </c>
      <c r="B393" t="s">
        <v>0</v>
      </c>
      <c r="C393">
        <v>7775230010</v>
      </c>
      <c r="D393" s="1">
        <v>7775</v>
      </c>
      <c r="E393" s="6" t="str">
        <f>VLOOKUP(D393,[1]Sheet2!$B$2:$G$87,4,FALSE)</f>
        <v>MAGISTER ADMINISTRASI PUBLIK</v>
      </c>
      <c r="F393" t="str">
        <f>VLOOKUP(D393,[1]Sheet2!$B$2:$G$87,6,FALSE)</f>
        <v>S2</v>
      </c>
      <c r="G393" t="s">
        <v>12</v>
      </c>
      <c r="H393" t="str">
        <f t="shared" si="6"/>
        <v>Mahasiswa</v>
      </c>
    </row>
    <row r="394" spans="1:8" ht="15" customHeight="1" x14ac:dyDescent="0.25">
      <c r="A394" s="2">
        <v>23520147</v>
      </c>
      <c r="B394" t="s">
        <v>0</v>
      </c>
      <c r="C394">
        <v>7789230003</v>
      </c>
      <c r="D394" s="1">
        <v>7789</v>
      </c>
      <c r="E394" s="6" t="str">
        <f>VLOOKUP(D394,[1]Sheet2!$B$2:$G$87,4,FALSE)</f>
        <v>STUDI LINGKUNGAN</v>
      </c>
      <c r="F394" t="str">
        <f>VLOOKUP(D394,[1]Sheet2!$B$2:$G$87,6,FALSE)</f>
        <v>S2</v>
      </c>
      <c r="G394" t="s">
        <v>12</v>
      </c>
      <c r="H394" t="str">
        <f t="shared" si="6"/>
        <v>Mahasiswa</v>
      </c>
    </row>
    <row r="395" spans="1:8" ht="15" customHeight="1" x14ac:dyDescent="0.25">
      <c r="A395" s="2">
        <v>23520052</v>
      </c>
      <c r="B395" t="s">
        <v>0</v>
      </c>
      <c r="C395">
        <v>7776230048</v>
      </c>
      <c r="D395" s="1">
        <v>7776</v>
      </c>
      <c r="E395" s="6" t="str">
        <f>VLOOKUP(D395,[1]Sheet2!$B$2:$G$87,4,FALSE)</f>
        <v>MAGISTER MANAJEMEN</v>
      </c>
      <c r="F395" t="str">
        <f>VLOOKUP(D395,[1]Sheet2!$B$2:$G$87,6,FALSE)</f>
        <v>S2</v>
      </c>
      <c r="G395" t="s">
        <v>12</v>
      </c>
      <c r="H395" t="str">
        <f t="shared" si="6"/>
        <v>Mahasiswa</v>
      </c>
    </row>
    <row r="396" spans="1:8" ht="15" customHeight="1" x14ac:dyDescent="0.25">
      <c r="A396" s="2">
        <v>23520235</v>
      </c>
      <c r="B396" t="s">
        <v>0</v>
      </c>
      <c r="C396">
        <v>7787230029</v>
      </c>
      <c r="D396" s="1">
        <v>7787</v>
      </c>
      <c r="E396" s="6" t="str">
        <f>VLOOKUP(D396,[1]Sheet2!$B$2:$G$87,4,FALSE)</f>
        <v>TEKNIK INDUSTRI DAN MANAJEMEN</v>
      </c>
      <c r="F396" t="str">
        <f>VLOOKUP(D396,[1]Sheet2!$B$2:$G$87,6,FALSE)</f>
        <v>S2</v>
      </c>
      <c r="G396" t="s">
        <v>12</v>
      </c>
      <c r="H396" t="str">
        <f t="shared" si="6"/>
        <v>Mahasiswa</v>
      </c>
    </row>
    <row r="397" spans="1:8" ht="15" customHeight="1" x14ac:dyDescent="0.25">
      <c r="A397" s="2">
        <v>23520030</v>
      </c>
      <c r="B397" t="s">
        <v>0</v>
      </c>
      <c r="C397">
        <v>7773230023</v>
      </c>
      <c r="D397" s="1">
        <v>7773</v>
      </c>
      <c r="E397" s="6" t="str">
        <f>VLOOKUP(D397,[1]Sheet2!$B$2:$G$87,4,FALSE)</f>
        <v>HUKUM (S2)</v>
      </c>
      <c r="F397" t="str">
        <f>VLOOKUP(D397,[1]Sheet2!$B$2:$G$87,6,FALSE)</f>
        <v>S2</v>
      </c>
      <c r="G397" t="s">
        <v>12</v>
      </c>
      <c r="H397" t="str">
        <f t="shared" si="6"/>
        <v>Mahasiswa</v>
      </c>
    </row>
    <row r="398" spans="1:8" ht="15" customHeight="1" x14ac:dyDescent="0.25">
      <c r="A398" s="2">
        <v>23520246</v>
      </c>
      <c r="B398" t="s">
        <v>0</v>
      </c>
      <c r="C398">
        <v>7775230015</v>
      </c>
      <c r="D398" s="1">
        <v>7775</v>
      </c>
      <c r="E398" s="6" t="str">
        <f>VLOOKUP(D398,[1]Sheet2!$B$2:$G$87,4,FALSE)</f>
        <v>MAGISTER ADMINISTRASI PUBLIK</v>
      </c>
      <c r="F398" t="str">
        <f>VLOOKUP(D398,[1]Sheet2!$B$2:$G$87,6,FALSE)</f>
        <v>S2</v>
      </c>
      <c r="G398" t="s">
        <v>12</v>
      </c>
      <c r="H398" t="str">
        <f t="shared" si="6"/>
        <v>Mahasiswa</v>
      </c>
    </row>
    <row r="399" spans="1:8" ht="15" customHeight="1" x14ac:dyDescent="0.25">
      <c r="A399" s="2">
        <v>23520196</v>
      </c>
      <c r="B399" t="s">
        <v>0</v>
      </c>
      <c r="C399">
        <v>7777230013</v>
      </c>
      <c r="D399" s="1">
        <v>7777</v>
      </c>
      <c r="E399" s="6" t="str">
        <f>VLOOKUP(D399,[1]Sheet2!$B$2:$G$87,4,FALSE)</f>
        <v>PENDIDIKAN BAHASA INGGRIS</v>
      </c>
      <c r="F399" t="str">
        <f>VLOOKUP(D399,[1]Sheet2!$B$2:$G$87,6,FALSE)</f>
        <v>S2</v>
      </c>
      <c r="G399" t="s">
        <v>12</v>
      </c>
      <c r="H399" t="str">
        <f t="shared" si="6"/>
        <v>Mahasiswa</v>
      </c>
    </row>
    <row r="400" spans="1:8" ht="15" customHeight="1" x14ac:dyDescent="0.25">
      <c r="A400" s="2">
        <v>23520206</v>
      </c>
      <c r="B400" t="s">
        <v>1</v>
      </c>
      <c r="C400">
        <v>7776230029</v>
      </c>
      <c r="D400" s="1">
        <v>7776</v>
      </c>
      <c r="E400" s="6" t="str">
        <f>VLOOKUP(D400,[1]Sheet2!$B$2:$G$87,4,FALSE)</f>
        <v>MAGISTER MANAJEMEN</v>
      </c>
      <c r="F400" t="str">
        <f>VLOOKUP(D400,[1]Sheet2!$B$2:$G$87,6,FALSE)</f>
        <v>S2</v>
      </c>
      <c r="G400" t="s">
        <v>12</v>
      </c>
      <c r="H400" t="str">
        <f t="shared" si="6"/>
        <v>Mahasiswa</v>
      </c>
    </row>
    <row r="401" spans="1:8" ht="15" customHeight="1" x14ac:dyDescent="0.25">
      <c r="A401" s="2">
        <v>23520439</v>
      </c>
      <c r="B401" t="s">
        <v>0</v>
      </c>
      <c r="C401">
        <v>7786230005</v>
      </c>
      <c r="D401" s="1">
        <v>7786</v>
      </c>
      <c r="E401" s="6" t="str">
        <f>VLOOKUP(D401,[1]Sheet2!$B$2:$G$87,4,FALSE)</f>
        <v>MAGISTER EKONOMI</v>
      </c>
      <c r="F401" t="str">
        <f>VLOOKUP(D401,[1]Sheet2!$B$2:$G$87,6,FALSE)</f>
        <v>S2</v>
      </c>
      <c r="G401" t="s">
        <v>12</v>
      </c>
      <c r="H401" t="str">
        <f t="shared" si="6"/>
        <v>Mahasiswa</v>
      </c>
    </row>
    <row r="402" spans="1:8" ht="15" customHeight="1" x14ac:dyDescent="0.25">
      <c r="A402" s="2">
        <v>23520106</v>
      </c>
      <c r="B402" t="s">
        <v>1</v>
      </c>
      <c r="C402">
        <v>7779230010</v>
      </c>
      <c r="D402" s="1">
        <v>7779</v>
      </c>
      <c r="E402" s="6" t="str">
        <f>VLOOKUP(D402,[1]Sheet2!$B$2:$G$87,4,FALSE)</f>
        <v>ILMU PERTANIAN</v>
      </c>
      <c r="F402" t="str">
        <f>VLOOKUP(D402,[1]Sheet2!$B$2:$G$87,6,FALSE)</f>
        <v>S2</v>
      </c>
      <c r="G402" t="s">
        <v>12</v>
      </c>
      <c r="H402" t="str">
        <f t="shared" si="6"/>
        <v>Mahasiswa</v>
      </c>
    </row>
    <row r="403" spans="1:8" ht="15" customHeight="1" x14ac:dyDescent="0.25">
      <c r="A403" s="2">
        <v>23520256</v>
      </c>
      <c r="B403" t="s">
        <v>1</v>
      </c>
      <c r="C403">
        <v>7783230016</v>
      </c>
      <c r="D403" s="1">
        <v>7783</v>
      </c>
      <c r="E403" s="6" t="str">
        <f>VLOOKUP(D403,[1]Sheet2!$B$2:$G$87,4,FALSE)</f>
        <v>ILMU AKUNTANSI PROGRAM DOKTOR</v>
      </c>
      <c r="F403" t="str">
        <f>VLOOKUP(D403,[1]Sheet2!$B$2:$G$87,6,FALSE)</f>
        <v>S3</v>
      </c>
      <c r="G403" t="s">
        <v>13</v>
      </c>
      <c r="H403" t="str">
        <f t="shared" si="6"/>
        <v>Mahasiswa</v>
      </c>
    </row>
    <row r="404" spans="1:8" ht="15" customHeight="1" x14ac:dyDescent="0.25">
      <c r="A404" s="2">
        <v>23520446</v>
      </c>
      <c r="B404" t="s">
        <v>0</v>
      </c>
      <c r="C404">
        <v>7787230020</v>
      </c>
      <c r="D404" s="1">
        <v>7787</v>
      </c>
      <c r="E404" s="6" t="str">
        <f>VLOOKUP(D404,[1]Sheet2!$B$2:$G$87,4,FALSE)</f>
        <v>TEKNIK INDUSTRI DAN MANAJEMEN</v>
      </c>
      <c r="F404" t="str">
        <f>VLOOKUP(D404,[1]Sheet2!$B$2:$G$87,6,FALSE)</f>
        <v>S2</v>
      </c>
      <c r="G404" t="s">
        <v>12</v>
      </c>
      <c r="H404" t="str">
        <f t="shared" si="6"/>
        <v>Mahasiswa</v>
      </c>
    </row>
    <row r="405" spans="1:8" ht="15" customHeight="1" x14ac:dyDescent="0.25">
      <c r="A405" s="2">
        <v>23520082</v>
      </c>
      <c r="B405" t="s">
        <v>1</v>
      </c>
      <c r="C405">
        <v>7784230024</v>
      </c>
      <c r="D405" s="1">
        <v>7784</v>
      </c>
      <c r="E405" s="6" t="str">
        <f>VLOOKUP(D405,[1]Sheet2!$B$2:$G$87,4,FALSE)</f>
        <v>PENDIDIKAN DASAR</v>
      </c>
      <c r="F405" t="str">
        <f>VLOOKUP(D405,[1]Sheet2!$B$2:$G$87,6,FALSE)</f>
        <v>S2</v>
      </c>
      <c r="G405" t="s">
        <v>12</v>
      </c>
      <c r="H405" t="str">
        <f t="shared" si="6"/>
        <v>Mahasiswa</v>
      </c>
    </row>
    <row r="406" spans="1:8" ht="15" customHeight="1" x14ac:dyDescent="0.25">
      <c r="A406" s="2">
        <v>23520449</v>
      </c>
      <c r="B406" t="s">
        <v>0</v>
      </c>
      <c r="C406">
        <v>7776230063</v>
      </c>
      <c r="D406" s="1">
        <v>7776</v>
      </c>
      <c r="E406" s="6" t="str">
        <f>VLOOKUP(D406,[1]Sheet2!$B$2:$G$87,4,FALSE)</f>
        <v>MAGISTER MANAJEMEN</v>
      </c>
      <c r="F406" t="str">
        <f>VLOOKUP(D406,[1]Sheet2!$B$2:$G$87,6,FALSE)</f>
        <v>S2</v>
      </c>
      <c r="G406" t="s">
        <v>12</v>
      </c>
      <c r="H406" t="str">
        <f t="shared" si="6"/>
        <v>Mahasiswa</v>
      </c>
    </row>
    <row r="407" spans="1:8" ht="15" customHeight="1" x14ac:dyDescent="0.25">
      <c r="A407" s="2">
        <v>23520031</v>
      </c>
      <c r="B407" t="s">
        <v>1</v>
      </c>
      <c r="C407">
        <v>7776230041</v>
      </c>
      <c r="D407" s="1">
        <v>7776</v>
      </c>
      <c r="E407" s="6" t="str">
        <f>VLOOKUP(D407,[1]Sheet2!$B$2:$G$87,4,FALSE)</f>
        <v>MAGISTER MANAJEMEN</v>
      </c>
      <c r="F407" t="str">
        <f>VLOOKUP(D407,[1]Sheet2!$B$2:$G$87,6,FALSE)</f>
        <v>S2</v>
      </c>
      <c r="G407" t="s">
        <v>12</v>
      </c>
      <c r="H407" t="str">
        <f t="shared" si="6"/>
        <v>Mahasiswa</v>
      </c>
    </row>
    <row r="408" spans="1:8" ht="15" customHeight="1" x14ac:dyDescent="0.25">
      <c r="A408" s="2">
        <v>23520413</v>
      </c>
      <c r="B408" t="s">
        <v>1</v>
      </c>
      <c r="C408">
        <v>7787230027</v>
      </c>
      <c r="D408" s="1">
        <v>7787</v>
      </c>
      <c r="E408" s="6" t="str">
        <f>VLOOKUP(D408,[1]Sheet2!$B$2:$G$87,4,FALSE)</f>
        <v>TEKNIK INDUSTRI DAN MANAJEMEN</v>
      </c>
      <c r="F408" t="str">
        <f>VLOOKUP(D408,[1]Sheet2!$B$2:$G$87,6,FALSE)</f>
        <v>S2</v>
      </c>
      <c r="G408" t="s">
        <v>12</v>
      </c>
      <c r="H408" t="str">
        <f t="shared" si="6"/>
        <v>Mahasiswa</v>
      </c>
    </row>
    <row r="409" spans="1:8" ht="15" customHeight="1" x14ac:dyDescent="0.25">
      <c r="A409" s="2">
        <v>23520099</v>
      </c>
      <c r="B409" t="s">
        <v>1</v>
      </c>
      <c r="C409">
        <v>7775230026</v>
      </c>
      <c r="D409" s="1">
        <v>7775</v>
      </c>
      <c r="E409" s="6" t="str">
        <f>VLOOKUP(D409,[1]Sheet2!$B$2:$G$87,4,FALSE)</f>
        <v>MAGISTER ADMINISTRASI PUBLIK</v>
      </c>
      <c r="F409" t="str">
        <f>VLOOKUP(D409,[1]Sheet2!$B$2:$G$87,6,FALSE)</f>
        <v>S2</v>
      </c>
      <c r="G409" t="s">
        <v>12</v>
      </c>
      <c r="H409" t="str">
        <f t="shared" si="6"/>
        <v>Mahasiswa</v>
      </c>
    </row>
    <row r="410" spans="1:8" ht="15" customHeight="1" x14ac:dyDescent="0.25">
      <c r="A410" s="2">
        <v>23520419</v>
      </c>
      <c r="B410" t="s">
        <v>0</v>
      </c>
      <c r="C410">
        <v>7777230011</v>
      </c>
      <c r="D410" s="1">
        <v>7777</v>
      </c>
      <c r="E410" s="6" t="str">
        <f>VLOOKUP(D410,[1]Sheet2!$B$2:$G$87,4,FALSE)</f>
        <v>PENDIDIKAN BAHASA INGGRIS</v>
      </c>
      <c r="F410" t="str">
        <f>VLOOKUP(D410,[1]Sheet2!$B$2:$G$87,6,FALSE)</f>
        <v>S2</v>
      </c>
      <c r="G410" t="s">
        <v>12</v>
      </c>
      <c r="H410" t="str">
        <f t="shared" si="6"/>
        <v>Mahasiswa</v>
      </c>
    </row>
    <row r="411" spans="1:8" ht="15" customHeight="1" x14ac:dyDescent="0.25">
      <c r="A411" s="2">
        <v>23520475</v>
      </c>
      <c r="B411" t="s">
        <v>1</v>
      </c>
      <c r="C411">
        <v>7772230023</v>
      </c>
      <c r="D411" s="1">
        <v>7772</v>
      </c>
      <c r="E411" s="6" t="str">
        <f>VLOOKUP(D411,[1]Sheet2!$B$2:$G$87,4,FALSE)</f>
        <v>TEKNOLOGI PENDIDIKAN (S2)</v>
      </c>
      <c r="F411" t="str">
        <f>VLOOKUP(D411,[1]Sheet2!$B$2:$G$87,6,FALSE)</f>
        <v>S2</v>
      </c>
      <c r="G411" t="s">
        <v>12</v>
      </c>
      <c r="H411" t="str">
        <f t="shared" si="6"/>
        <v>Mahasiswa</v>
      </c>
    </row>
    <row r="412" spans="1:8" ht="15" customHeight="1" x14ac:dyDescent="0.25">
      <c r="A412" s="2">
        <v>23520417</v>
      </c>
      <c r="B412" t="s">
        <v>1</v>
      </c>
      <c r="C412">
        <v>7777230010</v>
      </c>
      <c r="D412" s="1">
        <v>7777</v>
      </c>
      <c r="E412" s="6" t="str">
        <f>VLOOKUP(D412,[1]Sheet2!$B$2:$G$87,4,FALSE)</f>
        <v>PENDIDIKAN BAHASA INGGRIS</v>
      </c>
      <c r="F412" t="str">
        <f>VLOOKUP(D412,[1]Sheet2!$B$2:$G$87,6,FALSE)</f>
        <v>S2</v>
      </c>
      <c r="G412" t="s">
        <v>12</v>
      </c>
      <c r="H412" t="str">
        <f t="shared" si="6"/>
        <v>Mahasiswa</v>
      </c>
    </row>
    <row r="413" spans="1:8" ht="15" customHeight="1" x14ac:dyDescent="0.25">
      <c r="A413" s="2">
        <v>23520270</v>
      </c>
      <c r="B413" t="s">
        <v>1</v>
      </c>
      <c r="C413">
        <v>7782230017</v>
      </c>
      <c r="D413" s="1">
        <v>7782</v>
      </c>
      <c r="E413" s="6" t="str">
        <f>VLOOKUP(D413,[1]Sheet2!$B$2:$G$87,4,FALSE)</f>
        <v>PENDIDIKAN (S3)</v>
      </c>
      <c r="F413" t="str">
        <f>VLOOKUP(D413,[1]Sheet2!$B$2:$G$87,6,FALSE)</f>
        <v>S3</v>
      </c>
      <c r="G413" t="s">
        <v>13</v>
      </c>
      <c r="H413" t="str">
        <f t="shared" si="6"/>
        <v>Mahasiswa</v>
      </c>
    </row>
    <row r="414" spans="1:8" ht="15" customHeight="1" x14ac:dyDescent="0.25">
      <c r="A414" s="2">
        <v>23520129</v>
      </c>
      <c r="B414" t="s">
        <v>0</v>
      </c>
      <c r="C414">
        <v>7774230019</v>
      </c>
      <c r="D414" s="1">
        <v>7774</v>
      </c>
      <c r="E414" s="6" t="str">
        <f>VLOOKUP(D414,[1]Sheet2!$B$2:$G$87,4,FALSE)</f>
        <v>MAGISTER AKUNTANSI</v>
      </c>
      <c r="F414" t="str">
        <f>VLOOKUP(D414,[1]Sheet2!$B$2:$G$87,6,FALSE)</f>
        <v>S2</v>
      </c>
      <c r="G414" t="s">
        <v>12</v>
      </c>
      <c r="H414" t="str">
        <f t="shared" si="6"/>
        <v>Mahasiswa</v>
      </c>
    </row>
    <row r="415" spans="1:8" ht="15" customHeight="1" x14ac:dyDescent="0.25">
      <c r="A415" s="2">
        <v>23520402</v>
      </c>
      <c r="B415" t="s">
        <v>1</v>
      </c>
      <c r="C415">
        <v>7778230009</v>
      </c>
      <c r="D415" s="1">
        <v>7778</v>
      </c>
      <c r="E415" s="6" t="str">
        <f>VLOOKUP(D415,[1]Sheet2!$B$2:$G$87,4,FALSE)</f>
        <v>PENDIDIKAN MATEMATIKA S2</v>
      </c>
      <c r="F415" t="str">
        <f>VLOOKUP(D415,[1]Sheet2!$B$2:$G$87,6,FALSE)</f>
        <v>S2</v>
      </c>
      <c r="G415" t="s">
        <v>12</v>
      </c>
      <c r="H415" t="str">
        <f t="shared" si="6"/>
        <v>Mahasiswa</v>
      </c>
    </row>
    <row r="416" spans="1:8" ht="15" customHeight="1" x14ac:dyDescent="0.25">
      <c r="A416" s="2">
        <v>23520498</v>
      </c>
      <c r="B416" t="s">
        <v>1</v>
      </c>
      <c r="C416">
        <v>7774230008</v>
      </c>
      <c r="D416" s="1">
        <v>7774</v>
      </c>
      <c r="E416" s="6" t="str">
        <f>VLOOKUP(D416,[1]Sheet2!$B$2:$G$87,4,FALSE)</f>
        <v>MAGISTER AKUNTANSI</v>
      </c>
      <c r="F416" t="str">
        <f>VLOOKUP(D416,[1]Sheet2!$B$2:$G$87,6,FALSE)</f>
        <v>S2</v>
      </c>
      <c r="G416" t="s">
        <v>12</v>
      </c>
      <c r="H416" t="str">
        <f t="shared" si="6"/>
        <v>Mahasiswa</v>
      </c>
    </row>
    <row r="417" spans="1:8" ht="15" customHeight="1" x14ac:dyDescent="0.25">
      <c r="A417" s="2">
        <v>23520220</v>
      </c>
      <c r="B417" t="s">
        <v>1</v>
      </c>
      <c r="C417">
        <v>7786230004</v>
      </c>
      <c r="D417" s="1">
        <v>7786</v>
      </c>
      <c r="E417" s="6" t="str">
        <f>VLOOKUP(D417,[1]Sheet2!$B$2:$G$87,4,FALSE)</f>
        <v>MAGISTER EKONOMI</v>
      </c>
      <c r="F417" t="str">
        <f>VLOOKUP(D417,[1]Sheet2!$B$2:$G$87,6,FALSE)</f>
        <v>S2</v>
      </c>
      <c r="G417" t="s">
        <v>12</v>
      </c>
      <c r="H417" t="str">
        <f t="shared" si="6"/>
        <v>Mahasiswa</v>
      </c>
    </row>
    <row r="418" spans="1:8" ht="15" customHeight="1" x14ac:dyDescent="0.25">
      <c r="A418" s="2">
        <v>23520072</v>
      </c>
      <c r="B418" t="s">
        <v>1</v>
      </c>
      <c r="C418">
        <v>7784230014</v>
      </c>
      <c r="D418" s="1">
        <v>7784</v>
      </c>
      <c r="E418" s="6" t="str">
        <f>VLOOKUP(D418,[1]Sheet2!$B$2:$G$87,4,FALSE)</f>
        <v>PENDIDIKAN DASAR</v>
      </c>
      <c r="F418" t="str">
        <f>VLOOKUP(D418,[1]Sheet2!$B$2:$G$87,6,FALSE)</f>
        <v>S2</v>
      </c>
      <c r="G418" t="s">
        <v>12</v>
      </c>
      <c r="H418" t="str">
        <f t="shared" si="6"/>
        <v>Mahasiswa</v>
      </c>
    </row>
    <row r="419" spans="1:8" ht="15" customHeight="1" x14ac:dyDescent="0.25">
      <c r="A419" s="2">
        <v>23520433</v>
      </c>
      <c r="B419" t="s">
        <v>0</v>
      </c>
      <c r="C419">
        <v>7773230029</v>
      </c>
      <c r="D419" s="1">
        <v>7773</v>
      </c>
      <c r="E419" s="6" t="str">
        <f>VLOOKUP(D419,[1]Sheet2!$B$2:$G$87,4,FALSE)</f>
        <v>HUKUM (S2)</v>
      </c>
      <c r="F419" t="str">
        <f>VLOOKUP(D419,[1]Sheet2!$B$2:$G$87,6,FALSE)</f>
        <v>S2</v>
      </c>
      <c r="G419" t="s">
        <v>12</v>
      </c>
      <c r="H419" t="str">
        <f t="shared" si="6"/>
        <v>Mahasiswa</v>
      </c>
    </row>
    <row r="420" spans="1:8" ht="15" customHeight="1" x14ac:dyDescent="0.25">
      <c r="A420" s="2">
        <v>23520112</v>
      </c>
      <c r="B420" t="s">
        <v>1</v>
      </c>
      <c r="C420">
        <v>7784230021</v>
      </c>
      <c r="D420" s="1">
        <v>7784</v>
      </c>
      <c r="E420" s="6" t="str">
        <f>VLOOKUP(D420,[1]Sheet2!$B$2:$G$87,4,FALSE)</f>
        <v>PENDIDIKAN DASAR</v>
      </c>
      <c r="F420" t="str">
        <f>VLOOKUP(D420,[1]Sheet2!$B$2:$G$87,6,FALSE)</f>
        <v>S2</v>
      </c>
      <c r="G420" t="s">
        <v>12</v>
      </c>
      <c r="H420" t="str">
        <f t="shared" si="6"/>
        <v>Mahasiswa</v>
      </c>
    </row>
    <row r="421" spans="1:8" ht="15" customHeight="1" x14ac:dyDescent="0.25">
      <c r="A421" s="2">
        <v>23520483</v>
      </c>
      <c r="B421" t="s">
        <v>1</v>
      </c>
      <c r="C421">
        <v>7773230025</v>
      </c>
      <c r="D421" s="1">
        <v>7773</v>
      </c>
      <c r="E421" s="6" t="str">
        <f>VLOOKUP(D421,[1]Sheet2!$B$2:$G$87,4,FALSE)</f>
        <v>HUKUM (S2)</v>
      </c>
      <c r="F421" t="str">
        <f>VLOOKUP(D421,[1]Sheet2!$B$2:$G$87,6,FALSE)</f>
        <v>S2</v>
      </c>
      <c r="G421" t="s">
        <v>12</v>
      </c>
      <c r="H421" t="str">
        <f t="shared" si="6"/>
        <v>Mahasiswa</v>
      </c>
    </row>
    <row r="422" spans="1:8" ht="15" customHeight="1" x14ac:dyDescent="0.25">
      <c r="A422" s="2">
        <v>23520489</v>
      </c>
      <c r="B422" t="s">
        <v>1</v>
      </c>
      <c r="C422">
        <v>7776230040</v>
      </c>
      <c r="D422" s="1">
        <v>7776</v>
      </c>
      <c r="E422" s="6" t="str">
        <f>VLOOKUP(D422,[1]Sheet2!$B$2:$G$87,4,FALSE)</f>
        <v>MAGISTER MANAJEMEN</v>
      </c>
      <c r="F422" t="str">
        <f>VLOOKUP(D422,[1]Sheet2!$B$2:$G$87,6,FALSE)</f>
        <v>S2</v>
      </c>
      <c r="G422" t="s">
        <v>12</v>
      </c>
      <c r="H422" t="str">
        <f t="shared" si="6"/>
        <v>Mahasiswa</v>
      </c>
    </row>
    <row r="423" spans="1:8" ht="15" customHeight="1" x14ac:dyDescent="0.25">
      <c r="A423" s="2">
        <v>23520199</v>
      </c>
      <c r="B423" t="s">
        <v>0</v>
      </c>
      <c r="C423">
        <v>7776230039</v>
      </c>
      <c r="D423" s="1">
        <v>7776</v>
      </c>
      <c r="E423" s="6" t="str">
        <f>VLOOKUP(D423,[1]Sheet2!$B$2:$G$87,4,FALSE)</f>
        <v>MAGISTER MANAJEMEN</v>
      </c>
      <c r="F423" t="str">
        <f>VLOOKUP(D423,[1]Sheet2!$B$2:$G$87,6,FALSE)</f>
        <v>S2</v>
      </c>
      <c r="G423" t="s">
        <v>12</v>
      </c>
      <c r="H423" t="str">
        <f t="shared" si="6"/>
        <v>Mahasiswa</v>
      </c>
    </row>
    <row r="424" spans="1:8" ht="15" customHeight="1" x14ac:dyDescent="0.25">
      <c r="A424" s="2">
        <v>23520005</v>
      </c>
      <c r="B424" t="s">
        <v>1</v>
      </c>
      <c r="C424">
        <v>7772230026</v>
      </c>
      <c r="D424" s="1">
        <v>7772</v>
      </c>
      <c r="E424" s="6" t="str">
        <f>VLOOKUP(D424,[1]Sheet2!$B$2:$G$87,4,FALSE)</f>
        <v>TEKNOLOGI PENDIDIKAN (S2)</v>
      </c>
      <c r="F424" t="str">
        <f>VLOOKUP(D424,[1]Sheet2!$B$2:$G$87,6,FALSE)</f>
        <v>S2</v>
      </c>
      <c r="G424" t="s">
        <v>12</v>
      </c>
      <c r="H424" t="str">
        <f t="shared" si="6"/>
        <v>Mahasiswa</v>
      </c>
    </row>
    <row r="425" spans="1:8" ht="15" customHeight="1" x14ac:dyDescent="0.25">
      <c r="A425" s="2">
        <v>23520595</v>
      </c>
      <c r="B425" t="s">
        <v>1</v>
      </c>
      <c r="C425">
        <v>7771230004</v>
      </c>
      <c r="D425" s="1">
        <v>7771</v>
      </c>
      <c r="E425" s="6" t="str">
        <f>VLOOKUP(D425,[1]Sheet2!$B$2:$G$87,4,FALSE)</f>
        <v>PENDIDIKAN BAHASA INDONESIA (S2)</v>
      </c>
      <c r="F425" t="str">
        <f>VLOOKUP(D425,[1]Sheet2!$B$2:$G$87,6,FALSE)</f>
        <v>S2</v>
      </c>
      <c r="G425" t="s">
        <v>12</v>
      </c>
      <c r="H425" t="str">
        <f t="shared" si="6"/>
        <v>Mahasiswa</v>
      </c>
    </row>
    <row r="426" spans="1:8" ht="15" customHeight="1" x14ac:dyDescent="0.25">
      <c r="A426" s="2">
        <v>23520573</v>
      </c>
      <c r="B426" t="s">
        <v>0</v>
      </c>
      <c r="C426">
        <v>7776230049</v>
      </c>
      <c r="D426" s="1">
        <v>7776</v>
      </c>
      <c r="E426" s="6" t="str">
        <f>VLOOKUP(D426,[1]Sheet2!$B$2:$G$87,4,FALSE)</f>
        <v>MAGISTER MANAJEMEN</v>
      </c>
      <c r="F426" t="str">
        <f>VLOOKUP(D426,[1]Sheet2!$B$2:$G$87,6,FALSE)</f>
        <v>S2</v>
      </c>
      <c r="G426" t="s">
        <v>12</v>
      </c>
      <c r="H426" t="str">
        <f t="shared" si="6"/>
        <v>Mahasiswa</v>
      </c>
    </row>
    <row r="427" spans="1:8" ht="15" customHeight="1" x14ac:dyDescent="0.25">
      <c r="A427" s="2">
        <v>23520023</v>
      </c>
      <c r="B427" t="s">
        <v>0</v>
      </c>
      <c r="C427">
        <v>7773230034</v>
      </c>
      <c r="D427" s="1">
        <v>7773</v>
      </c>
      <c r="E427" s="6" t="str">
        <f>VLOOKUP(D427,[1]Sheet2!$B$2:$G$87,4,FALSE)</f>
        <v>HUKUM (S2)</v>
      </c>
      <c r="F427" t="str">
        <f>VLOOKUP(D427,[1]Sheet2!$B$2:$G$87,6,FALSE)</f>
        <v>S2</v>
      </c>
      <c r="G427" t="s">
        <v>12</v>
      </c>
      <c r="H427" t="str">
        <f t="shared" si="6"/>
        <v>Mahasiswa</v>
      </c>
    </row>
    <row r="428" spans="1:8" ht="15" customHeight="1" x14ac:dyDescent="0.25">
      <c r="A428" s="2">
        <v>23520544</v>
      </c>
      <c r="B428" t="s">
        <v>1</v>
      </c>
      <c r="C428">
        <v>7771230002</v>
      </c>
      <c r="D428" s="1">
        <v>7771</v>
      </c>
      <c r="E428" s="6" t="str">
        <f>VLOOKUP(D428,[1]Sheet2!$B$2:$G$87,4,FALSE)</f>
        <v>PENDIDIKAN BAHASA INDONESIA (S2)</v>
      </c>
      <c r="F428" t="str">
        <f>VLOOKUP(D428,[1]Sheet2!$B$2:$G$87,6,FALSE)</f>
        <v>S2</v>
      </c>
      <c r="G428" t="s">
        <v>12</v>
      </c>
      <c r="H428" t="str">
        <f t="shared" si="6"/>
        <v>Mahasiswa</v>
      </c>
    </row>
    <row r="429" spans="1:8" ht="15" customHeight="1" x14ac:dyDescent="0.25">
      <c r="A429" s="2">
        <v>23520184</v>
      </c>
      <c r="B429" t="s">
        <v>0</v>
      </c>
      <c r="C429">
        <v>7787230026</v>
      </c>
      <c r="D429" s="1">
        <v>7787</v>
      </c>
      <c r="E429" s="6" t="str">
        <f>VLOOKUP(D429,[1]Sheet2!$B$2:$G$87,4,FALSE)</f>
        <v>TEKNIK INDUSTRI DAN MANAJEMEN</v>
      </c>
      <c r="F429" t="str">
        <f>VLOOKUP(D429,[1]Sheet2!$B$2:$G$87,6,FALSE)</f>
        <v>S2</v>
      </c>
      <c r="G429" t="s">
        <v>12</v>
      </c>
      <c r="H429" t="str">
        <f t="shared" si="6"/>
        <v>Mahasiswa</v>
      </c>
    </row>
    <row r="430" spans="1:8" ht="15" customHeight="1" x14ac:dyDescent="0.25">
      <c r="A430" s="2">
        <v>23520012</v>
      </c>
      <c r="B430" t="s">
        <v>1</v>
      </c>
      <c r="C430">
        <v>7772230013</v>
      </c>
      <c r="D430" s="1">
        <v>7772</v>
      </c>
      <c r="E430" s="6" t="str">
        <f>VLOOKUP(D430,[1]Sheet2!$B$2:$G$87,4,FALSE)</f>
        <v>TEKNOLOGI PENDIDIKAN (S2)</v>
      </c>
      <c r="F430" t="str">
        <f>VLOOKUP(D430,[1]Sheet2!$B$2:$G$87,6,FALSE)</f>
        <v>S2</v>
      </c>
      <c r="G430" t="s">
        <v>12</v>
      </c>
      <c r="H430" t="str">
        <f t="shared" si="6"/>
        <v>Mahasiswa</v>
      </c>
    </row>
    <row r="431" spans="1:8" ht="15" customHeight="1" x14ac:dyDescent="0.25">
      <c r="A431" s="2">
        <v>23520488</v>
      </c>
      <c r="B431" t="s">
        <v>1</v>
      </c>
      <c r="C431">
        <v>7784230015</v>
      </c>
      <c r="D431" s="1">
        <v>7784</v>
      </c>
      <c r="E431" s="6" t="str">
        <f>VLOOKUP(D431,[1]Sheet2!$B$2:$G$87,4,FALSE)</f>
        <v>PENDIDIKAN DASAR</v>
      </c>
      <c r="F431" t="str">
        <f>VLOOKUP(D431,[1]Sheet2!$B$2:$G$87,6,FALSE)</f>
        <v>S2</v>
      </c>
      <c r="G431" t="s">
        <v>12</v>
      </c>
      <c r="H431" t="str">
        <f t="shared" si="6"/>
        <v>Mahasiswa</v>
      </c>
    </row>
    <row r="432" spans="1:8" ht="15" customHeight="1" x14ac:dyDescent="0.25">
      <c r="A432" s="2">
        <v>23520177</v>
      </c>
      <c r="B432" t="s">
        <v>0</v>
      </c>
      <c r="C432">
        <v>7775230016</v>
      </c>
      <c r="D432" s="1">
        <v>7775</v>
      </c>
      <c r="E432" s="6" t="str">
        <f>VLOOKUP(D432,[1]Sheet2!$B$2:$G$87,4,FALSE)</f>
        <v>MAGISTER ADMINISTRASI PUBLIK</v>
      </c>
      <c r="F432" t="str">
        <f>VLOOKUP(D432,[1]Sheet2!$B$2:$G$87,6,FALSE)</f>
        <v>S2</v>
      </c>
      <c r="G432" t="s">
        <v>12</v>
      </c>
      <c r="H432" t="str">
        <f t="shared" si="6"/>
        <v>Mahasiswa</v>
      </c>
    </row>
    <row r="433" spans="1:8" ht="15" customHeight="1" x14ac:dyDescent="0.25">
      <c r="A433" s="2">
        <v>23520541</v>
      </c>
      <c r="B433" t="s">
        <v>0</v>
      </c>
      <c r="C433">
        <v>7771230005</v>
      </c>
      <c r="D433" s="1">
        <v>7771</v>
      </c>
      <c r="E433" s="6" t="str">
        <f>VLOOKUP(D433,[1]Sheet2!$B$2:$G$87,4,FALSE)</f>
        <v>PENDIDIKAN BAHASA INDONESIA (S2)</v>
      </c>
      <c r="F433" t="str">
        <f>VLOOKUP(D433,[1]Sheet2!$B$2:$G$87,6,FALSE)</f>
        <v>S2</v>
      </c>
      <c r="G433" t="s">
        <v>12</v>
      </c>
      <c r="H433" t="str">
        <f t="shared" si="6"/>
        <v>Mahasiswa</v>
      </c>
    </row>
    <row r="434" spans="1:8" ht="15" customHeight="1" x14ac:dyDescent="0.25">
      <c r="A434" s="2">
        <v>23520528</v>
      </c>
      <c r="B434" t="s">
        <v>0</v>
      </c>
      <c r="C434">
        <v>7772230021</v>
      </c>
      <c r="D434" s="1">
        <v>7772</v>
      </c>
      <c r="E434" s="6" t="str">
        <f>VLOOKUP(D434,[1]Sheet2!$B$2:$G$87,4,FALSE)</f>
        <v>TEKNOLOGI PENDIDIKAN (S2)</v>
      </c>
      <c r="F434" t="str">
        <f>VLOOKUP(D434,[1]Sheet2!$B$2:$G$87,6,FALSE)</f>
        <v>S2</v>
      </c>
      <c r="G434" t="s">
        <v>12</v>
      </c>
      <c r="H434" t="str">
        <f t="shared" si="6"/>
        <v>Mahasiswa</v>
      </c>
    </row>
    <row r="435" spans="1:8" ht="15" customHeight="1" x14ac:dyDescent="0.25">
      <c r="A435" s="2">
        <v>23520132</v>
      </c>
      <c r="B435" t="s">
        <v>0</v>
      </c>
      <c r="C435">
        <v>7775230013</v>
      </c>
      <c r="D435" s="1">
        <v>7775</v>
      </c>
      <c r="E435" s="6" t="str">
        <f>VLOOKUP(D435,[1]Sheet2!$B$2:$G$87,4,FALSE)</f>
        <v>MAGISTER ADMINISTRASI PUBLIK</v>
      </c>
      <c r="F435" t="str">
        <f>VLOOKUP(D435,[1]Sheet2!$B$2:$G$87,6,FALSE)</f>
        <v>S2</v>
      </c>
      <c r="G435" t="s">
        <v>12</v>
      </c>
      <c r="H435" t="str">
        <f t="shared" si="6"/>
        <v>Mahasiswa</v>
      </c>
    </row>
    <row r="436" spans="1:8" ht="15" customHeight="1" x14ac:dyDescent="0.25">
      <c r="A436" s="2">
        <v>23520551</v>
      </c>
      <c r="B436" t="s">
        <v>0</v>
      </c>
      <c r="C436">
        <v>7784230013</v>
      </c>
      <c r="D436" s="1">
        <v>7784</v>
      </c>
      <c r="E436" s="6" t="str">
        <f>VLOOKUP(D436,[1]Sheet2!$B$2:$G$87,4,FALSE)</f>
        <v>PENDIDIKAN DASAR</v>
      </c>
      <c r="F436" t="str">
        <f>VLOOKUP(D436,[1]Sheet2!$B$2:$G$87,6,FALSE)</f>
        <v>S2</v>
      </c>
      <c r="G436" t="s">
        <v>12</v>
      </c>
      <c r="H436" t="str">
        <f t="shared" si="6"/>
        <v>Mahasiswa</v>
      </c>
    </row>
    <row r="437" spans="1:8" ht="15" customHeight="1" x14ac:dyDescent="0.25">
      <c r="A437" s="2">
        <v>23520157</v>
      </c>
      <c r="B437" t="s">
        <v>1</v>
      </c>
      <c r="D437" s="1">
        <v>7784</v>
      </c>
      <c r="E437" s="6" t="str">
        <f>VLOOKUP(D437,[1]Sheet2!$B$2:$G$87,4,FALSE)</f>
        <v>PENDIDIKAN DASAR</v>
      </c>
      <c r="F437" t="str">
        <f>VLOOKUP(D437,[1]Sheet2!$B$2:$G$87,6,FALSE)</f>
        <v>S2</v>
      </c>
      <c r="G437" t="s">
        <v>12</v>
      </c>
      <c r="H437" t="str">
        <f t="shared" si="6"/>
        <v>Calon Mahasiswa</v>
      </c>
    </row>
    <row r="438" spans="1:8" ht="15" customHeight="1" x14ac:dyDescent="0.25">
      <c r="A438" s="2">
        <v>23520076</v>
      </c>
      <c r="B438" t="s">
        <v>1</v>
      </c>
      <c r="C438">
        <v>7772230027</v>
      </c>
      <c r="D438" s="1">
        <v>7772</v>
      </c>
      <c r="E438" s="6" t="str">
        <f>VLOOKUP(D438,[1]Sheet2!$B$2:$G$87,4,FALSE)</f>
        <v>TEKNOLOGI PENDIDIKAN (S2)</v>
      </c>
      <c r="F438" t="str">
        <f>VLOOKUP(D438,[1]Sheet2!$B$2:$G$87,6,FALSE)</f>
        <v>S2</v>
      </c>
      <c r="G438" t="s">
        <v>12</v>
      </c>
      <c r="H438" t="str">
        <f t="shared" si="6"/>
        <v>Mahasiswa</v>
      </c>
    </row>
    <row r="439" spans="1:8" ht="15" customHeight="1" x14ac:dyDescent="0.25">
      <c r="A439" s="2">
        <v>23520226</v>
      </c>
      <c r="B439" t="s">
        <v>1</v>
      </c>
      <c r="C439">
        <v>7772230025</v>
      </c>
      <c r="D439" s="1">
        <v>7772</v>
      </c>
      <c r="E439" s="6" t="str">
        <f>VLOOKUP(D439,[1]Sheet2!$B$2:$G$87,4,FALSE)</f>
        <v>TEKNOLOGI PENDIDIKAN (S2)</v>
      </c>
      <c r="F439" t="str">
        <f>VLOOKUP(D439,[1]Sheet2!$B$2:$G$87,6,FALSE)</f>
        <v>S2</v>
      </c>
      <c r="G439" t="s">
        <v>12</v>
      </c>
      <c r="H439" t="str">
        <f t="shared" si="6"/>
        <v>Mahasiswa</v>
      </c>
    </row>
    <row r="440" spans="1:8" ht="15" customHeight="1" x14ac:dyDescent="0.25">
      <c r="A440" s="2">
        <v>23520523</v>
      </c>
      <c r="B440" t="s">
        <v>1</v>
      </c>
      <c r="C440">
        <v>7774230015</v>
      </c>
      <c r="D440" s="1">
        <v>7774</v>
      </c>
      <c r="E440" s="6" t="str">
        <f>VLOOKUP(D440,[1]Sheet2!$B$2:$G$87,4,FALSE)</f>
        <v>MAGISTER AKUNTANSI</v>
      </c>
      <c r="F440" t="str">
        <f>VLOOKUP(D440,[1]Sheet2!$B$2:$G$87,6,FALSE)</f>
        <v>S2</v>
      </c>
      <c r="G440" t="s">
        <v>12</v>
      </c>
      <c r="H440" t="str">
        <f t="shared" si="6"/>
        <v>Mahasiswa</v>
      </c>
    </row>
    <row r="441" spans="1:8" ht="15" customHeight="1" x14ac:dyDescent="0.25">
      <c r="A441" s="2">
        <v>23520328</v>
      </c>
      <c r="B441" t="s">
        <v>0</v>
      </c>
      <c r="C441">
        <v>7783230015</v>
      </c>
      <c r="D441" s="1">
        <v>7783</v>
      </c>
      <c r="E441" s="6" t="str">
        <f>VLOOKUP(D441,[1]Sheet2!$B$2:$G$87,4,FALSE)</f>
        <v>ILMU AKUNTANSI PROGRAM DOKTOR</v>
      </c>
      <c r="F441" t="str">
        <f>VLOOKUP(D441,[1]Sheet2!$B$2:$G$87,6,FALSE)</f>
        <v>S3</v>
      </c>
      <c r="G441" t="s">
        <v>13</v>
      </c>
      <c r="H441" t="str">
        <f t="shared" si="6"/>
        <v>Mahasiswa</v>
      </c>
    </row>
    <row r="442" spans="1:8" ht="15" customHeight="1" x14ac:dyDescent="0.25">
      <c r="A442" s="2">
        <v>23520396</v>
      </c>
      <c r="B442" t="s">
        <v>0</v>
      </c>
      <c r="C442">
        <v>7783230021</v>
      </c>
      <c r="D442" s="1">
        <v>7783</v>
      </c>
      <c r="E442" s="6" t="str">
        <f>VLOOKUP(D442,[1]Sheet2!$B$2:$G$87,4,FALSE)</f>
        <v>ILMU AKUNTANSI PROGRAM DOKTOR</v>
      </c>
      <c r="F442" t="str">
        <f>VLOOKUP(D442,[1]Sheet2!$B$2:$G$87,6,FALSE)</f>
        <v>S3</v>
      </c>
      <c r="G442" t="s">
        <v>13</v>
      </c>
      <c r="H442" t="str">
        <f t="shared" si="6"/>
        <v>Mahasiswa</v>
      </c>
    </row>
    <row r="443" spans="1:8" ht="15" customHeight="1" x14ac:dyDescent="0.25">
      <c r="A443" s="2">
        <v>23520469</v>
      </c>
      <c r="B443" t="s">
        <v>1</v>
      </c>
      <c r="C443">
        <v>7774230009</v>
      </c>
      <c r="D443" s="1">
        <v>7774</v>
      </c>
      <c r="E443" s="6" t="str">
        <f>VLOOKUP(D443,[1]Sheet2!$B$2:$G$87,4,FALSE)</f>
        <v>MAGISTER AKUNTANSI</v>
      </c>
      <c r="F443" t="str">
        <f>VLOOKUP(D443,[1]Sheet2!$B$2:$G$87,6,FALSE)</f>
        <v>S2</v>
      </c>
      <c r="G443" t="s">
        <v>12</v>
      </c>
      <c r="H443" t="str">
        <f t="shared" si="6"/>
        <v>Mahasiswa</v>
      </c>
    </row>
    <row r="444" spans="1:8" ht="15" customHeight="1" x14ac:dyDescent="0.25">
      <c r="A444" s="2">
        <v>23520189</v>
      </c>
      <c r="B444" t="s">
        <v>0</v>
      </c>
      <c r="C444">
        <v>7773230030</v>
      </c>
      <c r="D444" s="1">
        <v>7773</v>
      </c>
      <c r="E444" s="6" t="str">
        <f>VLOOKUP(D444,[1]Sheet2!$B$2:$G$87,4,FALSE)</f>
        <v>HUKUM (S2)</v>
      </c>
      <c r="F444" t="str">
        <f>VLOOKUP(D444,[1]Sheet2!$B$2:$G$87,6,FALSE)</f>
        <v>S2</v>
      </c>
      <c r="G444" t="s">
        <v>12</v>
      </c>
      <c r="H444" t="str">
        <f t="shared" si="6"/>
        <v>Mahasiswa</v>
      </c>
    </row>
    <row r="445" spans="1:8" ht="15" customHeight="1" x14ac:dyDescent="0.25">
      <c r="A445" s="2">
        <v>23520121</v>
      </c>
      <c r="B445" t="s">
        <v>1</v>
      </c>
      <c r="C445">
        <v>7773230033</v>
      </c>
      <c r="D445" s="1">
        <v>7773</v>
      </c>
      <c r="E445" s="6" t="str">
        <f>VLOOKUP(D445,[1]Sheet2!$B$2:$G$87,4,FALSE)</f>
        <v>HUKUM (S2)</v>
      </c>
      <c r="F445" t="str">
        <f>VLOOKUP(D445,[1]Sheet2!$B$2:$G$87,6,FALSE)</f>
        <v>S2</v>
      </c>
      <c r="G445" t="s">
        <v>12</v>
      </c>
      <c r="H445" t="str">
        <f t="shared" si="6"/>
        <v>Mahasiswa</v>
      </c>
    </row>
    <row r="446" spans="1:8" ht="15" customHeight="1" x14ac:dyDescent="0.25">
      <c r="A446" s="2">
        <v>23520115</v>
      </c>
      <c r="B446" t="s">
        <v>0</v>
      </c>
      <c r="C446">
        <v>7776230038</v>
      </c>
      <c r="D446" s="1">
        <v>7776</v>
      </c>
      <c r="E446" s="6" t="str">
        <f>VLOOKUP(D446,[1]Sheet2!$B$2:$G$87,4,FALSE)</f>
        <v>MAGISTER MANAJEMEN</v>
      </c>
      <c r="F446" t="str">
        <f>VLOOKUP(D446,[1]Sheet2!$B$2:$G$87,6,FALSE)</f>
        <v>S2</v>
      </c>
      <c r="G446" t="s">
        <v>12</v>
      </c>
      <c r="H446" t="str">
        <f t="shared" si="6"/>
        <v>Mahasiswa</v>
      </c>
    </row>
    <row r="447" spans="1:8" ht="15" customHeight="1" x14ac:dyDescent="0.25">
      <c r="A447" s="2">
        <v>23520280</v>
      </c>
      <c r="B447" t="s">
        <v>1</v>
      </c>
      <c r="C447">
        <v>7783230018</v>
      </c>
      <c r="D447" s="1">
        <v>7783</v>
      </c>
      <c r="E447" s="6" t="str">
        <f>VLOOKUP(D447,[1]Sheet2!$B$2:$G$87,4,FALSE)</f>
        <v>ILMU AKUNTANSI PROGRAM DOKTOR</v>
      </c>
      <c r="F447" t="str">
        <f>VLOOKUP(D447,[1]Sheet2!$B$2:$G$87,6,FALSE)</f>
        <v>S3</v>
      </c>
      <c r="G447" t="s">
        <v>13</v>
      </c>
      <c r="H447" t="str">
        <f t="shared" si="6"/>
        <v>Mahasiswa</v>
      </c>
    </row>
    <row r="448" spans="1:8" ht="15" customHeight="1" x14ac:dyDescent="0.25">
      <c r="A448" s="2">
        <v>23520577</v>
      </c>
      <c r="B448" t="s">
        <v>1</v>
      </c>
      <c r="C448">
        <v>7775230012</v>
      </c>
      <c r="D448" s="1">
        <v>7775</v>
      </c>
      <c r="E448" s="6" t="str">
        <f>VLOOKUP(D448,[1]Sheet2!$B$2:$G$87,4,FALSE)</f>
        <v>MAGISTER ADMINISTRASI PUBLIK</v>
      </c>
      <c r="F448" t="str">
        <f>VLOOKUP(D448,[1]Sheet2!$B$2:$G$87,6,FALSE)</f>
        <v>S2</v>
      </c>
      <c r="G448" t="s">
        <v>12</v>
      </c>
      <c r="H448" t="str">
        <f t="shared" si="6"/>
        <v>Mahasiswa</v>
      </c>
    </row>
    <row r="449" spans="1:8" ht="15" customHeight="1" x14ac:dyDescent="0.25">
      <c r="A449" s="2">
        <v>23520543</v>
      </c>
      <c r="B449" t="s">
        <v>1</v>
      </c>
      <c r="C449">
        <v>7774230017</v>
      </c>
      <c r="D449" s="1">
        <v>7774</v>
      </c>
      <c r="E449" s="6" t="str">
        <f>VLOOKUP(D449,[1]Sheet2!$B$2:$G$87,4,FALSE)</f>
        <v>MAGISTER AKUNTANSI</v>
      </c>
      <c r="F449" t="str">
        <f>VLOOKUP(D449,[1]Sheet2!$B$2:$G$87,6,FALSE)</f>
        <v>S2</v>
      </c>
      <c r="G449" t="s">
        <v>12</v>
      </c>
      <c r="H449" t="str">
        <f t="shared" si="6"/>
        <v>Mahasiswa</v>
      </c>
    </row>
    <row r="450" spans="1:8" ht="15" customHeight="1" x14ac:dyDescent="0.25">
      <c r="A450" s="2">
        <v>23520600</v>
      </c>
      <c r="B450" t="s">
        <v>0</v>
      </c>
      <c r="C450">
        <v>7773230032</v>
      </c>
      <c r="D450" s="1">
        <v>7773</v>
      </c>
      <c r="E450" s="6" t="str">
        <f>VLOOKUP(D450,[1]Sheet2!$B$2:$G$87,4,FALSE)</f>
        <v>HUKUM (S2)</v>
      </c>
      <c r="F450" t="str">
        <f>VLOOKUP(D450,[1]Sheet2!$B$2:$G$87,6,FALSE)</f>
        <v>S2</v>
      </c>
      <c r="G450" t="s">
        <v>12</v>
      </c>
      <c r="H450" t="str">
        <f t="shared" ref="H450:H513" si="7">IF(C450="","Calon Mahasiswa","Mahasiswa")</f>
        <v>Mahasiswa</v>
      </c>
    </row>
    <row r="451" spans="1:8" ht="15" customHeight="1" x14ac:dyDescent="0.25">
      <c r="A451" s="2">
        <v>23520202</v>
      </c>
      <c r="B451" t="s">
        <v>0</v>
      </c>
      <c r="C451">
        <v>7784230030</v>
      </c>
      <c r="D451" s="1">
        <v>7784</v>
      </c>
      <c r="E451" s="6" t="str">
        <f>VLOOKUP(D451,[1]Sheet2!$B$2:$G$87,4,FALSE)</f>
        <v>PENDIDIKAN DASAR</v>
      </c>
      <c r="F451" t="str">
        <f>VLOOKUP(D451,[1]Sheet2!$B$2:$G$87,6,FALSE)</f>
        <v>S2</v>
      </c>
      <c r="G451" t="s">
        <v>12</v>
      </c>
      <c r="H451" t="str">
        <f t="shared" si="7"/>
        <v>Mahasiswa</v>
      </c>
    </row>
    <row r="452" spans="1:8" ht="15" customHeight="1" x14ac:dyDescent="0.25">
      <c r="A452" s="2">
        <v>23520481</v>
      </c>
      <c r="B452" t="s">
        <v>1</v>
      </c>
      <c r="C452">
        <v>7784230026</v>
      </c>
      <c r="D452" s="1">
        <v>7784</v>
      </c>
      <c r="E452" s="6" t="str">
        <f>VLOOKUP(D452,[1]Sheet2!$B$2:$G$87,4,FALSE)</f>
        <v>PENDIDIKAN DASAR</v>
      </c>
      <c r="F452" t="str">
        <f>VLOOKUP(D452,[1]Sheet2!$B$2:$G$87,6,FALSE)</f>
        <v>S2</v>
      </c>
      <c r="G452" t="s">
        <v>12</v>
      </c>
      <c r="H452" t="str">
        <f t="shared" si="7"/>
        <v>Mahasiswa</v>
      </c>
    </row>
    <row r="453" spans="1:8" ht="15" customHeight="1" x14ac:dyDescent="0.25">
      <c r="A453" s="2">
        <v>23520261</v>
      </c>
      <c r="B453" t="s">
        <v>1</v>
      </c>
      <c r="C453">
        <v>7783230017</v>
      </c>
      <c r="D453" s="1">
        <v>7783</v>
      </c>
      <c r="E453" s="6" t="str">
        <f>VLOOKUP(D453,[1]Sheet2!$B$2:$G$87,4,FALSE)</f>
        <v>ILMU AKUNTANSI PROGRAM DOKTOR</v>
      </c>
      <c r="F453" t="str">
        <f>VLOOKUP(D453,[1]Sheet2!$B$2:$G$87,6,FALSE)</f>
        <v>S3</v>
      </c>
      <c r="G453" t="s">
        <v>13</v>
      </c>
      <c r="H453" t="str">
        <f t="shared" si="7"/>
        <v>Mahasiswa</v>
      </c>
    </row>
    <row r="454" spans="1:8" ht="15" customHeight="1" x14ac:dyDescent="0.25">
      <c r="A454" s="2">
        <v>23520079</v>
      </c>
      <c r="B454" t="s">
        <v>0</v>
      </c>
      <c r="C454">
        <v>7775230011</v>
      </c>
      <c r="D454" s="1">
        <v>7775</v>
      </c>
      <c r="E454" s="6" t="str">
        <f>VLOOKUP(D454,[1]Sheet2!$B$2:$G$87,4,FALSE)</f>
        <v>MAGISTER ADMINISTRASI PUBLIK</v>
      </c>
      <c r="F454" t="str">
        <f>VLOOKUP(D454,[1]Sheet2!$B$2:$G$87,6,FALSE)</f>
        <v>S2</v>
      </c>
      <c r="G454" t="s">
        <v>12</v>
      </c>
      <c r="H454" t="str">
        <f t="shared" si="7"/>
        <v>Mahasiswa</v>
      </c>
    </row>
    <row r="455" spans="1:8" ht="15" customHeight="1" x14ac:dyDescent="0.25">
      <c r="A455" s="2">
        <v>23520153</v>
      </c>
      <c r="B455" t="s">
        <v>1</v>
      </c>
      <c r="C455">
        <v>7784230028</v>
      </c>
      <c r="D455" s="1">
        <v>7784</v>
      </c>
      <c r="E455" s="6" t="str">
        <f>VLOOKUP(D455,[1]Sheet2!$B$2:$G$87,4,FALSE)</f>
        <v>PENDIDIKAN DASAR</v>
      </c>
      <c r="F455" t="str">
        <f>VLOOKUP(D455,[1]Sheet2!$B$2:$G$87,6,FALSE)</f>
        <v>S2</v>
      </c>
      <c r="G455" t="s">
        <v>12</v>
      </c>
      <c r="H455" t="str">
        <f t="shared" si="7"/>
        <v>Mahasiswa</v>
      </c>
    </row>
    <row r="456" spans="1:8" ht="15" customHeight="1" x14ac:dyDescent="0.25">
      <c r="A456" s="2">
        <v>23520007</v>
      </c>
      <c r="B456" t="s">
        <v>0</v>
      </c>
      <c r="C456">
        <v>7786230007</v>
      </c>
      <c r="D456" s="1">
        <v>7786</v>
      </c>
      <c r="E456" s="6" t="str">
        <f>VLOOKUP(D456,[1]Sheet2!$B$2:$G$87,4,FALSE)</f>
        <v>MAGISTER EKONOMI</v>
      </c>
      <c r="F456" t="str">
        <f>VLOOKUP(D456,[1]Sheet2!$B$2:$G$87,6,FALSE)</f>
        <v>S2</v>
      </c>
      <c r="G456" t="s">
        <v>12</v>
      </c>
      <c r="H456" t="str">
        <f t="shared" si="7"/>
        <v>Mahasiswa</v>
      </c>
    </row>
    <row r="457" spans="1:8" ht="15" customHeight="1" x14ac:dyDescent="0.25">
      <c r="A457" s="2">
        <v>23520103</v>
      </c>
      <c r="B457" t="s">
        <v>0</v>
      </c>
      <c r="C457">
        <v>7773230038</v>
      </c>
      <c r="D457" s="1">
        <v>7773</v>
      </c>
      <c r="E457" s="6" t="str">
        <f>VLOOKUP(D457,[1]Sheet2!$B$2:$G$87,4,FALSE)</f>
        <v>HUKUM (S2)</v>
      </c>
      <c r="F457" t="str">
        <f>VLOOKUP(D457,[1]Sheet2!$B$2:$G$87,6,FALSE)</f>
        <v>S2</v>
      </c>
      <c r="G457" t="s">
        <v>12</v>
      </c>
      <c r="H457" t="str">
        <f t="shared" si="7"/>
        <v>Mahasiswa</v>
      </c>
    </row>
    <row r="458" spans="1:8" ht="15" customHeight="1" x14ac:dyDescent="0.25">
      <c r="A458" s="2">
        <v>23520393</v>
      </c>
      <c r="B458" t="s">
        <v>0</v>
      </c>
      <c r="C458">
        <v>7783230027</v>
      </c>
      <c r="D458" s="1">
        <v>7783</v>
      </c>
      <c r="E458" s="6" t="str">
        <f>VLOOKUP(D458,[1]Sheet2!$B$2:$G$87,4,FALSE)</f>
        <v>ILMU AKUNTANSI PROGRAM DOKTOR</v>
      </c>
      <c r="F458" t="str">
        <f>VLOOKUP(D458,[1]Sheet2!$B$2:$G$87,6,FALSE)</f>
        <v>S3</v>
      </c>
      <c r="G458" t="s">
        <v>13</v>
      </c>
      <c r="H458" t="str">
        <f t="shared" si="7"/>
        <v>Mahasiswa</v>
      </c>
    </row>
    <row r="459" spans="1:8" ht="15" customHeight="1" x14ac:dyDescent="0.25">
      <c r="A459" s="2">
        <v>23520572</v>
      </c>
      <c r="B459" t="s">
        <v>1</v>
      </c>
      <c r="C459">
        <v>7775230020</v>
      </c>
      <c r="D459" s="1">
        <v>7775</v>
      </c>
      <c r="E459" s="6" t="str">
        <f>VLOOKUP(D459,[1]Sheet2!$B$2:$G$87,4,FALSE)</f>
        <v>MAGISTER ADMINISTRASI PUBLIK</v>
      </c>
      <c r="F459" t="str">
        <f>VLOOKUP(D459,[1]Sheet2!$B$2:$G$87,6,FALSE)</f>
        <v>S2</v>
      </c>
      <c r="G459" t="s">
        <v>12</v>
      </c>
      <c r="H459" t="str">
        <f t="shared" si="7"/>
        <v>Mahasiswa</v>
      </c>
    </row>
    <row r="460" spans="1:8" ht="15" customHeight="1" x14ac:dyDescent="0.25">
      <c r="A460" s="2">
        <v>23520408</v>
      </c>
      <c r="B460" t="s">
        <v>0</v>
      </c>
      <c r="C460">
        <v>7789230007</v>
      </c>
      <c r="D460" s="1">
        <v>7789</v>
      </c>
      <c r="E460" s="6" t="str">
        <f>VLOOKUP(D460,[1]Sheet2!$B$2:$G$87,4,FALSE)</f>
        <v>STUDI LINGKUNGAN</v>
      </c>
      <c r="F460" t="str">
        <f>VLOOKUP(D460,[1]Sheet2!$B$2:$G$87,6,FALSE)</f>
        <v>S2</v>
      </c>
      <c r="G460" t="s">
        <v>12</v>
      </c>
      <c r="H460" t="str">
        <f t="shared" si="7"/>
        <v>Mahasiswa</v>
      </c>
    </row>
    <row r="461" spans="1:8" ht="15" customHeight="1" x14ac:dyDescent="0.25">
      <c r="A461" s="2">
        <v>23520290</v>
      </c>
      <c r="B461" t="s">
        <v>0</v>
      </c>
      <c r="C461">
        <v>7782230018</v>
      </c>
      <c r="D461" s="1">
        <v>7782</v>
      </c>
      <c r="E461" s="6" t="str">
        <f>VLOOKUP(D461,[1]Sheet2!$B$2:$G$87,4,FALSE)</f>
        <v>PENDIDIKAN (S3)</v>
      </c>
      <c r="F461" t="str">
        <f>VLOOKUP(D461,[1]Sheet2!$B$2:$G$87,6,FALSE)</f>
        <v>S3</v>
      </c>
      <c r="G461" t="s">
        <v>13</v>
      </c>
      <c r="H461" t="str">
        <f t="shared" si="7"/>
        <v>Mahasiswa</v>
      </c>
    </row>
    <row r="462" spans="1:8" ht="15" customHeight="1" x14ac:dyDescent="0.25">
      <c r="A462" s="2">
        <v>23520405</v>
      </c>
      <c r="B462" t="s">
        <v>0</v>
      </c>
      <c r="C462">
        <v>7776230037</v>
      </c>
      <c r="D462" s="1">
        <v>7776</v>
      </c>
      <c r="E462" s="6" t="str">
        <f>VLOOKUP(D462,[1]Sheet2!$B$2:$G$87,4,FALSE)</f>
        <v>MAGISTER MANAJEMEN</v>
      </c>
      <c r="F462" t="str">
        <f>VLOOKUP(D462,[1]Sheet2!$B$2:$G$87,6,FALSE)</f>
        <v>S2</v>
      </c>
      <c r="G462" t="s">
        <v>12</v>
      </c>
      <c r="H462" t="str">
        <f t="shared" si="7"/>
        <v>Mahasiswa</v>
      </c>
    </row>
    <row r="463" spans="1:8" ht="15" customHeight="1" x14ac:dyDescent="0.25">
      <c r="A463" s="2">
        <v>23520538</v>
      </c>
      <c r="B463" t="s">
        <v>1</v>
      </c>
      <c r="C463">
        <v>7775230017</v>
      </c>
      <c r="D463" s="1">
        <v>7775</v>
      </c>
      <c r="E463" s="6" t="str">
        <f>VLOOKUP(D463,[1]Sheet2!$B$2:$G$87,4,FALSE)</f>
        <v>MAGISTER ADMINISTRASI PUBLIK</v>
      </c>
      <c r="F463" t="str">
        <f>VLOOKUP(D463,[1]Sheet2!$B$2:$G$87,6,FALSE)</f>
        <v>S2</v>
      </c>
      <c r="G463" t="s">
        <v>12</v>
      </c>
      <c r="H463" t="str">
        <f t="shared" si="7"/>
        <v>Mahasiswa</v>
      </c>
    </row>
    <row r="464" spans="1:8" ht="15" customHeight="1" x14ac:dyDescent="0.25">
      <c r="A464" s="2">
        <v>23520406</v>
      </c>
      <c r="B464" t="s">
        <v>1</v>
      </c>
      <c r="C464">
        <v>7773230031</v>
      </c>
      <c r="D464" s="1">
        <v>7773</v>
      </c>
      <c r="E464" s="6" t="str">
        <f>VLOOKUP(D464,[1]Sheet2!$B$2:$G$87,4,FALSE)</f>
        <v>HUKUM (S2)</v>
      </c>
      <c r="F464" t="str">
        <f>VLOOKUP(D464,[1]Sheet2!$B$2:$G$87,6,FALSE)</f>
        <v>S2</v>
      </c>
      <c r="G464" t="s">
        <v>12</v>
      </c>
      <c r="H464" t="str">
        <f t="shared" si="7"/>
        <v>Mahasiswa</v>
      </c>
    </row>
    <row r="465" spans="1:8" ht="15" customHeight="1" x14ac:dyDescent="0.25">
      <c r="A465" s="2">
        <v>23520548</v>
      </c>
      <c r="B465" t="s">
        <v>0</v>
      </c>
      <c r="C465">
        <v>7780230005</v>
      </c>
      <c r="D465" s="1">
        <v>7780</v>
      </c>
      <c r="E465" s="6" t="str">
        <f>VLOOKUP(D465,[1]Sheet2!$B$2:$G$87,4,FALSE)</f>
        <v>TEKNIK KIMIA (S2)</v>
      </c>
      <c r="F465" t="str">
        <f>VLOOKUP(D465,[1]Sheet2!$B$2:$G$87,6,FALSE)</f>
        <v>S2</v>
      </c>
      <c r="G465" t="s">
        <v>12</v>
      </c>
      <c r="H465" t="str">
        <f t="shared" si="7"/>
        <v>Mahasiswa</v>
      </c>
    </row>
    <row r="466" spans="1:8" ht="15" customHeight="1" x14ac:dyDescent="0.25">
      <c r="A466" s="2">
        <v>23520552</v>
      </c>
      <c r="B466" t="s">
        <v>1</v>
      </c>
      <c r="C466">
        <v>7775230019</v>
      </c>
      <c r="D466" s="1">
        <v>7775</v>
      </c>
      <c r="E466" s="6" t="str">
        <f>VLOOKUP(D466,[1]Sheet2!$B$2:$G$87,4,FALSE)</f>
        <v>MAGISTER ADMINISTRASI PUBLIK</v>
      </c>
      <c r="F466" t="str">
        <f>VLOOKUP(D466,[1]Sheet2!$B$2:$G$87,6,FALSE)</f>
        <v>S2</v>
      </c>
      <c r="G466" t="s">
        <v>12</v>
      </c>
      <c r="H466" t="str">
        <f t="shared" si="7"/>
        <v>Mahasiswa</v>
      </c>
    </row>
    <row r="467" spans="1:8" ht="15" customHeight="1" x14ac:dyDescent="0.25">
      <c r="A467" s="2">
        <v>23520384</v>
      </c>
      <c r="B467" t="s">
        <v>1</v>
      </c>
      <c r="C467">
        <v>7783230029</v>
      </c>
      <c r="D467" s="1">
        <v>7783</v>
      </c>
      <c r="E467" s="6" t="str">
        <f>VLOOKUP(D467,[1]Sheet2!$B$2:$G$87,4,FALSE)</f>
        <v>ILMU AKUNTANSI PROGRAM DOKTOR</v>
      </c>
      <c r="F467" t="str">
        <f>VLOOKUP(D467,[1]Sheet2!$B$2:$G$87,6,FALSE)</f>
        <v>S3</v>
      </c>
      <c r="G467" t="s">
        <v>13</v>
      </c>
      <c r="H467" t="str">
        <f t="shared" si="7"/>
        <v>Mahasiswa</v>
      </c>
    </row>
    <row r="468" spans="1:8" ht="15" customHeight="1" x14ac:dyDescent="0.25">
      <c r="A468" s="2">
        <v>23520065</v>
      </c>
      <c r="B468" t="s">
        <v>0</v>
      </c>
      <c r="C468">
        <v>7787230032</v>
      </c>
      <c r="D468" s="1">
        <v>7787</v>
      </c>
      <c r="E468" s="6" t="str">
        <f>VLOOKUP(D468,[1]Sheet2!$B$2:$G$87,4,FALSE)</f>
        <v>TEKNIK INDUSTRI DAN MANAJEMEN</v>
      </c>
      <c r="F468" t="str">
        <f>VLOOKUP(D468,[1]Sheet2!$B$2:$G$87,6,FALSE)</f>
        <v>S2</v>
      </c>
      <c r="G468" t="s">
        <v>12</v>
      </c>
      <c r="H468" t="str">
        <f t="shared" si="7"/>
        <v>Mahasiswa</v>
      </c>
    </row>
    <row r="469" spans="1:8" ht="15" customHeight="1" x14ac:dyDescent="0.25">
      <c r="A469" s="2">
        <v>23520102</v>
      </c>
      <c r="B469" t="s">
        <v>0</v>
      </c>
      <c r="C469">
        <v>7776230053</v>
      </c>
      <c r="D469" s="1">
        <v>7776</v>
      </c>
      <c r="E469" s="6" t="str">
        <f>VLOOKUP(D469,[1]Sheet2!$B$2:$G$87,4,FALSE)</f>
        <v>MAGISTER MANAJEMEN</v>
      </c>
      <c r="F469" t="str">
        <f>VLOOKUP(D469,[1]Sheet2!$B$2:$G$87,6,FALSE)</f>
        <v>S2</v>
      </c>
      <c r="G469" t="s">
        <v>12</v>
      </c>
      <c r="H469" t="str">
        <f t="shared" si="7"/>
        <v>Mahasiswa</v>
      </c>
    </row>
    <row r="470" spans="1:8" ht="15" customHeight="1" x14ac:dyDescent="0.25">
      <c r="A470" s="2">
        <v>23520567</v>
      </c>
      <c r="B470" t="s">
        <v>1</v>
      </c>
      <c r="C470">
        <v>7784230018</v>
      </c>
      <c r="D470" s="1">
        <v>7784</v>
      </c>
      <c r="E470" s="6" t="str">
        <f>VLOOKUP(D470,[1]Sheet2!$B$2:$G$87,4,FALSE)</f>
        <v>PENDIDIKAN DASAR</v>
      </c>
      <c r="F470" t="str">
        <f>VLOOKUP(D470,[1]Sheet2!$B$2:$G$87,6,FALSE)</f>
        <v>S2</v>
      </c>
      <c r="G470" t="s">
        <v>12</v>
      </c>
      <c r="H470" t="str">
        <f t="shared" si="7"/>
        <v>Mahasiswa</v>
      </c>
    </row>
    <row r="471" spans="1:8" ht="15" customHeight="1" x14ac:dyDescent="0.25">
      <c r="A471" s="2">
        <v>23520511</v>
      </c>
      <c r="B471" t="s">
        <v>1</v>
      </c>
      <c r="C471">
        <v>7787230028</v>
      </c>
      <c r="D471" s="1">
        <v>7787</v>
      </c>
      <c r="E471" s="6" t="str">
        <f>VLOOKUP(D471,[1]Sheet2!$B$2:$G$87,4,FALSE)</f>
        <v>TEKNIK INDUSTRI DAN MANAJEMEN</v>
      </c>
      <c r="F471" t="str">
        <f>VLOOKUP(D471,[1]Sheet2!$B$2:$G$87,6,FALSE)</f>
        <v>S2</v>
      </c>
      <c r="G471" t="s">
        <v>12</v>
      </c>
      <c r="H471" t="str">
        <f t="shared" si="7"/>
        <v>Mahasiswa</v>
      </c>
    </row>
    <row r="472" spans="1:8" ht="15" customHeight="1" x14ac:dyDescent="0.25">
      <c r="A472" s="2">
        <v>23520364</v>
      </c>
      <c r="B472" t="s">
        <v>1</v>
      </c>
      <c r="C472">
        <v>7783230032</v>
      </c>
      <c r="D472" s="1">
        <v>7783</v>
      </c>
      <c r="E472" s="6" t="str">
        <f>VLOOKUP(D472,[1]Sheet2!$B$2:$G$87,4,FALSE)</f>
        <v>ILMU AKUNTANSI PROGRAM DOKTOR</v>
      </c>
      <c r="F472" t="str">
        <f>VLOOKUP(D472,[1]Sheet2!$B$2:$G$87,6,FALSE)</f>
        <v>S3</v>
      </c>
      <c r="G472" t="s">
        <v>13</v>
      </c>
      <c r="H472" t="str">
        <f t="shared" si="7"/>
        <v>Mahasiswa</v>
      </c>
    </row>
    <row r="473" spans="1:8" ht="15" customHeight="1" x14ac:dyDescent="0.25">
      <c r="A473" s="2">
        <v>23520144</v>
      </c>
      <c r="B473" t="s">
        <v>0</v>
      </c>
      <c r="C473">
        <v>7773230042</v>
      </c>
      <c r="D473" s="1">
        <v>7773</v>
      </c>
      <c r="E473" s="6" t="str">
        <f>VLOOKUP(D473,[1]Sheet2!$B$2:$G$87,4,FALSE)</f>
        <v>HUKUM (S2)</v>
      </c>
      <c r="F473" t="str">
        <f>VLOOKUP(D473,[1]Sheet2!$B$2:$G$87,6,FALSE)</f>
        <v>S2</v>
      </c>
      <c r="G473" t="s">
        <v>12</v>
      </c>
      <c r="H473" t="str">
        <f t="shared" si="7"/>
        <v>Mahasiswa</v>
      </c>
    </row>
    <row r="474" spans="1:8" ht="15" customHeight="1" x14ac:dyDescent="0.25">
      <c r="A474" s="2">
        <v>23520571</v>
      </c>
      <c r="B474" t="s">
        <v>1</v>
      </c>
      <c r="C474">
        <v>7772230031</v>
      </c>
      <c r="D474" s="1">
        <v>7772</v>
      </c>
      <c r="E474" s="6" t="str">
        <f>VLOOKUP(D474,[1]Sheet2!$B$2:$G$87,4,FALSE)</f>
        <v>TEKNOLOGI PENDIDIKAN (S2)</v>
      </c>
      <c r="F474" t="str">
        <f>VLOOKUP(D474,[1]Sheet2!$B$2:$G$87,6,FALSE)</f>
        <v>S2</v>
      </c>
      <c r="G474" t="s">
        <v>12</v>
      </c>
      <c r="H474" t="str">
        <f t="shared" si="7"/>
        <v>Mahasiswa</v>
      </c>
    </row>
    <row r="475" spans="1:8" ht="15" customHeight="1" x14ac:dyDescent="0.25">
      <c r="A475" s="2">
        <v>23520154</v>
      </c>
      <c r="B475" t="s">
        <v>0</v>
      </c>
      <c r="C475">
        <v>7776230042</v>
      </c>
      <c r="D475" s="1">
        <v>7776</v>
      </c>
      <c r="E475" s="6" t="str">
        <f>VLOOKUP(D475,[1]Sheet2!$B$2:$G$87,4,FALSE)</f>
        <v>MAGISTER MANAJEMEN</v>
      </c>
      <c r="F475" t="str">
        <f>VLOOKUP(D475,[1]Sheet2!$B$2:$G$87,6,FALSE)</f>
        <v>S2</v>
      </c>
      <c r="G475" t="s">
        <v>12</v>
      </c>
      <c r="H475" t="str">
        <f t="shared" si="7"/>
        <v>Mahasiswa</v>
      </c>
    </row>
    <row r="476" spans="1:8" ht="15" customHeight="1" x14ac:dyDescent="0.25">
      <c r="A476" s="2">
        <v>23520317</v>
      </c>
      <c r="B476" t="s">
        <v>1</v>
      </c>
      <c r="C476">
        <v>7783230025</v>
      </c>
      <c r="D476" s="1">
        <v>7783</v>
      </c>
      <c r="E476" s="6" t="str">
        <f>VLOOKUP(D476,[1]Sheet2!$B$2:$G$87,4,FALSE)</f>
        <v>ILMU AKUNTANSI PROGRAM DOKTOR</v>
      </c>
      <c r="F476" t="str">
        <f>VLOOKUP(D476,[1]Sheet2!$B$2:$G$87,6,FALSE)</f>
        <v>S3</v>
      </c>
      <c r="G476" t="s">
        <v>13</v>
      </c>
      <c r="H476" t="str">
        <f t="shared" si="7"/>
        <v>Mahasiswa</v>
      </c>
    </row>
    <row r="477" spans="1:8" ht="15" customHeight="1" x14ac:dyDescent="0.25">
      <c r="A477" s="2">
        <v>23520248</v>
      </c>
      <c r="B477" t="s">
        <v>0</v>
      </c>
      <c r="C477">
        <v>7773230047</v>
      </c>
      <c r="D477" s="1">
        <v>7773</v>
      </c>
      <c r="E477" s="6" t="str">
        <f>VLOOKUP(D477,[1]Sheet2!$B$2:$G$87,4,FALSE)</f>
        <v>HUKUM (S2)</v>
      </c>
      <c r="F477" t="str">
        <f>VLOOKUP(D477,[1]Sheet2!$B$2:$G$87,6,FALSE)</f>
        <v>S2</v>
      </c>
      <c r="G477" t="s">
        <v>12</v>
      </c>
      <c r="H477" t="str">
        <f t="shared" si="7"/>
        <v>Mahasiswa</v>
      </c>
    </row>
    <row r="478" spans="1:8" ht="15" customHeight="1" x14ac:dyDescent="0.25">
      <c r="A478" s="2">
        <v>23520485</v>
      </c>
      <c r="B478" t="s">
        <v>0</v>
      </c>
      <c r="C478">
        <v>7773230026</v>
      </c>
      <c r="D478" s="1">
        <v>7773</v>
      </c>
      <c r="E478" s="6" t="str">
        <f>VLOOKUP(D478,[1]Sheet2!$B$2:$G$87,4,FALSE)</f>
        <v>HUKUM (S2)</v>
      </c>
      <c r="F478" t="str">
        <f>VLOOKUP(D478,[1]Sheet2!$B$2:$G$87,6,FALSE)</f>
        <v>S2</v>
      </c>
      <c r="G478" t="s">
        <v>12</v>
      </c>
      <c r="H478" t="str">
        <f t="shared" si="7"/>
        <v>Mahasiswa</v>
      </c>
    </row>
    <row r="479" spans="1:8" ht="15" customHeight="1" x14ac:dyDescent="0.25">
      <c r="A479" s="2">
        <v>23520570</v>
      </c>
      <c r="B479" t="s">
        <v>1</v>
      </c>
      <c r="C479">
        <v>7773230037</v>
      </c>
      <c r="D479" s="1">
        <v>7773</v>
      </c>
      <c r="E479" s="6" t="str">
        <f>VLOOKUP(D479,[1]Sheet2!$B$2:$G$87,4,FALSE)</f>
        <v>HUKUM (S2)</v>
      </c>
      <c r="F479" t="str">
        <f>VLOOKUP(D479,[1]Sheet2!$B$2:$G$87,6,FALSE)</f>
        <v>S2</v>
      </c>
      <c r="G479" t="s">
        <v>12</v>
      </c>
      <c r="H479" t="str">
        <f t="shared" si="7"/>
        <v>Mahasiswa</v>
      </c>
    </row>
    <row r="480" spans="1:8" ht="15" customHeight="1" x14ac:dyDescent="0.25">
      <c r="A480" s="2">
        <v>23520349</v>
      </c>
      <c r="B480" t="s">
        <v>0</v>
      </c>
      <c r="D480" s="1">
        <v>7782</v>
      </c>
      <c r="E480" s="6" t="str">
        <f>VLOOKUP(D480,[1]Sheet2!$B$2:$G$87,4,FALSE)</f>
        <v>PENDIDIKAN (S3)</v>
      </c>
      <c r="F480" t="str">
        <f>VLOOKUP(D480,[1]Sheet2!$B$2:$G$87,6,FALSE)</f>
        <v>S3</v>
      </c>
      <c r="G480" t="s">
        <v>13</v>
      </c>
      <c r="H480" t="str">
        <f t="shared" si="7"/>
        <v>Calon Mahasiswa</v>
      </c>
    </row>
    <row r="481" spans="1:8" ht="15" customHeight="1" x14ac:dyDescent="0.25">
      <c r="A481" s="2">
        <v>23520126</v>
      </c>
      <c r="B481" t="s">
        <v>0</v>
      </c>
      <c r="C481">
        <v>7773230022</v>
      </c>
      <c r="D481" s="1">
        <v>7773</v>
      </c>
      <c r="E481" s="6" t="str">
        <f>VLOOKUP(D481,[1]Sheet2!$B$2:$G$87,4,FALSE)</f>
        <v>HUKUM (S2)</v>
      </c>
      <c r="F481" t="str">
        <f>VLOOKUP(D481,[1]Sheet2!$B$2:$G$87,6,FALSE)</f>
        <v>S2</v>
      </c>
      <c r="G481" t="s">
        <v>12</v>
      </c>
      <c r="H481" t="str">
        <f t="shared" si="7"/>
        <v>Mahasiswa</v>
      </c>
    </row>
    <row r="482" spans="1:8" ht="15" customHeight="1" x14ac:dyDescent="0.25">
      <c r="A482" s="2">
        <v>23520545</v>
      </c>
      <c r="B482" t="s">
        <v>1</v>
      </c>
      <c r="C482">
        <v>7772230033</v>
      </c>
      <c r="D482" s="1">
        <v>7772</v>
      </c>
      <c r="E482" s="6" t="str">
        <f>VLOOKUP(D482,[1]Sheet2!$B$2:$G$87,4,FALSE)</f>
        <v>TEKNOLOGI PENDIDIKAN (S2)</v>
      </c>
      <c r="F482" t="str">
        <f>VLOOKUP(D482,[1]Sheet2!$B$2:$G$87,6,FALSE)</f>
        <v>S2</v>
      </c>
      <c r="G482" t="s">
        <v>12</v>
      </c>
      <c r="H482" t="str">
        <f t="shared" si="7"/>
        <v>Mahasiswa</v>
      </c>
    </row>
    <row r="483" spans="1:8" ht="15" customHeight="1" x14ac:dyDescent="0.25">
      <c r="A483" s="2">
        <v>23520530</v>
      </c>
      <c r="B483" t="s">
        <v>0</v>
      </c>
      <c r="C483">
        <v>7778230007</v>
      </c>
      <c r="D483" s="1">
        <v>7778</v>
      </c>
      <c r="E483" s="6" t="str">
        <f>VLOOKUP(D483,[1]Sheet2!$B$2:$G$87,4,FALSE)</f>
        <v>PENDIDIKAN MATEMATIKA S2</v>
      </c>
      <c r="F483" t="str">
        <f>VLOOKUP(D483,[1]Sheet2!$B$2:$G$87,6,FALSE)</f>
        <v>S2</v>
      </c>
      <c r="G483" t="s">
        <v>12</v>
      </c>
      <c r="H483" t="str">
        <f t="shared" si="7"/>
        <v>Mahasiswa</v>
      </c>
    </row>
    <row r="484" spans="1:8" ht="15" customHeight="1" x14ac:dyDescent="0.25">
      <c r="A484" s="2">
        <v>23520561</v>
      </c>
      <c r="B484" t="s">
        <v>0</v>
      </c>
      <c r="C484">
        <v>7773230048</v>
      </c>
      <c r="D484" s="1">
        <v>7773</v>
      </c>
      <c r="E484" s="6" t="str">
        <f>VLOOKUP(D484,[1]Sheet2!$B$2:$G$87,4,FALSE)</f>
        <v>HUKUM (S2)</v>
      </c>
      <c r="F484" t="str">
        <f>VLOOKUP(D484,[1]Sheet2!$B$2:$G$87,6,FALSE)</f>
        <v>S2</v>
      </c>
      <c r="G484" t="s">
        <v>12</v>
      </c>
      <c r="H484" t="str">
        <f t="shared" si="7"/>
        <v>Mahasiswa</v>
      </c>
    </row>
    <row r="485" spans="1:8" ht="15" customHeight="1" x14ac:dyDescent="0.25">
      <c r="A485" s="2">
        <v>23520232</v>
      </c>
      <c r="B485" t="s">
        <v>1</v>
      </c>
      <c r="C485">
        <v>7776230065</v>
      </c>
      <c r="D485" s="1">
        <v>7776</v>
      </c>
      <c r="E485" s="6" t="str">
        <f>VLOOKUP(D485,[1]Sheet2!$B$2:$G$87,4,FALSE)</f>
        <v>MAGISTER MANAJEMEN</v>
      </c>
      <c r="F485" t="str">
        <f>VLOOKUP(D485,[1]Sheet2!$B$2:$G$87,6,FALSE)</f>
        <v>S2</v>
      </c>
      <c r="G485" t="s">
        <v>12</v>
      </c>
      <c r="H485" t="str">
        <f t="shared" si="7"/>
        <v>Mahasiswa</v>
      </c>
    </row>
    <row r="486" spans="1:8" ht="15" customHeight="1" x14ac:dyDescent="0.25">
      <c r="A486" s="2">
        <v>23520399</v>
      </c>
      <c r="B486" t="s">
        <v>0</v>
      </c>
      <c r="C486">
        <v>7782230026</v>
      </c>
      <c r="D486" s="1">
        <v>7782</v>
      </c>
      <c r="E486" s="6" t="str">
        <f>VLOOKUP(D486,[1]Sheet2!$B$2:$G$87,4,FALSE)</f>
        <v>PENDIDIKAN (S3)</v>
      </c>
      <c r="F486" t="str">
        <f>VLOOKUP(D486,[1]Sheet2!$B$2:$G$87,6,FALSE)</f>
        <v>S3</v>
      </c>
      <c r="G486" t="s">
        <v>13</v>
      </c>
      <c r="H486" t="str">
        <f t="shared" si="7"/>
        <v>Mahasiswa</v>
      </c>
    </row>
    <row r="487" spans="1:8" ht="15" customHeight="1" x14ac:dyDescent="0.25">
      <c r="A487" s="2">
        <v>23520598</v>
      </c>
      <c r="B487" t="s">
        <v>1</v>
      </c>
      <c r="C487">
        <v>7778230010</v>
      </c>
      <c r="D487" s="1">
        <v>7778</v>
      </c>
      <c r="E487" s="6" t="str">
        <f>VLOOKUP(D487,[1]Sheet2!$B$2:$G$87,4,FALSE)</f>
        <v>PENDIDIKAN MATEMATIKA S2</v>
      </c>
      <c r="F487" t="str">
        <f>VLOOKUP(D487,[1]Sheet2!$B$2:$G$87,6,FALSE)</f>
        <v>S2</v>
      </c>
      <c r="G487" t="s">
        <v>12</v>
      </c>
      <c r="H487" t="str">
        <f t="shared" si="7"/>
        <v>Mahasiswa</v>
      </c>
    </row>
    <row r="488" spans="1:8" ht="15" customHeight="1" x14ac:dyDescent="0.25">
      <c r="A488" s="2">
        <v>23520555</v>
      </c>
      <c r="B488" t="s">
        <v>1</v>
      </c>
      <c r="C488">
        <v>7778230005</v>
      </c>
      <c r="D488" s="1">
        <v>7778</v>
      </c>
      <c r="E488" s="6" t="str">
        <f>VLOOKUP(D488,[1]Sheet2!$B$2:$G$87,4,FALSE)</f>
        <v>PENDIDIKAN MATEMATIKA S2</v>
      </c>
      <c r="F488" t="str">
        <f>VLOOKUP(D488,[1]Sheet2!$B$2:$G$87,6,FALSE)</f>
        <v>S2</v>
      </c>
      <c r="G488" t="s">
        <v>12</v>
      </c>
      <c r="H488" t="str">
        <f t="shared" si="7"/>
        <v>Mahasiswa</v>
      </c>
    </row>
    <row r="489" spans="1:8" ht="15" customHeight="1" x14ac:dyDescent="0.25">
      <c r="A489" s="2">
        <v>23520211</v>
      </c>
      <c r="B489" t="s">
        <v>1</v>
      </c>
      <c r="C489">
        <v>7772230017</v>
      </c>
      <c r="D489" s="1">
        <v>7772</v>
      </c>
      <c r="E489" s="6" t="str">
        <f>VLOOKUP(D489,[1]Sheet2!$B$2:$G$87,4,FALSE)</f>
        <v>TEKNOLOGI PENDIDIKAN (S2)</v>
      </c>
      <c r="F489" t="str">
        <f>VLOOKUP(D489,[1]Sheet2!$B$2:$G$87,6,FALSE)</f>
        <v>S2</v>
      </c>
      <c r="G489" t="s">
        <v>12</v>
      </c>
      <c r="H489" t="str">
        <f t="shared" si="7"/>
        <v>Mahasiswa</v>
      </c>
    </row>
    <row r="490" spans="1:8" ht="15" customHeight="1" x14ac:dyDescent="0.25">
      <c r="A490" s="2">
        <v>23520234</v>
      </c>
      <c r="B490" t="s">
        <v>1</v>
      </c>
      <c r="C490">
        <v>7784230022</v>
      </c>
      <c r="D490" s="1">
        <v>7784</v>
      </c>
      <c r="E490" s="6" t="str">
        <f>VLOOKUP(D490,[1]Sheet2!$B$2:$G$87,4,FALSE)</f>
        <v>PENDIDIKAN DASAR</v>
      </c>
      <c r="F490" t="str">
        <f>VLOOKUP(D490,[1]Sheet2!$B$2:$G$87,6,FALSE)</f>
        <v>S2</v>
      </c>
      <c r="G490" t="s">
        <v>12</v>
      </c>
      <c r="H490" t="str">
        <f t="shared" si="7"/>
        <v>Mahasiswa</v>
      </c>
    </row>
    <row r="491" spans="1:8" ht="15" customHeight="1" x14ac:dyDescent="0.25">
      <c r="A491" s="2">
        <v>23520416</v>
      </c>
      <c r="B491" t="s">
        <v>1</v>
      </c>
      <c r="C491">
        <v>7772230015</v>
      </c>
      <c r="D491" s="1">
        <v>7772</v>
      </c>
      <c r="E491" s="6" t="str">
        <f>VLOOKUP(D491,[1]Sheet2!$B$2:$G$87,4,FALSE)</f>
        <v>TEKNOLOGI PENDIDIKAN (S2)</v>
      </c>
      <c r="F491" t="str">
        <f>VLOOKUP(D491,[1]Sheet2!$B$2:$G$87,6,FALSE)</f>
        <v>S2</v>
      </c>
      <c r="G491" t="s">
        <v>12</v>
      </c>
      <c r="H491" t="str">
        <f t="shared" si="7"/>
        <v>Mahasiswa</v>
      </c>
    </row>
    <row r="492" spans="1:8" ht="15" customHeight="1" x14ac:dyDescent="0.25">
      <c r="A492" s="2">
        <v>23520557</v>
      </c>
      <c r="B492" t="s">
        <v>0</v>
      </c>
      <c r="C492">
        <v>7773230036</v>
      </c>
      <c r="D492" s="1">
        <v>7773</v>
      </c>
      <c r="E492" s="6" t="str">
        <f>VLOOKUP(D492,[1]Sheet2!$B$2:$G$87,4,FALSE)</f>
        <v>HUKUM (S2)</v>
      </c>
      <c r="F492" t="str">
        <f>VLOOKUP(D492,[1]Sheet2!$B$2:$G$87,6,FALSE)</f>
        <v>S2</v>
      </c>
      <c r="G492" t="s">
        <v>12</v>
      </c>
      <c r="H492" t="str">
        <f t="shared" si="7"/>
        <v>Mahasiswa</v>
      </c>
    </row>
    <row r="493" spans="1:8" ht="15" customHeight="1" x14ac:dyDescent="0.25">
      <c r="A493" s="2">
        <v>23520366</v>
      </c>
      <c r="B493" t="s">
        <v>0</v>
      </c>
      <c r="C493">
        <v>7782230020</v>
      </c>
      <c r="D493" s="1">
        <v>7782</v>
      </c>
      <c r="E493" s="6" t="str">
        <f>VLOOKUP(D493,[1]Sheet2!$B$2:$G$87,4,FALSE)</f>
        <v>PENDIDIKAN (S3)</v>
      </c>
      <c r="F493" t="str">
        <f>VLOOKUP(D493,[1]Sheet2!$B$2:$G$87,6,FALSE)</f>
        <v>S3</v>
      </c>
      <c r="G493" t="s">
        <v>13</v>
      </c>
      <c r="H493" t="str">
        <f t="shared" si="7"/>
        <v>Mahasiswa</v>
      </c>
    </row>
    <row r="494" spans="1:8" ht="15" customHeight="1" x14ac:dyDescent="0.25">
      <c r="A494" s="2">
        <v>23520592</v>
      </c>
      <c r="B494" t="s">
        <v>0</v>
      </c>
      <c r="C494">
        <v>7787230021</v>
      </c>
      <c r="D494" s="1">
        <v>7787</v>
      </c>
      <c r="E494" s="6" t="str">
        <f>VLOOKUP(D494,[1]Sheet2!$B$2:$G$87,4,FALSE)</f>
        <v>TEKNIK INDUSTRI DAN MANAJEMEN</v>
      </c>
      <c r="F494" t="str">
        <f>VLOOKUP(D494,[1]Sheet2!$B$2:$G$87,6,FALSE)</f>
        <v>S2</v>
      </c>
      <c r="G494" t="s">
        <v>12</v>
      </c>
      <c r="H494" t="str">
        <f t="shared" si="7"/>
        <v>Mahasiswa</v>
      </c>
    </row>
    <row r="495" spans="1:8" ht="15" customHeight="1" x14ac:dyDescent="0.25">
      <c r="A495" s="2">
        <v>23520026</v>
      </c>
      <c r="B495" t="s">
        <v>1</v>
      </c>
      <c r="C495">
        <v>7776230052</v>
      </c>
      <c r="D495" s="1">
        <v>7776</v>
      </c>
      <c r="E495" s="6" t="str">
        <f>VLOOKUP(D495,[1]Sheet2!$B$2:$G$87,4,FALSE)</f>
        <v>MAGISTER MANAJEMEN</v>
      </c>
      <c r="F495" t="str">
        <f>VLOOKUP(D495,[1]Sheet2!$B$2:$G$87,6,FALSE)</f>
        <v>S2</v>
      </c>
      <c r="G495" t="s">
        <v>12</v>
      </c>
      <c r="H495" t="str">
        <f t="shared" si="7"/>
        <v>Mahasiswa</v>
      </c>
    </row>
    <row r="496" spans="1:8" ht="15" customHeight="1" x14ac:dyDescent="0.25">
      <c r="A496" s="2">
        <v>23520465</v>
      </c>
      <c r="B496" t="s">
        <v>1</v>
      </c>
      <c r="C496">
        <v>7772230019</v>
      </c>
      <c r="D496" s="1">
        <v>7772</v>
      </c>
      <c r="E496" s="6" t="str">
        <f>VLOOKUP(D496,[1]Sheet2!$B$2:$G$87,4,FALSE)</f>
        <v>TEKNOLOGI PENDIDIKAN (S2)</v>
      </c>
      <c r="F496" t="str">
        <f>VLOOKUP(D496,[1]Sheet2!$B$2:$G$87,6,FALSE)</f>
        <v>S2</v>
      </c>
      <c r="G496" t="s">
        <v>12</v>
      </c>
      <c r="H496" t="str">
        <f t="shared" si="7"/>
        <v>Mahasiswa</v>
      </c>
    </row>
    <row r="497" spans="1:8" ht="15" customHeight="1" x14ac:dyDescent="0.25">
      <c r="A497" s="2">
        <v>23520315</v>
      </c>
      <c r="B497" t="s">
        <v>0</v>
      </c>
      <c r="C497">
        <v>7782230019</v>
      </c>
      <c r="D497" s="1">
        <v>7782</v>
      </c>
      <c r="E497" s="6" t="str">
        <f>VLOOKUP(D497,[1]Sheet2!$B$2:$G$87,4,FALSE)</f>
        <v>PENDIDIKAN (S3)</v>
      </c>
      <c r="F497" t="str">
        <f>VLOOKUP(D497,[1]Sheet2!$B$2:$G$87,6,FALSE)</f>
        <v>S3</v>
      </c>
      <c r="G497" t="s">
        <v>13</v>
      </c>
      <c r="H497" t="str">
        <f t="shared" si="7"/>
        <v>Mahasiswa</v>
      </c>
    </row>
    <row r="498" spans="1:8" ht="15" customHeight="1" x14ac:dyDescent="0.25">
      <c r="A498" s="2">
        <v>23520455</v>
      </c>
      <c r="B498" t="s">
        <v>0</v>
      </c>
      <c r="D498" s="1">
        <v>7787</v>
      </c>
      <c r="E498" s="6" t="str">
        <f>VLOOKUP(D498,[1]Sheet2!$B$2:$G$87,4,FALSE)</f>
        <v>TEKNIK INDUSTRI DAN MANAJEMEN</v>
      </c>
      <c r="F498" t="str">
        <f>VLOOKUP(D498,[1]Sheet2!$B$2:$G$87,6,FALSE)</f>
        <v>S2</v>
      </c>
      <c r="G498" t="s">
        <v>12</v>
      </c>
      <c r="H498" t="str">
        <f t="shared" si="7"/>
        <v>Calon Mahasiswa</v>
      </c>
    </row>
    <row r="499" spans="1:8" ht="15" customHeight="1" x14ac:dyDescent="0.25">
      <c r="A499" s="2">
        <v>23520212</v>
      </c>
      <c r="B499" t="s">
        <v>0</v>
      </c>
      <c r="C499">
        <v>7773230028</v>
      </c>
      <c r="D499" s="1">
        <v>7773</v>
      </c>
      <c r="E499" s="6" t="str">
        <f>VLOOKUP(D499,[1]Sheet2!$B$2:$G$87,4,FALSE)</f>
        <v>HUKUM (S2)</v>
      </c>
      <c r="F499" t="str">
        <f>VLOOKUP(D499,[1]Sheet2!$B$2:$G$87,6,FALSE)</f>
        <v>S2</v>
      </c>
      <c r="G499" t="s">
        <v>12</v>
      </c>
      <c r="H499" t="str">
        <f t="shared" si="7"/>
        <v>Mahasiswa</v>
      </c>
    </row>
    <row r="500" spans="1:8" ht="15" customHeight="1" x14ac:dyDescent="0.25">
      <c r="A500" s="2">
        <v>23520423</v>
      </c>
      <c r="B500" t="s">
        <v>0</v>
      </c>
      <c r="C500">
        <v>7789230002</v>
      </c>
      <c r="D500" s="1">
        <v>7789</v>
      </c>
      <c r="E500" s="6" t="str">
        <f>VLOOKUP(D500,[1]Sheet2!$B$2:$G$87,4,FALSE)</f>
        <v>STUDI LINGKUNGAN</v>
      </c>
      <c r="F500" t="str">
        <f>VLOOKUP(D500,[1]Sheet2!$B$2:$G$87,6,FALSE)</f>
        <v>S2</v>
      </c>
      <c r="G500" t="s">
        <v>12</v>
      </c>
      <c r="H500" t="str">
        <f t="shared" si="7"/>
        <v>Mahasiswa</v>
      </c>
    </row>
    <row r="501" spans="1:8" ht="15" customHeight="1" x14ac:dyDescent="0.25">
      <c r="A501" s="2">
        <v>23520597</v>
      </c>
      <c r="B501" t="s">
        <v>1</v>
      </c>
      <c r="C501">
        <v>7784230029</v>
      </c>
      <c r="D501" s="1">
        <v>7784</v>
      </c>
      <c r="E501" s="6" t="str">
        <f>VLOOKUP(D501,[1]Sheet2!$B$2:$G$87,4,FALSE)</f>
        <v>PENDIDIKAN DASAR</v>
      </c>
      <c r="F501" t="str">
        <f>VLOOKUP(D501,[1]Sheet2!$B$2:$G$87,6,FALSE)</f>
        <v>S2</v>
      </c>
      <c r="G501" t="s">
        <v>12</v>
      </c>
      <c r="H501" t="str">
        <f t="shared" si="7"/>
        <v>Mahasiswa</v>
      </c>
    </row>
    <row r="502" spans="1:8" ht="15" customHeight="1" x14ac:dyDescent="0.25">
      <c r="A502" s="2">
        <v>23520589</v>
      </c>
      <c r="B502" t="s">
        <v>1</v>
      </c>
      <c r="D502" s="1">
        <v>7775</v>
      </c>
      <c r="E502" s="6" t="str">
        <f>VLOOKUP(D502,[1]Sheet2!$B$2:$G$87,4,FALSE)</f>
        <v>MAGISTER ADMINISTRASI PUBLIK</v>
      </c>
      <c r="F502" t="str">
        <f>VLOOKUP(D502,[1]Sheet2!$B$2:$G$87,6,FALSE)</f>
        <v>S2</v>
      </c>
      <c r="G502" t="s">
        <v>12</v>
      </c>
      <c r="H502" t="str">
        <f t="shared" si="7"/>
        <v>Calon Mahasiswa</v>
      </c>
    </row>
    <row r="503" spans="1:8" ht="15" customHeight="1" x14ac:dyDescent="0.25">
      <c r="A503" s="2">
        <v>23520580</v>
      </c>
      <c r="B503" t="s">
        <v>1</v>
      </c>
      <c r="C503">
        <v>7777230009</v>
      </c>
      <c r="D503" s="1">
        <v>7777</v>
      </c>
      <c r="E503" s="6" t="str">
        <f>VLOOKUP(D503,[1]Sheet2!$B$2:$G$87,4,FALSE)</f>
        <v>PENDIDIKAN BAHASA INGGRIS</v>
      </c>
      <c r="F503" t="str">
        <f>VLOOKUP(D503,[1]Sheet2!$B$2:$G$87,6,FALSE)</f>
        <v>S2</v>
      </c>
      <c r="G503" t="s">
        <v>12</v>
      </c>
      <c r="H503" t="str">
        <f t="shared" si="7"/>
        <v>Mahasiswa</v>
      </c>
    </row>
    <row r="504" spans="1:8" ht="15" customHeight="1" x14ac:dyDescent="0.25">
      <c r="A504" s="2">
        <v>23520556</v>
      </c>
      <c r="B504" t="s">
        <v>0</v>
      </c>
      <c r="C504">
        <v>7774230020</v>
      </c>
      <c r="D504" s="1">
        <v>7774</v>
      </c>
      <c r="E504" s="6" t="str">
        <f>VLOOKUP(D504,[1]Sheet2!$B$2:$G$87,4,FALSE)</f>
        <v>MAGISTER AKUNTANSI</v>
      </c>
      <c r="F504" t="str">
        <f>VLOOKUP(D504,[1]Sheet2!$B$2:$G$87,6,FALSE)</f>
        <v>S2</v>
      </c>
      <c r="G504" t="s">
        <v>12</v>
      </c>
      <c r="H504" t="str">
        <f t="shared" si="7"/>
        <v>Mahasiswa</v>
      </c>
    </row>
    <row r="505" spans="1:8" ht="15" customHeight="1" x14ac:dyDescent="0.25">
      <c r="A505" s="2">
        <v>23520576</v>
      </c>
      <c r="B505" t="s">
        <v>0</v>
      </c>
      <c r="C505">
        <v>7774230014</v>
      </c>
      <c r="D505" s="1">
        <v>7774</v>
      </c>
      <c r="E505" s="6" t="str">
        <f>VLOOKUP(D505,[1]Sheet2!$B$2:$G$87,4,FALSE)</f>
        <v>MAGISTER AKUNTANSI</v>
      </c>
      <c r="F505" t="str">
        <f>VLOOKUP(D505,[1]Sheet2!$B$2:$G$87,6,FALSE)</f>
        <v>S2</v>
      </c>
      <c r="G505" t="s">
        <v>12</v>
      </c>
      <c r="H505" t="str">
        <f t="shared" si="7"/>
        <v>Mahasiswa</v>
      </c>
    </row>
    <row r="506" spans="1:8" ht="15" customHeight="1" x14ac:dyDescent="0.25">
      <c r="A506" s="2">
        <v>23520363</v>
      </c>
      <c r="B506" t="s">
        <v>1</v>
      </c>
      <c r="C506">
        <v>7783230022</v>
      </c>
      <c r="D506" s="1">
        <v>7783</v>
      </c>
      <c r="E506" s="6" t="str">
        <f>VLOOKUP(D506,[1]Sheet2!$B$2:$G$87,4,FALSE)</f>
        <v>ILMU AKUNTANSI PROGRAM DOKTOR</v>
      </c>
      <c r="F506" t="str">
        <f>VLOOKUP(D506,[1]Sheet2!$B$2:$G$87,6,FALSE)</f>
        <v>S3</v>
      </c>
      <c r="G506" t="s">
        <v>13</v>
      </c>
      <c r="H506" t="str">
        <f t="shared" si="7"/>
        <v>Mahasiswa</v>
      </c>
    </row>
    <row r="507" spans="1:8" ht="15" customHeight="1" x14ac:dyDescent="0.25">
      <c r="A507" s="2">
        <v>23520575</v>
      </c>
      <c r="B507" t="s">
        <v>1</v>
      </c>
      <c r="C507">
        <v>7777230015</v>
      </c>
      <c r="D507" s="1">
        <v>7777</v>
      </c>
      <c r="E507" s="6" t="str">
        <f>VLOOKUP(D507,[1]Sheet2!$B$2:$G$87,4,FALSE)</f>
        <v>PENDIDIKAN BAHASA INGGRIS</v>
      </c>
      <c r="F507" t="str">
        <f>VLOOKUP(D507,[1]Sheet2!$B$2:$G$87,6,FALSE)</f>
        <v>S2</v>
      </c>
      <c r="G507" t="s">
        <v>12</v>
      </c>
      <c r="H507" t="str">
        <f t="shared" si="7"/>
        <v>Mahasiswa</v>
      </c>
    </row>
    <row r="508" spans="1:8" ht="15" customHeight="1" x14ac:dyDescent="0.25">
      <c r="A508" s="2">
        <v>23520048</v>
      </c>
      <c r="B508" t="s">
        <v>1</v>
      </c>
      <c r="C508">
        <v>7784230019</v>
      </c>
      <c r="D508" s="1">
        <v>7784</v>
      </c>
      <c r="E508" s="6" t="str">
        <f>VLOOKUP(D508,[1]Sheet2!$B$2:$G$87,4,FALSE)</f>
        <v>PENDIDIKAN DASAR</v>
      </c>
      <c r="F508" t="str">
        <f>VLOOKUP(D508,[1]Sheet2!$B$2:$G$87,6,FALSE)</f>
        <v>S2</v>
      </c>
      <c r="G508" t="s">
        <v>12</v>
      </c>
      <c r="H508" t="str">
        <f t="shared" si="7"/>
        <v>Mahasiswa</v>
      </c>
    </row>
    <row r="509" spans="1:8" ht="15" customHeight="1" x14ac:dyDescent="0.25">
      <c r="A509" s="2">
        <v>23520301</v>
      </c>
      <c r="B509" t="s">
        <v>1</v>
      </c>
      <c r="C509">
        <v>7782230025</v>
      </c>
      <c r="D509" s="1">
        <v>7782</v>
      </c>
      <c r="E509" s="6" t="str">
        <f>VLOOKUP(D509,[1]Sheet2!$B$2:$G$87,4,FALSE)</f>
        <v>PENDIDIKAN (S3)</v>
      </c>
      <c r="F509" t="str">
        <f>VLOOKUP(D509,[1]Sheet2!$B$2:$G$87,6,FALSE)</f>
        <v>S3</v>
      </c>
      <c r="G509" t="s">
        <v>13</v>
      </c>
      <c r="H509" t="str">
        <f t="shared" si="7"/>
        <v>Mahasiswa</v>
      </c>
    </row>
    <row r="510" spans="1:8" ht="15" customHeight="1" x14ac:dyDescent="0.25">
      <c r="A510" s="2">
        <v>23520568</v>
      </c>
      <c r="B510" t="s">
        <v>0</v>
      </c>
      <c r="C510">
        <v>7787230023</v>
      </c>
      <c r="D510" s="1">
        <v>7787</v>
      </c>
      <c r="E510" s="6" t="str">
        <f>VLOOKUP(D510,[1]Sheet2!$B$2:$G$87,4,FALSE)</f>
        <v>TEKNIK INDUSTRI DAN MANAJEMEN</v>
      </c>
      <c r="F510" t="str">
        <f>VLOOKUP(D510,[1]Sheet2!$B$2:$G$87,6,FALSE)</f>
        <v>S2</v>
      </c>
      <c r="G510" t="s">
        <v>12</v>
      </c>
      <c r="H510" t="str">
        <f t="shared" si="7"/>
        <v>Mahasiswa</v>
      </c>
    </row>
    <row r="511" spans="1:8" ht="15" customHeight="1" x14ac:dyDescent="0.25">
      <c r="A511" s="2">
        <v>23520004</v>
      </c>
      <c r="B511" t="s">
        <v>0</v>
      </c>
      <c r="C511">
        <v>7789230006</v>
      </c>
      <c r="D511" s="1">
        <v>7789</v>
      </c>
      <c r="E511" s="6" t="str">
        <f>VLOOKUP(D511,[1]Sheet2!$B$2:$G$87,4,FALSE)</f>
        <v>STUDI LINGKUNGAN</v>
      </c>
      <c r="F511" t="str">
        <f>VLOOKUP(D511,[1]Sheet2!$B$2:$G$87,6,FALSE)</f>
        <v>S2</v>
      </c>
      <c r="G511" t="s">
        <v>12</v>
      </c>
      <c r="H511" t="str">
        <f t="shared" si="7"/>
        <v>Mahasiswa</v>
      </c>
    </row>
    <row r="512" spans="1:8" ht="15" customHeight="1" x14ac:dyDescent="0.25">
      <c r="A512" s="2">
        <v>23520529</v>
      </c>
      <c r="B512" t="s">
        <v>1</v>
      </c>
      <c r="C512">
        <v>7787230022</v>
      </c>
      <c r="D512" s="1">
        <v>7787</v>
      </c>
      <c r="E512" s="6" t="str">
        <f>VLOOKUP(D512,[1]Sheet2!$B$2:$G$87,4,FALSE)</f>
        <v>TEKNIK INDUSTRI DAN MANAJEMEN</v>
      </c>
      <c r="F512" t="str">
        <f>VLOOKUP(D512,[1]Sheet2!$B$2:$G$87,6,FALSE)</f>
        <v>S2</v>
      </c>
      <c r="G512" t="s">
        <v>12</v>
      </c>
      <c r="H512" t="str">
        <f t="shared" si="7"/>
        <v>Mahasiswa</v>
      </c>
    </row>
    <row r="513" spans="1:8" ht="15" customHeight="1" x14ac:dyDescent="0.25">
      <c r="A513" s="2">
        <v>23529815</v>
      </c>
      <c r="B513" t="s">
        <v>0</v>
      </c>
      <c r="C513">
        <v>7776230050</v>
      </c>
      <c r="D513" s="1">
        <v>7776</v>
      </c>
      <c r="E513" s="6" t="str">
        <f>VLOOKUP(D513,[1]Sheet2!$B$2:$G$87,4,FALSE)</f>
        <v>MAGISTER MANAJEMEN</v>
      </c>
      <c r="F513" t="str">
        <f>VLOOKUP(D513,[1]Sheet2!$B$2:$G$87,6,FALSE)</f>
        <v>S2</v>
      </c>
      <c r="G513" t="s">
        <v>12</v>
      </c>
      <c r="H513" t="str">
        <f t="shared" si="7"/>
        <v>Mahasiswa</v>
      </c>
    </row>
    <row r="514" spans="1:8" ht="15" customHeight="1" x14ac:dyDescent="0.25">
      <c r="A514" s="2">
        <v>23520429</v>
      </c>
      <c r="B514" t="s">
        <v>1</v>
      </c>
      <c r="C514">
        <v>7772230018</v>
      </c>
      <c r="D514" s="1">
        <v>7772</v>
      </c>
      <c r="E514" s="6" t="str">
        <f>VLOOKUP(D514,[1]Sheet2!$B$2:$G$87,4,FALSE)</f>
        <v>TEKNOLOGI PENDIDIKAN (S2)</v>
      </c>
      <c r="F514" t="str">
        <f>VLOOKUP(D514,[1]Sheet2!$B$2:$G$87,6,FALSE)</f>
        <v>S2</v>
      </c>
      <c r="G514" t="s">
        <v>12</v>
      </c>
      <c r="H514" t="str">
        <f t="shared" ref="H514:H577" si="8">IF(C514="","Calon Mahasiswa","Mahasiswa")</f>
        <v>Mahasiswa</v>
      </c>
    </row>
    <row r="515" spans="1:8" ht="15" customHeight="1" x14ac:dyDescent="0.25">
      <c r="A515" s="2">
        <v>23520003</v>
      </c>
      <c r="B515" t="s">
        <v>0</v>
      </c>
      <c r="C515">
        <v>7789230005</v>
      </c>
      <c r="D515" s="1">
        <v>7789</v>
      </c>
      <c r="E515" s="6" t="str">
        <f>VLOOKUP(D515,[1]Sheet2!$B$2:$G$87,4,FALSE)</f>
        <v>STUDI LINGKUNGAN</v>
      </c>
      <c r="F515" t="str">
        <f>VLOOKUP(D515,[1]Sheet2!$B$2:$G$87,6,FALSE)</f>
        <v>S2</v>
      </c>
      <c r="G515" t="s">
        <v>12</v>
      </c>
      <c r="H515" t="str">
        <f t="shared" si="8"/>
        <v>Mahasiswa</v>
      </c>
    </row>
    <row r="516" spans="1:8" ht="15" customHeight="1" x14ac:dyDescent="0.25">
      <c r="A516" s="2">
        <v>23520450</v>
      </c>
      <c r="B516" t="s">
        <v>1</v>
      </c>
      <c r="C516">
        <v>7772230016</v>
      </c>
      <c r="D516" s="1">
        <v>7772</v>
      </c>
      <c r="E516" s="6" t="str">
        <f>VLOOKUP(D516,[1]Sheet2!$B$2:$G$87,4,FALSE)</f>
        <v>TEKNOLOGI PENDIDIKAN (S2)</v>
      </c>
      <c r="F516" t="str">
        <f>VLOOKUP(D516,[1]Sheet2!$B$2:$G$87,6,FALSE)</f>
        <v>S2</v>
      </c>
      <c r="G516" t="s">
        <v>12</v>
      </c>
      <c r="H516" t="str">
        <f t="shared" si="8"/>
        <v>Mahasiswa</v>
      </c>
    </row>
    <row r="517" spans="1:8" ht="15" customHeight="1" x14ac:dyDescent="0.25">
      <c r="A517" s="2">
        <v>23520458</v>
      </c>
      <c r="B517" t="s">
        <v>1</v>
      </c>
      <c r="C517">
        <v>7774230016</v>
      </c>
      <c r="D517" s="1">
        <v>7774</v>
      </c>
      <c r="E517" s="6" t="str">
        <f>VLOOKUP(D517,[1]Sheet2!$B$2:$G$87,4,FALSE)</f>
        <v>MAGISTER AKUNTANSI</v>
      </c>
      <c r="F517" t="str">
        <f>VLOOKUP(D517,[1]Sheet2!$B$2:$G$87,6,FALSE)</f>
        <v>S2</v>
      </c>
      <c r="G517" t="s">
        <v>12</v>
      </c>
      <c r="H517" t="str">
        <f t="shared" si="8"/>
        <v>Mahasiswa</v>
      </c>
    </row>
    <row r="518" spans="1:8" ht="15" customHeight="1" x14ac:dyDescent="0.25">
      <c r="A518" s="2">
        <v>23520127</v>
      </c>
      <c r="B518" t="s">
        <v>0</v>
      </c>
      <c r="C518">
        <v>7776230036</v>
      </c>
      <c r="D518" s="1">
        <v>7776</v>
      </c>
      <c r="E518" s="6" t="str">
        <f>VLOOKUP(D518,[1]Sheet2!$B$2:$G$87,4,FALSE)</f>
        <v>MAGISTER MANAJEMEN</v>
      </c>
      <c r="F518" t="str">
        <f>VLOOKUP(D518,[1]Sheet2!$B$2:$G$87,6,FALSE)</f>
        <v>S2</v>
      </c>
      <c r="G518" t="s">
        <v>12</v>
      </c>
      <c r="H518" t="str">
        <f t="shared" si="8"/>
        <v>Mahasiswa</v>
      </c>
    </row>
    <row r="519" spans="1:8" ht="15" customHeight="1" x14ac:dyDescent="0.25">
      <c r="A519" s="2">
        <v>23529811</v>
      </c>
      <c r="B519" t="s">
        <v>0</v>
      </c>
      <c r="C519">
        <v>7774230013</v>
      </c>
      <c r="D519" s="1">
        <v>7774</v>
      </c>
      <c r="E519" s="6" t="str">
        <f>VLOOKUP(D519,[1]Sheet2!$B$2:$G$87,4,FALSE)</f>
        <v>MAGISTER AKUNTANSI</v>
      </c>
      <c r="F519" t="str">
        <f>VLOOKUP(D519,[1]Sheet2!$B$2:$G$87,6,FALSE)</f>
        <v>S2</v>
      </c>
      <c r="G519" t="s">
        <v>12</v>
      </c>
      <c r="H519" t="str">
        <f t="shared" si="8"/>
        <v>Mahasiswa</v>
      </c>
    </row>
    <row r="520" spans="1:8" ht="15" customHeight="1" x14ac:dyDescent="0.25">
      <c r="A520" s="2">
        <v>23520560</v>
      </c>
      <c r="B520" t="s">
        <v>0</v>
      </c>
      <c r="C520">
        <v>7775230009</v>
      </c>
      <c r="D520" s="1">
        <v>7775</v>
      </c>
      <c r="E520" s="6" t="str">
        <f>VLOOKUP(D520,[1]Sheet2!$B$2:$G$87,4,FALSE)</f>
        <v>MAGISTER ADMINISTRASI PUBLIK</v>
      </c>
      <c r="F520" t="str">
        <f>VLOOKUP(D520,[1]Sheet2!$B$2:$G$87,6,FALSE)</f>
        <v>S2</v>
      </c>
      <c r="G520" t="s">
        <v>12</v>
      </c>
      <c r="H520" t="str">
        <f t="shared" si="8"/>
        <v>Mahasiswa</v>
      </c>
    </row>
    <row r="521" spans="1:8" ht="15" customHeight="1" x14ac:dyDescent="0.25">
      <c r="A521" s="2">
        <v>23520001</v>
      </c>
      <c r="B521" t="s">
        <v>1</v>
      </c>
      <c r="C521">
        <v>7772230028</v>
      </c>
      <c r="D521" s="1">
        <v>7772</v>
      </c>
      <c r="E521" s="6" t="str">
        <f>VLOOKUP(D521,[1]Sheet2!$B$2:$G$87,4,FALSE)</f>
        <v>TEKNOLOGI PENDIDIKAN (S2)</v>
      </c>
      <c r="F521" t="str">
        <f>VLOOKUP(D521,[1]Sheet2!$B$2:$G$87,6,FALSE)</f>
        <v>S2</v>
      </c>
      <c r="G521" t="s">
        <v>12</v>
      </c>
      <c r="H521" t="str">
        <f t="shared" si="8"/>
        <v>Mahasiswa</v>
      </c>
    </row>
    <row r="522" spans="1:8" ht="15" customHeight="1" x14ac:dyDescent="0.25">
      <c r="A522" s="2">
        <v>23520336</v>
      </c>
      <c r="B522" t="s">
        <v>1</v>
      </c>
      <c r="C522">
        <v>7783230020</v>
      </c>
      <c r="D522" s="1">
        <v>7783</v>
      </c>
      <c r="E522" s="6" t="str">
        <f>VLOOKUP(D522,[1]Sheet2!$B$2:$G$87,4,FALSE)</f>
        <v>ILMU AKUNTANSI PROGRAM DOKTOR</v>
      </c>
      <c r="F522" t="str">
        <f>VLOOKUP(D522,[1]Sheet2!$B$2:$G$87,6,FALSE)</f>
        <v>S3</v>
      </c>
      <c r="G522" t="s">
        <v>13</v>
      </c>
      <c r="H522" t="str">
        <f t="shared" si="8"/>
        <v>Mahasiswa</v>
      </c>
    </row>
    <row r="523" spans="1:8" ht="15" customHeight="1" x14ac:dyDescent="0.25">
      <c r="A523" s="2">
        <v>23520546</v>
      </c>
      <c r="B523" t="s">
        <v>0</v>
      </c>
      <c r="C523">
        <v>7787230030</v>
      </c>
      <c r="D523" s="1">
        <v>7787</v>
      </c>
      <c r="E523" s="6" t="str">
        <f>VLOOKUP(D523,[1]Sheet2!$B$2:$G$87,4,FALSE)</f>
        <v>TEKNIK INDUSTRI DAN MANAJEMEN</v>
      </c>
      <c r="F523" t="str">
        <f>VLOOKUP(D523,[1]Sheet2!$B$2:$G$87,6,FALSE)</f>
        <v>S2</v>
      </c>
      <c r="G523" t="s">
        <v>12</v>
      </c>
      <c r="H523" t="str">
        <f t="shared" si="8"/>
        <v>Mahasiswa</v>
      </c>
    </row>
    <row r="524" spans="1:8" ht="15" customHeight="1" x14ac:dyDescent="0.25">
      <c r="A524" s="2">
        <v>23520063</v>
      </c>
      <c r="B524" t="s">
        <v>1</v>
      </c>
      <c r="C524">
        <v>7780230007</v>
      </c>
      <c r="D524" s="1">
        <v>7780</v>
      </c>
      <c r="E524" s="6" t="str">
        <f>VLOOKUP(D524,[1]Sheet2!$B$2:$G$87,4,FALSE)</f>
        <v>TEKNIK KIMIA (S2)</v>
      </c>
      <c r="F524" t="str">
        <f>VLOOKUP(D524,[1]Sheet2!$B$2:$G$87,6,FALSE)</f>
        <v>S2</v>
      </c>
      <c r="G524" t="s">
        <v>12</v>
      </c>
      <c r="H524" t="str">
        <f t="shared" si="8"/>
        <v>Mahasiswa</v>
      </c>
    </row>
    <row r="525" spans="1:8" ht="15" customHeight="1" x14ac:dyDescent="0.25">
      <c r="A525" s="2">
        <v>23520517</v>
      </c>
      <c r="B525" t="s">
        <v>1</v>
      </c>
      <c r="C525">
        <v>7780230008</v>
      </c>
      <c r="D525" s="1">
        <v>7780</v>
      </c>
      <c r="E525" s="6" t="str">
        <f>VLOOKUP(D525,[1]Sheet2!$B$2:$G$87,4,FALSE)</f>
        <v>TEKNIK KIMIA (S2)</v>
      </c>
      <c r="F525" t="str">
        <f>VLOOKUP(D525,[1]Sheet2!$B$2:$G$87,6,FALSE)</f>
        <v>S2</v>
      </c>
      <c r="G525" t="s">
        <v>12</v>
      </c>
      <c r="H525" t="str">
        <f t="shared" si="8"/>
        <v>Mahasiswa</v>
      </c>
    </row>
    <row r="526" spans="1:8" ht="15" customHeight="1" x14ac:dyDescent="0.25">
      <c r="A526" s="2">
        <v>23520385</v>
      </c>
      <c r="B526" t="s">
        <v>1</v>
      </c>
      <c r="C526">
        <v>7783230026</v>
      </c>
      <c r="D526" s="1">
        <v>7783</v>
      </c>
      <c r="E526" s="6" t="str">
        <f>VLOOKUP(D526,[1]Sheet2!$B$2:$G$87,4,FALSE)</f>
        <v>ILMU AKUNTANSI PROGRAM DOKTOR</v>
      </c>
      <c r="F526" t="str">
        <f>VLOOKUP(D526,[1]Sheet2!$B$2:$G$87,6,FALSE)</f>
        <v>S3</v>
      </c>
      <c r="G526" t="s">
        <v>13</v>
      </c>
      <c r="H526" t="str">
        <f t="shared" si="8"/>
        <v>Mahasiswa</v>
      </c>
    </row>
    <row r="527" spans="1:8" ht="15" customHeight="1" x14ac:dyDescent="0.25">
      <c r="A527" s="2">
        <v>23520565</v>
      </c>
      <c r="B527" t="s">
        <v>1</v>
      </c>
      <c r="C527">
        <v>7778230008</v>
      </c>
      <c r="D527" s="1">
        <v>7778</v>
      </c>
      <c r="E527" s="6" t="str">
        <f>VLOOKUP(D527,[1]Sheet2!$B$2:$G$87,4,FALSE)</f>
        <v>PENDIDIKAN MATEMATIKA S2</v>
      </c>
      <c r="F527" t="str">
        <f>VLOOKUP(D527,[1]Sheet2!$B$2:$G$87,6,FALSE)</f>
        <v>S2</v>
      </c>
      <c r="G527" t="s">
        <v>12</v>
      </c>
      <c r="H527" t="str">
        <f t="shared" si="8"/>
        <v>Mahasiswa</v>
      </c>
    </row>
    <row r="528" spans="1:8" ht="15" customHeight="1" x14ac:dyDescent="0.25">
      <c r="A528" s="2">
        <v>23529798</v>
      </c>
      <c r="B528" t="s">
        <v>0</v>
      </c>
      <c r="C528">
        <v>7774230021</v>
      </c>
      <c r="D528" s="1">
        <v>7774</v>
      </c>
      <c r="E528" s="6" t="str">
        <f>VLOOKUP(D528,[1]Sheet2!$B$2:$G$87,4,FALSE)</f>
        <v>MAGISTER AKUNTANSI</v>
      </c>
      <c r="F528" t="str">
        <f>VLOOKUP(D528,[1]Sheet2!$B$2:$G$87,6,FALSE)</f>
        <v>S2</v>
      </c>
      <c r="G528" t="s">
        <v>12</v>
      </c>
      <c r="H528" t="str">
        <f t="shared" si="8"/>
        <v>Mahasiswa</v>
      </c>
    </row>
    <row r="529" spans="1:8" ht="15" customHeight="1" x14ac:dyDescent="0.25">
      <c r="A529" s="2">
        <v>23520062</v>
      </c>
      <c r="B529" t="s">
        <v>1</v>
      </c>
      <c r="C529">
        <v>7773230040</v>
      </c>
      <c r="D529" s="1">
        <v>7773</v>
      </c>
      <c r="E529" s="6" t="str">
        <f>VLOOKUP(D529,[1]Sheet2!$B$2:$G$87,4,FALSE)</f>
        <v>HUKUM (S2)</v>
      </c>
      <c r="F529" t="str">
        <f>VLOOKUP(D529,[1]Sheet2!$B$2:$G$87,6,FALSE)</f>
        <v>S2</v>
      </c>
      <c r="G529" t="s">
        <v>12</v>
      </c>
      <c r="H529" t="str">
        <f t="shared" si="8"/>
        <v>Mahasiswa</v>
      </c>
    </row>
    <row r="530" spans="1:8" ht="15" customHeight="1" x14ac:dyDescent="0.25">
      <c r="A530" s="2">
        <v>23529814</v>
      </c>
      <c r="B530" t="s">
        <v>0</v>
      </c>
      <c r="C530">
        <v>7776230056</v>
      </c>
      <c r="D530" s="1">
        <v>7776</v>
      </c>
      <c r="E530" s="6" t="str">
        <f>VLOOKUP(D530,[1]Sheet2!$B$2:$G$87,4,FALSE)</f>
        <v>MAGISTER MANAJEMEN</v>
      </c>
      <c r="F530" t="str">
        <f>VLOOKUP(D530,[1]Sheet2!$B$2:$G$87,6,FALSE)</f>
        <v>S2</v>
      </c>
      <c r="G530" t="s">
        <v>12</v>
      </c>
      <c r="H530" t="str">
        <f t="shared" si="8"/>
        <v>Mahasiswa</v>
      </c>
    </row>
    <row r="531" spans="1:8" ht="15" customHeight="1" x14ac:dyDescent="0.25">
      <c r="A531" s="2">
        <v>23520098</v>
      </c>
      <c r="B531" t="s">
        <v>0</v>
      </c>
      <c r="C531">
        <v>7775230018</v>
      </c>
      <c r="D531" s="1">
        <v>7775</v>
      </c>
      <c r="E531" s="6" t="str">
        <f>VLOOKUP(D531,[1]Sheet2!$B$2:$G$87,4,FALSE)</f>
        <v>MAGISTER ADMINISTRASI PUBLIK</v>
      </c>
      <c r="F531" t="str">
        <f>VLOOKUP(D531,[1]Sheet2!$B$2:$G$87,6,FALSE)</f>
        <v>S2</v>
      </c>
      <c r="G531" t="s">
        <v>12</v>
      </c>
      <c r="H531" t="str">
        <f t="shared" si="8"/>
        <v>Mahasiswa</v>
      </c>
    </row>
    <row r="532" spans="1:8" ht="15" customHeight="1" x14ac:dyDescent="0.25">
      <c r="A532" s="2">
        <v>23520295</v>
      </c>
      <c r="B532" t="s">
        <v>1</v>
      </c>
      <c r="C532">
        <v>7782230024</v>
      </c>
      <c r="D532" s="1">
        <v>7782</v>
      </c>
      <c r="E532" s="6" t="str">
        <f>VLOOKUP(D532,[1]Sheet2!$B$2:$G$87,4,FALSE)</f>
        <v>PENDIDIKAN (S3)</v>
      </c>
      <c r="F532" t="str">
        <f>VLOOKUP(D532,[1]Sheet2!$B$2:$G$87,6,FALSE)</f>
        <v>S3</v>
      </c>
      <c r="G532" t="s">
        <v>13</v>
      </c>
      <c r="H532" t="str">
        <f t="shared" si="8"/>
        <v>Mahasiswa</v>
      </c>
    </row>
    <row r="533" spans="1:8" ht="15" customHeight="1" x14ac:dyDescent="0.25">
      <c r="A533" s="2">
        <v>23529828</v>
      </c>
      <c r="B533" t="s">
        <v>0</v>
      </c>
      <c r="C533">
        <v>7787230035</v>
      </c>
      <c r="D533" s="1">
        <v>7787</v>
      </c>
      <c r="E533" s="6" t="str">
        <f>VLOOKUP(D533,[1]Sheet2!$B$2:$G$87,4,FALSE)</f>
        <v>TEKNIK INDUSTRI DAN MANAJEMEN</v>
      </c>
      <c r="F533" t="str">
        <f>VLOOKUP(D533,[1]Sheet2!$B$2:$G$87,6,FALSE)</f>
        <v>S2</v>
      </c>
      <c r="G533" t="s">
        <v>12</v>
      </c>
      <c r="H533" t="str">
        <f t="shared" si="8"/>
        <v>Mahasiswa</v>
      </c>
    </row>
    <row r="534" spans="1:8" ht="15" customHeight="1" x14ac:dyDescent="0.25">
      <c r="A534" s="2">
        <v>23520347</v>
      </c>
      <c r="B534" t="s">
        <v>0</v>
      </c>
      <c r="C534">
        <v>7783230031</v>
      </c>
      <c r="D534" s="1">
        <v>7783</v>
      </c>
      <c r="E534" s="6" t="str">
        <f>VLOOKUP(D534,[1]Sheet2!$B$2:$G$87,4,FALSE)</f>
        <v>ILMU AKUNTANSI PROGRAM DOKTOR</v>
      </c>
      <c r="F534" t="str">
        <f>VLOOKUP(D534,[1]Sheet2!$B$2:$G$87,6,FALSE)</f>
        <v>S3</v>
      </c>
      <c r="G534" t="s">
        <v>13</v>
      </c>
      <c r="H534" t="str">
        <f t="shared" si="8"/>
        <v>Mahasiswa</v>
      </c>
    </row>
    <row r="535" spans="1:8" ht="15" customHeight="1" x14ac:dyDescent="0.25">
      <c r="A535" s="2">
        <v>23520037</v>
      </c>
      <c r="B535" t="s">
        <v>1</v>
      </c>
      <c r="C535">
        <v>7776230047</v>
      </c>
      <c r="D535" s="1">
        <v>7776</v>
      </c>
      <c r="E535" s="6" t="str">
        <f>VLOOKUP(D535,[1]Sheet2!$B$2:$G$87,4,FALSE)</f>
        <v>MAGISTER MANAJEMEN</v>
      </c>
      <c r="F535" t="str">
        <f>VLOOKUP(D535,[1]Sheet2!$B$2:$G$87,6,FALSE)</f>
        <v>S2</v>
      </c>
      <c r="G535" t="s">
        <v>12</v>
      </c>
      <c r="H535" t="str">
        <f t="shared" si="8"/>
        <v>Mahasiswa</v>
      </c>
    </row>
    <row r="536" spans="1:8" ht="15" customHeight="1" x14ac:dyDescent="0.25">
      <c r="A536" s="2">
        <v>23520197</v>
      </c>
      <c r="B536" t="s">
        <v>1</v>
      </c>
      <c r="C536">
        <v>7773230044</v>
      </c>
      <c r="D536" s="1">
        <v>7773</v>
      </c>
      <c r="E536" s="6" t="str">
        <f>VLOOKUP(D536,[1]Sheet2!$B$2:$G$87,4,FALSE)</f>
        <v>HUKUM (S2)</v>
      </c>
      <c r="F536" t="str">
        <f>VLOOKUP(D536,[1]Sheet2!$B$2:$G$87,6,FALSE)</f>
        <v>S2</v>
      </c>
      <c r="G536" t="s">
        <v>12</v>
      </c>
      <c r="H536" t="str">
        <f t="shared" si="8"/>
        <v>Mahasiswa</v>
      </c>
    </row>
    <row r="537" spans="1:8" ht="15" customHeight="1" x14ac:dyDescent="0.25">
      <c r="A537" s="2">
        <v>23520549</v>
      </c>
      <c r="B537" t="s">
        <v>0</v>
      </c>
      <c r="C537">
        <v>7776230060</v>
      </c>
      <c r="D537" s="1">
        <v>7776</v>
      </c>
      <c r="E537" s="6" t="str">
        <f>VLOOKUP(D537,[1]Sheet2!$B$2:$G$87,4,FALSE)</f>
        <v>MAGISTER MANAJEMEN</v>
      </c>
      <c r="F537" t="str">
        <f>VLOOKUP(D537,[1]Sheet2!$B$2:$G$87,6,FALSE)</f>
        <v>S2</v>
      </c>
      <c r="G537" t="s">
        <v>12</v>
      </c>
      <c r="H537" t="str">
        <f t="shared" si="8"/>
        <v>Mahasiswa</v>
      </c>
    </row>
    <row r="538" spans="1:8" ht="15" customHeight="1" x14ac:dyDescent="0.25">
      <c r="A538" s="2">
        <v>23520480</v>
      </c>
      <c r="B538" t="s">
        <v>0</v>
      </c>
      <c r="C538">
        <v>7789230004</v>
      </c>
      <c r="D538" s="1">
        <v>7789</v>
      </c>
      <c r="E538" s="6" t="str">
        <f>VLOOKUP(D538,[1]Sheet2!$B$2:$G$87,4,FALSE)</f>
        <v>STUDI LINGKUNGAN</v>
      </c>
      <c r="F538" t="str">
        <f>VLOOKUP(D538,[1]Sheet2!$B$2:$G$87,6,FALSE)</f>
        <v>S2</v>
      </c>
      <c r="G538" t="s">
        <v>12</v>
      </c>
      <c r="H538" t="str">
        <f t="shared" si="8"/>
        <v>Mahasiswa</v>
      </c>
    </row>
    <row r="539" spans="1:8" ht="15" customHeight="1" x14ac:dyDescent="0.25">
      <c r="A539" s="2">
        <v>23529825</v>
      </c>
      <c r="B539" t="s">
        <v>0</v>
      </c>
      <c r="C539">
        <v>7775230022</v>
      </c>
      <c r="D539" s="1">
        <v>7775</v>
      </c>
      <c r="E539" s="6" t="str">
        <f>VLOOKUP(D539,[1]Sheet2!$B$2:$G$87,4,FALSE)</f>
        <v>MAGISTER ADMINISTRASI PUBLIK</v>
      </c>
      <c r="F539" t="str">
        <f>VLOOKUP(D539,[1]Sheet2!$B$2:$G$87,6,FALSE)</f>
        <v>S2</v>
      </c>
      <c r="G539" t="s">
        <v>12</v>
      </c>
      <c r="H539" t="str">
        <f t="shared" si="8"/>
        <v>Mahasiswa</v>
      </c>
    </row>
    <row r="540" spans="1:8" ht="15" customHeight="1" x14ac:dyDescent="0.25">
      <c r="A540" s="2">
        <v>23520228</v>
      </c>
      <c r="B540" t="s">
        <v>1</v>
      </c>
      <c r="C540">
        <v>7776230054</v>
      </c>
      <c r="D540" s="1">
        <v>7776</v>
      </c>
      <c r="E540" s="6" t="str">
        <f>VLOOKUP(D540,[1]Sheet2!$B$2:$G$87,4,FALSE)</f>
        <v>MAGISTER MANAJEMEN</v>
      </c>
      <c r="F540" t="str">
        <f>VLOOKUP(D540,[1]Sheet2!$B$2:$G$87,6,FALSE)</f>
        <v>S2</v>
      </c>
      <c r="G540" t="s">
        <v>12</v>
      </c>
      <c r="H540" t="str">
        <f t="shared" si="8"/>
        <v>Mahasiswa</v>
      </c>
    </row>
    <row r="541" spans="1:8" ht="15" customHeight="1" x14ac:dyDescent="0.25">
      <c r="A541" s="2">
        <v>23520093</v>
      </c>
      <c r="B541" t="s">
        <v>0</v>
      </c>
      <c r="C541">
        <v>7776230045</v>
      </c>
      <c r="D541" s="1">
        <v>7776</v>
      </c>
      <c r="E541" s="6" t="str">
        <f>VLOOKUP(D541,[1]Sheet2!$B$2:$G$87,4,FALSE)</f>
        <v>MAGISTER MANAJEMEN</v>
      </c>
      <c r="F541" t="str">
        <f>VLOOKUP(D541,[1]Sheet2!$B$2:$G$87,6,FALSE)</f>
        <v>S2</v>
      </c>
      <c r="G541" t="s">
        <v>12</v>
      </c>
      <c r="H541" t="str">
        <f t="shared" si="8"/>
        <v>Mahasiswa</v>
      </c>
    </row>
    <row r="542" spans="1:8" ht="15" customHeight="1" x14ac:dyDescent="0.25">
      <c r="A542" s="2">
        <v>23520123</v>
      </c>
      <c r="B542" t="s">
        <v>1</v>
      </c>
      <c r="C542">
        <v>7777230014</v>
      </c>
      <c r="D542" s="1">
        <v>7777</v>
      </c>
      <c r="E542" s="6" t="str">
        <f>VLOOKUP(D542,[1]Sheet2!$B$2:$G$87,4,FALSE)</f>
        <v>PENDIDIKAN BAHASA INGGRIS</v>
      </c>
      <c r="F542" t="str">
        <f>VLOOKUP(D542,[1]Sheet2!$B$2:$G$87,6,FALSE)</f>
        <v>S2</v>
      </c>
      <c r="G542" t="s">
        <v>12</v>
      </c>
      <c r="H542" t="str">
        <f t="shared" si="8"/>
        <v>Mahasiswa</v>
      </c>
    </row>
    <row r="543" spans="1:8" ht="15" customHeight="1" x14ac:dyDescent="0.25">
      <c r="A543" s="2">
        <v>23529791</v>
      </c>
      <c r="B543" t="s">
        <v>1</v>
      </c>
      <c r="C543">
        <v>7774230012</v>
      </c>
      <c r="D543" s="1">
        <v>7774</v>
      </c>
      <c r="E543" s="6" t="str">
        <f>VLOOKUP(D543,[1]Sheet2!$B$2:$G$87,4,FALSE)</f>
        <v>MAGISTER AKUNTANSI</v>
      </c>
      <c r="F543" t="str">
        <f>VLOOKUP(D543,[1]Sheet2!$B$2:$G$87,6,FALSE)</f>
        <v>S2</v>
      </c>
      <c r="G543" t="s">
        <v>12</v>
      </c>
      <c r="H543" t="str">
        <f t="shared" si="8"/>
        <v>Mahasiswa</v>
      </c>
    </row>
    <row r="544" spans="1:8" ht="15" customHeight="1" x14ac:dyDescent="0.25">
      <c r="A544" s="2">
        <v>23529819</v>
      </c>
      <c r="B544" t="s">
        <v>0</v>
      </c>
      <c r="C544">
        <v>7776230062</v>
      </c>
      <c r="D544" s="1">
        <v>7776</v>
      </c>
      <c r="E544" s="6" t="str">
        <f>VLOOKUP(D544,[1]Sheet2!$B$2:$G$87,4,FALSE)</f>
        <v>MAGISTER MANAJEMEN</v>
      </c>
      <c r="F544" t="str">
        <f>VLOOKUP(D544,[1]Sheet2!$B$2:$G$87,6,FALSE)</f>
        <v>S2</v>
      </c>
      <c r="G544" t="s">
        <v>12</v>
      </c>
      <c r="H544" t="str">
        <f t="shared" si="8"/>
        <v>Mahasiswa</v>
      </c>
    </row>
    <row r="545" spans="1:8" ht="15" customHeight="1" x14ac:dyDescent="0.25">
      <c r="A545" s="2">
        <v>23520311</v>
      </c>
      <c r="B545" t="s">
        <v>0</v>
      </c>
      <c r="C545">
        <v>7783230030</v>
      </c>
      <c r="D545" s="1">
        <v>7783</v>
      </c>
      <c r="E545" s="6" t="str">
        <f>VLOOKUP(D545,[1]Sheet2!$B$2:$G$87,4,FALSE)</f>
        <v>ILMU AKUNTANSI PROGRAM DOKTOR</v>
      </c>
      <c r="F545" t="str">
        <f>VLOOKUP(D545,[1]Sheet2!$B$2:$G$87,6,FALSE)</f>
        <v>S3</v>
      </c>
      <c r="G545" t="s">
        <v>13</v>
      </c>
      <c r="H545" t="str">
        <f t="shared" si="8"/>
        <v>Mahasiswa</v>
      </c>
    </row>
    <row r="546" spans="1:8" ht="15" customHeight="1" x14ac:dyDescent="0.25">
      <c r="A546" s="2">
        <v>23520579</v>
      </c>
      <c r="B546" t="s">
        <v>1</v>
      </c>
      <c r="C546">
        <v>7784230016</v>
      </c>
      <c r="D546" s="1">
        <v>7784</v>
      </c>
      <c r="E546" s="6" t="str">
        <f>VLOOKUP(D546,[1]Sheet2!$B$2:$G$87,4,FALSE)</f>
        <v>PENDIDIKAN DASAR</v>
      </c>
      <c r="F546" t="str">
        <f>VLOOKUP(D546,[1]Sheet2!$B$2:$G$87,6,FALSE)</f>
        <v>S2</v>
      </c>
      <c r="G546" t="s">
        <v>12</v>
      </c>
      <c r="H546" t="str">
        <f t="shared" si="8"/>
        <v>Mahasiswa</v>
      </c>
    </row>
    <row r="547" spans="1:8" ht="15" customHeight="1" x14ac:dyDescent="0.25">
      <c r="A547" s="2">
        <v>23529782</v>
      </c>
      <c r="B547" t="s">
        <v>1</v>
      </c>
      <c r="C547">
        <v>7788230003</v>
      </c>
      <c r="D547" s="1">
        <v>7788</v>
      </c>
      <c r="E547" s="6" t="str">
        <f>VLOOKUP(D547,[1]Sheet2!$B$2:$G$87,4,FALSE)</f>
        <v>PENDIDIKAN VOKASI KETEKNIKAN</v>
      </c>
      <c r="F547" t="str">
        <f>VLOOKUP(D547,[1]Sheet2!$B$2:$G$87,6,FALSE)</f>
        <v>S2</v>
      </c>
      <c r="G547" t="s">
        <v>12</v>
      </c>
      <c r="H547" t="str">
        <f t="shared" si="8"/>
        <v>Mahasiswa</v>
      </c>
    </row>
    <row r="548" spans="1:8" ht="15" customHeight="1" x14ac:dyDescent="0.25">
      <c r="A548" s="2">
        <v>23529833</v>
      </c>
      <c r="B548" t="s">
        <v>1</v>
      </c>
      <c r="C548">
        <v>7772230035</v>
      </c>
      <c r="D548" s="1">
        <v>7772</v>
      </c>
      <c r="E548" s="6" t="str">
        <f>VLOOKUP(D548,[1]Sheet2!$B$2:$G$87,4,FALSE)</f>
        <v>TEKNOLOGI PENDIDIKAN (S2)</v>
      </c>
      <c r="F548" t="str">
        <f>VLOOKUP(D548,[1]Sheet2!$B$2:$G$87,6,FALSE)</f>
        <v>S2</v>
      </c>
      <c r="G548" t="s">
        <v>12</v>
      </c>
      <c r="H548" t="str">
        <f t="shared" si="8"/>
        <v>Mahasiswa</v>
      </c>
    </row>
    <row r="549" spans="1:8" ht="15" customHeight="1" x14ac:dyDescent="0.25">
      <c r="A549" s="2">
        <v>23529822</v>
      </c>
      <c r="B549" t="s">
        <v>1</v>
      </c>
      <c r="C549">
        <v>7776230057</v>
      </c>
      <c r="D549" s="1">
        <v>7776</v>
      </c>
      <c r="E549" s="6" t="str">
        <f>VLOOKUP(D549,[1]Sheet2!$B$2:$G$87,4,FALSE)</f>
        <v>MAGISTER MANAJEMEN</v>
      </c>
      <c r="F549" t="str">
        <f>VLOOKUP(D549,[1]Sheet2!$B$2:$G$87,6,FALSE)</f>
        <v>S2</v>
      </c>
      <c r="G549" t="s">
        <v>12</v>
      </c>
      <c r="H549" t="str">
        <f t="shared" si="8"/>
        <v>Mahasiswa</v>
      </c>
    </row>
    <row r="550" spans="1:8" ht="15" customHeight="1" x14ac:dyDescent="0.25">
      <c r="A550" s="2">
        <v>23520524</v>
      </c>
      <c r="B550" t="s">
        <v>0</v>
      </c>
      <c r="C550">
        <v>7776230059</v>
      </c>
      <c r="D550" s="1">
        <v>7776</v>
      </c>
      <c r="E550" s="6" t="str">
        <f>VLOOKUP(D550,[1]Sheet2!$B$2:$G$87,4,FALSE)</f>
        <v>MAGISTER MANAJEMEN</v>
      </c>
      <c r="F550" t="str">
        <f>VLOOKUP(D550,[1]Sheet2!$B$2:$G$87,6,FALSE)</f>
        <v>S2</v>
      </c>
      <c r="G550" t="s">
        <v>12</v>
      </c>
      <c r="H550" t="str">
        <f t="shared" si="8"/>
        <v>Mahasiswa</v>
      </c>
    </row>
    <row r="551" spans="1:8" ht="15" customHeight="1" x14ac:dyDescent="0.25">
      <c r="A551" s="2">
        <v>23520265</v>
      </c>
      <c r="B551" t="s">
        <v>1</v>
      </c>
      <c r="C551">
        <v>7783230028</v>
      </c>
      <c r="D551" s="1">
        <v>7783</v>
      </c>
      <c r="E551" s="6" t="str">
        <f>VLOOKUP(D551,[1]Sheet2!$B$2:$G$87,4,FALSE)</f>
        <v>ILMU AKUNTANSI PROGRAM DOKTOR</v>
      </c>
      <c r="F551" t="str">
        <f>VLOOKUP(D551,[1]Sheet2!$B$2:$G$87,6,FALSE)</f>
        <v>S3</v>
      </c>
      <c r="G551" t="s">
        <v>13</v>
      </c>
      <c r="H551" t="str">
        <f t="shared" si="8"/>
        <v>Mahasiswa</v>
      </c>
    </row>
    <row r="552" spans="1:8" ht="15" customHeight="1" x14ac:dyDescent="0.25">
      <c r="A552" s="2">
        <v>23529852</v>
      </c>
      <c r="B552" t="s">
        <v>1</v>
      </c>
      <c r="C552">
        <v>7778230011</v>
      </c>
      <c r="D552" s="1">
        <v>7778</v>
      </c>
      <c r="E552" s="6" t="str">
        <f>VLOOKUP(D552,[1]Sheet2!$B$2:$G$87,4,FALSE)</f>
        <v>PENDIDIKAN MATEMATIKA S2</v>
      </c>
      <c r="F552" t="str">
        <f>VLOOKUP(D552,[1]Sheet2!$B$2:$G$87,6,FALSE)</f>
        <v>S2</v>
      </c>
      <c r="G552" t="s">
        <v>12</v>
      </c>
      <c r="H552" t="str">
        <f t="shared" si="8"/>
        <v>Mahasiswa</v>
      </c>
    </row>
    <row r="553" spans="1:8" ht="15" customHeight="1" x14ac:dyDescent="0.25">
      <c r="A553" s="2">
        <v>23520269</v>
      </c>
      <c r="B553" t="s">
        <v>0</v>
      </c>
      <c r="C553">
        <v>7783230023</v>
      </c>
      <c r="D553" s="1">
        <v>7783</v>
      </c>
      <c r="E553" s="6" t="str">
        <f>VLOOKUP(D553,[1]Sheet2!$B$2:$G$87,4,FALSE)</f>
        <v>ILMU AKUNTANSI PROGRAM DOKTOR</v>
      </c>
      <c r="F553" t="str">
        <f>VLOOKUP(D553,[1]Sheet2!$B$2:$G$87,6,FALSE)</f>
        <v>S3</v>
      </c>
      <c r="G553" t="s">
        <v>13</v>
      </c>
      <c r="H553" t="str">
        <f t="shared" si="8"/>
        <v>Mahasiswa</v>
      </c>
    </row>
    <row r="554" spans="1:8" ht="15" customHeight="1" x14ac:dyDescent="0.25">
      <c r="A554" s="2">
        <v>23520562</v>
      </c>
      <c r="B554" t="s">
        <v>1</v>
      </c>
      <c r="C554">
        <v>7779230008</v>
      </c>
      <c r="D554" s="1">
        <v>7779</v>
      </c>
      <c r="E554" s="6" t="str">
        <f>VLOOKUP(D554,[1]Sheet2!$B$2:$G$87,4,FALSE)</f>
        <v>ILMU PERTANIAN</v>
      </c>
      <c r="F554" t="str">
        <f>VLOOKUP(D554,[1]Sheet2!$B$2:$G$87,6,FALSE)</f>
        <v>S2</v>
      </c>
      <c r="G554" t="s">
        <v>12</v>
      </c>
      <c r="H554" t="str">
        <f t="shared" si="8"/>
        <v>Mahasiswa</v>
      </c>
    </row>
    <row r="555" spans="1:8" ht="15" customHeight="1" x14ac:dyDescent="0.25">
      <c r="A555" s="2">
        <v>23520547</v>
      </c>
      <c r="B555" t="s">
        <v>0</v>
      </c>
      <c r="C555">
        <v>7773230045</v>
      </c>
      <c r="D555" s="1">
        <v>7773</v>
      </c>
      <c r="E555" s="6" t="str">
        <f>VLOOKUP(D555,[1]Sheet2!$B$2:$G$87,4,FALSE)</f>
        <v>HUKUM (S2)</v>
      </c>
      <c r="F555" t="str">
        <f>VLOOKUP(D555,[1]Sheet2!$B$2:$G$87,6,FALSE)</f>
        <v>S2</v>
      </c>
      <c r="G555" t="s">
        <v>12</v>
      </c>
      <c r="H555" t="str">
        <f t="shared" si="8"/>
        <v>Mahasiswa</v>
      </c>
    </row>
    <row r="556" spans="1:8" ht="15" customHeight="1" x14ac:dyDescent="0.25">
      <c r="A556" s="2">
        <v>23529865</v>
      </c>
      <c r="B556" t="s">
        <v>0</v>
      </c>
      <c r="C556">
        <v>7773230046</v>
      </c>
      <c r="D556" s="1">
        <v>7773</v>
      </c>
      <c r="E556" s="6" t="str">
        <f>VLOOKUP(D556,[1]Sheet2!$B$2:$G$87,4,FALSE)</f>
        <v>HUKUM (S2)</v>
      </c>
      <c r="F556" t="str">
        <f>VLOOKUP(D556,[1]Sheet2!$B$2:$G$87,6,FALSE)</f>
        <v>S2</v>
      </c>
      <c r="G556" t="s">
        <v>12</v>
      </c>
      <c r="H556" t="str">
        <f t="shared" si="8"/>
        <v>Mahasiswa</v>
      </c>
    </row>
    <row r="557" spans="1:8" ht="15" customHeight="1" x14ac:dyDescent="0.25">
      <c r="A557" s="2">
        <v>23520167</v>
      </c>
      <c r="B557" t="s">
        <v>1</v>
      </c>
      <c r="C557">
        <v>7784230025</v>
      </c>
      <c r="D557" s="1">
        <v>7784</v>
      </c>
      <c r="E557" s="6" t="str">
        <f>VLOOKUP(D557,[1]Sheet2!$B$2:$G$87,4,FALSE)</f>
        <v>PENDIDIKAN DASAR</v>
      </c>
      <c r="F557" t="str">
        <f>VLOOKUP(D557,[1]Sheet2!$B$2:$G$87,6,FALSE)</f>
        <v>S2</v>
      </c>
      <c r="G557" t="s">
        <v>12</v>
      </c>
      <c r="H557" t="str">
        <f t="shared" si="8"/>
        <v>Mahasiswa</v>
      </c>
    </row>
    <row r="558" spans="1:8" ht="15" customHeight="1" x14ac:dyDescent="0.25">
      <c r="A558" s="2">
        <v>23529868</v>
      </c>
      <c r="B558" t="s">
        <v>1</v>
      </c>
      <c r="C558">
        <v>7774230022</v>
      </c>
      <c r="D558" s="1">
        <v>7774</v>
      </c>
      <c r="E558" s="6" t="str">
        <f>VLOOKUP(D558,[1]Sheet2!$B$2:$G$87,4,FALSE)</f>
        <v>MAGISTER AKUNTANSI</v>
      </c>
      <c r="F558" t="str">
        <f>VLOOKUP(D558,[1]Sheet2!$B$2:$G$87,6,FALSE)</f>
        <v>S2</v>
      </c>
      <c r="G558" t="s">
        <v>12</v>
      </c>
      <c r="H558" t="str">
        <f t="shared" si="8"/>
        <v>Mahasiswa</v>
      </c>
    </row>
    <row r="559" spans="1:8" ht="15" customHeight="1" x14ac:dyDescent="0.25">
      <c r="A559" s="2">
        <v>23529804</v>
      </c>
      <c r="B559" t="s">
        <v>0</v>
      </c>
      <c r="C559">
        <v>7776230061</v>
      </c>
      <c r="D559" s="1">
        <v>7776</v>
      </c>
      <c r="E559" s="6" t="str">
        <f>VLOOKUP(D559,[1]Sheet2!$B$2:$G$87,4,FALSE)</f>
        <v>MAGISTER MANAJEMEN</v>
      </c>
      <c r="F559" t="str">
        <f>VLOOKUP(D559,[1]Sheet2!$B$2:$G$87,6,FALSE)</f>
        <v>S2</v>
      </c>
      <c r="G559" t="s">
        <v>12</v>
      </c>
      <c r="H559" t="str">
        <f t="shared" si="8"/>
        <v>Mahasiswa</v>
      </c>
    </row>
    <row r="560" spans="1:8" ht="15" customHeight="1" x14ac:dyDescent="0.25">
      <c r="A560" s="2">
        <v>23520044</v>
      </c>
      <c r="B560" t="s">
        <v>0</v>
      </c>
      <c r="C560">
        <v>7776230058</v>
      </c>
      <c r="D560" s="1">
        <v>7776</v>
      </c>
      <c r="E560" s="6" t="str">
        <f>VLOOKUP(D560,[1]Sheet2!$B$2:$G$87,4,FALSE)</f>
        <v>MAGISTER MANAJEMEN</v>
      </c>
      <c r="F560" t="str">
        <f>VLOOKUP(D560,[1]Sheet2!$B$2:$G$87,6,FALSE)</f>
        <v>S2</v>
      </c>
      <c r="G560" t="s">
        <v>12</v>
      </c>
      <c r="H560" t="str">
        <f t="shared" si="8"/>
        <v>Mahasiswa</v>
      </c>
    </row>
    <row r="561" spans="1:8" ht="15" customHeight="1" x14ac:dyDescent="0.25">
      <c r="A561" s="2">
        <v>23529806</v>
      </c>
      <c r="B561" t="s">
        <v>0</v>
      </c>
      <c r="C561">
        <v>7773230039</v>
      </c>
      <c r="D561" s="1">
        <v>7773</v>
      </c>
      <c r="E561" s="6" t="str">
        <f>VLOOKUP(D561,[1]Sheet2!$B$2:$G$87,4,FALSE)</f>
        <v>HUKUM (S2)</v>
      </c>
      <c r="F561" t="str">
        <f>VLOOKUP(D561,[1]Sheet2!$B$2:$G$87,6,FALSE)</f>
        <v>S2</v>
      </c>
      <c r="G561" t="s">
        <v>12</v>
      </c>
      <c r="H561" t="str">
        <f t="shared" si="8"/>
        <v>Mahasiswa</v>
      </c>
    </row>
    <row r="562" spans="1:8" ht="15" customHeight="1" x14ac:dyDescent="0.25">
      <c r="A562" s="2">
        <v>23529849</v>
      </c>
      <c r="B562" t="s">
        <v>1</v>
      </c>
      <c r="C562">
        <v>7776230044</v>
      </c>
      <c r="D562" s="1">
        <v>7776</v>
      </c>
      <c r="E562" s="6" t="str">
        <f>VLOOKUP(D562,[1]Sheet2!$B$2:$G$87,4,FALSE)</f>
        <v>MAGISTER MANAJEMEN</v>
      </c>
      <c r="F562" t="str">
        <f>VLOOKUP(D562,[1]Sheet2!$B$2:$G$87,6,FALSE)</f>
        <v>S2</v>
      </c>
      <c r="G562" t="s">
        <v>12</v>
      </c>
      <c r="H562" t="str">
        <f t="shared" si="8"/>
        <v>Mahasiswa</v>
      </c>
    </row>
    <row r="563" spans="1:8" ht="15" customHeight="1" x14ac:dyDescent="0.25">
      <c r="A563" s="2">
        <v>23520452</v>
      </c>
      <c r="B563" t="s">
        <v>1</v>
      </c>
      <c r="C563">
        <v>7776230032</v>
      </c>
      <c r="D563" s="1">
        <v>7776</v>
      </c>
      <c r="E563" s="6" t="str">
        <f>VLOOKUP(D563,[1]Sheet2!$B$2:$G$87,4,FALSE)</f>
        <v>MAGISTER MANAJEMEN</v>
      </c>
      <c r="F563" t="str">
        <f>VLOOKUP(D563,[1]Sheet2!$B$2:$G$87,6,FALSE)</f>
        <v>S2</v>
      </c>
      <c r="G563" t="s">
        <v>12</v>
      </c>
      <c r="H563" t="str">
        <f t="shared" si="8"/>
        <v>Mahasiswa</v>
      </c>
    </row>
    <row r="564" spans="1:8" ht="15" customHeight="1" x14ac:dyDescent="0.25">
      <c r="A564" s="2">
        <v>23529895</v>
      </c>
      <c r="B564" t="s">
        <v>0</v>
      </c>
      <c r="C564">
        <v>7783230024</v>
      </c>
      <c r="D564" s="1">
        <v>7783</v>
      </c>
      <c r="E564" s="6" t="str">
        <f>VLOOKUP(D564,[1]Sheet2!$B$2:$G$87,4,FALSE)</f>
        <v>ILMU AKUNTANSI PROGRAM DOKTOR</v>
      </c>
      <c r="F564" t="str">
        <f>VLOOKUP(D564,[1]Sheet2!$B$2:$G$87,6,FALSE)</f>
        <v>S3</v>
      </c>
      <c r="G564" t="s">
        <v>13</v>
      </c>
      <c r="H564" t="str">
        <f t="shared" si="8"/>
        <v>Mahasiswa</v>
      </c>
    </row>
    <row r="565" spans="1:8" ht="15" customHeight="1" x14ac:dyDescent="0.25">
      <c r="A565" s="2">
        <v>23520534</v>
      </c>
      <c r="B565" t="s">
        <v>0</v>
      </c>
      <c r="C565">
        <v>7776230030</v>
      </c>
      <c r="D565" s="1">
        <v>7776</v>
      </c>
      <c r="E565" s="6" t="str">
        <f>VLOOKUP(D565,[1]Sheet2!$B$2:$G$87,4,FALSE)</f>
        <v>MAGISTER MANAJEMEN</v>
      </c>
      <c r="F565" t="str">
        <f>VLOOKUP(D565,[1]Sheet2!$B$2:$G$87,6,FALSE)</f>
        <v>S2</v>
      </c>
      <c r="G565" t="s">
        <v>12</v>
      </c>
      <c r="H565" t="str">
        <f t="shared" si="8"/>
        <v>Mahasiswa</v>
      </c>
    </row>
    <row r="566" spans="1:8" ht="15" customHeight="1" x14ac:dyDescent="0.25">
      <c r="A566" s="2">
        <v>23520441</v>
      </c>
      <c r="B566" t="s">
        <v>0</v>
      </c>
      <c r="C566">
        <v>7776230055</v>
      </c>
      <c r="D566" s="1">
        <v>7776</v>
      </c>
      <c r="E566" s="6" t="str">
        <f>VLOOKUP(D566,[1]Sheet2!$B$2:$G$87,4,FALSE)</f>
        <v>MAGISTER MANAJEMEN</v>
      </c>
      <c r="F566" t="str">
        <f>VLOOKUP(D566,[1]Sheet2!$B$2:$G$87,6,FALSE)</f>
        <v>S2</v>
      </c>
      <c r="G566" t="s">
        <v>12</v>
      </c>
      <c r="H566" t="str">
        <f t="shared" si="8"/>
        <v>Mahasiswa</v>
      </c>
    </row>
    <row r="567" spans="1:8" ht="15" customHeight="1" x14ac:dyDescent="0.25">
      <c r="A567" s="2">
        <v>23529894</v>
      </c>
      <c r="B567" t="s">
        <v>0</v>
      </c>
      <c r="C567">
        <v>7785230006</v>
      </c>
      <c r="D567" s="1">
        <v>7785</v>
      </c>
      <c r="E567" s="6" t="str">
        <f>VLOOKUP(D567,[1]Sheet2!$B$2:$G$87,4,FALSE)</f>
        <v>ILMU PERTANIAN (S3)</v>
      </c>
      <c r="F567" t="str">
        <f>VLOOKUP(D567,[1]Sheet2!$B$2:$G$87,6,FALSE)</f>
        <v>S3</v>
      </c>
      <c r="G567" t="s">
        <v>13</v>
      </c>
      <c r="H567" t="str">
        <f t="shared" si="8"/>
        <v>Mahasiswa</v>
      </c>
    </row>
    <row r="568" spans="1:8" ht="15" customHeight="1" x14ac:dyDescent="0.25">
      <c r="A568" s="2">
        <v>23529851</v>
      </c>
      <c r="B568" t="s">
        <v>0</v>
      </c>
      <c r="C568">
        <v>7787230036</v>
      </c>
      <c r="D568" s="1">
        <v>7787</v>
      </c>
      <c r="E568" s="6" t="str">
        <f>VLOOKUP(D568,[1]Sheet2!$B$2:$G$87,4,FALSE)</f>
        <v>TEKNIK INDUSTRI DAN MANAJEMEN</v>
      </c>
      <c r="F568" t="str">
        <f>VLOOKUP(D568,[1]Sheet2!$B$2:$G$87,6,FALSE)</f>
        <v>S2</v>
      </c>
      <c r="G568" t="s">
        <v>12</v>
      </c>
      <c r="H568" t="str">
        <f t="shared" si="8"/>
        <v>Mahasiswa</v>
      </c>
    </row>
    <row r="569" spans="1:8" ht="15" customHeight="1" x14ac:dyDescent="0.25">
      <c r="A569" s="2">
        <v>23529864</v>
      </c>
      <c r="B569" t="s">
        <v>0</v>
      </c>
      <c r="C569">
        <v>7787230037</v>
      </c>
      <c r="D569" s="1">
        <v>7787</v>
      </c>
      <c r="E569" s="6" t="str">
        <f>VLOOKUP(D569,[1]Sheet2!$B$2:$G$87,4,FALSE)</f>
        <v>TEKNIK INDUSTRI DAN MANAJEMEN</v>
      </c>
      <c r="F569" t="str">
        <f>VLOOKUP(D569,[1]Sheet2!$B$2:$G$87,6,FALSE)</f>
        <v>S2</v>
      </c>
      <c r="G569" t="s">
        <v>12</v>
      </c>
      <c r="H569" t="str">
        <f t="shared" si="8"/>
        <v>Mahasiswa</v>
      </c>
    </row>
    <row r="570" spans="1:8" ht="15" customHeight="1" x14ac:dyDescent="0.25">
      <c r="A570" s="2">
        <v>23520051</v>
      </c>
      <c r="B570" t="s">
        <v>1</v>
      </c>
      <c r="C570">
        <v>7774230018</v>
      </c>
      <c r="D570" s="1">
        <v>7774</v>
      </c>
      <c r="E570" s="6" t="str">
        <f>VLOOKUP(D570,[1]Sheet2!$B$2:$G$87,4,FALSE)</f>
        <v>MAGISTER AKUNTANSI</v>
      </c>
      <c r="F570" t="str">
        <f>VLOOKUP(D570,[1]Sheet2!$B$2:$G$87,6,FALSE)</f>
        <v>S2</v>
      </c>
      <c r="G570" t="s">
        <v>12</v>
      </c>
      <c r="H570" t="str">
        <f t="shared" si="8"/>
        <v>Mahasiswa</v>
      </c>
    </row>
    <row r="571" spans="1:8" ht="15" customHeight="1" x14ac:dyDescent="0.25">
      <c r="A571" s="2">
        <v>23529866</v>
      </c>
      <c r="B571" t="s">
        <v>1</v>
      </c>
      <c r="C571">
        <v>7784230023</v>
      </c>
      <c r="D571" s="1">
        <v>7784</v>
      </c>
      <c r="E571" s="6" t="str">
        <f>VLOOKUP(D571,[1]Sheet2!$B$2:$G$87,4,FALSE)</f>
        <v>PENDIDIKAN DASAR</v>
      </c>
      <c r="F571" t="str">
        <f>VLOOKUP(D571,[1]Sheet2!$B$2:$G$87,6,FALSE)</f>
        <v>S2</v>
      </c>
      <c r="G571" t="s">
        <v>12</v>
      </c>
      <c r="H571" t="str">
        <f t="shared" si="8"/>
        <v>Mahasiswa</v>
      </c>
    </row>
    <row r="572" spans="1:8" ht="15" customHeight="1" x14ac:dyDescent="0.25">
      <c r="A572" s="2">
        <v>23520432</v>
      </c>
      <c r="B572" t="s">
        <v>1</v>
      </c>
      <c r="C572">
        <v>7776230033</v>
      </c>
      <c r="D572" s="1">
        <v>7776</v>
      </c>
      <c r="E572" s="6" t="str">
        <f>VLOOKUP(D572,[1]Sheet2!$B$2:$G$87,4,FALSE)</f>
        <v>MAGISTER MANAJEMEN</v>
      </c>
      <c r="F572" t="str">
        <f>VLOOKUP(D572,[1]Sheet2!$B$2:$G$87,6,FALSE)</f>
        <v>S2</v>
      </c>
      <c r="G572" t="s">
        <v>12</v>
      </c>
      <c r="H572" t="str">
        <f t="shared" si="8"/>
        <v>Mahasiswa</v>
      </c>
    </row>
    <row r="573" spans="1:8" ht="15" customHeight="1" x14ac:dyDescent="0.25">
      <c r="A573" s="2">
        <v>23520584</v>
      </c>
      <c r="B573" t="s">
        <v>1</v>
      </c>
      <c r="C573">
        <v>7772230034</v>
      </c>
      <c r="D573" s="1">
        <v>7772</v>
      </c>
      <c r="E573" s="6" t="str">
        <f>VLOOKUP(D573,[1]Sheet2!$B$2:$G$87,4,FALSE)</f>
        <v>TEKNOLOGI PENDIDIKAN (S2)</v>
      </c>
      <c r="F573" t="str">
        <f>VLOOKUP(D573,[1]Sheet2!$B$2:$G$87,6,FALSE)</f>
        <v>S2</v>
      </c>
      <c r="G573" t="s">
        <v>12</v>
      </c>
      <c r="H573" t="str">
        <f t="shared" si="8"/>
        <v>Mahasiswa</v>
      </c>
    </row>
    <row r="574" spans="1:8" ht="15" customHeight="1" x14ac:dyDescent="0.25">
      <c r="A574" s="2">
        <v>23520139</v>
      </c>
      <c r="B574" t="s">
        <v>1</v>
      </c>
      <c r="C574">
        <v>7784230020</v>
      </c>
      <c r="D574" s="1">
        <v>7784</v>
      </c>
      <c r="E574" s="6" t="str">
        <f>VLOOKUP(D574,[1]Sheet2!$B$2:$G$87,4,FALSE)</f>
        <v>PENDIDIKAN DASAR</v>
      </c>
      <c r="F574" t="str">
        <f>VLOOKUP(D574,[1]Sheet2!$B$2:$G$87,6,FALSE)</f>
        <v>S2</v>
      </c>
      <c r="G574" t="s">
        <v>12</v>
      </c>
      <c r="H574" t="str">
        <f t="shared" si="8"/>
        <v>Mahasiswa</v>
      </c>
    </row>
    <row r="575" spans="1:8" ht="15" customHeight="1" x14ac:dyDescent="0.25">
      <c r="A575" s="2">
        <v>23529872</v>
      </c>
      <c r="B575" t="s">
        <v>0</v>
      </c>
      <c r="C575">
        <v>7786230008</v>
      </c>
      <c r="D575" s="1">
        <v>7786</v>
      </c>
      <c r="E575" s="6" t="str">
        <f>VLOOKUP(D575,[1]Sheet2!$B$2:$G$87,4,FALSE)</f>
        <v>MAGISTER EKONOMI</v>
      </c>
      <c r="F575" t="str">
        <f>VLOOKUP(D575,[1]Sheet2!$B$2:$G$87,6,FALSE)</f>
        <v>S2</v>
      </c>
      <c r="G575" t="s">
        <v>12</v>
      </c>
      <c r="H575" t="str">
        <f t="shared" si="8"/>
        <v>Mahasiswa</v>
      </c>
    </row>
    <row r="576" spans="1:8" ht="15" customHeight="1" x14ac:dyDescent="0.25">
      <c r="A576" s="2">
        <v>23520022</v>
      </c>
      <c r="B576" t="s">
        <v>0</v>
      </c>
      <c r="C576">
        <v>7776230051</v>
      </c>
      <c r="D576" s="1">
        <v>7776</v>
      </c>
      <c r="E576" s="6" t="str">
        <f>VLOOKUP(D576,[1]Sheet2!$B$2:$G$87,4,FALSE)</f>
        <v>MAGISTER MANAJEMEN</v>
      </c>
      <c r="F576" t="str">
        <f>VLOOKUP(D576,[1]Sheet2!$B$2:$G$87,6,FALSE)</f>
        <v>S2</v>
      </c>
      <c r="G576" t="s">
        <v>12</v>
      </c>
      <c r="H576" t="str">
        <f t="shared" si="8"/>
        <v>Mahasiswa</v>
      </c>
    </row>
    <row r="577" spans="1:8" ht="15" customHeight="1" x14ac:dyDescent="0.25">
      <c r="A577" s="2">
        <v>23520300</v>
      </c>
      <c r="B577" t="s">
        <v>1</v>
      </c>
      <c r="C577">
        <v>7782230022</v>
      </c>
      <c r="D577" s="1">
        <v>7782</v>
      </c>
      <c r="E577" s="6" t="str">
        <f>VLOOKUP(D577,[1]Sheet2!$B$2:$G$87,4,FALSE)</f>
        <v>PENDIDIKAN (S3)</v>
      </c>
      <c r="F577" t="str">
        <f>VLOOKUP(D577,[1]Sheet2!$B$2:$G$87,6,FALSE)</f>
        <v>S3</v>
      </c>
      <c r="G577" t="s">
        <v>13</v>
      </c>
      <c r="H577" t="str">
        <f t="shared" si="8"/>
        <v>Mahasiswa</v>
      </c>
    </row>
    <row r="578" spans="1:8" ht="15" customHeight="1" x14ac:dyDescent="0.25">
      <c r="A578" s="2">
        <v>23529850</v>
      </c>
      <c r="B578" t="s">
        <v>1</v>
      </c>
      <c r="C578">
        <v>7775230014</v>
      </c>
      <c r="D578" s="1">
        <v>7775</v>
      </c>
      <c r="E578" s="6" t="str">
        <f>VLOOKUP(D578,[1]Sheet2!$B$2:$G$87,4,FALSE)</f>
        <v>MAGISTER ADMINISTRASI PUBLIK</v>
      </c>
      <c r="F578" t="str">
        <f>VLOOKUP(D578,[1]Sheet2!$B$2:$G$87,6,FALSE)</f>
        <v>S2</v>
      </c>
      <c r="G578" t="s">
        <v>12</v>
      </c>
      <c r="H578" t="str">
        <f t="shared" ref="H578:H641" si="9">IF(C578="","Calon Mahasiswa","Mahasiswa")</f>
        <v>Mahasiswa</v>
      </c>
    </row>
    <row r="579" spans="1:8" ht="15" customHeight="1" x14ac:dyDescent="0.25">
      <c r="A579" s="2">
        <v>23529863</v>
      </c>
      <c r="B579" t="s">
        <v>0</v>
      </c>
      <c r="D579" s="1">
        <v>7773</v>
      </c>
      <c r="E579" s="6" t="str">
        <f>VLOOKUP(D579,[1]Sheet2!$B$2:$G$87,4,FALSE)</f>
        <v>HUKUM (S2)</v>
      </c>
      <c r="F579" t="str">
        <f>VLOOKUP(D579,[1]Sheet2!$B$2:$G$87,6,FALSE)</f>
        <v>S2</v>
      </c>
      <c r="G579" t="s">
        <v>12</v>
      </c>
      <c r="H579" t="str">
        <f t="shared" si="9"/>
        <v>Calon Mahasiswa</v>
      </c>
    </row>
    <row r="580" spans="1:8" ht="15" customHeight="1" x14ac:dyDescent="0.25">
      <c r="A580" s="2">
        <v>23529839</v>
      </c>
      <c r="B580" t="s">
        <v>0</v>
      </c>
      <c r="D580" s="1">
        <v>7780</v>
      </c>
      <c r="E580" s="6" t="str">
        <f>VLOOKUP(D580,[1]Sheet2!$B$2:$G$87,4,FALSE)</f>
        <v>TEKNIK KIMIA (S2)</v>
      </c>
      <c r="F580" t="str">
        <f>VLOOKUP(D580,[1]Sheet2!$B$2:$G$87,6,FALSE)</f>
        <v>S2</v>
      </c>
      <c r="G580" t="s">
        <v>12</v>
      </c>
      <c r="H580" t="str">
        <f t="shared" si="9"/>
        <v>Calon Mahasiswa</v>
      </c>
    </row>
    <row r="581" spans="1:8" ht="15" customHeight="1" x14ac:dyDescent="0.25">
      <c r="A581" s="2">
        <v>23529855</v>
      </c>
      <c r="B581" t="s">
        <v>0</v>
      </c>
      <c r="D581" s="1">
        <v>7776</v>
      </c>
      <c r="E581" s="6" t="str">
        <f>VLOOKUP(D581,[1]Sheet2!$B$2:$G$87,4,FALSE)</f>
        <v>MAGISTER MANAJEMEN</v>
      </c>
      <c r="F581" t="str">
        <f>VLOOKUP(D581,[1]Sheet2!$B$2:$G$87,6,FALSE)</f>
        <v>S2</v>
      </c>
      <c r="G581" t="s">
        <v>12</v>
      </c>
      <c r="H581" t="str">
        <f t="shared" si="9"/>
        <v>Calon Mahasiswa</v>
      </c>
    </row>
    <row r="582" spans="1:8" ht="15" customHeight="1" x14ac:dyDescent="0.25">
      <c r="A582" s="2">
        <v>23529876</v>
      </c>
      <c r="B582" t="s">
        <v>0</v>
      </c>
      <c r="D582" s="1">
        <v>7775</v>
      </c>
      <c r="E582" s="6" t="str">
        <f>VLOOKUP(D582,[1]Sheet2!$B$2:$G$87,4,FALSE)</f>
        <v>MAGISTER ADMINISTRASI PUBLIK</v>
      </c>
      <c r="F582" t="str">
        <f>VLOOKUP(D582,[1]Sheet2!$B$2:$G$87,6,FALSE)</f>
        <v>S2</v>
      </c>
      <c r="G582" t="s">
        <v>12</v>
      </c>
      <c r="H582" t="str">
        <f t="shared" si="9"/>
        <v>Calon Mahasiswa</v>
      </c>
    </row>
    <row r="583" spans="1:8" ht="15" customHeight="1" x14ac:dyDescent="0.25">
      <c r="A583" s="2">
        <v>23520503</v>
      </c>
      <c r="B583" t="s">
        <v>0</v>
      </c>
      <c r="C583">
        <v>7779230009</v>
      </c>
      <c r="D583" s="1">
        <v>7779</v>
      </c>
      <c r="E583" s="6" t="str">
        <f>VLOOKUP(D583,[1]Sheet2!$B$2:$G$87,4,FALSE)</f>
        <v>ILMU PERTANIAN</v>
      </c>
      <c r="F583" t="str">
        <f>VLOOKUP(D583,[1]Sheet2!$B$2:$G$87,6,FALSE)</f>
        <v>S2</v>
      </c>
      <c r="G583" t="s">
        <v>12</v>
      </c>
      <c r="H583" t="str">
        <f t="shared" si="9"/>
        <v>Mahasiswa</v>
      </c>
    </row>
    <row r="584" spans="1:8" ht="15" customHeight="1" x14ac:dyDescent="0.25">
      <c r="A584" s="2">
        <v>23529860</v>
      </c>
      <c r="B584" t="s">
        <v>1</v>
      </c>
      <c r="C584">
        <v>7775230023</v>
      </c>
      <c r="D584" s="1">
        <v>7775</v>
      </c>
      <c r="E584" s="6" t="str">
        <f>VLOOKUP(D584,[1]Sheet2!$B$2:$G$87,4,FALSE)</f>
        <v>MAGISTER ADMINISTRASI PUBLIK</v>
      </c>
      <c r="F584" t="str">
        <f>VLOOKUP(D584,[1]Sheet2!$B$2:$G$87,6,FALSE)</f>
        <v>S2</v>
      </c>
      <c r="G584" t="s">
        <v>12</v>
      </c>
      <c r="H584" t="str">
        <f t="shared" si="9"/>
        <v>Mahasiswa</v>
      </c>
    </row>
    <row r="585" spans="1:8" ht="15" customHeight="1" x14ac:dyDescent="0.25">
      <c r="A585" s="2">
        <v>23529838</v>
      </c>
      <c r="B585" t="s">
        <v>0</v>
      </c>
      <c r="C585">
        <v>7776230046</v>
      </c>
      <c r="D585" s="1">
        <v>7776</v>
      </c>
      <c r="E585" s="6" t="str">
        <f>VLOOKUP(D585,[1]Sheet2!$B$2:$G$87,4,FALSE)</f>
        <v>MAGISTER MANAJEMEN</v>
      </c>
      <c r="F585" t="str">
        <f>VLOOKUP(D585,[1]Sheet2!$B$2:$G$87,6,FALSE)</f>
        <v>S2</v>
      </c>
      <c r="G585" t="s">
        <v>12</v>
      </c>
      <c r="H585" t="str">
        <f t="shared" si="9"/>
        <v>Mahasiswa</v>
      </c>
    </row>
    <row r="586" spans="1:8" ht="15" customHeight="1" x14ac:dyDescent="0.25">
      <c r="A586" s="2">
        <v>23530009</v>
      </c>
      <c r="B586" t="s">
        <v>0</v>
      </c>
      <c r="C586">
        <v>7789230008</v>
      </c>
      <c r="D586" s="1">
        <v>7789</v>
      </c>
      <c r="E586" s="6" t="str">
        <f>VLOOKUP(D586,[1]Sheet2!$B$2:$G$87,4,FALSE)</f>
        <v>STUDI LINGKUNGAN</v>
      </c>
      <c r="F586" t="str">
        <f>VLOOKUP(D586,[1]Sheet2!$B$2:$G$87,6,FALSE)</f>
        <v>S2</v>
      </c>
      <c r="G586" t="s">
        <v>12</v>
      </c>
      <c r="H586" t="str">
        <f t="shared" si="9"/>
        <v>Mahasiswa</v>
      </c>
    </row>
    <row r="587" spans="1:8" ht="15" customHeight="1" x14ac:dyDescent="0.25">
      <c r="A587" s="2">
        <v>23530025</v>
      </c>
      <c r="B587" t="s">
        <v>0</v>
      </c>
      <c r="C587">
        <v>7778230013</v>
      </c>
      <c r="D587" s="1">
        <v>7778</v>
      </c>
      <c r="E587" s="6" t="str">
        <f>VLOOKUP(D587,[1]Sheet2!$B$2:$G$87,4,FALSE)</f>
        <v>PENDIDIKAN MATEMATIKA S2</v>
      </c>
      <c r="F587" t="str">
        <f>VLOOKUP(D587,[1]Sheet2!$B$2:$G$87,6,FALSE)</f>
        <v>S2</v>
      </c>
      <c r="G587" t="s">
        <v>12</v>
      </c>
      <c r="H587" t="str">
        <f t="shared" si="9"/>
        <v>Mahasiswa</v>
      </c>
    </row>
    <row r="588" spans="1:8" ht="15" customHeight="1" x14ac:dyDescent="0.25">
      <c r="A588" s="2">
        <v>23530109</v>
      </c>
      <c r="B588" t="s">
        <v>0</v>
      </c>
      <c r="C588">
        <v>7783230034</v>
      </c>
      <c r="D588" s="1">
        <v>7783</v>
      </c>
      <c r="E588" s="6" t="str">
        <f>VLOOKUP(D588,[1]Sheet2!$B$2:$G$87,4,FALSE)</f>
        <v>ILMU AKUNTANSI PROGRAM DOKTOR</v>
      </c>
      <c r="F588" t="str">
        <f>VLOOKUP(D588,[1]Sheet2!$B$2:$G$87,6,FALSE)</f>
        <v>S3</v>
      </c>
      <c r="G588" t="s">
        <v>13</v>
      </c>
      <c r="H588" t="str">
        <f t="shared" si="9"/>
        <v>Mahasiswa</v>
      </c>
    </row>
    <row r="589" spans="1:8" ht="15" customHeight="1" x14ac:dyDescent="0.25">
      <c r="A589" s="2">
        <v>23530040</v>
      </c>
      <c r="B589" t="s">
        <v>0</v>
      </c>
      <c r="D589" s="1">
        <v>7776</v>
      </c>
      <c r="E589" s="6" t="str">
        <f>VLOOKUP(D589,[1]Sheet2!$B$2:$G$87,4,FALSE)</f>
        <v>MAGISTER MANAJEMEN</v>
      </c>
      <c r="F589" t="str">
        <f>VLOOKUP(D589,[1]Sheet2!$B$2:$G$87,6,FALSE)</f>
        <v>S2</v>
      </c>
      <c r="G589" t="s">
        <v>12</v>
      </c>
      <c r="H589" t="str">
        <f t="shared" si="9"/>
        <v>Calon Mahasiswa</v>
      </c>
    </row>
    <row r="590" spans="1:8" ht="15" customHeight="1" x14ac:dyDescent="0.25">
      <c r="A590" s="2">
        <v>23530045</v>
      </c>
      <c r="B590" t="s">
        <v>1</v>
      </c>
      <c r="C590">
        <v>7773230051</v>
      </c>
      <c r="D590" s="1">
        <v>7773</v>
      </c>
      <c r="E590" s="6" t="str">
        <f>VLOOKUP(D590,[1]Sheet2!$B$2:$G$87,4,FALSE)</f>
        <v>HUKUM (S2)</v>
      </c>
      <c r="F590" t="str">
        <f>VLOOKUP(D590,[1]Sheet2!$B$2:$G$87,6,FALSE)</f>
        <v>S2</v>
      </c>
      <c r="G590" t="s">
        <v>12</v>
      </c>
      <c r="H590" t="str">
        <f t="shared" si="9"/>
        <v>Mahasiswa</v>
      </c>
    </row>
    <row r="591" spans="1:8" ht="15" customHeight="1" x14ac:dyDescent="0.25">
      <c r="A591" s="2">
        <v>23530003</v>
      </c>
      <c r="B591" t="s">
        <v>1</v>
      </c>
      <c r="C591">
        <v>7779230011</v>
      </c>
      <c r="D591" s="1">
        <v>7779</v>
      </c>
      <c r="E591" s="6" t="str">
        <f>VLOOKUP(D591,[1]Sheet2!$B$2:$G$87,4,FALSE)</f>
        <v>ILMU PERTANIAN</v>
      </c>
      <c r="F591" t="str">
        <f>VLOOKUP(D591,[1]Sheet2!$B$2:$G$87,6,FALSE)</f>
        <v>S2</v>
      </c>
      <c r="G591" t="s">
        <v>12</v>
      </c>
      <c r="H591" t="str">
        <f t="shared" si="9"/>
        <v>Mahasiswa</v>
      </c>
    </row>
    <row r="592" spans="1:8" ht="15" customHeight="1" x14ac:dyDescent="0.25">
      <c r="A592" s="2">
        <v>23530100</v>
      </c>
      <c r="B592" t="s">
        <v>0</v>
      </c>
      <c r="C592">
        <v>7787230038</v>
      </c>
      <c r="D592" s="1">
        <v>7787</v>
      </c>
      <c r="E592" s="6" t="str">
        <f>VLOOKUP(D592,[1]Sheet2!$B$2:$G$87,4,FALSE)</f>
        <v>TEKNIK INDUSTRI DAN MANAJEMEN</v>
      </c>
      <c r="F592" t="str">
        <f>VLOOKUP(D592,[1]Sheet2!$B$2:$G$87,6,FALSE)</f>
        <v>S2</v>
      </c>
      <c r="G592" t="s">
        <v>12</v>
      </c>
      <c r="H592" t="str">
        <f t="shared" si="9"/>
        <v>Mahasiswa</v>
      </c>
    </row>
    <row r="593" spans="1:8" ht="15" customHeight="1" x14ac:dyDescent="0.25">
      <c r="A593" s="2">
        <v>23530053</v>
      </c>
      <c r="B593" t="s">
        <v>1</v>
      </c>
      <c r="C593">
        <v>7787230039</v>
      </c>
      <c r="D593" s="1">
        <v>7787</v>
      </c>
      <c r="E593" s="6" t="str">
        <f>VLOOKUP(D593,[1]Sheet2!$B$2:$G$87,4,FALSE)</f>
        <v>TEKNIK INDUSTRI DAN MANAJEMEN</v>
      </c>
      <c r="F593" t="str">
        <f>VLOOKUP(D593,[1]Sheet2!$B$2:$G$87,6,FALSE)</f>
        <v>S2</v>
      </c>
      <c r="G593" t="s">
        <v>12</v>
      </c>
      <c r="H593" t="str">
        <f t="shared" si="9"/>
        <v>Mahasiswa</v>
      </c>
    </row>
    <row r="594" spans="1:8" ht="15" customHeight="1" x14ac:dyDescent="0.25">
      <c r="A594" s="2">
        <v>23530017</v>
      </c>
      <c r="B594" t="s">
        <v>0</v>
      </c>
      <c r="C594">
        <v>7781230010</v>
      </c>
      <c r="D594" s="1">
        <v>7781</v>
      </c>
      <c r="E594" s="6" t="str">
        <f>VLOOKUP(D594,[1]Sheet2!$B$2:$G$87,4,FALSE)</f>
        <v>ILMU KOMUNIKASI (S2)</v>
      </c>
      <c r="F594" t="str">
        <f>VLOOKUP(D594,[1]Sheet2!$B$2:$G$87,6,FALSE)</f>
        <v>S2</v>
      </c>
      <c r="G594" t="s">
        <v>12</v>
      </c>
      <c r="H594" t="str">
        <f t="shared" si="9"/>
        <v>Mahasiswa</v>
      </c>
    </row>
    <row r="595" spans="1:8" ht="15" customHeight="1" x14ac:dyDescent="0.25">
      <c r="A595" s="2">
        <v>23530069</v>
      </c>
      <c r="B595" t="s">
        <v>0</v>
      </c>
      <c r="C595">
        <v>7781230011</v>
      </c>
      <c r="D595" s="1">
        <v>7781</v>
      </c>
      <c r="E595" s="6" t="str">
        <f>VLOOKUP(D595,[1]Sheet2!$B$2:$G$87,4,FALSE)</f>
        <v>ILMU KOMUNIKASI (S2)</v>
      </c>
      <c r="F595" t="str">
        <f>VLOOKUP(D595,[1]Sheet2!$B$2:$G$87,6,FALSE)</f>
        <v>S2</v>
      </c>
      <c r="G595" t="s">
        <v>12</v>
      </c>
      <c r="H595" t="str">
        <f t="shared" si="9"/>
        <v>Mahasiswa</v>
      </c>
    </row>
    <row r="596" spans="1:8" ht="15" customHeight="1" x14ac:dyDescent="0.25">
      <c r="A596" s="2">
        <v>23530013</v>
      </c>
      <c r="B596" t="s">
        <v>1</v>
      </c>
      <c r="C596">
        <v>7776230069</v>
      </c>
      <c r="D596" s="1">
        <v>7776</v>
      </c>
      <c r="E596" s="6" t="str">
        <f>VLOOKUP(D596,[1]Sheet2!$B$2:$G$87,4,FALSE)</f>
        <v>MAGISTER MANAJEMEN</v>
      </c>
      <c r="F596" t="str">
        <f>VLOOKUP(D596,[1]Sheet2!$B$2:$G$87,6,FALSE)</f>
        <v>S2</v>
      </c>
      <c r="G596" t="s">
        <v>12</v>
      </c>
      <c r="H596" t="str">
        <f t="shared" si="9"/>
        <v>Mahasiswa</v>
      </c>
    </row>
    <row r="597" spans="1:8" ht="15" customHeight="1" x14ac:dyDescent="0.25">
      <c r="A597" s="2">
        <v>23530065</v>
      </c>
      <c r="B597" t="s">
        <v>0</v>
      </c>
      <c r="C597">
        <v>7781230009</v>
      </c>
      <c r="D597" s="1">
        <v>7781</v>
      </c>
      <c r="E597" s="6" t="str">
        <f>VLOOKUP(D597,[1]Sheet2!$B$2:$G$87,4,FALSE)</f>
        <v>ILMU KOMUNIKASI (S2)</v>
      </c>
      <c r="F597" t="str">
        <f>VLOOKUP(D597,[1]Sheet2!$B$2:$G$87,6,FALSE)</f>
        <v>S2</v>
      </c>
      <c r="G597" t="s">
        <v>12</v>
      </c>
      <c r="H597" t="str">
        <f t="shared" si="9"/>
        <v>Mahasiswa</v>
      </c>
    </row>
    <row r="598" spans="1:8" ht="15" customHeight="1" x14ac:dyDescent="0.25">
      <c r="A598" s="2">
        <v>23530066</v>
      </c>
      <c r="B598" t="s">
        <v>0</v>
      </c>
      <c r="C598">
        <v>7775230024</v>
      </c>
      <c r="D598" s="1">
        <v>7775</v>
      </c>
      <c r="E598" s="6" t="str">
        <f>VLOOKUP(D598,[1]Sheet2!$B$2:$G$87,4,FALSE)</f>
        <v>MAGISTER ADMINISTRASI PUBLIK</v>
      </c>
      <c r="F598" t="str">
        <f>VLOOKUP(D598,[1]Sheet2!$B$2:$G$87,6,FALSE)</f>
        <v>S2</v>
      </c>
      <c r="G598" t="s">
        <v>12</v>
      </c>
      <c r="H598" t="str">
        <f t="shared" si="9"/>
        <v>Mahasiswa</v>
      </c>
    </row>
    <row r="599" spans="1:8" ht="15" customHeight="1" x14ac:dyDescent="0.25">
      <c r="A599" s="2">
        <v>23530090</v>
      </c>
      <c r="B599" t="s">
        <v>0</v>
      </c>
      <c r="C599">
        <v>7774230023</v>
      </c>
      <c r="D599" s="1">
        <v>7774</v>
      </c>
      <c r="E599" s="6" t="str">
        <f>VLOOKUP(D599,[1]Sheet2!$B$2:$G$87,4,FALSE)</f>
        <v>MAGISTER AKUNTANSI</v>
      </c>
      <c r="F599" t="str">
        <f>VLOOKUP(D599,[1]Sheet2!$B$2:$G$87,6,FALSE)</f>
        <v>S2</v>
      </c>
      <c r="G599" t="s">
        <v>12</v>
      </c>
      <c r="H599" t="str">
        <f t="shared" si="9"/>
        <v>Mahasiswa</v>
      </c>
    </row>
    <row r="600" spans="1:8" ht="15" customHeight="1" x14ac:dyDescent="0.25">
      <c r="A600" s="2">
        <v>23530085</v>
      </c>
      <c r="B600" t="s">
        <v>0</v>
      </c>
      <c r="C600">
        <v>7776230067</v>
      </c>
      <c r="D600" s="1">
        <v>7776</v>
      </c>
      <c r="E600" s="6" t="str">
        <f>VLOOKUP(D600,[1]Sheet2!$B$2:$G$87,4,FALSE)</f>
        <v>MAGISTER MANAJEMEN</v>
      </c>
      <c r="F600" t="str">
        <f>VLOOKUP(D600,[1]Sheet2!$B$2:$G$87,6,FALSE)</f>
        <v>S2</v>
      </c>
      <c r="G600" t="s">
        <v>12</v>
      </c>
      <c r="H600" t="str">
        <f t="shared" si="9"/>
        <v>Mahasiswa</v>
      </c>
    </row>
    <row r="601" spans="1:8" ht="15" customHeight="1" x14ac:dyDescent="0.25">
      <c r="A601" s="2">
        <v>23530143</v>
      </c>
      <c r="B601" t="s">
        <v>0</v>
      </c>
      <c r="C601">
        <v>7782230027</v>
      </c>
      <c r="D601" s="1">
        <v>7782</v>
      </c>
      <c r="E601" s="6" t="str">
        <f>VLOOKUP(D601,[1]Sheet2!$B$2:$G$87,4,FALSE)</f>
        <v>PENDIDIKAN (S3)</v>
      </c>
      <c r="F601" t="str">
        <f>VLOOKUP(D601,[1]Sheet2!$B$2:$G$87,6,FALSE)</f>
        <v>S3</v>
      </c>
      <c r="G601" t="s">
        <v>13</v>
      </c>
      <c r="H601" t="str">
        <f t="shared" si="9"/>
        <v>Mahasiswa</v>
      </c>
    </row>
    <row r="602" spans="1:8" ht="15" customHeight="1" x14ac:dyDescent="0.25">
      <c r="A602" s="2">
        <v>23530197</v>
      </c>
      <c r="B602" t="s">
        <v>0</v>
      </c>
      <c r="C602">
        <v>7783230033</v>
      </c>
      <c r="D602" s="1">
        <v>7783</v>
      </c>
      <c r="E602" s="6" t="str">
        <f>VLOOKUP(D602,[1]Sheet2!$B$2:$G$87,4,FALSE)</f>
        <v>ILMU AKUNTANSI PROGRAM DOKTOR</v>
      </c>
      <c r="F602" t="str">
        <f>VLOOKUP(D602,[1]Sheet2!$B$2:$G$87,6,FALSE)</f>
        <v>S3</v>
      </c>
      <c r="G602" t="s">
        <v>13</v>
      </c>
      <c r="H602" t="str">
        <f t="shared" si="9"/>
        <v>Mahasiswa</v>
      </c>
    </row>
    <row r="603" spans="1:8" ht="15" customHeight="1" x14ac:dyDescent="0.25">
      <c r="A603" s="2">
        <v>23530001</v>
      </c>
      <c r="B603" t="s">
        <v>1</v>
      </c>
      <c r="C603">
        <v>7772230036</v>
      </c>
      <c r="D603" s="1">
        <v>7772</v>
      </c>
      <c r="E603" s="6" t="str">
        <f>VLOOKUP(D603,[1]Sheet2!$B$2:$G$87,4,FALSE)</f>
        <v>TEKNOLOGI PENDIDIKAN (S2)</v>
      </c>
      <c r="F603" t="str">
        <f>VLOOKUP(D603,[1]Sheet2!$B$2:$G$87,6,FALSE)</f>
        <v>S2</v>
      </c>
      <c r="G603" t="s">
        <v>12</v>
      </c>
      <c r="H603" t="str">
        <f t="shared" si="9"/>
        <v>Mahasiswa</v>
      </c>
    </row>
    <row r="604" spans="1:8" ht="15" customHeight="1" x14ac:dyDescent="0.25">
      <c r="A604" s="2">
        <v>23530072</v>
      </c>
      <c r="B604" t="s">
        <v>1</v>
      </c>
      <c r="C604">
        <v>7776230071</v>
      </c>
      <c r="D604" s="1">
        <v>7776</v>
      </c>
      <c r="E604" s="6" t="str">
        <f>VLOOKUP(D604,[1]Sheet2!$B$2:$G$87,4,FALSE)</f>
        <v>MAGISTER MANAJEMEN</v>
      </c>
      <c r="F604" t="str">
        <f>VLOOKUP(D604,[1]Sheet2!$B$2:$G$87,6,FALSE)</f>
        <v>S2</v>
      </c>
      <c r="G604" t="s">
        <v>12</v>
      </c>
      <c r="H604" t="str">
        <f t="shared" si="9"/>
        <v>Mahasiswa</v>
      </c>
    </row>
    <row r="605" spans="1:8" ht="15" customHeight="1" x14ac:dyDescent="0.25">
      <c r="A605" s="2">
        <v>23530096</v>
      </c>
      <c r="B605" t="s">
        <v>0</v>
      </c>
      <c r="C605">
        <v>7784230031</v>
      </c>
      <c r="D605" s="1">
        <v>7784</v>
      </c>
      <c r="E605" s="6" t="str">
        <f>VLOOKUP(D605,[1]Sheet2!$B$2:$G$87,4,FALSE)</f>
        <v>PENDIDIKAN DASAR</v>
      </c>
      <c r="F605" t="str">
        <f>VLOOKUP(D605,[1]Sheet2!$B$2:$G$87,6,FALSE)</f>
        <v>S2</v>
      </c>
      <c r="G605" t="s">
        <v>12</v>
      </c>
      <c r="H605" t="str">
        <f t="shared" si="9"/>
        <v>Mahasiswa</v>
      </c>
    </row>
    <row r="606" spans="1:8" ht="15" customHeight="1" x14ac:dyDescent="0.25">
      <c r="A606" s="2">
        <v>23530097</v>
      </c>
      <c r="B606" t="s">
        <v>0</v>
      </c>
      <c r="C606">
        <v>7773230049</v>
      </c>
      <c r="D606" s="1">
        <v>7773</v>
      </c>
      <c r="E606" s="6" t="str">
        <f>VLOOKUP(D606,[1]Sheet2!$B$2:$G$87,4,FALSE)</f>
        <v>HUKUM (S2)</v>
      </c>
      <c r="F606" t="str">
        <f>VLOOKUP(D606,[1]Sheet2!$B$2:$G$87,6,FALSE)</f>
        <v>S2</v>
      </c>
      <c r="G606" t="s">
        <v>12</v>
      </c>
      <c r="H606" t="str">
        <f t="shared" si="9"/>
        <v>Mahasiswa</v>
      </c>
    </row>
    <row r="607" spans="1:8" ht="15" customHeight="1" x14ac:dyDescent="0.25">
      <c r="A607" s="2">
        <v>23530073</v>
      </c>
      <c r="B607" t="s">
        <v>0</v>
      </c>
      <c r="C607">
        <v>7787230040</v>
      </c>
      <c r="D607" s="1">
        <v>7787</v>
      </c>
      <c r="E607" s="6" t="str">
        <f>VLOOKUP(D607,[1]Sheet2!$B$2:$G$87,4,FALSE)</f>
        <v>TEKNIK INDUSTRI DAN MANAJEMEN</v>
      </c>
      <c r="F607" t="str">
        <f>VLOOKUP(D607,[1]Sheet2!$B$2:$G$87,6,FALSE)</f>
        <v>S2</v>
      </c>
      <c r="G607" t="s">
        <v>12</v>
      </c>
      <c r="H607" t="str">
        <f t="shared" si="9"/>
        <v>Mahasiswa</v>
      </c>
    </row>
    <row r="608" spans="1:8" ht="15" customHeight="1" x14ac:dyDescent="0.25">
      <c r="A608" s="2">
        <v>23530114</v>
      </c>
      <c r="B608" t="s">
        <v>0</v>
      </c>
      <c r="C608">
        <v>7782230029</v>
      </c>
      <c r="D608" s="1">
        <v>7782</v>
      </c>
      <c r="E608" s="6" t="str">
        <f>VLOOKUP(D608,[1]Sheet2!$B$2:$G$87,4,FALSE)</f>
        <v>PENDIDIKAN (S3)</v>
      </c>
      <c r="F608" t="str">
        <f>VLOOKUP(D608,[1]Sheet2!$B$2:$G$87,6,FALSE)</f>
        <v>S3</v>
      </c>
      <c r="G608" t="s">
        <v>13</v>
      </c>
      <c r="H608" t="str">
        <f t="shared" si="9"/>
        <v>Mahasiswa</v>
      </c>
    </row>
    <row r="609" spans="1:8" ht="15" customHeight="1" x14ac:dyDescent="0.25">
      <c r="A609" s="2">
        <v>23530034</v>
      </c>
      <c r="B609" t="s">
        <v>0</v>
      </c>
      <c r="C609">
        <v>7780230009</v>
      </c>
      <c r="D609" s="1">
        <v>7780</v>
      </c>
      <c r="E609" s="6" t="str">
        <f>VLOOKUP(D609,[1]Sheet2!$B$2:$G$87,4,FALSE)</f>
        <v>TEKNIK KIMIA (S2)</v>
      </c>
      <c r="F609" t="str">
        <f>VLOOKUP(D609,[1]Sheet2!$B$2:$G$87,6,FALSE)</f>
        <v>S2</v>
      </c>
      <c r="G609" t="s">
        <v>12</v>
      </c>
      <c r="H609" t="str">
        <f t="shared" si="9"/>
        <v>Mahasiswa</v>
      </c>
    </row>
    <row r="610" spans="1:8" ht="15" customHeight="1" x14ac:dyDescent="0.25">
      <c r="A610" s="2">
        <v>23530098</v>
      </c>
      <c r="B610" t="s">
        <v>0</v>
      </c>
      <c r="C610">
        <v>7776230064</v>
      </c>
      <c r="D610" s="1">
        <v>7776</v>
      </c>
      <c r="E610" s="6" t="str">
        <f>VLOOKUP(D610,[1]Sheet2!$B$2:$G$87,4,FALSE)</f>
        <v>MAGISTER MANAJEMEN</v>
      </c>
      <c r="F610" t="str">
        <f>VLOOKUP(D610,[1]Sheet2!$B$2:$G$87,6,FALSE)</f>
        <v>S2</v>
      </c>
      <c r="G610" t="s">
        <v>12</v>
      </c>
      <c r="H610" t="str">
        <f t="shared" si="9"/>
        <v>Mahasiswa</v>
      </c>
    </row>
    <row r="611" spans="1:8" ht="15" customHeight="1" x14ac:dyDescent="0.25">
      <c r="A611" s="2">
        <v>23530141</v>
      </c>
      <c r="B611" t="s">
        <v>0</v>
      </c>
      <c r="C611">
        <v>7785230007</v>
      </c>
      <c r="D611" s="1">
        <v>7785</v>
      </c>
      <c r="E611" s="6" t="str">
        <f>VLOOKUP(D611,[1]Sheet2!$B$2:$G$87,4,FALSE)</f>
        <v>ILMU PERTANIAN (S3)</v>
      </c>
      <c r="F611" t="str">
        <f>VLOOKUP(D611,[1]Sheet2!$B$2:$G$87,6,FALSE)</f>
        <v>S3</v>
      </c>
      <c r="G611" t="s">
        <v>13</v>
      </c>
      <c r="H611" t="str">
        <f t="shared" si="9"/>
        <v>Mahasiswa</v>
      </c>
    </row>
    <row r="612" spans="1:8" ht="15" customHeight="1" x14ac:dyDescent="0.25">
      <c r="A612" s="2">
        <v>23530049</v>
      </c>
      <c r="B612" t="s">
        <v>1</v>
      </c>
      <c r="C612">
        <v>7771230006</v>
      </c>
      <c r="D612" s="1">
        <v>7771</v>
      </c>
      <c r="E612" s="6" t="str">
        <f>VLOOKUP(D612,[1]Sheet2!$B$2:$G$87,4,FALSE)</f>
        <v>PENDIDIKAN BAHASA INDONESIA (S2)</v>
      </c>
      <c r="F612" t="str">
        <f>VLOOKUP(D612,[1]Sheet2!$B$2:$G$87,6,FALSE)</f>
        <v>S2</v>
      </c>
      <c r="G612" t="s">
        <v>12</v>
      </c>
      <c r="H612" t="str">
        <f t="shared" si="9"/>
        <v>Mahasiswa</v>
      </c>
    </row>
    <row r="613" spans="1:8" ht="15" customHeight="1" x14ac:dyDescent="0.25">
      <c r="A613" s="2">
        <v>23530087</v>
      </c>
      <c r="B613" t="s">
        <v>1</v>
      </c>
      <c r="C613">
        <v>7784230032</v>
      </c>
      <c r="D613" s="1">
        <v>7784</v>
      </c>
      <c r="E613" s="6" t="str">
        <f>VLOOKUP(D613,[1]Sheet2!$B$2:$G$87,4,FALSE)</f>
        <v>PENDIDIKAN DASAR</v>
      </c>
      <c r="F613" t="str">
        <f>VLOOKUP(D613,[1]Sheet2!$B$2:$G$87,6,FALSE)</f>
        <v>S2</v>
      </c>
      <c r="G613" t="s">
        <v>12</v>
      </c>
      <c r="H613" t="str">
        <f t="shared" si="9"/>
        <v>Mahasiswa</v>
      </c>
    </row>
    <row r="614" spans="1:8" ht="15" customHeight="1" x14ac:dyDescent="0.25">
      <c r="A614" s="2">
        <v>23530037</v>
      </c>
      <c r="B614" t="s">
        <v>1</v>
      </c>
      <c r="C614">
        <v>7772230037</v>
      </c>
      <c r="D614" s="1">
        <v>7772</v>
      </c>
      <c r="E614" s="6" t="str">
        <f>VLOOKUP(D614,[1]Sheet2!$B$2:$G$87,4,FALSE)</f>
        <v>TEKNOLOGI PENDIDIKAN (S2)</v>
      </c>
      <c r="F614" t="str">
        <f>VLOOKUP(D614,[1]Sheet2!$B$2:$G$87,6,FALSE)</f>
        <v>S2</v>
      </c>
      <c r="G614" t="s">
        <v>12</v>
      </c>
      <c r="H614" t="str">
        <f t="shared" si="9"/>
        <v>Mahasiswa</v>
      </c>
    </row>
    <row r="615" spans="1:8" ht="15" customHeight="1" x14ac:dyDescent="0.25">
      <c r="A615" s="2">
        <v>23530012</v>
      </c>
      <c r="B615" t="s">
        <v>1</v>
      </c>
      <c r="C615">
        <v>7778230015</v>
      </c>
      <c r="D615" s="1">
        <v>7778</v>
      </c>
      <c r="E615" s="6" t="str">
        <f>VLOOKUP(D615,[1]Sheet2!$B$2:$G$87,4,FALSE)</f>
        <v>PENDIDIKAN MATEMATIKA S2</v>
      </c>
      <c r="F615" t="str">
        <f>VLOOKUP(D615,[1]Sheet2!$B$2:$G$87,6,FALSE)</f>
        <v>S2</v>
      </c>
      <c r="G615" t="s">
        <v>12</v>
      </c>
      <c r="H615" t="str">
        <f t="shared" si="9"/>
        <v>Mahasiswa</v>
      </c>
    </row>
    <row r="616" spans="1:8" ht="15" customHeight="1" x14ac:dyDescent="0.25">
      <c r="A616" s="2">
        <v>23530052</v>
      </c>
      <c r="B616" t="s">
        <v>1</v>
      </c>
      <c r="C616">
        <v>7778230012</v>
      </c>
      <c r="D616" s="1">
        <v>7778</v>
      </c>
      <c r="E616" s="6" t="str">
        <f>VLOOKUP(D616,[1]Sheet2!$B$2:$G$87,4,FALSE)</f>
        <v>PENDIDIKAN MATEMATIKA S2</v>
      </c>
      <c r="F616" t="str">
        <f>VLOOKUP(D616,[1]Sheet2!$B$2:$G$87,6,FALSE)</f>
        <v>S2</v>
      </c>
      <c r="G616" t="s">
        <v>12</v>
      </c>
      <c r="H616" t="str">
        <f t="shared" si="9"/>
        <v>Mahasiswa</v>
      </c>
    </row>
    <row r="617" spans="1:8" ht="15" customHeight="1" x14ac:dyDescent="0.25">
      <c r="A617" s="2">
        <v>23530167</v>
      </c>
      <c r="B617" t="s">
        <v>1</v>
      </c>
      <c r="C617">
        <v>7782230028</v>
      </c>
      <c r="D617" s="1">
        <v>7782</v>
      </c>
      <c r="E617" s="6" t="str">
        <f>VLOOKUP(D617,[1]Sheet2!$B$2:$G$87,4,FALSE)</f>
        <v>PENDIDIKAN (S3)</v>
      </c>
      <c r="F617" t="str">
        <f>VLOOKUP(D617,[1]Sheet2!$B$2:$G$87,6,FALSE)</f>
        <v>S3</v>
      </c>
      <c r="G617" t="s">
        <v>13</v>
      </c>
      <c r="H617" t="str">
        <f t="shared" si="9"/>
        <v>Mahasiswa</v>
      </c>
    </row>
    <row r="618" spans="1:8" ht="15" customHeight="1" x14ac:dyDescent="0.25">
      <c r="A618" s="2">
        <v>23530070</v>
      </c>
      <c r="B618" t="s">
        <v>1</v>
      </c>
      <c r="C618">
        <v>7778230014</v>
      </c>
      <c r="D618" s="1">
        <v>7778</v>
      </c>
      <c r="E618" s="6" t="str">
        <f>VLOOKUP(D618,[1]Sheet2!$B$2:$G$87,4,FALSE)</f>
        <v>PENDIDIKAN MATEMATIKA S2</v>
      </c>
      <c r="F618" t="str">
        <f>VLOOKUP(D618,[1]Sheet2!$B$2:$G$87,6,FALSE)</f>
        <v>S2</v>
      </c>
      <c r="G618" t="s">
        <v>12</v>
      </c>
      <c r="H618" t="str">
        <f t="shared" si="9"/>
        <v>Mahasiswa</v>
      </c>
    </row>
    <row r="619" spans="1:8" ht="15" customHeight="1" x14ac:dyDescent="0.25">
      <c r="A619" s="2">
        <v>23530057</v>
      </c>
      <c r="B619" t="s">
        <v>0</v>
      </c>
      <c r="C619">
        <v>7776230066</v>
      </c>
      <c r="D619" s="1">
        <v>7776</v>
      </c>
      <c r="E619" s="6" t="str">
        <f>VLOOKUP(D619,[1]Sheet2!$B$2:$G$87,4,FALSE)</f>
        <v>MAGISTER MANAJEMEN</v>
      </c>
      <c r="F619" t="str">
        <f>VLOOKUP(D619,[1]Sheet2!$B$2:$G$87,6,FALSE)</f>
        <v>S2</v>
      </c>
      <c r="G619" t="s">
        <v>12</v>
      </c>
      <c r="H619" t="str">
        <f t="shared" si="9"/>
        <v>Mahasiswa</v>
      </c>
    </row>
    <row r="620" spans="1:8" ht="15" customHeight="1" x14ac:dyDescent="0.25">
      <c r="A620" s="2">
        <v>23530032</v>
      </c>
      <c r="B620" t="s">
        <v>1</v>
      </c>
      <c r="C620">
        <v>7772230039</v>
      </c>
      <c r="D620" s="1">
        <v>7772</v>
      </c>
      <c r="E620" s="6" t="str">
        <f>VLOOKUP(D620,[1]Sheet2!$B$2:$G$87,4,FALSE)</f>
        <v>TEKNOLOGI PENDIDIKAN (S2)</v>
      </c>
      <c r="F620" t="str">
        <f>VLOOKUP(D620,[1]Sheet2!$B$2:$G$87,6,FALSE)</f>
        <v>S2</v>
      </c>
      <c r="G620" t="s">
        <v>12</v>
      </c>
      <c r="H620" t="str">
        <f t="shared" si="9"/>
        <v>Mahasiswa</v>
      </c>
    </row>
    <row r="621" spans="1:8" ht="15" customHeight="1" x14ac:dyDescent="0.25">
      <c r="A621" s="2">
        <v>23530011</v>
      </c>
      <c r="B621" t="s">
        <v>0</v>
      </c>
      <c r="C621">
        <v>7773230052</v>
      </c>
      <c r="D621" s="1">
        <v>7773</v>
      </c>
      <c r="E621" s="6" t="str">
        <f>VLOOKUP(D621,[1]Sheet2!$B$2:$G$87,4,FALSE)</f>
        <v>HUKUM (S2)</v>
      </c>
      <c r="F621" t="str">
        <f>VLOOKUP(D621,[1]Sheet2!$B$2:$G$87,6,FALSE)</f>
        <v>S2</v>
      </c>
      <c r="G621" t="s">
        <v>12</v>
      </c>
      <c r="H621" t="str">
        <f t="shared" si="9"/>
        <v>Mahasiswa</v>
      </c>
    </row>
    <row r="622" spans="1:8" ht="15" customHeight="1" x14ac:dyDescent="0.25">
      <c r="A622" s="2">
        <v>23530089</v>
      </c>
      <c r="B622" t="s">
        <v>0</v>
      </c>
      <c r="C622">
        <v>7776230068</v>
      </c>
      <c r="D622" s="1">
        <v>7776</v>
      </c>
      <c r="E622" s="6" t="str">
        <f>VLOOKUP(D622,[1]Sheet2!$B$2:$G$87,4,FALSE)</f>
        <v>MAGISTER MANAJEMEN</v>
      </c>
      <c r="F622" t="str">
        <f>VLOOKUP(D622,[1]Sheet2!$B$2:$G$87,6,FALSE)</f>
        <v>S2</v>
      </c>
      <c r="G622" t="s">
        <v>12</v>
      </c>
      <c r="H622" t="str">
        <f t="shared" si="9"/>
        <v>Mahasiswa</v>
      </c>
    </row>
    <row r="623" spans="1:8" ht="15" customHeight="1" x14ac:dyDescent="0.25">
      <c r="A623" s="2">
        <v>23530093</v>
      </c>
      <c r="B623" t="s">
        <v>0</v>
      </c>
      <c r="C623">
        <v>7775230025</v>
      </c>
      <c r="D623" s="1">
        <v>7775</v>
      </c>
      <c r="E623" s="6" t="str">
        <f>VLOOKUP(D623,[1]Sheet2!$B$2:$G$87,4,FALSE)</f>
        <v>MAGISTER ADMINISTRASI PUBLIK</v>
      </c>
      <c r="F623" t="str">
        <f>VLOOKUP(D623,[1]Sheet2!$B$2:$G$87,6,FALSE)</f>
        <v>S2</v>
      </c>
      <c r="G623" t="s">
        <v>12</v>
      </c>
      <c r="H623" t="str">
        <f t="shared" si="9"/>
        <v>Mahasiswa</v>
      </c>
    </row>
    <row r="624" spans="1:8" ht="15" customHeight="1" x14ac:dyDescent="0.25">
      <c r="A624" s="2">
        <v>23530060</v>
      </c>
      <c r="B624" t="s">
        <v>0</v>
      </c>
      <c r="C624">
        <v>7773230050</v>
      </c>
      <c r="D624" s="1">
        <v>7773</v>
      </c>
      <c r="E624" s="6" t="str">
        <f>VLOOKUP(D624,[1]Sheet2!$B$2:$G$87,4,FALSE)</f>
        <v>HUKUM (S2)</v>
      </c>
      <c r="F624" t="str">
        <f>VLOOKUP(D624,[1]Sheet2!$B$2:$G$87,6,FALSE)</f>
        <v>S2</v>
      </c>
      <c r="G624" t="s">
        <v>12</v>
      </c>
      <c r="H624" t="str">
        <f t="shared" si="9"/>
        <v>Mahasiswa</v>
      </c>
    </row>
    <row r="625" spans="1:8" ht="15" customHeight="1" x14ac:dyDescent="0.25">
      <c r="A625" s="2">
        <v>23530010</v>
      </c>
      <c r="B625" t="s">
        <v>1</v>
      </c>
      <c r="C625">
        <v>7772230038</v>
      </c>
      <c r="D625" s="1">
        <v>7772</v>
      </c>
      <c r="E625" s="6" t="str">
        <f>VLOOKUP(D625,[1]Sheet2!$B$2:$G$87,4,FALSE)</f>
        <v>TEKNOLOGI PENDIDIKAN (S2)</v>
      </c>
      <c r="F625" t="str">
        <f>VLOOKUP(D625,[1]Sheet2!$B$2:$G$87,6,FALSE)</f>
        <v>S2</v>
      </c>
      <c r="G625" t="s">
        <v>12</v>
      </c>
      <c r="H625" t="str">
        <f t="shared" si="9"/>
        <v>Mahasiswa</v>
      </c>
    </row>
    <row r="626" spans="1:8" ht="15" customHeight="1" x14ac:dyDescent="0.25">
      <c r="A626" s="2">
        <v>23530026</v>
      </c>
      <c r="B626" t="s">
        <v>1</v>
      </c>
      <c r="D626" s="1">
        <v>7784</v>
      </c>
      <c r="E626" s="6" t="str">
        <f>VLOOKUP(D626,[1]Sheet2!$B$2:$G$87,4,FALSE)</f>
        <v>PENDIDIKAN DASAR</v>
      </c>
      <c r="F626" t="str">
        <f>VLOOKUP(D626,[1]Sheet2!$B$2:$G$87,6,FALSE)</f>
        <v>S2</v>
      </c>
      <c r="G626" t="s">
        <v>12</v>
      </c>
      <c r="H626" t="str">
        <f t="shared" si="9"/>
        <v>Calon Mahasiswa</v>
      </c>
    </row>
    <row r="627" spans="1:8" ht="15" customHeight="1" x14ac:dyDescent="0.25">
      <c r="A627" s="2">
        <v>9603123044</v>
      </c>
      <c r="B627" t="s">
        <v>0</v>
      </c>
      <c r="C627">
        <v>8882230032</v>
      </c>
      <c r="D627" s="1">
        <v>8882</v>
      </c>
      <c r="E627" s="6" t="str">
        <f>VLOOKUP(D627,[1]Sheet2!$B$2:$G$87,4,FALSE)</f>
        <v>GIZI</v>
      </c>
      <c r="F627" t="str">
        <f>VLOOKUP(D627,[1]Sheet2!$B$2:$G$87,6,FALSE)</f>
        <v>S1</v>
      </c>
      <c r="G627" s="5" t="s">
        <v>14</v>
      </c>
      <c r="H627" t="str">
        <f t="shared" si="9"/>
        <v>Mahasiswa</v>
      </c>
    </row>
    <row r="628" spans="1:8" ht="15" customHeight="1" x14ac:dyDescent="0.25">
      <c r="A628" s="2">
        <v>9603123066</v>
      </c>
      <c r="B628" t="s">
        <v>0</v>
      </c>
      <c r="C628">
        <v>5551230135</v>
      </c>
      <c r="D628" s="1">
        <v>20102</v>
      </c>
      <c r="E628" s="6" t="str">
        <f>VLOOKUP(D628,[1]Sheet2!$B$2:$G$87,4,FALSE)</f>
        <v>MANAJEMEN</v>
      </c>
      <c r="F628" t="str">
        <f>VLOOKUP(D628,[1]Sheet2!$B$2:$G$87,6,FALSE)</f>
        <v>S1</v>
      </c>
      <c r="G628" s="5" t="s">
        <v>14</v>
      </c>
      <c r="H628" t="str">
        <f t="shared" si="9"/>
        <v>Mahasiswa</v>
      </c>
    </row>
    <row r="629" spans="1:8" ht="15" customHeight="1" x14ac:dyDescent="0.25">
      <c r="A629" s="2">
        <v>9603123077</v>
      </c>
      <c r="B629" t="s">
        <v>1</v>
      </c>
      <c r="C629">
        <v>8882230033</v>
      </c>
      <c r="D629" s="1">
        <v>8882</v>
      </c>
      <c r="E629" s="6" t="str">
        <f>VLOOKUP(D629,[1]Sheet2!$B$2:$G$87,4,FALSE)</f>
        <v>GIZI</v>
      </c>
      <c r="F629" t="str">
        <f>VLOOKUP(D629,[1]Sheet2!$B$2:$G$87,6,FALSE)</f>
        <v>S1</v>
      </c>
      <c r="G629" s="5" t="s">
        <v>14</v>
      </c>
      <c r="H629" t="str">
        <f t="shared" si="9"/>
        <v>Mahasiswa</v>
      </c>
    </row>
    <row r="630" spans="1:8" ht="15" customHeight="1" x14ac:dyDescent="0.25">
      <c r="A630" s="2">
        <v>1005123015</v>
      </c>
      <c r="B630" t="s">
        <v>1</v>
      </c>
      <c r="C630">
        <v>8882230029</v>
      </c>
      <c r="D630" s="1">
        <v>8882</v>
      </c>
      <c r="E630" s="6" t="str">
        <f>VLOOKUP(D630,[1]Sheet2!$B$2:$G$87,4,FALSE)</f>
        <v>GIZI</v>
      </c>
      <c r="F630" t="str">
        <f>VLOOKUP(D630,[1]Sheet2!$B$2:$G$87,6,FALSE)</f>
        <v>S1</v>
      </c>
      <c r="G630" s="5" t="s">
        <v>14</v>
      </c>
      <c r="H630" t="str">
        <f t="shared" si="9"/>
        <v>Mahasiswa</v>
      </c>
    </row>
    <row r="631" spans="1:8" ht="15" customHeight="1" x14ac:dyDescent="0.25">
      <c r="A631" s="2">
        <v>1007123141</v>
      </c>
      <c r="B631" t="s">
        <v>0</v>
      </c>
      <c r="C631">
        <v>3334230120</v>
      </c>
      <c r="D631" s="1">
        <v>10208</v>
      </c>
      <c r="E631" s="6" t="str">
        <f>VLOOKUP(D631,[1]Sheet2!$B$2:$G$87,4,FALSE)</f>
        <v>TEKNIK METALURGI</v>
      </c>
      <c r="F631" t="str">
        <f>VLOOKUP(D631,[1]Sheet2!$B$2:$G$87,6,FALSE)</f>
        <v>S1</v>
      </c>
      <c r="G631" s="5" t="s">
        <v>14</v>
      </c>
      <c r="H631" t="str">
        <f t="shared" si="9"/>
        <v>Mahasiswa</v>
      </c>
    </row>
    <row r="632" spans="1:8" ht="15" customHeight="1" x14ac:dyDescent="0.25">
      <c r="A632" s="2">
        <v>1007123144</v>
      </c>
      <c r="B632" t="s">
        <v>0</v>
      </c>
      <c r="C632">
        <v>3331230121</v>
      </c>
      <c r="D632" s="1">
        <v>10202</v>
      </c>
      <c r="E632" s="6" t="str">
        <f>VLOOKUP(D632,[1]Sheet2!$B$2:$G$87,4,FALSE)</f>
        <v>TEKNIK MESIN</v>
      </c>
      <c r="F632" t="str">
        <f>VLOOKUP(D632,[1]Sheet2!$B$2:$G$87,6,FALSE)</f>
        <v>S1</v>
      </c>
      <c r="G632" s="5" t="s">
        <v>14</v>
      </c>
      <c r="H632" t="str">
        <f t="shared" si="9"/>
        <v>Mahasiswa</v>
      </c>
    </row>
    <row r="633" spans="1:8" ht="15" customHeight="1" x14ac:dyDescent="0.25">
      <c r="A633" s="2">
        <v>1007123202</v>
      </c>
      <c r="B633" t="s">
        <v>1</v>
      </c>
      <c r="C633">
        <v>8882230030</v>
      </c>
      <c r="D633" s="1">
        <v>8882</v>
      </c>
      <c r="E633" s="6" t="str">
        <f>VLOOKUP(D633,[1]Sheet2!$B$2:$G$87,4,FALSE)</f>
        <v>GIZI</v>
      </c>
      <c r="F633" t="str">
        <f>VLOOKUP(D633,[1]Sheet2!$B$2:$G$87,6,FALSE)</f>
        <v>S1</v>
      </c>
      <c r="G633" s="5" t="s">
        <v>14</v>
      </c>
      <c r="H633" t="str">
        <f t="shared" si="9"/>
        <v>Mahasiswa</v>
      </c>
    </row>
    <row r="634" spans="1:8" ht="15" customHeight="1" x14ac:dyDescent="0.25">
      <c r="A634" s="2">
        <v>1005123041</v>
      </c>
      <c r="B634" t="s">
        <v>1</v>
      </c>
      <c r="C634">
        <v>1111230457</v>
      </c>
      <c r="D634" s="1">
        <v>20401</v>
      </c>
      <c r="E634" s="6" t="str">
        <f>VLOOKUP(D634,[1]Sheet2!$B$2:$G$87,4,FALSE)</f>
        <v>HUKUM (S1)</v>
      </c>
      <c r="F634" t="str">
        <f>VLOOKUP(D634,[1]Sheet2!$B$2:$G$87,6,FALSE)</f>
        <v>S1</v>
      </c>
      <c r="G634" s="5" t="s">
        <v>14</v>
      </c>
      <c r="H634" t="str">
        <f t="shared" si="9"/>
        <v>Mahasiswa</v>
      </c>
    </row>
    <row r="635" spans="1:8" ht="15" customHeight="1" x14ac:dyDescent="0.25">
      <c r="A635" s="2">
        <v>9120123004</v>
      </c>
      <c r="B635" t="s">
        <v>1</v>
      </c>
      <c r="C635">
        <v>2224230112</v>
      </c>
      <c r="D635" s="1">
        <v>10710</v>
      </c>
      <c r="E635" s="6" t="str">
        <f>VLOOKUP(D635,[1]Sheet2!$B$2:$G$87,4,FALSE)</f>
        <v>PENDIDIKAN BIOLOGI</v>
      </c>
      <c r="F635" t="str">
        <f>VLOOKUP(D635,[1]Sheet2!$B$2:$G$87,6,FALSE)</f>
        <v>S1</v>
      </c>
      <c r="G635" s="5" t="s">
        <v>14</v>
      </c>
      <c r="H635" t="str">
        <f t="shared" si="9"/>
        <v>Mahasiswa</v>
      </c>
    </row>
    <row r="636" spans="1:8" ht="15" customHeight="1" x14ac:dyDescent="0.25">
      <c r="A636" s="2">
        <v>9120123013</v>
      </c>
      <c r="B636" t="s">
        <v>0</v>
      </c>
      <c r="C636">
        <v>2227230091</v>
      </c>
      <c r="D636" s="1">
        <v>20711</v>
      </c>
      <c r="E636" s="6" t="str">
        <f>VLOOKUP(D636,[1]Sheet2!$B$2:$G$87,4,FALSE)</f>
        <v>PENDIDIKAN GURU SEKOLAH DASAR</v>
      </c>
      <c r="F636" t="str">
        <f>VLOOKUP(D636,[1]Sheet2!$B$2:$G$87,6,FALSE)</f>
        <v>S1</v>
      </c>
      <c r="G636" s="5" t="s">
        <v>14</v>
      </c>
      <c r="H636" t="str">
        <f t="shared" si="9"/>
        <v>Mahasiswa</v>
      </c>
    </row>
    <row r="637" spans="1:8" ht="15" customHeight="1" x14ac:dyDescent="0.25">
      <c r="A637" s="2">
        <v>9404123122</v>
      </c>
      <c r="B637" t="s">
        <v>0</v>
      </c>
      <c r="C637">
        <v>6670230152</v>
      </c>
      <c r="D637" s="1">
        <v>20204</v>
      </c>
      <c r="E637" s="6" t="str">
        <f>VLOOKUP(D637,[1]Sheet2!$B$2:$G$87,4,FALSE)</f>
        <v>ILMU PEMERINTAHAN</v>
      </c>
      <c r="F637" t="str">
        <f>VLOOKUP(D637,[1]Sheet2!$B$2:$G$87,6,FALSE)</f>
        <v>S1</v>
      </c>
      <c r="G637" s="5" t="s">
        <v>14</v>
      </c>
      <c r="H637" t="str">
        <f t="shared" si="9"/>
        <v>Mahasiswa</v>
      </c>
    </row>
    <row r="638" spans="1:8" ht="15" customHeight="1" x14ac:dyDescent="0.25">
      <c r="A638" s="2">
        <v>3123067</v>
      </c>
      <c r="B638" t="s">
        <v>1</v>
      </c>
      <c r="C638">
        <v>8882230031</v>
      </c>
      <c r="D638" s="1">
        <v>8882</v>
      </c>
      <c r="E638" s="6" t="str">
        <f>VLOOKUP(D638,[1]Sheet2!$B$2:$G$87,4,FALSE)</f>
        <v>GIZI</v>
      </c>
      <c r="F638" t="str">
        <f>VLOOKUP(D638,[1]Sheet2!$B$2:$G$87,6,FALSE)</f>
        <v>S1</v>
      </c>
      <c r="G638" s="5" t="s">
        <v>14</v>
      </c>
      <c r="H638" t="str">
        <f t="shared" si="9"/>
        <v>Mahasiswa</v>
      </c>
    </row>
    <row r="639" spans="1:8" ht="15" customHeight="1" x14ac:dyDescent="0.25">
      <c r="A639" s="2">
        <v>9406123043</v>
      </c>
      <c r="B639" t="s">
        <v>0</v>
      </c>
      <c r="C639">
        <v>6670230153</v>
      </c>
      <c r="D639" s="1">
        <v>20204</v>
      </c>
      <c r="E639" s="6" t="str">
        <f>VLOOKUP(D639,[1]Sheet2!$B$2:$G$87,4,FALSE)</f>
        <v>ILMU PEMERINTAHAN</v>
      </c>
      <c r="F639" t="str">
        <f>VLOOKUP(D639,[1]Sheet2!$B$2:$G$87,6,FALSE)</f>
        <v>S1</v>
      </c>
      <c r="G639" s="5" t="s">
        <v>14</v>
      </c>
      <c r="H639" t="str">
        <f t="shared" si="9"/>
        <v>Mahasiswa</v>
      </c>
    </row>
    <row r="640" spans="1:8" ht="15" customHeight="1" x14ac:dyDescent="0.25">
      <c r="A640" s="2">
        <v>9103123114</v>
      </c>
      <c r="B640" t="s">
        <v>1</v>
      </c>
      <c r="C640">
        <v>3336230120</v>
      </c>
      <c r="D640" s="1">
        <v>10203</v>
      </c>
      <c r="E640" s="6" t="str">
        <f>VLOOKUP(D640,[1]Sheet2!$B$2:$G$87,4,FALSE)</f>
        <v>TEKNIK SIPIL</v>
      </c>
      <c r="F640" t="str">
        <f>VLOOKUP(D640,[1]Sheet2!$B$2:$G$87,6,FALSE)</f>
        <v>S1</v>
      </c>
      <c r="G640" s="5" t="s">
        <v>14</v>
      </c>
      <c r="H640" t="str">
        <f t="shared" si="9"/>
        <v>Mahasiswa</v>
      </c>
    </row>
    <row r="641" spans="1:8" ht="15" customHeight="1" x14ac:dyDescent="0.25">
      <c r="A641" s="2">
        <v>9208123034</v>
      </c>
      <c r="B641" t="s">
        <v>0</v>
      </c>
      <c r="C641">
        <v>2223230117</v>
      </c>
      <c r="D641" s="1">
        <v>20718</v>
      </c>
      <c r="E641" s="6" t="str">
        <f>VLOOKUP(D641,[1]Sheet2!$B$2:$G$87,4,FALSE)</f>
        <v>PENDIDIKAN BAHASA INGGRIS</v>
      </c>
      <c r="F641" t="str">
        <f>VLOOKUP(D641,[1]Sheet2!$B$2:$G$87,6,FALSE)</f>
        <v>S1</v>
      </c>
      <c r="G641" s="5" t="s">
        <v>14</v>
      </c>
      <c r="H641" t="str">
        <f t="shared" si="9"/>
        <v>Mahasiswa</v>
      </c>
    </row>
    <row r="642" spans="1:8" ht="15" customHeight="1" x14ac:dyDescent="0.25">
      <c r="A642" s="2">
        <v>9208123039</v>
      </c>
      <c r="B642" t="s">
        <v>1</v>
      </c>
      <c r="C642">
        <v>2285230061</v>
      </c>
      <c r="D642" s="1">
        <v>20712</v>
      </c>
      <c r="E642" s="6" t="str">
        <f>VLOOKUP(D642,[1]Sheet2!$B$2:$G$87,4,FALSE)</f>
        <v>BIMBINGAN DAN KONSELING</v>
      </c>
      <c r="F642" t="str">
        <f>VLOOKUP(D642,[1]Sheet2!$B$2:$G$87,6,FALSE)</f>
        <v>S1</v>
      </c>
      <c r="G642" s="5" t="s">
        <v>14</v>
      </c>
      <c r="H642" t="str">
        <f t="shared" ref="H642:H686" si="10">IF(C642="","Calon Mahasiswa","Mahasiswa")</f>
        <v>Mahasiswa</v>
      </c>
    </row>
    <row r="643" spans="1:8" ht="15" customHeight="1" x14ac:dyDescent="0.25">
      <c r="A643" s="2">
        <v>9208123076</v>
      </c>
      <c r="B643" t="s">
        <v>0</v>
      </c>
      <c r="C643">
        <v>4443230168</v>
      </c>
      <c r="D643" s="1">
        <v>10463</v>
      </c>
      <c r="E643" s="6" t="str">
        <f>VLOOKUP(D643,[1]Sheet2!$B$2:$G$87,4,FALSE)</f>
        <v>ILMU PERIKANAN</v>
      </c>
      <c r="F643" t="str">
        <f>VLOOKUP(D643,[1]Sheet2!$B$2:$G$87,6,FALSE)</f>
        <v>S1</v>
      </c>
      <c r="G643" s="5" t="s">
        <v>14</v>
      </c>
      <c r="H643" t="str">
        <f t="shared" si="10"/>
        <v>Mahasiswa</v>
      </c>
    </row>
    <row r="644" spans="1:8" ht="15" customHeight="1" x14ac:dyDescent="0.25">
      <c r="A644" s="2">
        <v>23010001</v>
      </c>
      <c r="B644" t="s">
        <v>0</v>
      </c>
      <c r="C644">
        <v>3333230136</v>
      </c>
      <c r="D644" s="1">
        <v>10207</v>
      </c>
      <c r="E644" s="6" t="str">
        <f>VLOOKUP(D644,[1]Sheet2!$B$2:$G$87,4,FALSE)</f>
        <v>TEKNIK INDUSTRI</v>
      </c>
      <c r="F644" t="str">
        <f>VLOOKUP(D644,[1]Sheet2!$B$2:$G$87,6,FALSE)</f>
        <v>S1</v>
      </c>
      <c r="G644" s="5" t="s">
        <v>15</v>
      </c>
      <c r="H644" t="str">
        <f t="shared" si="10"/>
        <v>Mahasiswa</v>
      </c>
    </row>
    <row r="645" spans="1:8" ht="15" customHeight="1" x14ac:dyDescent="0.25">
      <c r="A645" s="2">
        <v>8881190004</v>
      </c>
      <c r="B645" t="s">
        <v>1</v>
      </c>
      <c r="C645">
        <v>8831230008</v>
      </c>
      <c r="D645" s="1">
        <v>8831</v>
      </c>
      <c r="E645" s="6" t="str">
        <f>VLOOKUP(D645,[1]Sheet2!$B$2:$G$87,4,FALSE)</f>
        <v>PENDIDIKAN PROFESI DOKTER</v>
      </c>
      <c r="F645" t="str">
        <f>VLOOKUP(D645,[1]Sheet2!$B$2:$G$87,6,FALSE)</f>
        <v>PR</v>
      </c>
      <c r="G645" s="5" t="s">
        <v>16</v>
      </c>
      <c r="H645" t="str">
        <f t="shared" si="10"/>
        <v>Mahasiswa</v>
      </c>
    </row>
    <row r="646" spans="1:8" ht="15" customHeight="1" x14ac:dyDescent="0.25">
      <c r="A646" s="2">
        <v>8881190006</v>
      </c>
      <c r="B646" t="s">
        <v>1</v>
      </c>
      <c r="C646">
        <v>8831230003</v>
      </c>
      <c r="D646" s="1">
        <v>8831</v>
      </c>
      <c r="E646" s="6" t="str">
        <f>VLOOKUP(D646,[1]Sheet2!$B$2:$G$87,4,FALSE)</f>
        <v>PENDIDIKAN PROFESI DOKTER</v>
      </c>
      <c r="F646" t="str">
        <f>VLOOKUP(D646,[1]Sheet2!$B$2:$G$87,6,FALSE)</f>
        <v>PR</v>
      </c>
      <c r="G646" s="5" t="s">
        <v>16</v>
      </c>
      <c r="H646" t="str">
        <f t="shared" si="10"/>
        <v>Mahasiswa</v>
      </c>
    </row>
    <row r="647" spans="1:8" ht="15" customHeight="1" x14ac:dyDescent="0.25">
      <c r="A647" s="2">
        <v>8881190010</v>
      </c>
      <c r="B647" t="s">
        <v>1</v>
      </c>
      <c r="C647">
        <v>8831230019</v>
      </c>
      <c r="D647" s="1">
        <v>8831</v>
      </c>
      <c r="E647" s="6" t="str">
        <f>VLOOKUP(D647,[1]Sheet2!$B$2:$G$87,4,FALSE)</f>
        <v>PENDIDIKAN PROFESI DOKTER</v>
      </c>
      <c r="F647" t="str">
        <f>VLOOKUP(D647,[1]Sheet2!$B$2:$G$87,6,FALSE)</f>
        <v>PR</v>
      </c>
      <c r="G647" s="5" t="s">
        <v>16</v>
      </c>
      <c r="H647" t="str">
        <f t="shared" si="10"/>
        <v>Mahasiswa</v>
      </c>
    </row>
    <row r="648" spans="1:8" ht="15" customHeight="1" x14ac:dyDescent="0.25">
      <c r="A648" s="2">
        <v>8881190023</v>
      </c>
      <c r="B648" t="s">
        <v>0</v>
      </c>
      <c r="C648">
        <v>8831230012</v>
      </c>
      <c r="D648" s="1">
        <v>8831</v>
      </c>
      <c r="E648" s="6" t="str">
        <f>VLOOKUP(D648,[1]Sheet2!$B$2:$G$87,4,FALSE)</f>
        <v>PENDIDIKAN PROFESI DOKTER</v>
      </c>
      <c r="F648" t="str">
        <f>VLOOKUP(D648,[1]Sheet2!$B$2:$G$87,6,FALSE)</f>
        <v>PR</v>
      </c>
      <c r="G648" s="5" t="s">
        <v>16</v>
      </c>
      <c r="H648" t="str">
        <f t="shared" si="10"/>
        <v>Mahasiswa</v>
      </c>
    </row>
    <row r="649" spans="1:8" ht="15" customHeight="1" x14ac:dyDescent="0.25">
      <c r="A649" s="2">
        <v>8881190005</v>
      </c>
      <c r="B649" t="s">
        <v>1</v>
      </c>
      <c r="C649">
        <v>8831230009</v>
      </c>
      <c r="D649" s="1">
        <v>8831</v>
      </c>
      <c r="E649" s="6" t="str">
        <f>VLOOKUP(D649,[1]Sheet2!$B$2:$G$87,4,FALSE)</f>
        <v>PENDIDIKAN PROFESI DOKTER</v>
      </c>
      <c r="F649" t="str">
        <f>VLOOKUP(D649,[1]Sheet2!$B$2:$G$87,6,FALSE)</f>
        <v>PR</v>
      </c>
      <c r="G649" s="5" t="s">
        <v>16</v>
      </c>
      <c r="H649" t="str">
        <f t="shared" si="10"/>
        <v>Mahasiswa</v>
      </c>
    </row>
    <row r="650" spans="1:8" ht="15" customHeight="1" x14ac:dyDescent="0.25">
      <c r="A650" s="2">
        <v>8881190015</v>
      </c>
      <c r="B650" t="s">
        <v>1</v>
      </c>
      <c r="C650">
        <v>8831230005</v>
      </c>
      <c r="D650" s="1">
        <v>8831</v>
      </c>
      <c r="E650" s="6" t="str">
        <f>VLOOKUP(D650,[1]Sheet2!$B$2:$G$87,4,FALSE)</f>
        <v>PENDIDIKAN PROFESI DOKTER</v>
      </c>
      <c r="F650" t="str">
        <f>VLOOKUP(D650,[1]Sheet2!$B$2:$G$87,6,FALSE)</f>
        <v>PR</v>
      </c>
      <c r="G650" s="5" t="s">
        <v>16</v>
      </c>
      <c r="H650" t="str">
        <f t="shared" si="10"/>
        <v>Mahasiswa</v>
      </c>
    </row>
    <row r="651" spans="1:8" ht="15" customHeight="1" x14ac:dyDescent="0.25">
      <c r="A651" s="2">
        <v>8881190001</v>
      </c>
      <c r="B651" t="s">
        <v>1</v>
      </c>
      <c r="C651">
        <v>8831230001</v>
      </c>
      <c r="D651" s="1">
        <v>8831</v>
      </c>
      <c r="E651" s="6" t="str">
        <f>VLOOKUP(D651,[1]Sheet2!$B$2:$G$87,4,FALSE)</f>
        <v>PENDIDIKAN PROFESI DOKTER</v>
      </c>
      <c r="F651" t="str">
        <f>VLOOKUP(D651,[1]Sheet2!$B$2:$G$87,6,FALSE)</f>
        <v>PR</v>
      </c>
      <c r="G651" s="5" t="s">
        <v>16</v>
      </c>
      <c r="H651" t="str">
        <f t="shared" si="10"/>
        <v>Mahasiswa</v>
      </c>
    </row>
    <row r="652" spans="1:8" ht="15" customHeight="1" x14ac:dyDescent="0.25">
      <c r="A652" s="2">
        <v>8881190002</v>
      </c>
      <c r="B652" t="s">
        <v>1</v>
      </c>
      <c r="C652">
        <v>8831230006</v>
      </c>
      <c r="D652" s="1">
        <v>8831</v>
      </c>
      <c r="E652" s="6" t="str">
        <f>VLOOKUP(D652,[1]Sheet2!$B$2:$G$87,4,FALSE)</f>
        <v>PENDIDIKAN PROFESI DOKTER</v>
      </c>
      <c r="F652" t="str">
        <f>VLOOKUP(D652,[1]Sheet2!$B$2:$G$87,6,FALSE)</f>
        <v>PR</v>
      </c>
      <c r="G652" s="5" t="s">
        <v>16</v>
      </c>
      <c r="H652" t="str">
        <f t="shared" si="10"/>
        <v>Mahasiswa</v>
      </c>
    </row>
    <row r="653" spans="1:8" ht="15" customHeight="1" x14ac:dyDescent="0.25">
      <c r="A653" s="2">
        <v>8881190003</v>
      </c>
      <c r="B653" t="s">
        <v>1</v>
      </c>
      <c r="C653">
        <v>8831230002</v>
      </c>
      <c r="D653" s="1">
        <v>8831</v>
      </c>
      <c r="E653" s="6" t="str">
        <f>VLOOKUP(D653,[1]Sheet2!$B$2:$G$87,4,FALSE)</f>
        <v>PENDIDIKAN PROFESI DOKTER</v>
      </c>
      <c r="F653" t="str">
        <f>VLOOKUP(D653,[1]Sheet2!$B$2:$G$87,6,FALSE)</f>
        <v>PR</v>
      </c>
      <c r="G653" s="5" t="s">
        <v>16</v>
      </c>
      <c r="H653" t="str">
        <f t="shared" si="10"/>
        <v>Mahasiswa</v>
      </c>
    </row>
    <row r="654" spans="1:8" ht="15" customHeight="1" x14ac:dyDescent="0.25">
      <c r="A654" s="2">
        <v>8881190007</v>
      </c>
      <c r="B654" t="s">
        <v>1</v>
      </c>
      <c r="C654">
        <v>8831230004</v>
      </c>
      <c r="D654" s="1">
        <v>8831</v>
      </c>
      <c r="E654" s="6" t="str">
        <f>VLOOKUP(D654,[1]Sheet2!$B$2:$G$87,4,FALSE)</f>
        <v>PENDIDIKAN PROFESI DOKTER</v>
      </c>
      <c r="F654" t="str">
        <f>VLOOKUP(D654,[1]Sheet2!$B$2:$G$87,6,FALSE)</f>
        <v>PR</v>
      </c>
      <c r="G654" s="5" t="s">
        <v>16</v>
      </c>
      <c r="H654" t="str">
        <f t="shared" si="10"/>
        <v>Mahasiswa</v>
      </c>
    </row>
    <row r="655" spans="1:8" ht="15" customHeight="1" x14ac:dyDescent="0.25">
      <c r="A655" s="2">
        <v>8881190008</v>
      </c>
      <c r="B655" t="s">
        <v>0</v>
      </c>
      <c r="C655">
        <v>8831230021</v>
      </c>
      <c r="D655" s="1">
        <v>8831</v>
      </c>
      <c r="E655" s="6" t="str">
        <f>VLOOKUP(D655,[1]Sheet2!$B$2:$G$87,4,FALSE)</f>
        <v>PENDIDIKAN PROFESI DOKTER</v>
      </c>
      <c r="F655" t="str">
        <f>VLOOKUP(D655,[1]Sheet2!$B$2:$G$87,6,FALSE)</f>
        <v>PR</v>
      </c>
      <c r="G655" s="5" t="s">
        <v>16</v>
      </c>
      <c r="H655" t="str">
        <f t="shared" si="10"/>
        <v>Mahasiswa</v>
      </c>
    </row>
    <row r="656" spans="1:8" ht="15" customHeight="1" x14ac:dyDescent="0.25">
      <c r="A656" s="2">
        <v>8881190012</v>
      </c>
      <c r="B656" t="s">
        <v>1</v>
      </c>
      <c r="C656">
        <v>8831230018</v>
      </c>
      <c r="D656" s="1">
        <v>8831</v>
      </c>
      <c r="E656" s="6" t="str">
        <f>VLOOKUP(D656,[1]Sheet2!$B$2:$G$87,4,FALSE)</f>
        <v>PENDIDIKAN PROFESI DOKTER</v>
      </c>
      <c r="F656" t="str">
        <f>VLOOKUP(D656,[1]Sheet2!$B$2:$G$87,6,FALSE)</f>
        <v>PR</v>
      </c>
      <c r="G656" s="5" t="s">
        <v>16</v>
      </c>
      <c r="H656" t="str">
        <f t="shared" si="10"/>
        <v>Mahasiswa</v>
      </c>
    </row>
    <row r="657" spans="1:8" ht="15" customHeight="1" x14ac:dyDescent="0.25">
      <c r="A657" s="2">
        <v>8881190014</v>
      </c>
      <c r="B657" t="s">
        <v>1</v>
      </c>
      <c r="C657">
        <v>8831230026</v>
      </c>
      <c r="D657" s="1">
        <v>8831</v>
      </c>
      <c r="E657" s="6" t="str">
        <f>VLOOKUP(D657,[1]Sheet2!$B$2:$G$87,4,FALSE)</f>
        <v>PENDIDIKAN PROFESI DOKTER</v>
      </c>
      <c r="F657" t="str">
        <f>VLOOKUP(D657,[1]Sheet2!$B$2:$G$87,6,FALSE)</f>
        <v>PR</v>
      </c>
      <c r="G657" s="5" t="s">
        <v>16</v>
      </c>
      <c r="H657" t="str">
        <f t="shared" si="10"/>
        <v>Mahasiswa</v>
      </c>
    </row>
    <row r="658" spans="1:8" ht="15" customHeight="1" x14ac:dyDescent="0.25">
      <c r="A658" s="2">
        <v>8881190017</v>
      </c>
      <c r="B658" t="s">
        <v>1</v>
      </c>
      <c r="C658">
        <v>8831230007</v>
      </c>
      <c r="D658" s="1">
        <v>8831</v>
      </c>
      <c r="E658" s="6" t="str">
        <f>VLOOKUP(D658,[1]Sheet2!$B$2:$G$87,4,FALSE)</f>
        <v>PENDIDIKAN PROFESI DOKTER</v>
      </c>
      <c r="F658" t="str">
        <f>VLOOKUP(D658,[1]Sheet2!$B$2:$G$87,6,FALSE)</f>
        <v>PR</v>
      </c>
      <c r="G658" s="5" t="s">
        <v>16</v>
      </c>
      <c r="H658" t="str">
        <f t="shared" si="10"/>
        <v>Mahasiswa</v>
      </c>
    </row>
    <row r="659" spans="1:8" ht="15" customHeight="1" x14ac:dyDescent="0.25">
      <c r="A659" s="2">
        <v>8881190019</v>
      </c>
      <c r="B659" t="s">
        <v>1</v>
      </c>
      <c r="C659">
        <v>8831230022</v>
      </c>
      <c r="D659" s="1">
        <v>8831</v>
      </c>
      <c r="E659" s="6" t="str">
        <f>VLOOKUP(D659,[1]Sheet2!$B$2:$G$87,4,FALSE)</f>
        <v>PENDIDIKAN PROFESI DOKTER</v>
      </c>
      <c r="F659" t="str">
        <f>VLOOKUP(D659,[1]Sheet2!$B$2:$G$87,6,FALSE)</f>
        <v>PR</v>
      </c>
      <c r="G659" s="5" t="s">
        <v>16</v>
      </c>
      <c r="H659" t="str">
        <f t="shared" si="10"/>
        <v>Mahasiswa</v>
      </c>
    </row>
    <row r="660" spans="1:8" ht="15" customHeight="1" x14ac:dyDescent="0.25">
      <c r="A660" s="2">
        <v>8881190024</v>
      </c>
      <c r="B660" t="s">
        <v>1</v>
      </c>
      <c r="C660">
        <v>8831230023</v>
      </c>
      <c r="D660" s="1">
        <v>8831</v>
      </c>
      <c r="E660" s="6" t="str">
        <f>VLOOKUP(D660,[1]Sheet2!$B$2:$G$87,4,FALSE)</f>
        <v>PENDIDIKAN PROFESI DOKTER</v>
      </c>
      <c r="F660" t="str">
        <f>VLOOKUP(D660,[1]Sheet2!$B$2:$G$87,6,FALSE)</f>
        <v>PR</v>
      </c>
      <c r="G660" s="5" t="s">
        <v>16</v>
      </c>
      <c r="H660" t="str">
        <f t="shared" si="10"/>
        <v>Mahasiswa</v>
      </c>
    </row>
    <row r="661" spans="1:8" ht="15" customHeight="1" x14ac:dyDescent="0.25">
      <c r="A661" s="2">
        <v>8881190025</v>
      </c>
      <c r="B661" t="s">
        <v>1</v>
      </c>
      <c r="C661">
        <v>8831230027</v>
      </c>
      <c r="D661" s="1">
        <v>8831</v>
      </c>
      <c r="E661" s="6" t="str">
        <f>VLOOKUP(D661,[1]Sheet2!$B$2:$G$87,4,FALSE)</f>
        <v>PENDIDIKAN PROFESI DOKTER</v>
      </c>
      <c r="F661" t="str">
        <f>VLOOKUP(D661,[1]Sheet2!$B$2:$G$87,6,FALSE)</f>
        <v>PR</v>
      </c>
      <c r="G661" s="5" t="s">
        <v>16</v>
      </c>
      <c r="H661" t="str">
        <f t="shared" si="10"/>
        <v>Mahasiswa</v>
      </c>
    </row>
    <row r="662" spans="1:8" ht="15" customHeight="1" x14ac:dyDescent="0.25">
      <c r="A662" s="2">
        <v>8881190011</v>
      </c>
      <c r="B662" t="s">
        <v>1</v>
      </c>
      <c r="C662">
        <v>8831230035</v>
      </c>
      <c r="D662" s="1">
        <v>8831</v>
      </c>
      <c r="E662" s="6" t="str">
        <f>VLOOKUP(D662,[1]Sheet2!$B$2:$G$87,4,FALSE)</f>
        <v>PENDIDIKAN PROFESI DOKTER</v>
      </c>
      <c r="F662" t="str">
        <f>VLOOKUP(D662,[1]Sheet2!$B$2:$G$87,6,FALSE)</f>
        <v>PR</v>
      </c>
      <c r="G662" s="5" t="s">
        <v>16</v>
      </c>
      <c r="H662" t="str">
        <f t="shared" si="10"/>
        <v>Mahasiswa</v>
      </c>
    </row>
    <row r="663" spans="1:8" ht="15" customHeight="1" x14ac:dyDescent="0.25">
      <c r="A663" s="2">
        <v>8881190013</v>
      </c>
      <c r="B663" t="s">
        <v>1</v>
      </c>
      <c r="C663">
        <v>8831230015</v>
      </c>
      <c r="D663" s="1">
        <v>8831</v>
      </c>
      <c r="E663" s="6" t="str">
        <f>VLOOKUP(D663,[1]Sheet2!$B$2:$G$87,4,FALSE)</f>
        <v>PENDIDIKAN PROFESI DOKTER</v>
      </c>
      <c r="F663" t="str">
        <f>VLOOKUP(D663,[1]Sheet2!$B$2:$G$87,6,FALSE)</f>
        <v>PR</v>
      </c>
      <c r="G663" s="5" t="s">
        <v>16</v>
      </c>
      <c r="H663" t="str">
        <f t="shared" si="10"/>
        <v>Mahasiswa</v>
      </c>
    </row>
    <row r="664" spans="1:8" ht="15" customHeight="1" x14ac:dyDescent="0.25">
      <c r="A664" s="2">
        <v>8881190016</v>
      </c>
      <c r="B664" t="s">
        <v>1</v>
      </c>
      <c r="C664">
        <v>8831230010</v>
      </c>
      <c r="D664" s="1">
        <v>8831</v>
      </c>
      <c r="E664" s="6" t="str">
        <f>VLOOKUP(D664,[1]Sheet2!$B$2:$G$87,4,FALSE)</f>
        <v>PENDIDIKAN PROFESI DOKTER</v>
      </c>
      <c r="F664" t="str">
        <f>VLOOKUP(D664,[1]Sheet2!$B$2:$G$87,6,FALSE)</f>
        <v>PR</v>
      </c>
      <c r="G664" s="5" t="s">
        <v>16</v>
      </c>
      <c r="H664" t="str">
        <f t="shared" si="10"/>
        <v>Mahasiswa</v>
      </c>
    </row>
    <row r="665" spans="1:8" ht="15" customHeight="1" x14ac:dyDescent="0.25">
      <c r="A665" s="2">
        <v>8881190018</v>
      </c>
      <c r="B665" t="s">
        <v>1</v>
      </c>
      <c r="C665">
        <v>8831230014</v>
      </c>
      <c r="D665" s="1">
        <v>8831</v>
      </c>
      <c r="E665" s="6" t="str">
        <f>VLOOKUP(D665,[1]Sheet2!$B$2:$G$87,4,FALSE)</f>
        <v>PENDIDIKAN PROFESI DOKTER</v>
      </c>
      <c r="F665" t="str">
        <f>VLOOKUP(D665,[1]Sheet2!$B$2:$G$87,6,FALSE)</f>
        <v>PR</v>
      </c>
      <c r="G665" s="5" t="s">
        <v>16</v>
      </c>
      <c r="H665" t="str">
        <f t="shared" si="10"/>
        <v>Mahasiswa</v>
      </c>
    </row>
    <row r="666" spans="1:8" ht="15" customHeight="1" x14ac:dyDescent="0.25">
      <c r="A666" s="2">
        <v>8881190020</v>
      </c>
      <c r="B666" t="s">
        <v>1</v>
      </c>
      <c r="C666">
        <v>8831230031</v>
      </c>
      <c r="D666" s="1">
        <v>8831</v>
      </c>
      <c r="E666" s="6" t="str">
        <f>VLOOKUP(D666,[1]Sheet2!$B$2:$G$87,4,FALSE)</f>
        <v>PENDIDIKAN PROFESI DOKTER</v>
      </c>
      <c r="F666" t="str">
        <f>VLOOKUP(D666,[1]Sheet2!$B$2:$G$87,6,FALSE)</f>
        <v>PR</v>
      </c>
      <c r="G666" s="5" t="s">
        <v>16</v>
      </c>
      <c r="H666" t="str">
        <f t="shared" si="10"/>
        <v>Mahasiswa</v>
      </c>
    </row>
    <row r="667" spans="1:8" ht="15" customHeight="1" x14ac:dyDescent="0.25">
      <c r="A667" s="2">
        <v>8881190026</v>
      </c>
      <c r="B667" t="s">
        <v>1</v>
      </c>
      <c r="C667">
        <v>8831230025</v>
      </c>
      <c r="D667" s="1">
        <v>8831</v>
      </c>
      <c r="E667" s="6" t="str">
        <f>VLOOKUP(D667,[1]Sheet2!$B$2:$G$87,4,FALSE)</f>
        <v>PENDIDIKAN PROFESI DOKTER</v>
      </c>
      <c r="F667" t="str">
        <f>VLOOKUP(D667,[1]Sheet2!$B$2:$G$87,6,FALSE)</f>
        <v>PR</v>
      </c>
      <c r="G667" s="5" t="s">
        <v>16</v>
      </c>
      <c r="H667" t="str">
        <f t="shared" si="10"/>
        <v>Mahasiswa</v>
      </c>
    </row>
    <row r="668" spans="1:8" ht="15" customHeight="1" x14ac:dyDescent="0.25">
      <c r="A668" s="2">
        <v>8881190029</v>
      </c>
      <c r="B668" t="s">
        <v>1</v>
      </c>
      <c r="C668">
        <v>8831230013</v>
      </c>
      <c r="D668" s="1">
        <v>8831</v>
      </c>
      <c r="E668" s="6" t="str">
        <f>VLOOKUP(D668,[1]Sheet2!$B$2:$G$87,4,FALSE)</f>
        <v>PENDIDIKAN PROFESI DOKTER</v>
      </c>
      <c r="F668" t="str">
        <f>VLOOKUP(D668,[1]Sheet2!$B$2:$G$87,6,FALSE)</f>
        <v>PR</v>
      </c>
      <c r="G668" s="5" t="s">
        <v>16</v>
      </c>
      <c r="H668" t="str">
        <f t="shared" si="10"/>
        <v>Mahasiswa</v>
      </c>
    </row>
    <row r="669" spans="1:8" ht="15" customHeight="1" x14ac:dyDescent="0.25">
      <c r="A669" s="2">
        <v>8881190030</v>
      </c>
      <c r="B669" t="s">
        <v>1</v>
      </c>
      <c r="C669">
        <v>8831230029</v>
      </c>
      <c r="D669" s="1">
        <v>8831</v>
      </c>
      <c r="E669" s="6" t="str">
        <f>VLOOKUP(D669,[1]Sheet2!$B$2:$G$87,4,FALSE)</f>
        <v>PENDIDIKAN PROFESI DOKTER</v>
      </c>
      <c r="F669" t="str">
        <f>VLOOKUP(D669,[1]Sheet2!$B$2:$G$87,6,FALSE)</f>
        <v>PR</v>
      </c>
      <c r="G669" s="5" t="s">
        <v>16</v>
      </c>
      <c r="H669" t="str">
        <f t="shared" si="10"/>
        <v>Mahasiswa</v>
      </c>
    </row>
    <row r="670" spans="1:8" ht="15" customHeight="1" x14ac:dyDescent="0.25">
      <c r="A670" s="2">
        <v>8881190031</v>
      </c>
      <c r="B670" t="s">
        <v>1</v>
      </c>
      <c r="C670">
        <v>8831230034</v>
      </c>
      <c r="D670" s="1">
        <v>8831</v>
      </c>
      <c r="E670" s="6" t="str">
        <f>VLOOKUP(D670,[1]Sheet2!$B$2:$G$87,4,FALSE)</f>
        <v>PENDIDIKAN PROFESI DOKTER</v>
      </c>
      <c r="F670" t="str">
        <f>VLOOKUP(D670,[1]Sheet2!$B$2:$G$87,6,FALSE)</f>
        <v>PR</v>
      </c>
      <c r="G670" s="5" t="s">
        <v>16</v>
      </c>
      <c r="H670" t="str">
        <f t="shared" si="10"/>
        <v>Mahasiswa</v>
      </c>
    </row>
    <row r="671" spans="1:8" ht="15" customHeight="1" x14ac:dyDescent="0.25">
      <c r="A671" s="2">
        <v>8881190033</v>
      </c>
      <c r="B671" t="s">
        <v>1</v>
      </c>
      <c r="C671">
        <v>8831230030</v>
      </c>
      <c r="D671" s="1">
        <v>8831</v>
      </c>
      <c r="E671" s="6" t="str">
        <f>VLOOKUP(D671,[1]Sheet2!$B$2:$G$87,4,FALSE)</f>
        <v>PENDIDIKAN PROFESI DOKTER</v>
      </c>
      <c r="F671" t="str">
        <f>VLOOKUP(D671,[1]Sheet2!$B$2:$G$87,6,FALSE)</f>
        <v>PR</v>
      </c>
      <c r="G671" s="5" t="s">
        <v>16</v>
      </c>
      <c r="H671" t="str">
        <f t="shared" si="10"/>
        <v>Mahasiswa</v>
      </c>
    </row>
    <row r="672" spans="1:8" ht="15" customHeight="1" x14ac:dyDescent="0.25">
      <c r="A672" s="2">
        <v>8881190035</v>
      </c>
      <c r="B672" t="s">
        <v>0</v>
      </c>
      <c r="C672">
        <v>8831230040</v>
      </c>
      <c r="D672" s="1">
        <v>8831</v>
      </c>
      <c r="E672" s="6" t="str">
        <f>VLOOKUP(D672,[1]Sheet2!$B$2:$G$87,4,FALSE)</f>
        <v>PENDIDIKAN PROFESI DOKTER</v>
      </c>
      <c r="F672" t="str">
        <f>VLOOKUP(D672,[1]Sheet2!$B$2:$G$87,6,FALSE)</f>
        <v>PR</v>
      </c>
      <c r="G672" s="5" t="s">
        <v>16</v>
      </c>
      <c r="H672" t="str">
        <f t="shared" si="10"/>
        <v>Mahasiswa</v>
      </c>
    </row>
    <row r="673" spans="1:8" ht="15" customHeight="1" x14ac:dyDescent="0.25">
      <c r="A673" s="2">
        <v>8881190036</v>
      </c>
      <c r="B673" t="s">
        <v>1</v>
      </c>
      <c r="C673">
        <v>8831230011</v>
      </c>
      <c r="D673" s="1">
        <v>8831</v>
      </c>
      <c r="E673" s="6" t="str">
        <f>VLOOKUP(D673,[1]Sheet2!$B$2:$G$87,4,FALSE)</f>
        <v>PENDIDIKAN PROFESI DOKTER</v>
      </c>
      <c r="F673" t="str">
        <f>VLOOKUP(D673,[1]Sheet2!$B$2:$G$87,6,FALSE)</f>
        <v>PR</v>
      </c>
      <c r="G673" s="5" t="s">
        <v>16</v>
      </c>
      <c r="H673" t="str">
        <f t="shared" si="10"/>
        <v>Mahasiswa</v>
      </c>
    </row>
    <row r="674" spans="1:8" ht="15" customHeight="1" x14ac:dyDescent="0.25">
      <c r="A674" s="2">
        <v>8881190038</v>
      </c>
      <c r="B674" t="s">
        <v>1</v>
      </c>
      <c r="C674">
        <v>8831230028</v>
      </c>
      <c r="D674" s="1">
        <v>8831</v>
      </c>
      <c r="E674" s="6" t="str">
        <f>VLOOKUP(D674,[1]Sheet2!$B$2:$G$87,4,FALSE)</f>
        <v>PENDIDIKAN PROFESI DOKTER</v>
      </c>
      <c r="F674" t="str">
        <f>VLOOKUP(D674,[1]Sheet2!$B$2:$G$87,6,FALSE)</f>
        <v>PR</v>
      </c>
      <c r="G674" s="5" t="s">
        <v>16</v>
      </c>
      <c r="H674" t="str">
        <f t="shared" si="10"/>
        <v>Mahasiswa</v>
      </c>
    </row>
    <row r="675" spans="1:8" ht="15" customHeight="1" x14ac:dyDescent="0.25">
      <c r="A675" s="2">
        <v>8881190039</v>
      </c>
      <c r="B675" t="s">
        <v>1</v>
      </c>
      <c r="C675">
        <v>8831230024</v>
      </c>
      <c r="D675" s="1">
        <v>8831</v>
      </c>
      <c r="E675" s="6" t="str">
        <f>VLOOKUP(D675,[1]Sheet2!$B$2:$G$87,4,FALSE)</f>
        <v>PENDIDIKAN PROFESI DOKTER</v>
      </c>
      <c r="F675" t="str">
        <f>VLOOKUP(D675,[1]Sheet2!$B$2:$G$87,6,FALSE)</f>
        <v>PR</v>
      </c>
      <c r="G675" s="5" t="s">
        <v>16</v>
      </c>
      <c r="H675" t="str">
        <f t="shared" si="10"/>
        <v>Mahasiswa</v>
      </c>
    </row>
    <row r="676" spans="1:8" ht="15" customHeight="1" x14ac:dyDescent="0.25">
      <c r="A676" s="2">
        <v>8881190040</v>
      </c>
      <c r="B676" t="s">
        <v>1</v>
      </c>
      <c r="C676">
        <v>8831230020</v>
      </c>
      <c r="D676" s="1">
        <v>8831</v>
      </c>
      <c r="E676" s="6" t="str">
        <f>VLOOKUP(D676,[1]Sheet2!$B$2:$G$87,4,FALSE)</f>
        <v>PENDIDIKAN PROFESI DOKTER</v>
      </c>
      <c r="F676" t="str">
        <f>VLOOKUP(D676,[1]Sheet2!$B$2:$G$87,6,FALSE)</f>
        <v>PR</v>
      </c>
      <c r="G676" s="5" t="s">
        <v>16</v>
      </c>
      <c r="H676" t="str">
        <f t="shared" si="10"/>
        <v>Mahasiswa</v>
      </c>
    </row>
    <row r="677" spans="1:8" ht="15" customHeight="1" x14ac:dyDescent="0.25">
      <c r="A677" s="2">
        <v>8881190041</v>
      </c>
      <c r="B677" t="s">
        <v>1</v>
      </c>
      <c r="C677">
        <v>8831230038</v>
      </c>
      <c r="D677" s="1">
        <v>8831</v>
      </c>
      <c r="E677" s="6" t="str">
        <f>VLOOKUP(D677,[1]Sheet2!$B$2:$G$87,4,FALSE)</f>
        <v>PENDIDIKAN PROFESI DOKTER</v>
      </c>
      <c r="F677" t="str">
        <f>VLOOKUP(D677,[1]Sheet2!$B$2:$G$87,6,FALSE)</f>
        <v>PR</v>
      </c>
      <c r="G677" s="5" t="s">
        <v>16</v>
      </c>
      <c r="H677" t="str">
        <f t="shared" si="10"/>
        <v>Mahasiswa</v>
      </c>
    </row>
    <row r="678" spans="1:8" ht="15" customHeight="1" x14ac:dyDescent="0.25">
      <c r="A678" s="2">
        <v>8881190042</v>
      </c>
      <c r="B678" t="s">
        <v>1</v>
      </c>
      <c r="C678">
        <v>8831230039</v>
      </c>
      <c r="D678" s="1">
        <v>8831</v>
      </c>
      <c r="E678" s="6" t="str">
        <f>VLOOKUP(D678,[1]Sheet2!$B$2:$G$87,4,FALSE)</f>
        <v>PENDIDIKAN PROFESI DOKTER</v>
      </c>
      <c r="F678" t="str">
        <f>VLOOKUP(D678,[1]Sheet2!$B$2:$G$87,6,FALSE)</f>
        <v>PR</v>
      </c>
      <c r="G678" s="5" t="s">
        <v>16</v>
      </c>
      <c r="H678" t="str">
        <f t="shared" si="10"/>
        <v>Mahasiswa</v>
      </c>
    </row>
    <row r="679" spans="1:8" ht="15" customHeight="1" x14ac:dyDescent="0.25">
      <c r="A679" s="2">
        <v>8881190043</v>
      </c>
      <c r="B679" t="s">
        <v>0</v>
      </c>
      <c r="C679">
        <v>8831230033</v>
      </c>
      <c r="D679" s="1">
        <v>8831</v>
      </c>
      <c r="E679" s="6" t="str">
        <f>VLOOKUP(D679,[1]Sheet2!$B$2:$G$87,4,FALSE)</f>
        <v>PENDIDIKAN PROFESI DOKTER</v>
      </c>
      <c r="F679" t="str">
        <f>VLOOKUP(D679,[1]Sheet2!$B$2:$G$87,6,FALSE)</f>
        <v>PR</v>
      </c>
      <c r="G679" s="5" t="s">
        <v>16</v>
      </c>
      <c r="H679" t="str">
        <f t="shared" si="10"/>
        <v>Mahasiswa</v>
      </c>
    </row>
    <row r="680" spans="1:8" ht="15" customHeight="1" x14ac:dyDescent="0.25">
      <c r="A680" s="2">
        <v>8881190044</v>
      </c>
      <c r="B680" t="s">
        <v>1</v>
      </c>
      <c r="C680">
        <v>8831230032</v>
      </c>
      <c r="D680" s="1">
        <v>8831</v>
      </c>
      <c r="E680" s="6" t="str">
        <f>VLOOKUP(D680,[1]Sheet2!$B$2:$G$87,4,FALSE)</f>
        <v>PENDIDIKAN PROFESI DOKTER</v>
      </c>
      <c r="F680" t="str">
        <f>VLOOKUP(D680,[1]Sheet2!$B$2:$G$87,6,FALSE)</f>
        <v>PR</v>
      </c>
      <c r="G680" s="5" t="s">
        <v>16</v>
      </c>
      <c r="H680" t="str">
        <f t="shared" si="10"/>
        <v>Mahasiswa</v>
      </c>
    </row>
    <row r="681" spans="1:8" ht="15" customHeight="1" x14ac:dyDescent="0.25">
      <c r="A681" s="2">
        <v>8881190045</v>
      </c>
      <c r="B681" t="s">
        <v>1</v>
      </c>
      <c r="C681">
        <v>8831230037</v>
      </c>
      <c r="D681" s="1">
        <v>8831</v>
      </c>
      <c r="E681" s="6" t="str">
        <f>VLOOKUP(D681,[1]Sheet2!$B$2:$G$87,4,FALSE)</f>
        <v>PENDIDIKAN PROFESI DOKTER</v>
      </c>
      <c r="F681" t="str">
        <f>VLOOKUP(D681,[1]Sheet2!$B$2:$G$87,6,FALSE)</f>
        <v>PR</v>
      </c>
      <c r="G681" s="5" t="s">
        <v>16</v>
      </c>
      <c r="H681" t="str">
        <f t="shared" si="10"/>
        <v>Mahasiswa</v>
      </c>
    </row>
    <row r="682" spans="1:8" ht="15" customHeight="1" x14ac:dyDescent="0.25">
      <c r="A682" s="2">
        <v>8881190047</v>
      </c>
      <c r="B682" t="s">
        <v>1</v>
      </c>
      <c r="C682">
        <v>8831230016</v>
      </c>
      <c r="D682" s="1">
        <v>8831</v>
      </c>
      <c r="E682" s="6" t="str">
        <f>VLOOKUP(D682,[1]Sheet2!$B$2:$G$87,4,FALSE)</f>
        <v>PENDIDIKAN PROFESI DOKTER</v>
      </c>
      <c r="F682" t="str">
        <f>VLOOKUP(D682,[1]Sheet2!$B$2:$G$87,6,FALSE)</f>
        <v>PR</v>
      </c>
      <c r="G682" s="5" t="s">
        <v>16</v>
      </c>
      <c r="H682" t="str">
        <f t="shared" si="10"/>
        <v>Mahasiswa</v>
      </c>
    </row>
    <row r="683" spans="1:8" ht="15" customHeight="1" x14ac:dyDescent="0.25">
      <c r="A683" s="2">
        <v>8881190049</v>
      </c>
      <c r="B683" t="s">
        <v>1</v>
      </c>
      <c r="C683">
        <v>8831230036</v>
      </c>
      <c r="D683" s="1">
        <v>8831</v>
      </c>
      <c r="E683" s="6" t="str">
        <f>VLOOKUP(D683,[1]Sheet2!$B$2:$G$87,4,FALSE)</f>
        <v>PENDIDIKAN PROFESI DOKTER</v>
      </c>
      <c r="F683" t="str">
        <f>VLOOKUP(D683,[1]Sheet2!$B$2:$G$87,6,FALSE)</f>
        <v>PR</v>
      </c>
      <c r="G683" s="5" t="s">
        <v>16</v>
      </c>
      <c r="H683" t="str">
        <f t="shared" si="10"/>
        <v>Mahasiswa</v>
      </c>
    </row>
    <row r="684" spans="1:8" ht="15" customHeight="1" x14ac:dyDescent="0.25">
      <c r="A684" s="2">
        <v>8881190050</v>
      </c>
      <c r="B684" t="s">
        <v>1</v>
      </c>
      <c r="C684">
        <v>8831230017</v>
      </c>
      <c r="D684" s="1">
        <v>8831</v>
      </c>
      <c r="E684" s="6" t="str">
        <f>VLOOKUP(D684,[1]Sheet2!$B$2:$G$87,4,FALSE)</f>
        <v>PENDIDIKAN PROFESI DOKTER</v>
      </c>
      <c r="F684" t="str">
        <f>VLOOKUP(D684,[1]Sheet2!$B$2:$G$87,6,FALSE)</f>
        <v>PR</v>
      </c>
      <c r="G684" s="5" t="s">
        <v>16</v>
      </c>
      <c r="H684" t="str">
        <f t="shared" si="10"/>
        <v>Mahasiswa</v>
      </c>
    </row>
    <row r="685" spans="1:8" ht="15" customHeight="1" x14ac:dyDescent="0.25">
      <c r="A685" s="2">
        <v>23529876</v>
      </c>
      <c r="B685" s="5" t="s">
        <v>0</v>
      </c>
      <c r="C685">
        <v>7775230027</v>
      </c>
      <c r="D685" s="1">
        <v>7775</v>
      </c>
      <c r="E685" s="6" t="str">
        <f>VLOOKUP(D685,[1]Sheet2!$B$2:$G$87,4,FALSE)</f>
        <v>MAGISTER ADMINISTRASI PUBLIK</v>
      </c>
      <c r="F685" t="str">
        <f>VLOOKUP(D685,[1]Sheet2!$B$2:$G$87,6,FALSE)</f>
        <v>S2</v>
      </c>
      <c r="G685" s="5" t="s">
        <v>12</v>
      </c>
      <c r="H685" t="str">
        <f t="shared" si="10"/>
        <v>Mahasiswa</v>
      </c>
    </row>
    <row r="686" spans="1:8" ht="15" customHeight="1" x14ac:dyDescent="0.25">
      <c r="A686" s="2">
        <v>9106123163</v>
      </c>
      <c r="B686" s="5" t="s">
        <v>1</v>
      </c>
      <c r="C686">
        <v>5551230171</v>
      </c>
      <c r="D686" s="1">
        <v>20102</v>
      </c>
      <c r="E686" s="6" t="str">
        <f>VLOOKUP(D686,[1]Sheet2!$B$2:$G$87,4,FALSE)</f>
        <v>MANAJEMEN</v>
      </c>
      <c r="F686" t="str">
        <f>VLOOKUP(D686,[1]Sheet2!$B$2:$G$87,6,FALSE)</f>
        <v>S1</v>
      </c>
      <c r="G686" s="5" t="s">
        <v>14</v>
      </c>
      <c r="H686" t="str">
        <f t="shared" si="10"/>
        <v>Mahasiswa</v>
      </c>
    </row>
  </sheetData>
  <autoFilter ref="A1:H643" xr:uid="{00000000-0009-0000-0000-000000000000}"/>
  <phoneticPr fontId="3" type="noConversion"/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Registrasi-Legion</dc:creator>
  <cp:lastModifiedBy>Registrasi dan Statistik</cp:lastModifiedBy>
  <dcterms:created xsi:type="dcterms:W3CDTF">2022-08-19T03:49:17Z</dcterms:created>
  <dcterms:modified xsi:type="dcterms:W3CDTF">2023-08-23T09:35:38Z</dcterms:modified>
</cp:coreProperties>
</file>