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58C64DA9-EBE5-4125-B9EB-AEAAE12DF06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2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G3" i="1"/>
  <c r="G5" i="1"/>
  <c r="G7" i="1"/>
  <c r="G9" i="1"/>
  <c r="G13" i="1"/>
  <c r="G14" i="1"/>
  <c r="G15" i="1"/>
  <c r="G17" i="1"/>
  <c r="G18" i="1"/>
  <c r="G19" i="1"/>
  <c r="G21" i="1"/>
  <c r="G25" i="1"/>
  <c r="G26" i="1"/>
  <c r="G27" i="1"/>
  <c r="G29" i="1"/>
  <c r="G30" i="1"/>
  <c r="G31" i="1"/>
  <c r="G33" i="1"/>
  <c r="G37" i="1"/>
  <c r="G38" i="1"/>
  <c r="G39" i="1"/>
  <c r="G41" i="1"/>
  <c r="G43" i="1"/>
  <c r="G45" i="1"/>
  <c r="G49" i="1"/>
  <c r="G50" i="1"/>
  <c r="G51" i="1"/>
  <c r="G53" i="1"/>
  <c r="G54" i="1"/>
  <c r="G55" i="1"/>
  <c r="G57" i="1"/>
  <c r="G61" i="1"/>
  <c r="G62" i="1"/>
  <c r="G65" i="1"/>
  <c r="G66" i="1"/>
  <c r="G67" i="1"/>
  <c r="G69" i="1"/>
  <c r="G73" i="1"/>
  <c r="G74" i="1"/>
  <c r="G75" i="1"/>
  <c r="G77" i="1"/>
  <c r="G78" i="1"/>
  <c r="G79" i="1"/>
  <c r="G81" i="1"/>
  <c r="G85" i="1"/>
  <c r="G86" i="1"/>
  <c r="G87" i="1"/>
  <c r="G89" i="1"/>
  <c r="G90" i="1"/>
  <c r="G91" i="1"/>
  <c r="G93" i="1"/>
  <c r="G97" i="1"/>
  <c r="G98" i="1"/>
  <c r="G99" i="1"/>
  <c r="G101" i="1"/>
  <c r="G102" i="1"/>
  <c r="G103" i="1"/>
  <c r="G105" i="1"/>
  <c r="G109" i="1"/>
  <c r="G110" i="1"/>
  <c r="G111" i="1"/>
  <c r="G113" i="1"/>
  <c r="G114" i="1"/>
  <c r="G115" i="1"/>
  <c r="G117" i="1"/>
  <c r="G121" i="1"/>
  <c r="G123" i="1"/>
  <c r="G125" i="1"/>
  <c r="G126" i="1"/>
  <c r="G127" i="1"/>
  <c r="G129" i="1"/>
  <c r="G133" i="1"/>
  <c r="G134" i="1"/>
  <c r="G135" i="1"/>
  <c r="G137" i="1"/>
  <c r="G138" i="1"/>
  <c r="G139" i="1"/>
  <c r="G141" i="1"/>
  <c r="G145" i="1"/>
  <c r="G146" i="1"/>
  <c r="G147" i="1"/>
  <c r="G149" i="1"/>
  <c r="G150" i="1"/>
  <c r="G151" i="1"/>
  <c r="G153" i="1"/>
  <c r="G157" i="1"/>
  <c r="G158" i="1"/>
  <c r="G159" i="1"/>
  <c r="G161" i="1"/>
  <c r="G162" i="1"/>
  <c r="G163" i="1"/>
  <c r="G165" i="1"/>
  <c r="G169" i="1"/>
  <c r="G170" i="1"/>
  <c r="G171" i="1"/>
  <c r="G173" i="1"/>
  <c r="G174" i="1"/>
  <c r="G175" i="1"/>
  <c r="G177" i="1"/>
  <c r="G181" i="1"/>
  <c r="G182" i="1"/>
  <c r="G183" i="1"/>
  <c r="G185" i="1"/>
  <c r="G186" i="1"/>
  <c r="G187" i="1"/>
  <c r="G189" i="1"/>
  <c r="G193" i="1"/>
  <c r="G194" i="1"/>
  <c r="G195" i="1"/>
  <c r="G197" i="1"/>
  <c r="G198" i="1"/>
  <c r="G199" i="1"/>
  <c r="G201" i="1"/>
  <c r="G205" i="1"/>
  <c r="G206" i="1"/>
  <c r="G207" i="1"/>
  <c r="G209" i="1"/>
  <c r="G210" i="1"/>
  <c r="G211" i="1"/>
  <c r="G213" i="1"/>
  <c r="G217" i="1"/>
  <c r="G218" i="1"/>
  <c r="G219" i="1"/>
  <c r="G221" i="1"/>
  <c r="G222" i="1"/>
  <c r="G223" i="1"/>
  <c r="G225" i="1"/>
  <c r="G229" i="1"/>
  <c r="G230" i="1"/>
  <c r="G231" i="1"/>
  <c r="G233" i="1"/>
  <c r="G234" i="1"/>
  <c r="G235" i="1"/>
  <c r="G237" i="1"/>
  <c r="G241" i="1"/>
  <c r="G242" i="1"/>
  <c r="G243" i="1"/>
  <c r="G245" i="1"/>
  <c r="G246" i="1"/>
  <c r="G247" i="1"/>
  <c r="G249" i="1"/>
  <c r="G253" i="1"/>
  <c r="G254" i="1"/>
  <c r="G255" i="1"/>
  <c r="G257" i="1"/>
  <c r="G258" i="1"/>
  <c r="G259" i="1"/>
  <c r="G261" i="1"/>
  <c r="G265" i="1"/>
  <c r="G266" i="1"/>
  <c r="G267" i="1"/>
  <c r="G269" i="1"/>
  <c r="G270" i="1"/>
  <c r="G271" i="1"/>
  <c r="G273" i="1"/>
  <c r="G277" i="1"/>
  <c r="G278" i="1"/>
  <c r="G279" i="1"/>
  <c r="G281" i="1"/>
  <c r="G282" i="1"/>
  <c r="G283" i="1"/>
  <c r="G285" i="1"/>
  <c r="G289" i="1"/>
  <c r="G290" i="1"/>
  <c r="G293" i="1"/>
  <c r="G294" i="1"/>
  <c r="G295" i="1"/>
  <c r="G297" i="1"/>
  <c r="G301" i="1"/>
  <c r="G302" i="1"/>
  <c r="G303" i="1"/>
  <c r="G305" i="1"/>
  <c r="G306" i="1"/>
  <c r="G307" i="1"/>
  <c r="G309" i="1"/>
  <c r="G313" i="1"/>
  <c r="G314" i="1"/>
  <c r="G315" i="1"/>
  <c r="G317" i="1"/>
  <c r="G318" i="1"/>
  <c r="G319" i="1"/>
  <c r="G321" i="1"/>
  <c r="G325" i="1"/>
  <c r="G326" i="1"/>
  <c r="G329" i="1"/>
  <c r="G330" i="1"/>
  <c r="G331" i="1"/>
  <c r="G333" i="1"/>
  <c r="G337" i="1"/>
  <c r="G339" i="1"/>
  <c r="G341" i="1"/>
  <c r="G343" i="1"/>
  <c r="G345" i="1"/>
  <c r="G349" i="1"/>
  <c r="G350" i="1"/>
  <c r="G351" i="1"/>
  <c r="G353" i="1"/>
  <c r="G354" i="1"/>
  <c r="G355" i="1"/>
  <c r="G357" i="1"/>
  <c r="G361" i="1"/>
  <c r="G362" i="1"/>
  <c r="G363" i="1"/>
  <c r="G365" i="1"/>
  <c r="G367" i="1"/>
  <c r="G369" i="1"/>
  <c r="G373" i="1"/>
  <c r="G374" i="1"/>
  <c r="G375" i="1"/>
  <c r="G377" i="1"/>
  <c r="G378" i="1"/>
  <c r="G379" i="1"/>
  <c r="G381" i="1"/>
  <c r="G385" i="1"/>
  <c r="G386" i="1"/>
  <c r="G387" i="1"/>
  <c r="G389" i="1"/>
  <c r="G390" i="1"/>
  <c r="G391" i="1"/>
  <c r="G393" i="1"/>
  <c r="G397" i="1"/>
  <c r="G398" i="1"/>
  <c r="G399" i="1"/>
  <c r="G401" i="1"/>
  <c r="G402" i="1"/>
  <c r="G403" i="1"/>
  <c r="G405" i="1"/>
  <c r="G409" i="1"/>
  <c r="G410" i="1"/>
  <c r="G411" i="1"/>
  <c r="G413" i="1"/>
  <c r="G414" i="1"/>
  <c r="G415" i="1"/>
  <c r="G417" i="1"/>
  <c r="G421" i="1"/>
  <c r="G423" i="1"/>
  <c r="G425" i="1"/>
  <c r="G426" i="1"/>
  <c r="G427" i="1"/>
  <c r="G429" i="1"/>
  <c r="G433" i="1"/>
  <c r="G434" i="1"/>
  <c r="G435" i="1"/>
  <c r="G437" i="1"/>
  <c r="G438" i="1"/>
  <c r="G439" i="1"/>
  <c r="G441" i="1"/>
  <c r="G445" i="1"/>
  <c r="G446" i="1"/>
  <c r="G447" i="1"/>
  <c r="G449" i="1"/>
  <c r="G450" i="1"/>
  <c r="G451" i="1"/>
  <c r="G453" i="1"/>
  <c r="G457" i="1"/>
  <c r="G458" i="1"/>
  <c r="G459" i="1"/>
  <c r="G461" i="1"/>
  <c r="G462" i="1"/>
  <c r="G463" i="1"/>
  <c r="G465" i="1"/>
  <c r="G469" i="1"/>
  <c r="G470" i="1"/>
  <c r="G471" i="1"/>
  <c r="G473" i="1"/>
  <c r="G474" i="1"/>
  <c r="G475" i="1"/>
  <c r="G477" i="1"/>
  <c r="G481" i="1"/>
  <c r="G482" i="1"/>
  <c r="G483" i="1"/>
  <c r="G485" i="1"/>
  <c r="G486" i="1"/>
  <c r="G487" i="1"/>
  <c r="G489" i="1"/>
  <c r="G493" i="1"/>
  <c r="G494" i="1"/>
  <c r="G495" i="1"/>
  <c r="G497" i="1"/>
  <c r="G498" i="1"/>
  <c r="G499" i="1"/>
  <c r="G501" i="1"/>
  <c r="G505" i="1"/>
  <c r="G506" i="1"/>
  <c r="G507" i="1"/>
  <c r="G509" i="1"/>
  <c r="G510" i="1"/>
  <c r="G511" i="1"/>
  <c r="G513" i="1"/>
  <c r="G517" i="1"/>
  <c r="G518" i="1"/>
  <c r="G519" i="1"/>
  <c r="G521" i="1"/>
  <c r="G522" i="1"/>
  <c r="G523" i="1"/>
  <c r="G525" i="1"/>
  <c r="G529" i="1"/>
  <c r="G530" i="1"/>
  <c r="G531" i="1"/>
  <c r="G533" i="1"/>
  <c r="G534" i="1"/>
  <c r="G535" i="1"/>
  <c r="G537" i="1"/>
  <c r="G541" i="1"/>
  <c r="G542" i="1"/>
  <c r="G543" i="1"/>
  <c r="G545" i="1"/>
  <c r="G546" i="1"/>
  <c r="G547" i="1"/>
  <c r="G549" i="1"/>
  <c r="G553" i="1"/>
  <c r="G554" i="1"/>
  <c r="G555" i="1"/>
  <c r="G557" i="1"/>
  <c r="G558" i="1"/>
  <c r="G559" i="1"/>
  <c r="G561" i="1"/>
  <c r="G565" i="1"/>
  <c r="G566" i="1"/>
  <c r="G567" i="1"/>
  <c r="G569" i="1"/>
  <c r="G570" i="1"/>
  <c r="G571" i="1"/>
  <c r="G573" i="1"/>
  <c r="G577" i="1"/>
  <c r="G578" i="1"/>
  <c r="G579" i="1"/>
  <c r="G581" i="1"/>
  <c r="G582" i="1"/>
  <c r="G583" i="1"/>
  <c r="G585" i="1"/>
  <c r="G589" i="1"/>
  <c r="G590" i="1"/>
  <c r="G591" i="1"/>
  <c r="G593" i="1"/>
  <c r="G594" i="1"/>
  <c r="G595" i="1"/>
  <c r="G597" i="1"/>
  <c r="G601" i="1"/>
  <c r="G602" i="1"/>
  <c r="G603" i="1"/>
  <c r="G605" i="1"/>
  <c r="G606" i="1"/>
  <c r="G607" i="1"/>
  <c r="G609" i="1"/>
  <c r="G613" i="1"/>
  <c r="G614" i="1"/>
  <c r="G615" i="1"/>
  <c r="G617" i="1"/>
  <c r="G618" i="1"/>
  <c r="G619" i="1"/>
  <c r="G621" i="1"/>
  <c r="G625" i="1"/>
  <c r="G626" i="1"/>
  <c r="G627" i="1"/>
  <c r="G629" i="1"/>
  <c r="G630" i="1"/>
  <c r="G631" i="1"/>
  <c r="G633" i="1"/>
  <c r="G637" i="1"/>
  <c r="G638" i="1"/>
  <c r="G639" i="1"/>
  <c r="G641" i="1"/>
  <c r="G642" i="1"/>
  <c r="G643" i="1"/>
  <c r="G645" i="1"/>
  <c r="G649" i="1"/>
  <c r="G650" i="1"/>
  <c r="G651" i="1"/>
  <c r="G653" i="1"/>
  <c r="G654" i="1"/>
  <c r="G655" i="1"/>
  <c r="G657" i="1"/>
  <c r="G661" i="1"/>
  <c r="G662" i="1"/>
  <c r="G663" i="1"/>
  <c r="G665" i="1"/>
  <c r="G666" i="1"/>
  <c r="G667" i="1"/>
  <c r="G669" i="1"/>
  <c r="G673" i="1"/>
  <c r="G674" i="1"/>
  <c r="G675" i="1"/>
  <c r="G677" i="1"/>
  <c r="G678" i="1"/>
  <c r="G679" i="1"/>
  <c r="G681" i="1"/>
  <c r="G685" i="1"/>
  <c r="G686" i="1"/>
  <c r="G689" i="1"/>
  <c r="G690" i="1"/>
  <c r="G691" i="1"/>
  <c r="G693" i="1"/>
  <c r="G697" i="1"/>
  <c r="G698" i="1"/>
  <c r="G699" i="1"/>
  <c r="G701" i="1"/>
  <c r="G702" i="1"/>
  <c r="G703" i="1"/>
  <c r="G705" i="1"/>
  <c r="G709" i="1"/>
  <c r="G710" i="1"/>
  <c r="G711" i="1"/>
  <c r="G713" i="1"/>
  <c r="G714" i="1"/>
  <c r="G715" i="1"/>
  <c r="G717" i="1"/>
  <c r="G721" i="1"/>
  <c r="G722" i="1"/>
  <c r="G723" i="1"/>
  <c r="G725" i="1"/>
  <c r="G726" i="1"/>
  <c r="G727" i="1"/>
  <c r="G729" i="1"/>
  <c r="G733" i="1"/>
  <c r="G734" i="1"/>
  <c r="G735" i="1"/>
  <c r="G737" i="1"/>
  <c r="G738" i="1"/>
  <c r="G739" i="1"/>
  <c r="G741" i="1"/>
  <c r="G745" i="1"/>
  <c r="G746" i="1"/>
  <c r="G747" i="1"/>
  <c r="G749" i="1"/>
  <c r="G750" i="1"/>
  <c r="G751" i="1"/>
  <c r="G753" i="1"/>
  <c r="G757" i="1"/>
  <c r="G758" i="1"/>
  <c r="G759" i="1"/>
  <c r="G761" i="1"/>
  <c r="G762" i="1"/>
  <c r="G763" i="1"/>
  <c r="G765" i="1"/>
  <c r="G769" i="1"/>
  <c r="G770" i="1"/>
  <c r="G771" i="1"/>
  <c r="G773" i="1"/>
  <c r="G774" i="1"/>
  <c r="G775" i="1"/>
  <c r="G777" i="1"/>
  <c r="G781" i="1"/>
  <c r="G782" i="1"/>
  <c r="G783" i="1"/>
  <c r="G785" i="1"/>
  <c r="G786" i="1"/>
  <c r="G787" i="1"/>
  <c r="G789" i="1"/>
  <c r="G790" i="1"/>
  <c r="G793" i="1"/>
  <c r="G794" i="1"/>
  <c r="G795" i="1"/>
  <c r="G797" i="1"/>
  <c r="G798" i="1"/>
  <c r="G799" i="1"/>
  <c r="G801" i="1"/>
  <c r="G805" i="1"/>
  <c r="G806" i="1"/>
  <c r="G807" i="1"/>
  <c r="G809" i="1"/>
  <c r="G810" i="1"/>
  <c r="G811" i="1"/>
  <c r="G813" i="1"/>
  <c r="G814" i="1"/>
  <c r="G817" i="1"/>
  <c r="G818" i="1"/>
  <c r="G820" i="1"/>
  <c r="G821" i="1"/>
  <c r="G822" i="1"/>
  <c r="G823" i="1"/>
  <c r="G825" i="1"/>
  <c r="G829" i="1"/>
  <c r="G830" i="1"/>
  <c r="G831" i="1"/>
  <c r="G833" i="1"/>
  <c r="G834" i="1"/>
  <c r="G835" i="1"/>
  <c r="G837" i="1"/>
  <c r="G838" i="1"/>
  <c r="G841" i="1"/>
  <c r="G842" i="1"/>
  <c r="G843" i="1"/>
  <c r="G845" i="1"/>
  <c r="G846" i="1"/>
  <c r="G847" i="1"/>
  <c r="G849" i="1"/>
  <c r="G853" i="1"/>
  <c r="G854" i="1"/>
  <c r="G855" i="1"/>
  <c r="G856" i="1"/>
  <c r="G857" i="1"/>
  <c r="G858" i="1"/>
  <c r="G859" i="1"/>
  <c r="G861" i="1"/>
  <c r="G865" i="1"/>
  <c r="G866" i="1"/>
  <c r="G867" i="1"/>
  <c r="G869" i="1"/>
  <c r="G870" i="1"/>
  <c r="G871" i="1"/>
  <c r="G873" i="1"/>
  <c r="G877" i="1"/>
  <c r="G878" i="1"/>
  <c r="G879" i="1"/>
  <c r="G880" i="1"/>
  <c r="G881" i="1"/>
  <c r="G882" i="1"/>
  <c r="G883" i="1"/>
  <c r="G884" i="1"/>
  <c r="G885" i="1"/>
  <c r="G889" i="1"/>
  <c r="G890" i="1"/>
  <c r="G891" i="1"/>
  <c r="G893" i="1"/>
  <c r="G894" i="1"/>
  <c r="G895" i="1"/>
  <c r="G896" i="1"/>
  <c r="G897" i="1"/>
  <c r="G901" i="1"/>
  <c r="G902" i="1"/>
  <c r="G903" i="1"/>
  <c r="G905" i="1"/>
  <c r="G906" i="1"/>
  <c r="G907" i="1"/>
  <c r="G909" i="1"/>
  <c r="G913" i="1"/>
  <c r="G914" i="1"/>
  <c r="G915" i="1"/>
  <c r="G916" i="1"/>
  <c r="G917" i="1"/>
  <c r="G918" i="1"/>
  <c r="G919" i="1"/>
  <c r="G920" i="1"/>
  <c r="G921" i="1"/>
  <c r="G922" i="1"/>
  <c r="G925" i="1"/>
  <c r="G926" i="1"/>
  <c r="G927" i="1"/>
  <c r="G929" i="1"/>
  <c r="G930" i="1"/>
  <c r="G931" i="1"/>
  <c r="G932" i="1"/>
  <c r="G933" i="1"/>
  <c r="G937" i="1"/>
  <c r="G938" i="1"/>
  <c r="G939" i="1"/>
  <c r="G940" i="1"/>
  <c r="G941" i="1"/>
  <c r="G942" i="1"/>
  <c r="G943" i="1"/>
  <c r="G945" i="1"/>
  <c r="G949" i="1"/>
  <c r="G950" i="1"/>
  <c r="G951" i="1"/>
  <c r="G953" i="1"/>
  <c r="G954" i="1"/>
  <c r="G955" i="1"/>
  <c r="G957" i="1"/>
  <c r="G958" i="1"/>
  <c r="G961" i="1"/>
  <c r="G962" i="1"/>
  <c r="G963" i="1"/>
  <c r="G965" i="1"/>
  <c r="G966" i="1"/>
  <c r="G967" i="1"/>
  <c r="G969" i="1"/>
  <c r="G973" i="1"/>
  <c r="G974" i="1"/>
  <c r="G975" i="1"/>
  <c r="G976" i="1"/>
  <c r="G977" i="1"/>
  <c r="G978" i="1"/>
  <c r="G979" i="1"/>
  <c r="G981" i="1"/>
  <c r="G985" i="1"/>
  <c r="G986" i="1"/>
  <c r="G987" i="1"/>
  <c r="G989" i="1"/>
  <c r="G990" i="1"/>
  <c r="G991" i="1"/>
  <c r="G993" i="1"/>
  <c r="G994" i="1"/>
  <c r="G997" i="1"/>
  <c r="G998" i="1"/>
  <c r="G999" i="1"/>
  <c r="G1001" i="1"/>
  <c r="G1002" i="1"/>
  <c r="G1003" i="1"/>
  <c r="G1005" i="1"/>
  <c r="G1009" i="1"/>
  <c r="G1010" i="1"/>
  <c r="G1011" i="1"/>
  <c r="G1013" i="1"/>
  <c r="G1014" i="1"/>
  <c r="G1015" i="1"/>
  <c r="G1016" i="1"/>
  <c r="G1017" i="1"/>
  <c r="G1021" i="1"/>
  <c r="G1022" i="1"/>
  <c r="G1023" i="1"/>
  <c r="G1024" i="1"/>
  <c r="G1025" i="1"/>
  <c r="G1026" i="1"/>
  <c r="G1027" i="1"/>
  <c r="G1028" i="1"/>
  <c r="G1029" i="1"/>
  <c r="G1030" i="1"/>
  <c r="G1033" i="1"/>
  <c r="G1034" i="1"/>
  <c r="G1035" i="1"/>
  <c r="G1036" i="1"/>
  <c r="G1037" i="1"/>
  <c r="G1038" i="1"/>
  <c r="G1039" i="1"/>
  <c r="G1041" i="1"/>
  <c r="G1042" i="1"/>
  <c r="G1044" i="1"/>
  <c r="G1045" i="1"/>
  <c r="G1046" i="1"/>
  <c r="G1047" i="1"/>
  <c r="G1049" i="1"/>
  <c r="G1050" i="1"/>
  <c r="G1051" i="1"/>
  <c r="G1052" i="1"/>
  <c r="G1053" i="1"/>
  <c r="G1054" i="1"/>
  <c r="G1057" i="1"/>
  <c r="G1058" i="1"/>
  <c r="G1059" i="1"/>
  <c r="G1060" i="1"/>
  <c r="G1061" i="1"/>
  <c r="G1062" i="1"/>
  <c r="G1063" i="1"/>
  <c r="G1064" i="1"/>
  <c r="G1065" i="1"/>
  <c r="G1066" i="1"/>
  <c r="G1069" i="1"/>
  <c r="G1070" i="1"/>
  <c r="G1071" i="1"/>
  <c r="G1072" i="1"/>
  <c r="G1073" i="1"/>
  <c r="G1074" i="1"/>
  <c r="G1075" i="1"/>
  <c r="G1076" i="1"/>
  <c r="G1077" i="1"/>
  <c r="G1081" i="1"/>
  <c r="G1082" i="1"/>
  <c r="G1083" i="1"/>
  <c r="G1085" i="1"/>
  <c r="G1086" i="1"/>
  <c r="G1087" i="1"/>
  <c r="G1088" i="1"/>
  <c r="G1089" i="1"/>
  <c r="G1090" i="1"/>
  <c r="G1093" i="1"/>
  <c r="G1094" i="1"/>
  <c r="G1095" i="1"/>
  <c r="G1096" i="1"/>
  <c r="G1097" i="1"/>
  <c r="G1098" i="1"/>
  <c r="G1099" i="1"/>
  <c r="G1101" i="1"/>
  <c r="G1102" i="1"/>
  <c r="G1105" i="1"/>
  <c r="G1106" i="1"/>
  <c r="G1107" i="1"/>
  <c r="G1109" i="1"/>
  <c r="G1110" i="1"/>
  <c r="G1111" i="1"/>
  <c r="G1113" i="1"/>
  <c r="G1114" i="1"/>
  <c r="G1117" i="1"/>
  <c r="G1118" i="1"/>
  <c r="G1119" i="1"/>
  <c r="G1120" i="1"/>
  <c r="G1121" i="1"/>
  <c r="G1122" i="1"/>
  <c r="G1123" i="1"/>
  <c r="G1125" i="1"/>
  <c r="G1126" i="1"/>
  <c r="G1129" i="1"/>
  <c r="G1130" i="1"/>
  <c r="G1131" i="1"/>
  <c r="G1132" i="1"/>
  <c r="G1133" i="1"/>
  <c r="G1134" i="1"/>
  <c r="G1135" i="1"/>
  <c r="G1137" i="1"/>
  <c r="G1141" i="1"/>
  <c r="G1142" i="1"/>
  <c r="G1143" i="1"/>
  <c r="G1145" i="1"/>
  <c r="G1146" i="1"/>
  <c r="G1147" i="1"/>
  <c r="G1149" i="1"/>
  <c r="G1150" i="1"/>
  <c r="G1153" i="1"/>
  <c r="G1154" i="1"/>
  <c r="G1155" i="1"/>
  <c r="G1156" i="1"/>
  <c r="G1157" i="1"/>
  <c r="G1158" i="1"/>
  <c r="G1159" i="1"/>
  <c r="G1161" i="1"/>
  <c r="G1162" i="1"/>
  <c r="G1163" i="1"/>
  <c r="G1165" i="1"/>
  <c r="G1166" i="1"/>
  <c r="G1167" i="1"/>
  <c r="G1169" i="1"/>
  <c r="G1170" i="1"/>
  <c r="G1171" i="1"/>
  <c r="G1172" i="1"/>
  <c r="G1173" i="1"/>
  <c r="G8" i="1"/>
  <c r="G10" i="1"/>
  <c r="G11" i="1"/>
  <c r="G12" i="1"/>
  <c r="G16" i="1"/>
  <c r="G20" i="1"/>
  <c r="G22" i="1"/>
  <c r="G23" i="1"/>
  <c r="G24" i="1"/>
  <c r="G28" i="1"/>
  <c r="G32" i="1"/>
  <c r="G34" i="1"/>
  <c r="G35" i="1"/>
  <c r="G36" i="1"/>
  <c r="G40" i="1"/>
  <c r="G42" i="1"/>
  <c r="G44" i="1"/>
  <c r="G46" i="1"/>
  <c r="G47" i="1"/>
  <c r="G48" i="1"/>
  <c r="G52" i="1"/>
  <c r="G56" i="1"/>
  <c r="G58" i="1"/>
  <c r="G59" i="1"/>
  <c r="G60" i="1"/>
  <c r="G63" i="1"/>
  <c r="G64" i="1"/>
  <c r="G68" i="1"/>
  <c r="G70" i="1"/>
  <c r="G71" i="1"/>
  <c r="G72" i="1"/>
  <c r="G76" i="1"/>
  <c r="G80" i="1"/>
  <c r="G82" i="1"/>
  <c r="G83" i="1"/>
  <c r="G84" i="1"/>
  <c r="G88" i="1"/>
  <c r="G92" i="1"/>
  <c r="G94" i="1"/>
  <c r="G95" i="1"/>
  <c r="G96" i="1"/>
  <c r="G100" i="1"/>
  <c r="G104" i="1"/>
  <c r="G106" i="1"/>
  <c r="G107" i="1"/>
  <c r="G108" i="1"/>
  <c r="G112" i="1"/>
  <c r="G116" i="1"/>
  <c r="G118" i="1"/>
  <c r="G119" i="1"/>
  <c r="G120" i="1"/>
  <c r="G122" i="1"/>
  <c r="G124" i="1"/>
  <c r="G128" i="1"/>
  <c r="G130" i="1"/>
  <c r="G131" i="1"/>
  <c r="G132" i="1"/>
  <c r="G136" i="1"/>
  <c r="G140" i="1"/>
  <c r="G142" i="1"/>
  <c r="G143" i="1"/>
  <c r="G144" i="1"/>
  <c r="G148" i="1"/>
  <c r="G152" i="1"/>
  <c r="G154" i="1"/>
  <c r="G155" i="1"/>
  <c r="G156" i="1"/>
  <c r="G160" i="1"/>
  <c r="G164" i="1"/>
  <c r="G166" i="1"/>
  <c r="G167" i="1"/>
  <c r="G168" i="1"/>
  <c r="G172" i="1"/>
  <c r="G176" i="1"/>
  <c r="G178" i="1"/>
  <c r="G179" i="1"/>
  <c r="G180" i="1"/>
  <c r="G184" i="1"/>
  <c r="G188" i="1"/>
  <c r="G190" i="1"/>
  <c r="G191" i="1"/>
  <c r="G192" i="1"/>
  <c r="G196" i="1"/>
  <c r="G200" i="1"/>
  <c r="G202" i="1"/>
  <c r="G203" i="1"/>
  <c r="G204" i="1"/>
  <c r="G208" i="1"/>
  <c r="G212" i="1"/>
  <c r="G214" i="1"/>
  <c r="G215" i="1"/>
  <c r="G216" i="1"/>
  <c r="G220" i="1"/>
  <c r="G224" i="1"/>
  <c r="G226" i="1"/>
  <c r="G227" i="1"/>
  <c r="G228" i="1"/>
  <c r="G232" i="1"/>
  <c r="G236" i="1"/>
  <c r="G238" i="1"/>
  <c r="G239" i="1"/>
  <c r="G240" i="1"/>
  <c r="G244" i="1"/>
  <c r="G248" i="1"/>
  <c r="G250" i="1"/>
  <c r="G251" i="1"/>
  <c r="G252" i="1"/>
  <c r="G256" i="1"/>
  <c r="G260" i="1"/>
  <c r="G262" i="1"/>
  <c r="G263" i="1"/>
  <c r="G264" i="1"/>
  <c r="G268" i="1"/>
  <c r="G272" i="1"/>
  <c r="G274" i="1"/>
  <c r="G275" i="1"/>
  <c r="G276" i="1"/>
  <c r="G280" i="1"/>
  <c r="G284" i="1"/>
  <c r="G286" i="1"/>
  <c r="G287" i="1"/>
  <c r="G288" i="1"/>
  <c r="G291" i="1"/>
  <c r="G292" i="1"/>
  <c r="G296" i="1"/>
  <c r="G298" i="1"/>
  <c r="G299" i="1"/>
  <c r="G300" i="1"/>
  <c r="G304" i="1"/>
  <c r="G308" i="1"/>
  <c r="G310" i="1"/>
  <c r="G311" i="1"/>
  <c r="G312" i="1"/>
  <c r="G316" i="1"/>
  <c r="G320" i="1"/>
  <c r="G322" i="1"/>
  <c r="G323" i="1"/>
  <c r="G324" i="1"/>
  <c r="G327" i="1"/>
  <c r="G328" i="1"/>
  <c r="G332" i="1"/>
  <c r="G334" i="1"/>
  <c r="G335" i="1"/>
  <c r="G336" i="1"/>
  <c r="G338" i="1"/>
  <c r="G340" i="1"/>
  <c r="G342" i="1"/>
  <c r="G344" i="1"/>
  <c r="G346" i="1"/>
  <c r="G347" i="1"/>
  <c r="G348" i="1"/>
  <c r="G352" i="1"/>
  <c r="G356" i="1"/>
  <c r="G358" i="1"/>
  <c r="G359" i="1"/>
  <c r="G360" i="1"/>
  <c r="G364" i="1"/>
  <c r="G366" i="1"/>
  <c r="G368" i="1"/>
  <c r="G370" i="1"/>
  <c r="G371" i="1"/>
  <c r="G372" i="1"/>
  <c r="G376" i="1"/>
  <c r="G380" i="1"/>
  <c r="G382" i="1"/>
  <c r="G383" i="1"/>
  <c r="G384" i="1"/>
  <c r="G388" i="1"/>
  <c r="G392" i="1"/>
  <c r="G394" i="1"/>
  <c r="G395" i="1"/>
  <c r="G396" i="1"/>
  <c r="G400" i="1"/>
  <c r="G404" i="1"/>
  <c r="G406" i="1"/>
  <c r="G407" i="1"/>
  <c r="G408" i="1"/>
  <c r="G412" i="1"/>
  <c r="G416" i="1"/>
  <c r="G418" i="1"/>
  <c r="G419" i="1"/>
  <c r="G420" i="1"/>
  <c r="G422" i="1"/>
  <c r="G424" i="1"/>
  <c r="G428" i="1"/>
  <c r="G430" i="1"/>
  <c r="G431" i="1"/>
  <c r="G432" i="1"/>
  <c r="G436" i="1"/>
  <c r="G440" i="1"/>
  <c r="G442" i="1"/>
  <c r="G443" i="1"/>
  <c r="G444" i="1"/>
  <c r="G448" i="1"/>
  <c r="G452" i="1"/>
  <c r="G454" i="1"/>
  <c r="G455" i="1"/>
  <c r="G456" i="1"/>
  <c r="G460" i="1"/>
  <c r="G464" i="1"/>
  <c r="G466" i="1"/>
  <c r="G467" i="1"/>
  <c r="G468" i="1"/>
  <c r="G472" i="1"/>
  <c r="G476" i="1"/>
  <c r="G478" i="1"/>
  <c r="G479" i="1"/>
  <c r="G480" i="1"/>
  <c r="G484" i="1"/>
  <c r="G488" i="1"/>
  <c r="G490" i="1"/>
  <c r="G491" i="1"/>
  <c r="G492" i="1"/>
  <c r="G496" i="1"/>
  <c r="G500" i="1"/>
  <c r="G502" i="1"/>
  <c r="G503" i="1"/>
  <c r="G504" i="1"/>
  <c r="G508" i="1"/>
  <c r="G512" i="1"/>
  <c r="G514" i="1"/>
  <c r="G515" i="1"/>
  <c r="G516" i="1"/>
  <c r="G520" i="1"/>
  <c r="G524" i="1"/>
  <c r="G526" i="1"/>
  <c r="G527" i="1"/>
  <c r="G528" i="1"/>
  <c r="G532" i="1"/>
  <c r="G536" i="1"/>
  <c r="G538" i="1"/>
  <c r="G539" i="1"/>
  <c r="G540" i="1"/>
  <c r="G544" i="1"/>
  <c r="G548" i="1"/>
  <c r="G550" i="1"/>
  <c r="G551" i="1"/>
  <c r="G552" i="1"/>
  <c r="G556" i="1"/>
  <c r="G560" i="1"/>
  <c r="G562" i="1"/>
  <c r="G563" i="1"/>
  <c r="G564" i="1"/>
  <c r="G568" i="1"/>
  <c r="G572" i="1"/>
  <c r="G574" i="1"/>
  <c r="G575" i="1"/>
  <c r="G576" i="1"/>
  <c r="G580" i="1"/>
  <c r="G584" i="1"/>
  <c r="G586" i="1"/>
  <c r="G587" i="1"/>
  <c r="G588" i="1"/>
  <c r="G592" i="1"/>
  <c r="G596" i="1"/>
  <c r="G598" i="1"/>
  <c r="G599" i="1"/>
  <c r="G600" i="1"/>
  <c r="G604" i="1"/>
  <c r="G608" i="1"/>
  <c r="G610" i="1"/>
  <c r="G611" i="1"/>
  <c r="G612" i="1"/>
  <c r="G616" i="1"/>
  <c r="G620" i="1"/>
  <c r="G622" i="1"/>
  <c r="G623" i="1"/>
  <c r="G624" i="1"/>
  <c r="G628" i="1"/>
  <c r="G632" i="1"/>
  <c r="G634" i="1"/>
  <c r="G635" i="1"/>
  <c r="G636" i="1"/>
  <c r="G640" i="1"/>
  <c r="G644" i="1"/>
  <c r="G646" i="1"/>
  <c r="G647" i="1"/>
  <c r="G648" i="1"/>
  <c r="G652" i="1"/>
  <c r="G656" i="1"/>
  <c r="G658" i="1"/>
  <c r="G659" i="1"/>
  <c r="G660" i="1"/>
  <c r="G664" i="1"/>
  <c r="G668" i="1"/>
  <c r="G670" i="1"/>
  <c r="G671" i="1"/>
  <c r="G672" i="1"/>
  <c r="G676" i="1"/>
  <c r="G680" i="1"/>
  <c r="G682" i="1"/>
  <c r="G683" i="1"/>
  <c r="G684" i="1"/>
  <c r="G687" i="1"/>
  <c r="G688" i="1"/>
  <c r="G692" i="1"/>
  <c r="G694" i="1"/>
  <c r="G695" i="1"/>
  <c r="G696" i="1"/>
  <c r="G700" i="1"/>
  <c r="G704" i="1"/>
  <c r="G706" i="1"/>
  <c r="G707" i="1"/>
  <c r="G708" i="1"/>
  <c r="G712" i="1"/>
  <c r="G716" i="1"/>
  <c r="G718" i="1"/>
  <c r="G719" i="1"/>
  <c r="G720" i="1"/>
  <c r="G724" i="1"/>
  <c r="G728" i="1"/>
  <c r="G730" i="1"/>
  <c r="G731" i="1"/>
  <c r="G732" i="1"/>
  <c r="G736" i="1"/>
  <c r="G740" i="1"/>
  <c r="G742" i="1"/>
  <c r="G743" i="1"/>
  <c r="G744" i="1"/>
  <c r="G748" i="1"/>
  <c r="G752" i="1"/>
  <c r="G754" i="1"/>
  <c r="G755" i="1"/>
  <c r="G756" i="1"/>
  <c r="G760" i="1"/>
  <c r="G764" i="1"/>
  <c r="G766" i="1"/>
  <c r="G767" i="1"/>
  <c r="G768" i="1"/>
  <c r="G772" i="1"/>
  <c r="G776" i="1"/>
  <c r="G778" i="1"/>
  <c r="G779" i="1"/>
  <c r="G780" i="1"/>
  <c r="G784" i="1"/>
  <c r="G788" i="1"/>
  <c r="G791" i="1"/>
  <c r="G792" i="1"/>
  <c r="G796" i="1"/>
  <c r="G800" i="1"/>
  <c r="G802" i="1"/>
  <c r="G803" i="1"/>
  <c r="G804" i="1"/>
  <c r="G808" i="1"/>
  <c r="G812" i="1"/>
  <c r="G815" i="1"/>
  <c r="G816" i="1"/>
  <c r="G819" i="1"/>
  <c r="G824" i="1"/>
  <c r="G826" i="1"/>
  <c r="G827" i="1"/>
  <c r="G828" i="1"/>
  <c r="G832" i="1"/>
  <c r="G836" i="1"/>
  <c r="G839" i="1"/>
  <c r="G840" i="1"/>
  <c r="G844" i="1"/>
  <c r="G848" i="1"/>
  <c r="G850" i="1"/>
  <c r="G851" i="1"/>
  <c r="G852" i="1"/>
  <c r="G860" i="1"/>
  <c r="G862" i="1"/>
  <c r="G863" i="1"/>
  <c r="G864" i="1"/>
  <c r="G868" i="1"/>
  <c r="G872" i="1"/>
  <c r="G874" i="1"/>
  <c r="G875" i="1"/>
  <c r="G876" i="1"/>
  <c r="G886" i="1"/>
  <c r="G887" i="1"/>
  <c r="G888" i="1"/>
  <c r="G892" i="1"/>
  <c r="G898" i="1"/>
  <c r="G899" i="1"/>
  <c r="G900" i="1"/>
  <c r="G904" i="1"/>
  <c r="G908" i="1"/>
  <c r="G910" i="1"/>
  <c r="G911" i="1"/>
  <c r="G912" i="1"/>
  <c r="G923" i="1"/>
  <c r="G924" i="1"/>
  <c r="G928" i="1"/>
  <c r="G934" i="1"/>
  <c r="G935" i="1"/>
  <c r="G936" i="1"/>
  <c r="G944" i="1"/>
  <c r="G946" i="1"/>
  <c r="G947" i="1"/>
  <c r="G948" i="1"/>
  <c r="G952" i="1"/>
  <c r="G956" i="1"/>
  <c r="G959" i="1"/>
  <c r="G960" i="1"/>
  <c r="G964" i="1"/>
  <c r="G968" i="1"/>
  <c r="G970" i="1"/>
  <c r="G971" i="1"/>
  <c r="G972" i="1"/>
  <c r="G980" i="1"/>
  <c r="G982" i="1"/>
  <c r="G983" i="1"/>
  <c r="G984" i="1"/>
  <c r="G988" i="1"/>
  <c r="G992" i="1"/>
  <c r="G995" i="1"/>
  <c r="G996" i="1"/>
  <c r="G1000" i="1"/>
  <c r="G1004" i="1"/>
  <c r="G1006" i="1"/>
  <c r="G1007" i="1"/>
  <c r="G1008" i="1"/>
  <c r="G1012" i="1"/>
  <c r="G1018" i="1"/>
  <c r="G1019" i="1"/>
  <c r="G1020" i="1"/>
  <c r="G1031" i="1"/>
  <c r="G1032" i="1"/>
  <c r="G1040" i="1"/>
  <c r="G1043" i="1"/>
  <c r="G1048" i="1"/>
  <c r="G1055" i="1"/>
  <c r="G1056" i="1"/>
  <c r="G1067" i="1"/>
  <c r="G1068" i="1"/>
  <c r="G1078" i="1"/>
  <c r="G1079" i="1"/>
  <c r="G1080" i="1"/>
  <c r="G1084" i="1"/>
  <c r="G1091" i="1"/>
  <c r="G1092" i="1"/>
  <c r="G1100" i="1"/>
  <c r="G1103" i="1"/>
  <c r="G1104" i="1"/>
  <c r="G1108" i="1"/>
  <c r="G1112" i="1"/>
  <c r="G1115" i="1"/>
  <c r="G1116" i="1"/>
  <c r="G1124" i="1"/>
  <c r="G1127" i="1"/>
  <c r="G1128" i="1"/>
  <c r="G1136" i="1"/>
  <c r="G1138" i="1"/>
  <c r="G1139" i="1"/>
  <c r="G1140" i="1"/>
  <c r="G1144" i="1"/>
  <c r="G1148" i="1"/>
  <c r="G1151" i="1"/>
  <c r="G1152" i="1"/>
  <c r="G1160" i="1"/>
  <c r="G1164" i="1"/>
  <c r="G1168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Q2" i="1"/>
  <c r="R2" i="1"/>
  <c r="S2" i="1"/>
</calcChain>
</file>

<file path=xl/sharedStrings.xml><?xml version="1.0" encoding="utf-8"?>
<sst xmlns="http://schemas.openxmlformats.org/spreadsheetml/2006/main" count="16757" uniqueCount="2781">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</sst>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S1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  <cell r="K71">
            <v>88</v>
          </cell>
          <cell r="L71" t="str">
            <v>Kedokteran</v>
          </cell>
          <cell r="M71" t="str">
            <v>Kedokteran</v>
          </cell>
        </row>
        <row r="72"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  <cell r="K72">
            <v>88</v>
          </cell>
          <cell r="L72" t="str">
            <v>Kedokteran</v>
          </cell>
          <cell r="M72" t="str">
            <v>Kedokteran</v>
          </cell>
        </row>
        <row r="73"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  <cell r="K73">
            <v>77</v>
          </cell>
          <cell r="L73" t="str">
            <v xml:space="preserve">Pascasarjana </v>
          </cell>
          <cell r="M73" t="str">
            <v>Pascasarjana</v>
          </cell>
        </row>
        <row r="74"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  <cell r="K74">
            <v>77</v>
          </cell>
          <cell r="L74" t="str">
            <v xml:space="preserve">Pascasarjana </v>
          </cell>
          <cell r="M74" t="str">
            <v>Pascasarjana</v>
          </cell>
        </row>
        <row r="75"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  <cell r="K75">
            <v>77</v>
          </cell>
          <cell r="L75" t="str">
            <v xml:space="preserve">Pascasarjana </v>
          </cell>
          <cell r="M75" t="str">
            <v>Pascasarjana</v>
          </cell>
        </row>
        <row r="76"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  <cell r="K76">
            <v>77</v>
          </cell>
          <cell r="L76" t="str">
            <v xml:space="preserve">Pascasarjana </v>
          </cell>
          <cell r="M76" t="str">
            <v>Pascasarjana</v>
          </cell>
        </row>
        <row r="77"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  <cell r="K77">
            <v>77</v>
          </cell>
          <cell r="L77" t="str">
            <v xml:space="preserve">Pascasarjana </v>
          </cell>
          <cell r="M77" t="str">
            <v>Pascasarjana</v>
          </cell>
        </row>
        <row r="78"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  <cell r="K78">
            <v>77</v>
          </cell>
          <cell r="L78" t="str">
            <v xml:space="preserve">Pascasarjana </v>
          </cell>
          <cell r="M78" t="str">
            <v>Pascasarjana</v>
          </cell>
        </row>
        <row r="79"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  <cell r="K79">
            <v>77</v>
          </cell>
          <cell r="L79" t="str">
            <v xml:space="preserve">Pascasarjana </v>
          </cell>
          <cell r="M79" t="str">
            <v>Pascasarjana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A1148" workbookViewId="0">
      <selection activeCell="F1174" sqref="F1174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135</v>
      </c>
      <c r="F2" t="str">
        <f>VLOOKUP(D2,[1]PRODI_2019!$F$2:$M$79,8,FALSE)</f>
        <v>Teknik</v>
      </c>
      <c r="G2" t="str">
        <f>VLOOKUP(F2,Sheet1!$H$4:$I$11,2,FALSE)</f>
        <v>3_Teknik</v>
      </c>
      <c r="H2" t="s">
        <v>1570</v>
      </c>
      <c r="I2" t="s">
        <v>939</v>
      </c>
      <c r="J2" t="s">
        <v>25</v>
      </c>
      <c r="K2" t="s">
        <v>83</v>
      </c>
      <c r="L2" s="1" t="s">
        <v>1572</v>
      </c>
      <c r="M2" t="s">
        <v>26</v>
      </c>
      <c r="N2" t="s">
        <v>83</v>
      </c>
      <c r="O2" t="s">
        <v>78</v>
      </c>
      <c r="P2" t="s">
        <v>2177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str">
        <f>VLOOKUP(A2,nim!$A$2:$B$3000,2,FALSE)</f>
        <v>diterima</v>
      </c>
    </row>
    <row r="3" spans="1:29" x14ac:dyDescent="0.3">
      <c r="A3">
        <v>2310120004</v>
      </c>
      <c r="B3">
        <v>1</v>
      </c>
      <c r="D3">
        <v>2223</v>
      </c>
      <c r="E3" t="s">
        <v>145</v>
      </c>
      <c r="F3" t="str">
        <f>VLOOKUP(D3,[1]PRODI_2019!$F$2:$M$79,8,FALSE)</f>
        <v>FKIP</v>
      </c>
      <c r="G3" t="str">
        <f>VLOOKUP(F3,Sheet1!$H$4:$I$11,2,FALSE)</f>
        <v>2_FKIP</v>
      </c>
      <c r="H3" t="s">
        <v>1570</v>
      </c>
      <c r="I3" t="s">
        <v>495</v>
      </c>
      <c r="J3" t="s">
        <v>25</v>
      </c>
      <c r="K3" t="s">
        <v>1372</v>
      </c>
      <c r="L3" s="1" t="s">
        <v>1573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121</v>
      </c>
      <c r="F4" t="str">
        <f>VLOOKUP(D4,[1]PRODI_2019!$F$2:$M$79,8,FALSE)</f>
        <v>Hukum</v>
      </c>
      <c r="G4" t="str">
        <f>VLOOKUP(F4,Sheet1!$H$4:$I$11,2,FALSE)</f>
        <v>1_Hukum</v>
      </c>
      <c r="H4" t="s">
        <v>1570</v>
      </c>
      <c r="I4" t="s">
        <v>520</v>
      </c>
      <c r="J4" t="s">
        <v>30</v>
      </c>
      <c r="K4" t="s">
        <v>1330</v>
      </c>
      <c r="L4" s="1" t="s">
        <v>1574</v>
      </c>
      <c r="M4" t="s">
        <v>26</v>
      </c>
      <c r="N4" t="s">
        <v>83</v>
      </c>
      <c r="O4" t="s">
        <v>78</v>
      </c>
      <c r="P4" t="s">
        <v>2178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145</v>
      </c>
      <c r="F5" t="str">
        <f>VLOOKUP(D5,[1]PRODI_2019!$F$2:$M$79,8,FALSE)</f>
        <v>FKIP</v>
      </c>
      <c r="G5" t="str">
        <f>VLOOKUP(F5,Sheet1!$H$4:$I$11,2,FALSE)</f>
        <v>2_FKIP</v>
      </c>
      <c r="H5" t="s">
        <v>1570</v>
      </c>
      <c r="I5" t="s">
        <v>393</v>
      </c>
      <c r="J5" t="s">
        <v>25</v>
      </c>
      <c r="K5" t="s">
        <v>81</v>
      </c>
      <c r="L5" s="1" t="s">
        <v>1575</v>
      </c>
      <c r="M5" t="s">
        <v>26</v>
      </c>
      <c r="N5" t="s">
        <v>84</v>
      </c>
      <c r="O5" t="s">
        <v>78</v>
      </c>
      <c r="P5" t="s">
        <v>2179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123</v>
      </c>
      <c r="F6" t="str">
        <f>VLOOKUP(D6,[1]PRODI_2019!$F$2:$M$79,8,FALSE)</f>
        <v>Pertanian</v>
      </c>
      <c r="G6" t="str">
        <f>VLOOKUP(F6,Sheet1!$H$4:$I$11,2,FALSE)</f>
        <v>4_Pertanian</v>
      </c>
      <c r="H6" t="s">
        <v>1570</v>
      </c>
      <c r="I6" t="s">
        <v>611</v>
      </c>
      <c r="J6" t="s">
        <v>30</v>
      </c>
      <c r="K6" t="s">
        <v>1322</v>
      </c>
      <c r="L6" s="1" t="s">
        <v>1576</v>
      </c>
      <c r="M6" t="s">
        <v>26</v>
      </c>
      <c r="N6" t="s">
        <v>1527</v>
      </c>
      <c r="O6" t="s">
        <v>78</v>
      </c>
      <c r="P6" t="s">
        <v>2180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142</v>
      </c>
      <c r="F7" t="str">
        <f>VLOOKUP(D7,[1]PRODI_2019!$F$2:$M$79,8,FALSE)</f>
        <v>FEB</v>
      </c>
      <c r="G7" t="str">
        <f>VLOOKUP(F7,Sheet1!$H$4:$I$11,2,FALSE)</f>
        <v>5_FEB</v>
      </c>
      <c r="H7" t="s">
        <v>1570</v>
      </c>
      <c r="I7" t="s">
        <v>706</v>
      </c>
      <c r="J7" t="s">
        <v>25</v>
      </c>
      <c r="K7" t="s">
        <v>84</v>
      </c>
      <c r="L7" t="s">
        <v>1577</v>
      </c>
      <c r="M7" t="s">
        <v>26</v>
      </c>
      <c r="N7" t="s">
        <v>84</v>
      </c>
      <c r="O7" t="s">
        <v>78</v>
      </c>
      <c r="P7" t="s">
        <v>2181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142</v>
      </c>
      <c r="F8" t="str">
        <f>VLOOKUP(D8,[1]PRODI_2019!$F$2:$M$79,8,FALSE)</f>
        <v>FEB</v>
      </c>
      <c r="G8" t="str">
        <f>VLOOKUP(F8,Sheet1!$H$4:$I$11,2,FALSE)</f>
        <v>5_FEB</v>
      </c>
      <c r="H8" t="s">
        <v>1570</v>
      </c>
      <c r="I8" t="s">
        <v>897</v>
      </c>
      <c r="J8" t="s">
        <v>25</v>
      </c>
      <c r="K8" t="s">
        <v>1322</v>
      </c>
      <c r="L8" t="s">
        <v>1578</v>
      </c>
      <c r="M8" t="s">
        <v>26</v>
      </c>
      <c r="N8" t="s">
        <v>1329</v>
      </c>
      <c r="O8" t="s">
        <v>79</v>
      </c>
      <c r="P8" t="s">
        <v>2182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134</v>
      </c>
      <c r="F9" t="str">
        <f>VLOOKUP(D9,[1]PRODI_2019!$F$2:$M$79,8,FALSE)</f>
        <v>Teknik</v>
      </c>
      <c r="G9" t="str">
        <f>VLOOKUP(F9,Sheet1!$H$4:$I$11,2,FALSE)</f>
        <v>3_Teknik</v>
      </c>
      <c r="H9" t="s">
        <v>1570</v>
      </c>
      <c r="I9" t="s">
        <v>467</v>
      </c>
      <c r="J9" t="s">
        <v>25</v>
      </c>
      <c r="K9" t="s">
        <v>81</v>
      </c>
      <c r="L9" t="s">
        <v>1579</v>
      </c>
      <c r="M9" t="s">
        <v>26</v>
      </c>
      <c r="N9" t="s">
        <v>84</v>
      </c>
      <c r="O9" t="s">
        <v>78</v>
      </c>
      <c r="P9" t="s">
        <v>2183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147</v>
      </c>
      <c r="F10" t="str">
        <f>VLOOKUP(D10,[1]PRODI_2019!$F$2:$M$79,8,FALSE)</f>
        <v>FKIP</v>
      </c>
      <c r="G10" t="str">
        <f>VLOOKUP(F10,Sheet1!$H$4:$I$11,2,FALSE)</f>
        <v>2_FKIP</v>
      </c>
      <c r="H10" t="s">
        <v>1570</v>
      </c>
      <c r="I10" t="s">
        <v>561</v>
      </c>
      <c r="J10" t="s">
        <v>30</v>
      </c>
      <c r="K10" t="s">
        <v>81</v>
      </c>
      <c r="L10" t="s">
        <v>1580</v>
      </c>
      <c r="M10" t="s">
        <v>26</v>
      </c>
      <c r="N10" t="s">
        <v>81</v>
      </c>
      <c r="O10" t="s">
        <v>78</v>
      </c>
      <c r="P10" t="s">
        <v>2184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130</v>
      </c>
      <c r="F11" t="str">
        <f>VLOOKUP(D11,[1]PRODI_2019!$F$2:$M$79,8,FALSE)</f>
        <v>FKIP</v>
      </c>
      <c r="G11" t="str">
        <f>VLOOKUP(F11,Sheet1!$H$4:$I$11,2,FALSE)</f>
        <v>2_FKIP</v>
      </c>
      <c r="H11" t="s">
        <v>1570</v>
      </c>
      <c r="I11" t="s">
        <v>181</v>
      </c>
      <c r="J11" t="s">
        <v>30</v>
      </c>
      <c r="K11" t="s">
        <v>1327</v>
      </c>
      <c r="L11" t="s">
        <v>1581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121</v>
      </c>
      <c r="F12" t="str">
        <f>VLOOKUP(D12,[1]PRODI_2019!$F$2:$M$79,8,FALSE)</f>
        <v>Hukum</v>
      </c>
      <c r="G12" t="str">
        <f>VLOOKUP(F12,Sheet1!$H$4:$I$11,2,FALSE)</f>
        <v>1_Hukum</v>
      </c>
      <c r="H12" t="s">
        <v>1570</v>
      </c>
      <c r="I12" t="s">
        <v>324</v>
      </c>
      <c r="J12" t="s">
        <v>30</v>
      </c>
      <c r="K12" t="s">
        <v>82</v>
      </c>
      <c r="L12" t="s">
        <v>1582</v>
      </c>
      <c r="M12" t="s">
        <v>26</v>
      </c>
      <c r="N12" t="s">
        <v>83</v>
      </c>
      <c r="O12" t="s">
        <v>78</v>
      </c>
      <c r="P12" t="s">
        <v>2185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150</v>
      </c>
      <c r="F13" t="str">
        <f>VLOOKUP(D13,[1]PRODI_2019!$F$2:$M$79,8,FALSE)</f>
        <v>Pertanian</v>
      </c>
      <c r="G13" t="str">
        <f>VLOOKUP(F13,Sheet1!$H$4:$I$11,2,FALSE)</f>
        <v>4_Pertanian</v>
      </c>
      <c r="H13" t="s">
        <v>1570</v>
      </c>
      <c r="I13" t="s">
        <v>445</v>
      </c>
      <c r="J13" t="s">
        <v>25</v>
      </c>
      <c r="K13" t="s">
        <v>1329</v>
      </c>
      <c r="L13" t="s">
        <v>1583</v>
      </c>
      <c r="M13" t="s">
        <v>26</v>
      </c>
      <c r="N13" t="s">
        <v>1329</v>
      </c>
      <c r="O13" t="s">
        <v>79</v>
      </c>
      <c r="P13" t="s">
        <v>2186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127</v>
      </c>
      <c r="F14" t="str">
        <f>VLOOKUP(D14,[1]PRODI_2019!$F$2:$M$79,8,FALSE)</f>
        <v>Pertanian</v>
      </c>
      <c r="G14" t="str">
        <f>VLOOKUP(F14,Sheet1!$H$4:$I$11,2,FALSE)</f>
        <v>4_Pertanian</v>
      </c>
      <c r="H14" t="s">
        <v>1570</v>
      </c>
      <c r="I14" t="s">
        <v>594</v>
      </c>
      <c r="J14" t="s">
        <v>30</v>
      </c>
      <c r="K14" t="s">
        <v>81</v>
      </c>
      <c r="L14" t="s">
        <v>1584</v>
      </c>
      <c r="M14" t="s">
        <v>26</v>
      </c>
      <c r="N14" t="s">
        <v>84</v>
      </c>
      <c r="O14" t="s">
        <v>78</v>
      </c>
      <c r="P14" t="s">
        <v>2179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117</v>
      </c>
      <c r="F15" t="str">
        <f>VLOOKUP(D15,[1]PRODI_2019!$F$2:$M$79,8,FALSE)</f>
        <v>FKIP</v>
      </c>
      <c r="G15" t="str">
        <f>VLOOKUP(F15,Sheet1!$H$4:$I$11,2,FALSE)</f>
        <v>2_FKIP</v>
      </c>
      <c r="H15" t="s">
        <v>1570</v>
      </c>
      <c r="I15" t="s">
        <v>650</v>
      </c>
      <c r="J15" t="s">
        <v>25</v>
      </c>
      <c r="K15" t="s">
        <v>1354</v>
      </c>
      <c r="L15" t="s">
        <v>1585</v>
      </c>
      <c r="M15" t="s">
        <v>26</v>
      </c>
      <c r="N15" t="s">
        <v>81</v>
      </c>
      <c r="O15" t="s">
        <v>78</v>
      </c>
      <c r="Q15" t="s">
        <v>2777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136</v>
      </c>
      <c r="F16" t="str">
        <f>VLOOKUP(D16,[1]PRODI_2019!$F$2:$M$79,8,FALSE)</f>
        <v>Teknik</v>
      </c>
      <c r="G16" t="str">
        <f>VLOOKUP(F16,Sheet1!$H$4:$I$11,2,FALSE)</f>
        <v>3_Teknik</v>
      </c>
      <c r="H16" t="s">
        <v>1570</v>
      </c>
      <c r="I16" t="s">
        <v>401</v>
      </c>
      <c r="J16" t="s">
        <v>25</v>
      </c>
      <c r="K16" t="s">
        <v>84</v>
      </c>
      <c r="L16" t="s">
        <v>1586</v>
      </c>
      <c r="M16" t="s">
        <v>26</v>
      </c>
      <c r="N16" t="s">
        <v>84</v>
      </c>
      <c r="O16" t="s">
        <v>78</v>
      </c>
      <c r="P16" t="s">
        <v>2187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str">
        <f>VLOOKUP(A16,nim!$A$2:$B$3000,2,FALSE)</f>
        <v>diterima</v>
      </c>
    </row>
    <row r="17" spans="1:29" x14ac:dyDescent="0.3">
      <c r="A17">
        <v>2310120039</v>
      </c>
      <c r="B17">
        <v>1</v>
      </c>
      <c r="D17">
        <v>3336</v>
      </c>
      <c r="E17" t="s">
        <v>136</v>
      </c>
      <c r="F17" t="str">
        <f>VLOOKUP(D17,[1]PRODI_2019!$F$2:$M$79,8,FALSE)</f>
        <v>Teknik</v>
      </c>
      <c r="G17" t="str">
        <f>VLOOKUP(F17,Sheet1!$H$4:$I$11,2,FALSE)</f>
        <v>3_Teknik</v>
      </c>
      <c r="H17" t="s">
        <v>1570</v>
      </c>
      <c r="I17" t="s">
        <v>530</v>
      </c>
      <c r="J17" t="s">
        <v>25</v>
      </c>
      <c r="K17" t="s">
        <v>82</v>
      </c>
      <c r="L17" t="s">
        <v>1587</v>
      </c>
      <c r="M17" t="s">
        <v>26</v>
      </c>
      <c r="N17" t="s">
        <v>84</v>
      </c>
      <c r="O17" t="s">
        <v>78</v>
      </c>
      <c r="P17" t="s">
        <v>2187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str">
        <f>VLOOKUP(A17,nim!$A$2:$B$3000,2,FALSE)</f>
        <v>diterima</v>
      </c>
    </row>
    <row r="18" spans="1:29" x14ac:dyDescent="0.3">
      <c r="A18">
        <v>2310120041</v>
      </c>
      <c r="B18">
        <v>1</v>
      </c>
      <c r="D18">
        <v>1111</v>
      </c>
      <c r="E18" t="s">
        <v>121</v>
      </c>
      <c r="F18" t="str">
        <f>VLOOKUP(D18,[1]PRODI_2019!$F$2:$M$79,8,FALSE)</f>
        <v>Hukum</v>
      </c>
      <c r="G18" t="str">
        <f>VLOOKUP(F18,Sheet1!$H$4:$I$11,2,FALSE)</f>
        <v>1_Hukum</v>
      </c>
      <c r="H18" t="s">
        <v>1570</v>
      </c>
      <c r="I18" t="s">
        <v>615</v>
      </c>
      <c r="J18" t="s">
        <v>30</v>
      </c>
      <c r="K18" t="s">
        <v>83</v>
      </c>
      <c r="L18" t="s">
        <v>1588</v>
      </c>
      <c r="M18" t="s">
        <v>26</v>
      </c>
      <c r="N18" t="s">
        <v>1527</v>
      </c>
      <c r="O18" t="s">
        <v>78</v>
      </c>
      <c r="P18" t="s">
        <v>2188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147</v>
      </c>
      <c r="F19" t="str">
        <f>VLOOKUP(D19,[1]PRODI_2019!$F$2:$M$79,8,FALSE)</f>
        <v>FKIP</v>
      </c>
      <c r="G19" t="str">
        <f>VLOOKUP(F19,Sheet1!$H$4:$I$11,2,FALSE)</f>
        <v>2_FKIP</v>
      </c>
      <c r="H19" t="s">
        <v>1570</v>
      </c>
      <c r="I19" t="s">
        <v>108</v>
      </c>
      <c r="J19" t="s">
        <v>30</v>
      </c>
      <c r="K19" t="s">
        <v>81</v>
      </c>
      <c r="L19" t="s">
        <v>1589</v>
      </c>
      <c r="M19" t="s">
        <v>26</v>
      </c>
      <c r="N19" t="s">
        <v>81</v>
      </c>
      <c r="O19" t="s">
        <v>78</v>
      </c>
      <c r="P19" t="s">
        <v>2189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120</v>
      </c>
      <c r="F20" t="str">
        <f>VLOOKUP(D20,[1]PRODI_2019!$F$2:$M$79,8,FALSE)</f>
        <v>FEB</v>
      </c>
      <c r="G20" t="str">
        <f>VLOOKUP(F20,Sheet1!$H$4:$I$11,2,FALSE)</f>
        <v>5_FEB</v>
      </c>
      <c r="H20" t="s">
        <v>1570</v>
      </c>
      <c r="I20" t="s">
        <v>825</v>
      </c>
      <c r="J20" t="s">
        <v>30</v>
      </c>
      <c r="K20" t="s">
        <v>1441</v>
      </c>
      <c r="L20" t="s">
        <v>1590</v>
      </c>
      <c r="M20" t="s">
        <v>26</v>
      </c>
      <c r="N20" t="s">
        <v>1343</v>
      </c>
      <c r="O20" t="s">
        <v>75</v>
      </c>
      <c r="P20" t="s">
        <v>2190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119</v>
      </c>
      <c r="F21" t="str">
        <f>VLOOKUP(D21,[1]PRODI_2019!$F$2:$M$79,8,FALSE)</f>
        <v>Teknik</v>
      </c>
      <c r="G21" t="str">
        <f>VLOOKUP(F21,Sheet1!$H$4:$I$11,2,FALSE)</f>
        <v>3_Teknik</v>
      </c>
      <c r="H21" t="s">
        <v>1570</v>
      </c>
      <c r="I21" t="s">
        <v>471</v>
      </c>
      <c r="J21" t="s">
        <v>25</v>
      </c>
      <c r="K21" t="s">
        <v>1321</v>
      </c>
      <c r="L21" t="s">
        <v>1591</v>
      </c>
      <c r="M21" t="s">
        <v>26</v>
      </c>
      <c r="N21" t="s">
        <v>1327</v>
      </c>
      <c r="O21" t="s">
        <v>79</v>
      </c>
      <c r="P21" t="s">
        <v>2191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117</v>
      </c>
      <c r="F22" t="str">
        <f>VLOOKUP(D22,[1]PRODI_2019!$F$2:$M$79,8,FALSE)</f>
        <v>FKIP</v>
      </c>
      <c r="G22" t="str">
        <f>VLOOKUP(F22,Sheet1!$H$4:$I$11,2,FALSE)</f>
        <v>2_FKIP</v>
      </c>
      <c r="H22" t="s">
        <v>1570</v>
      </c>
      <c r="I22" t="s">
        <v>649</v>
      </c>
      <c r="J22" t="s">
        <v>30</v>
      </c>
      <c r="K22" t="s">
        <v>87</v>
      </c>
      <c r="L22" t="s">
        <v>1592</v>
      </c>
      <c r="M22" t="s">
        <v>26</v>
      </c>
      <c r="N22" t="s">
        <v>84</v>
      </c>
      <c r="O22" t="s">
        <v>78</v>
      </c>
      <c r="P22" t="s">
        <v>2192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121</v>
      </c>
      <c r="F23" t="str">
        <f>VLOOKUP(D23,[1]PRODI_2019!$F$2:$M$79,8,FALSE)</f>
        <v>Hukum</v>
      </c>
      <c r="G23" t="str">
        <f>VLOOKUP(F23,Sheet1!$H$4:$I$11,2,FALSE)</f>
        <v>1_Hukum</v>
      </c>
      <c r="H23" t="s">
        <v>1570</v>
      </c>
      <c r="I23" t="s">
        <v>684</v>
      </c>
      <c r="J23" t="s">
        <v>30</v>
      </c>
      <c r="K23" t="s">
        <v>1419</v>
      </c>
      <c r="L23" t="s">
        <v>1593</v>
      </c>
      <c r="M23" t="s">
        <v>26</v>
      </c>
      <c r="N23" t="s">
        <v>1526</v>
      </c>
      <c r="O23" t="s">
        <v>91</v>
      </c>
      <c r="P23" t="s">
        <v>2193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121</v>
      </c>
      <c r="F24" t="str">
        <f>VLOOKUP(D24,[1]PRODI_2019!$F$2:$M$79,8,FALSE)</f>
        <v>Hukum</v>
      </c>
      <c r="G24" t="str">
        <f>VLOOKUP(F24,Sheet1!$H$4:$I$11,2,FALSE)</f>
        <v>1_Hukum</v>
      </c>
      <c r="H24" t="s">
        <v>1570</v>
      </c>
      <c r="I24" t="s">
        <v>616</v>
      </c>
      <c r="J24" t="s">
        <v>25</v>
      </c>
      <c r="K24" t="s">
        <v>87</v>
      </c>
      <c r="L24" t="s">
        <v>1594</v>
      </c>
      <c r="M24" t="s">
        <v>26</v>
      </c>
      <c r="N24" t="s">
        <v>84</v>
      </c>
      <c r="O24" t="s">
        <v>78</v>
      </c>
      <c r="P24" t="s">
        <v>2194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122</v>
      </c>
      <c r="F25" t="str">
        <f>VLOOKUP(D25,[1]PRODI_2019!$F$2:$M$79,8,FALSE)</f>
        <v>FISIP</v>
      </c>
      <c r="G25" t="str">
        <f>VLOOKUP(F25,Sheet1!$H$4:$I$11,2,FALSE)</f>
        <v>6_FISIP</v>
      </c>
      <c r="H25" t="s">
        <v>1570</v>
      </c>
      <c r="I25" t="s">
        <v>797</v>
      </c>
      <c r="J25" t="s">
        <v>25</v>
      </c>
      <c r="K25" t="s">
        <v>83</v>
      </c>
      <c r="L25" t="s">
        <v>1595</v>
      </c>
      <c r="M25" t="s">
        <v>26</v>
      </c>
      <c r="N25" t="s">
        <v>83</v>
      </c>
      <c r="O25" t="s">
        <v>78</v>
      </c>
      <c r="P25" t="s">
        <v>2195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136</v>
      </c>
      <c r="F26" t="str">
        <f>VLOOKUP(D26,[1]PRODI_2019!$F$2:$M$79,8,FALSE)</f>
        <v>Teknik</v>
      </c>
      <c r="G26" t="str">
        <f>VLOOKUP(F26,Sheet1!$H$4:$I$11,2,FALSE)</f>
        <v>3_Teknik</v>
      </c>
      <c r="H26" t="s">
        <v>1570</v>
      </c>
      <c r="I26" t="s">
        <v>653</v>
      </c>
      <c r="J26" t="s">
        <v>25</v>
      </c>
      <c r="K26" t="s">
        <v>82</v>
      </c>
      <c r="L26" t="s">
        <v>1596</v>
      </c>
      <c r="M26" t="s">
        <v>26</v>
      </c>
      <c r="N26" t="s">
        <v>1548</v>
      </c>
      <c r="O26" t="s">
        <v>79</v>
      </c>
      <c r="P26" t="s">
        <v>2196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115</v>
      </c>
      <c r="F27" t="str">
        <f>VLOOKUP(D27,[1]PRODI_2019!$F$2:$M$79,8,FALSE)</f>
        <v>FISIP</v>
      </c>
      <c r="G27" t="str">
        <f>VLOOKUP(F27,Sheet1!$H$4:$I$11,2,FALSE)</f>
        <v>6_FISIP</v>
      </c>
      <c r="H27" t="s">
        <v>1570</v>
      </c>
      <c r="I27" t="s">
        <v>159</v>
      </c>
      <c r="J27" t="s">
        <v>30</v>
      </c>
      <c r="K27" t="s">
        <v>83</v>
      </c>
      <c r="L27" t="s">
        <v>1597</v>
      </c>
      <c r="M27" t="s">
        <v>26</v>
      </c>
      <c r="N27" t="s">
        <v>83</v>
      </c>
      <c r="O27" t="s">
        <v>78</v>
      </c>
      <c r="P27" t="s">
        <v>2197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150</v>
      </c>
      <c r="F28" t="str">
        <f>VLOOKUP(D28,[1]PRODI_2019!$F$2:$M$79,8,FALSE)</f>
        <v>Pertanian</v>
      </c>
      <c r="G28" t="str">
        <f>VLOOKUP(F28,Sheet1!$H$4:$I$11,2,FALSE)</f>
        <v>4_Pertanian</v>
      </c>
      <c r="H28" t="s">
        <v>1570</v>
      </c>
      <c r="I28" t="s">
        <v>553</v>
      </c>
      <c r="J28" t="s">
        <v>30</v>
      </c>
      <c r="K28" t="s">
        <v>1322</v>
      </c>
      <c r="L28" t="s">
        <v>1598</v>
      </c>
      <c r="M28" t="s">
        <v>26</v>
      </c>
      <c r="N28" t="s">
        <v>83</v>
      </c>
      <c r="O28" t="s">
        <v>78</v>
      </c>
      <c r="P28" t="s">
        <v>2198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121</v>
      </c>
      <c r="F29" t="str">
        <f>VLOOKUP(D29,[1]PRODI_2019!$F$2:$M$79,8,FALSE)</f>
        <v>Hukum</v>
      </c>
      <c r="G29" t="str">
        <f>VLOOKUP(F29,Sheet1!$H$4:$I$11,2,FALSE)</f>
        <v>1_Hukum</v>
      </c>
      <c r="H29" t="s">
        <v>1570</v>
      </c>
      <c r="I29" t="s">
        <v>595</v>
      </c>
      <c r="J29" t="s">
        <v>30</v>
      </c>
      <c r="K29" t="s">
        <v>87</v>
      </c>
      <c r="L29" t="s">
        <v>1599</v>
      </c>
      <c r="M29" t="s">
        <v>26</v>
      </c>
      <c r="N29" t="s">
        <v>84</v>
      </c>
      <c r="O29" t="s">
        <v>78</v>
      </c>
      <c r="P29" t="s">
        <v>2199</v>
      </c>
      <c r="Q29" t="str">
        <f t="shared" si="1"/>
        <v>SMAIT</v>
      </c>
      <c r="R29" t="str">
        <f t="shared" si="4"/>
        <v>Swasta</v>
      </c>
      <c r="S29" t="s">
        <v>2780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121</v>
      </c>
      <c r="F30" t="str">
        <f>VLOOKUP(D30,[1]PRODI_2019!$F$2:$M$79,8,FALSE)</f>
        <v>Hukum</v>
      </c>
      <c r="G30" t="str">
        <f>VLOOKUP(F30,Sheet1!$H$4:$I$11,2,FALSE)</f>
        <v>1_Hukum</v>
      </c>
      <c r="H30" t="s">
        <v>1570</v>
      </c>
      <c r="I30" t="s">
        <v>700</v>
      </c>
      <c r="J30" t="s">
        <v>30</v>
      </c>
      <c r="K30" t="s">
        <v>88</v>
      </c>
      <c r="L30" t="s">
        <v>1573</v>
      </c>
      <c r="M30" t="s">
        <v>26</v>
      </c>
      <c r="N30" t="s">
        <v>88</v>
      </c>
      <c r="O30" t="s">
        <v>78</v>
      </c>
      <c r="P30" t="s">
        <v>2200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str">
        <f>VLOOKUP(A30,nim!$A$2:$B$3000,2,FALSE)</f>
        <v>diterima</v>
      </c>
    </row>
    <row r="31" spans="1:29" x14ac:dyDescent="0.3">
      <c r="A31">
        <v>2310120087</v>
      </c>
      <c r="B31">
        <v>1</v>
      </c>
      <c r="D31">
        <v>8883</v>
      </c>
      <c r="E31" t="s">
        <v>151</v>
      </c>
      <c r="F31" t="str">
        <f>VLOOKUP(D31,[1]PRODI_2019!$F$2:$M$79,8,FALSE)</f>
        <v>Kedokteran</v>
      </c>
      <c r="G31" t="str">
        <f>VLOOKUP(F31,Sheet1!$H$4:$I$11,2,FALSE)</f>
        <v>8_Kedokteran</v>
      </c>
      <c r="H31" t="s">
        <v>1570</v>
      </c>
      <c r="I31" t="s">
        <v>657</v>
      </c>
      <c r="J31" t="s">
        <v>25</v>
      </c>
      <c r="K31" t="s">
        <v>1417</v>
      </c>
      <c r="L31" t="s">
        <v>1600</v>
      </c>
      <c r="M31" t="s">
        <v>26</v>
      </c>
      <c r="N31" t="s">
        <v>88</v>
      </c>
      <c r="O31" t="s">
        <v>78</v>
      </c>
      <c r="P31" t="s">
        <v>2201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118</v>
      </c>
      <c r="F32" t="str">
        <f>VLOOKUP(D32,[1]PRODI_2019!$F$2:$M$79,8,FALSE)</f>
        <v>Pertanian</v>
      </c>
      <c r="G32" t="str">
        <f>VLOOKUP(F32,Sheet1!$H$4:$I$11,2,FALSE)</f>
        <v>4_Pertanian</v>
      </c>
      <c r="H32" t="s">
        <v>1570</v>
      </c>
      <c r="I32" t="s">
        <v>512</v>
      </c>
      <c r="J32" t="s">
        <v>25</v>
      </c>
      <c r="K32" t="s">
        <v>1397</v>
      </c>
      <c r="L32" t="s">
        <v>1601</v>
      </c>
      <c r="M32" t="s">
        <v>26</v>
      </c>
      <c r="N32" t="s">
        <v>83</v>
      </c>
      <c r="O32" t="s">
        <v>78</v>
      </c>
      <c r="P32" t="s">
        <v>2202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str">
        <f>VLOOKUP(A32,nim!$A$2:$B$3000,2,FALSE)</f>
        <v>diterima</v>
      </c>
    </row>
    <row r="33" spans="1:29" x14ac:dyDescent="0.3">
      <c r="A33">
        <v>2310120089</v>
      </c>
      <c r="B33">
        <v>2</v>
      </c>
      <c r="D33">
        <v>4443</v>
      </c>
      <c r="E33" t="s">
        <v>127</v>
      </c>
      <c r="F33" t="str">
        <f>VLOOKUP(D33,[1]PRODI_2019!$F$2:$M$79,8,FALSE)</f>
        <v>Pertanian</v>
      </c>
      <c r="G33" t="str">
        <f>VLOOKUP(F33,Sheet1!$H$4:$I$11,2,FALSE)</f>
        <v>4_Pertanian</v>
      </c>
      <c r="H33" t="s">
        <v>1570</v>
      </c>
      <c r="I33" t="s">
        <v>255</v>
      </c>
      <c r="J33" t="s">
        <v>30</v>
      </c>
      <c r="K33" t="s">
        <v>83</v>
      </c>
      <c r="L33" t="s">
        <v>1602</v>
      </c>
      <c r="M33" t="s">
        <v>26</v>
      </c>
      <c r="N33" t="s">
        <v>83</v>
      </c>
      <c r="O33" t="s">
        <v>78</v>
      </c>
      <c r="P33" t="s">
        <v>2203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str">
        <f>VLOOKUP(A33,nim!$A$2:$B$3000,2,FALSE)</f>
        <v>diterima</v>
      </c>
    </row>
    <row r="34" spans="1:29" x14ac:dyDescent="0.3">
      <c r="A34">
        <v>2310120093</v>
      </c>
      <c r="B34">
        <v>1</v>
      </c>
      <c r="D34">
        <v>5551</v>
      </c>
      <c r="E34" t="s">
        <v>142</v>
      </c>
      <c r="F34" t="str">
        <f>VLOOKUP(D34,[1]PRODI_2019!$F$2:$M$79,8,FALSE)</f>
        <v>FEB</v>
      </c>
      <c r="G34" t="str">
        <f>VLOOKUP(F34,Sheet1!$H$4:$I$11,2,FALSE)</f>
        <v>5_FEB</v>
      </c>
      <c r="H34" t="s">
        <v>1570</v>
      </c>
      <c r="I34" t="s">
        <v>704</v>
      </c>
      <c r="J34" t="s">
        <v>25</v>
      </c>
      <c r="K34" t="s">
        <v>1421</v>
      </c>
      <c r="L34" t="s">
        <v>1603</v>
      </c>
      <c r="M34" t="s">
        <v>26</v>
      </c>
      <c r="N34" t="s">
        <v>1421</v>
      </c>
      <c r="O34" t="s">
        <v>1421</v>
      </c>
      <c r="P34" t="s">
        <v>2204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136</v>
      </c>
      <c r="F35" t="str">
        <f>VLOOKUP(D35,[1]PRODI_2019!$F$2:$M$79,8,FALSE)</f>
        <v>Teknik</v>
      </c>
      <c r="G35" t="str">
        <f>VLOOKUP(F35,Sheet1!$H$4:$I$11,2,FALSE)</f>
        <v>3_Teknik</v>
      </c>
      <c r="H35" t="s">
        <v>1570</v>
      </c>
      <c r="I35" t="s">
        <v>547</v>
      </c>
      <c r="J35" t="s">
        <v>25</v>
      </c>
      <c r="K35" t="s">
        <v>83</v>
      </c>
      <c r="L35" t="s">
        <v>1604</v>
      </c>
      <c r="M35" t="s">
        <v>26</v>
      </c>
      <c r="N35" t="s">
        <v>83</v>
      </c>
      <c r="O35" t="s">
        <v>78</v>
      </c>
      <c r="P35" t="s">
        <v>2205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144</v>
      </c>
      <c r="F36" t="str">
        <f>VLOOKUP(D36,[1]PRODI_2019!$F$2:$M$79,8,FALSE)</f>
        <v>FKIP</v>
      </c>
      <c r="G36" t="str">
        <f>VLOOKUP(F36,Sheet1!$H$4:$I$11,2,FALSE)</f>
        <v>2_FKIP</v>
      </c>
      <c r="H36" t="s">
        <v>1570</v>
      </c>
      <c r="I36" t="s">
        <v>912</v>
      </c>
      <c r="J36" t="s">
        <v>30</v>
      </c>
      <c r="K36" t="s">
        <v>87</v>
      </c>
      <c r="L36" t="s">
        <v>1605</v>
      </c>
      <c r="M36" t="s">
        <v>26</v>
      </c>
      <c r="N36" t="s">
        <v>84</v>
      </c>
      <c r="O36" t="s">
        <v>78</v>
      </c>
      <c r="P36" t="s">
        <v>2206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str">
        <f>VLOOKUP(A36,nim!$A$2:$B$3000,2,FALSE)</f>
        <v>diterima</v>
      </c>
    </row>
    <row r="37" spans="1:29" x14ac:dyDescent="0.3">
      <c r="A37">
        <v>2310120098</v>
      </c>
      <c r="B37">
        <v>2</v>
      </c>
      <c r="D37">
        <v>4446</v>
      </c>
      <c r="E37" t="s">
        <v>157</v>
      </c>
      <c r="F37" t="str">
        <f>VLOOKUP(D37,[1]PRODI_2019!$F$2:$M$79,8,FALSE)</f>
        <v>Pertanian</v>
      </c>
      <c r="G37" t="str">
        <f>VLOOKUP(F37,Sheet1!$H$4:$I$11,2,FALSE)</f>
        <v>4_Pertanian</v>
      </c>
      <c r="H37" t="s">
        <v>1571</v>
      </c>
      <c r="I37" t="s">
        <v>635</v>
      </c>
      <c r="J37" t="s">
        <v>25</v>
      </c>
      <c r="K37" t="s">
        <v>83</v>
      </c>
      <c r="L37" t="s">
        <v>1606</v>
      </c>
      <c r="M37" t="s">
        <v>26</v>
      </c>
      <c r="N37" t="s">
        <v>83</v>
      </c>
      <c r="O37" t="s">
        <v>78</v>
      </c>
      <c r="P37" t="s">
        <v>2207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122</v>
      </c>
      <c r="F38" t="str">
        <f>VLOOKUP(D38,[1]PRODI_2019!$F$2:$M$79,8,FALSE)</f>
        <v>FISIP</v>
      </c>
      <c r="G38" t="str">
        <f>VLOOKUP(F38,Sheet1!$H$4:$I$11,2,FALSE)</f>
        <v>6_FISIP</v>
      </c>
      <c r="H38" t="s">
        <v>1570</v>
      </c>
      <c r="I38" t="s">
        <v>810</v>
      </c>
      <c r="J38" t="s">
        <v>30</v>
      </c>
      <c r="K38" t="s">
        <v>1322</v>
      </c>
      <c r="L38" t="s">
        <v>1607</v>
      </c>
      <c r="M38" t="s">
        <v>26</v>
      </c>
      <c r="N38" t="s">
        <v>1525</v>
      </c>
      <c r="O38" t="s">
        <v>91</v>
      </c>
      <c r="P38" t="s">
        <v>2208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str">
        <f>VLOOKUP(A38,nim!$A$2:$B$3000,2,FALSE)</f>
        <v>diterima</v>
      </c>
    </row>
    <row r="39" spans="1:29" x14ac:dyDescent="0.3">
      <c r="A39">
        <v>2310120102</v>
      </c>
      <c r="B39">
        <v>2</v>
      </c>
      <c r="D39">
        <v>4442</v>
      </c>
      <c r="E39" t="s">
        <v>118</v>
      </c>
      <c r="F39" t="str">
        <f>VLOOKUP(D39,[1]PRODI_2019!$F$2:$M$79,8,FALSE)</f>
        <v>Pertanian</v>
      </c>
      <c r="G39" t="str">
        <f>VLOOKUP(F39,Sheet1!$H$4:$I$11,2,FALSE)</f>
        <v>4_Pertanian</v>
      </c>
      <c r="H39" t="s">
        <v>1570</v>
      </c>
      <c r="I39" t="s">
        <v>549</v>
      </c>
      <c r="J39" t="s">
        <v>25</v>
      </c>
      <c r="K39" t="s">
        <v>1401</v>
      </c>
      <c r="L39" t="s">
        <v>1575</v>
      </c>
      <c r="M39" t="s">
        <v>26</v>
      </c>
      <c r="N39" t="s">
        <v>84</v>
      </c>
      <c r="O39" t="s">
        <v>78</v>
      </c>
      <c r="P39" t="s">
        <v>2209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121</v>
      </c>
      <c r="F40" t="str">
        <f>VLOOKUP(D40,[1]PRODI_2019!$F$2:$M$79,8,FALSE)</f>
        <v>Hukum</v>
      </c>
      <c r="G40" t="str">
        <f>VLOOKUP(F40,Sheet1!$H$4:$I$11,2,FALSE)</f>
        <v>1_Hukum</v>
      </c>
      <c r="H40" t="s">
        <v>1570</v>
      </c>
      <c r="I40" t="s">
        <v>759</v>
      </c>
      <c r="J40" t="s">
        <v>30</v>
      </c>
      <c r="K40" t="s">
        <v>84</v>
      </c>
      <c r="L40" t="s">
        <v>1608</v>
      </c>
      <c r="M40" t="s">
        <v>1514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">
      <c r="A41">
        <v>2310120105</v>
      </c>
      <c r="B41">
        <v>2</v>
      </c>
      <c r="D41">
        <v>4442</v>
      </c>
      <c r="E41" t="s">
        <v>118</v>
      </c>
      <c r="F41" t="str">
        <f>VLOOKUP(D41,[1]PRODI_2019!$F$2:$M$79,8,FALSE)</f>
        <v>Pertanian</v>
      </c>
      <c r="G41" t="str">
        <f>VLOOKUP(F41,Sheet1!$H$4:$I$11,2,FALSE)</f>
        <v>4_Pertanian</v>
      </c>
      <c r="H41" t="s">
        <v>1570</v>
      </c>
      <c r="I41" t="s">
        <v>736</v>
      </c>
      <c r="J41" t="s">
        <v>30</v>
      </c>
      <c r="K41" t="s">
        <v>88</v>
      </c>
      <c r="L41" t="s">
        <v>1609</v>
      </c>
      <c r="M41" t="s">
        <v>26</v>
      </c>
      <c r="N41" t="s">
        <v>88</v>
      </c>
      <c r="O41" t="s">
        <v>78</v>
      </c>
      <c r="P41" t="s">
        <v>2210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121</v>
      </c>
      <c r="F42" t="str">
        <f>VLOOKUP(D42,[1]PRODI_2019!$F$2:$M$79,8,FALSE)</f>
        <v>Hukum</v>
      </c>
      <c r="G42" t="str">
        <f>VLOOKUP(F42,Sheet1!$H$4:$I$11,2,FALSE)</f>
        <v>1_Hukum</v>
      </c>
      <c r="H42" t="s">
        <v>1570</v>
      </c>
      <c r="I42" t="s">
        <v>619</v>
      </c>
      <c r="J42" t="s">
        <v>25</v>
      </c>
      <c r="K42" t="s">
        <v>1335</v>
      </c>
      <c r="L42" t="s">
        <v>1610</v>
      </c>
      <c r="M42" t="s">
        <v>26</v>
      </c>
      <c r="N42" t="s">
        <v>1501</v>
      </c>
      <c r="O42" t="s">
        <v>91</v>
      </c>
      <c r="P42" t="s">
        <v>2211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141</v>
      </c>
      <c r="F43" t="str">
        <f>VLOOKUP(D43,[1]PRODI_2019!$F$2:$M$79,8,FALSE)</f>
        <v>Kedokteran</v>
      </c>
      <c r="G43" t="str">
        <f>VLOOKUP(F43,Sheet1!$H$4:$I$11,2,FALSE)</f>
        <v>8_Kedokteran</v>
      </c>
      <c r="H43" t="s">
        <v>1570</v>
      </c>
      <c r="I43" t="s">
        <v>276</v>
      </c>
      <c r="J43" t="s">
        <v>25</v>
      </c>
      <c r="K43" t="s">
        <v>1352</v>
      </c>
      <c r="L43" t="s">
        <v>1611</v>
      </c>
      <c r="M43" t="s">
        <v>26</v>
      </c>
      <c r="N43" t="s">
        <v>1352</v>
      </c>
      <c r="O43" t="s">
        <v>79</v>
      </c>
      <c r="P43" t="s">
        <v>2212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125</v>
      </c>
      <c r="F44" t="str">
        <f>VLOOKUP(D44,[1]PRODI_2019!$F$2:$M$79,8,FALSE)</f>
        <v>Teknik</v>
      </c>
      <c r="G44" t="str">
        <f>VLOOKUP(F44,Sheet1!$H$4:$I$11,2,FALSE)</f>
        <v>3_Teknik</v>
      </c>
      <c r="H44" t="s">
        <v>1570</v>
      </c>
      <c r="I44" t="s">
        <v>442</v>
      </c>
      <c r="J44" t="s">
        <v>30</v>
      </c>
      <c r="K44" t="s">
        <v>84</v>
      </c>
      <c r="L44" t="s">
        <v>1606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124</v>
      </c>
      <c r="F45" t="str">
        <f>VLOOKUP(D45,[1]PRODI_2019!$F$2:$M$79,8,FALSE)</f>
        <v>Teknik</v>
      </c>
      <c r="G45" t="str">
        <f>VLOOKUP(F45,Sheet1!$H$4:$I$11,2,FALSE)</f>
        <v>3_Teknik</v>
      </c>
      <c r="H45" t="s">
        <v>1570</v>
      </c>
      <c r="I45" t="s">
        <v>889</v>
      </c>
      <c r="J45" t="s">
        <v>25</v>
      </c>
      <c r="K45" t="s">
        <v>81</v>
      </c>
      <c r="L45" t="s">
        <v>1612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123</v>
      </c>
      <c r="F46" t="str">
        <f>VLOOKUP(D46,[1]PRODI_2019!$F$2:$M$79,8,FALSE)</f>
        <v>Pertanian</v>
      </c>
      <c r="G46" t="str">
        <f>VLOOKUP(F46,Sheet1!$H$4:$I$11,2,FALSE)</f>
        <v>4_Pertanian</v>
      </c>
      <c r="H46" t="s">
        <v>1570</v>
      </c>
      <c r="I46" t="s">
        <v>544</v>
      </c>
      <c r="J46" t="s">
        <v>30</v>
      </c>
      <c r="K46" t="s">
        <v>1335</v>
      </c>
      <c r="L46" t="s">
        <v>1613</v>
      </c>
      <c r="M46" t="s">
        <v>26</v>
      </c>
      <c r="N46" t="s">
        <v>1525</v>
      </c>
      <c r="O46" t="s">
        <v>91</v>
      </c>
      <c r="P46" t="s">
        <v>2213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125</v>
      </c>
      <c r="F47" t="str">
        <f>VLOOKUP(D47,[1]PRODI_2019!$F$2:$M$79,8,FALSE)</f>
        <v>Teknik</v>
      </c>
      <c r="G47" t="str">
        <f>VLOOKUP(F47,Sheet1!$H$4:$I$11,2,FALSE)</f>
        <v>3_Teknik</v>
      </c>
      <c r="H47" t="s">
        <v>1570</v>
      </c>
      <c r="I47" t="s">
        <v>737</v>
      </c>
      <c r="J47" t="s">
        <v>30</v>
      </c>
      <c r="K47" t="s">
        <v>1360</v>
      </c>
      <c r="L47" t="s">
        <v>1614</v>
      </c>
      <c r="M47" t="s">
        <v>26</v>
      </c>
      <c r="N47" t="s">
        <v>83</v>
      </c>
      <c r="O47" t="s">
        <v>78</v>
      </c>
      <c r="P47" t="s">
        <v>2214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str">
        <f>VLOOKUP(A47,nim!$A$2:$B$3000,2,FALSE)</f>
        <v>diterima</v>
      </c>
    </row>
    <row r="48" spans="1:29" x14ac:dyDescent="0.3">
      <c r="A48">
        <v>2310120132</v>
      </c>
      <c r="B48">
        <v>1</v>
      </c>
      <c r="D48">
        <v>6661</v>
      </c>
      <c r="E48" t="s">
        <v>115</v>
      </c>
      <c r="F48" t="str">
        <f>VLOOKUP(D48,[1]PRODI_2019!$F$2:$M$79,8,FALSE)</f>
        <v>FISIP</v>
      </c>
      <c r="G48" t="str">
        <f>VLOOKUP(F48,Sheet1!$H$4:$I$11,2,FALSE)</f>
        <v>6_FISIP</v>
      </c>
      <c r="H48" t="s">
        <v>1570</v>
      </c>
      <c r="I48" t="s">
        <v>893</v>
      </c>
      <c r="J48" t="s">
        <v>30</v>
      </c>
      <c r="K48" t="s">
        <v>84</v>
      </c>
      <c r="L48" t="s">
        <v>1615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139</v>
      </c>
      <c r="F49" t="str">
        <f>VLOOKUP(D49,[1]PRODI_2019!$F$2:$M$79,8,FALSE)</f>
        <v>Kedokteran</v>
      </c>
      <c r="G49" t="str">
        <f>VLOOKUP(F49,Sheet1!$H$4:$I$11,2,FALSE)</f>
        <v>8_Kedokteran</v>
      </c>
      <c r="H49" t="s">
        <v>1570</v>
      </c>
      <c r="I49" t="s">
        <v>886</v>
      </c>
      <c r="J49" t="s">
        <v>30</v>
      </c>
      <c r="K49" t="s">
        <v>1322</v>
      </c>
      <c r="L49" t="s">
        <v>1616</v>
      </c>
      <c r="M49" t="s">
        <v>26</v>
      </c>
      <c r="N49" t="s">
        <v>1329</v>
      </c>
      <c r="O49" t="s">
        <v>79</v>
      </c>
      <c r="P49" t="s">
        <v>2215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143</v>
      </c>
      <c r="F50" t="str">
        <f>VLOOKUP(D50,[1]PRODI_2019!$F$2:$M$79,8,FALSE)</f>
        <v>Teknik</v>
      </c>
      <c r="G50" t="str">
        <f>VLOOKUP(F50,Sheet1!$H$4:$I$11,2,FALSE)</f>
        <v>3_Teknik</v>
      </c>
      <c r="H50" t="s">
        <v>1570</v>
      </c>
      <c r="I50" t="s">
        <v>361</v>
      </c>
      <c r="J50" t="s">
        <v>25</v>
      </c>
      <c r="K50" t="s">
        <v>87</v>
      </c>
      <c r="L50" t="s">
        <v>1617</v>
      </c>
      <c r="M50" t="s">
        <v>26</v>
      </c>
      <c r="N50" t="s">
        <v>84</v>
      </c>
      <c r="O50" t="s">
        <v>78</v>
      </c>
      <c r="P50" t="s">
        <v>2194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138</v>
      </c>
      <c r="F51" t="str">
        <f>VLOOKUP(D51,[1]PRODI_2019!$F$2:$M$79,8,FALSE)</f>
        <v>FKIP</v>
      </c>
      <c r="G51" t="str">
        <f>VLOOKUP(F51,Sheet1!$H$4:$I$11,2,FALSE)</f>
        <v>2_FKIP</v>
      </c>
      <c r="H51" t="s">
        <v>1570</v>
      </c>
      <c r="I51" t="s">
        <v>689</v>
      </c>
      <c r="J51" t="s">
        <v>30</v>
      </c>
      <c r="K51" t="s">
        <v>83</v>
      </c>
      <c r="L51" t="s">
        <v>1618</v>
      </c>
      <c r="M51" t="s">
        <v>26</v>
      </c>
      <c r="N51" t="s">
        <v>83</v>
      </c>
      <c r="O51" t="s">
        <v>78</v>
      </c>
      <c r="P51" t="s">
        <v>2216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str">
        <f>VLOOKUP(A51,nim!$A$2:$B$3000,2,FALSE)</f>
        <v>diterima</v>
      </c>
    </row>
    <row r="52" spans="1:29" x14ac:dyDescent="0.3">
      <c r="A52">
        <v>2310120139</v>
      </c>
      <c r="B52">
        <v>2</v>
      </c>
      <c r="D52">
        <v>5552</v>
      </c>
      <c r="E52" t="s">
        <v>120</v>
      </c>
      <c r="F52" t="str">
        <f>VLOOKUP(D52,[1]PRODI_2019!$F$2:$M$79,8,FALSE)</f>
        <v>FEB</v>
      </c>
      <c r="G52" t="str">
        <f>VLOOKUP(F52,Sheet1!$H$4:$I$11,2,FALSE)</f>
        <v>5_FEB</v>
      </c>
      <c r="H52" t="s">
        <v>1570</v>
      </c>
      <c r="I52" t="s">
        <v>307</v>
      </c>
      <c r="J52" t="s">
        <v>25</v>
      </c>
      <c r="K52" t="s">
        <v>1360</v>
      </c>
      <c r="L52" t="s">
        <v>1619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154</v>
      </c>
      <c r="F53" t="str">
        <f>VLOOKUP(D53,[1]PRODI_2019!$F$2:$M$79,8,FALSE)</f>
        <v>FKIP</v>
      </c>
      <c r="G53" t="str">
        <f>VLOOKUP(F53,Sheet1!$H$4:$I$11,2,FALSE)</f>
        <v>2_FKIP</v>
      </c>
      <c r="H53" t="s">
        <v>1570</v>
      </c>
      <c r="I53" t="s">
        <v>474</v>
      </c>
      <c r="J53" t="s">
        <v>30</v>
      </c>
      <c r="K53" t="s">
        <v>84</v>
      </c>
      <c r="L53" t="s">
        <v>1620</v>
      </c>
      <c r="M53" t="s">
        <v>26</v>
      </c>
      <c r="N53" t="s">
        <v>84</v>
      </c>
      <c r="O53" t="s">
        <v>78</v>
      </c>
      <c r="P53" t="s">
        <v>2217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125</v>
      </c>
      <c r="F54" t="str">
        <f>VLOOKUP(D54,[1]PRODI_2019!$F$2:$M$79,8,FALSE)</f>
        <v>Teknik</v>
      </c>
      <c r="G54" t="str">
        <f>VLOOKUP(F54,Sheet1!$H$4:$I$11,2,FALSE)</f>
        <v>3_Teknik</v>
      </c>
      <c r="H54" t="s">
        <v>1570</v>
      </c>
      <c r="I54" t="s">
        <v>291</v>
      </c>
      <c r="J54" t="s">
        <v>25</v>
      </c>
      <c r="K54" t="s">
        <v>1357</v>
      </c>
      <c r="L54" t="s">
        <v>1621</v>
      </c>
      <c r="M54" t="s">
        <v>26</v>
      </c>
      <c r="N54" t="s">
        <v>94</v>
      </c>
      <c r="O54" t="s">
        <v>94</v>
      </c>
      <c r="P54" t="s">
        <v>2218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127</v>
      </c>
      <c r="F55" t="str">
        <f>VLOOKUP(D55,[1]PRODI_2019!$F$2:$M$79,8,FALSE)</f>
        <v>Pertanian</v>
      </c>
      <c r="G55" t="str">
        <f>VLOOKUP(F55,Sheet1!$H$4:$I$11,2,FALSE)</f>
        <v>4_Pertanian</v>
      </c>
      <c r="H55" t="s">
        <v>1570</v>
      </c>
      <c r="I55" t="s">
        <v>864</v>
      </c>
      <c r="J55" t="s">
        <v>30</v>
      </c>
      <c r="K55" t="s">
        <v>1448</v>
      </c>
      <c r="L55" t="s">
        <v>1622</v>
      </c>
      <c r="M55" t="s">
        <v>26</v>
      </c>
      <c r="N55" t="s">
        <v>83</v>
      </c>
      <c r="O55" t="s">
        <v>78</v>
      </c>
      <c r="P55" t="s">
        <v>2219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str">
        <f>VLOOKUP(A55,nim!$A$2:$B$3000,2,FALSE)</f>
        <v>diterima</v>
      </c>
    </row>
    <row r="56" spans="1:29" x14ac:dyDescent="0.3">
      <c r="A56">
        <v>2310120144</v>
      </c>
      <c r="B56">
        <v>2</v>
      </c>
      <c r="D56">
        <v>5551</v>
      </c>
      <c r="E56" t="s">
        <v>142</v>
      </c>
      <c r="F56" t="str">
        <f>VLOOKUP(D56,[1]PRODI_2019!$F$2:$M$79,8,FALSE)</f>
        <v>FEB</v>
      </c>
      <c r="G56" t="str">
        <f>VLOOKUP(F56,Sheet1!$H$4:$I$11,2,FALSE)</f>
        <v>5_FEB</v>
      </c>
      <c r="H56" t="s">
        <v>1570</v>
      </c>
      <c r="I56" t="s">
        <v>848</v>
      </c>
      <c r="J56" t="s">
        <v>30</v>
      </c>
      <c r="K56" t="s">
        <v>1322</v>
      </c>
      <c r="L56" t="s">
        <v>1623</v>
      </c>
      <c r="M56" t="s">
        <v>26</v>
      </c>
      <c r="N56" t="s">
        <v>83</v>
      </c>
      <c r="O56" t="s">
        <v>78</v>
      </c>
      <c r="P56" t="s">
        <v>2220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122</v>
      </c>
      <c r="F57" t="str">
        <f>VLOOKUP(D57,[1]PRODI_2019!$F$2:$M$79,8,FALSE)</f>
        <v>FISIP</v>
      </c>
      <c r="G57" t="str">
        <f>VLOOKUP(F57,Sheet1!$H$4:$I$11,2,FALSE)</f>
        <v>6_FISIP</v>
      </c>
      <c r="H57" t="s">
        <v>1570</v>
      </c>
      <c r="I57" t="s">
        <v>417</v>
      </c>
      <c r="J57" t="s">
        <v>30</v>
      </c>
      <c r="K57" t="s">
        <v>84</v>
      </c>
      <c r="L57" t="s">
        <v>1624</v>
      </c>
      <c r="M57" t="s">
        <v>26</v>
      </c>
      <c r="N57" t="s">
        <v>84</v>
      </c>
      <c r="O57" t="s">
        <v>78</v>
      </c>
      <c r="P57" t="s">
        <v>2194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str">
        <f>VLOOKUP(A57,nim!$A$2:$B$3000,2,FALSE)</f>
        <v>diterima</v>
      </c>
    </row>
    <row r="58" spans="1:29" x14ac:dyDescent="0.3">
      <c r="A58">
        <v>2310120146</v>
      </c>
      <c r="B58">
        <v>1</v>
      </c>
      <c r="D58">
        <v>1111</v>
      </c>
      <c r="E58" t="s">
        <v>121</v>
      </c>
      <c r="F58" t="str">
        <f>VLOOKUP(D58,[1]PRODI_2019!$F$2:$M$79,8,FALSE)</f>
        <v>Hukum</v>
      </c>
      <c r="G58" t="str">
        <f>VLOOKUP(F58,Sheet1!$H$4:$I$11,2,FALSE)</f>
        <v>1_Hukum</v>
      </c>
      <c r="H58" t="s">
        <v>1570</v>
      </c>
      <c r="I58" t="s">
        <v>448</v>
      </c>
      <c r="J58" t="s">
        <v>25</v>
      </c>
      <c r="K58" t="s">
        <v>1322</v>
      </c>
      <c r="L58" t="s">
        <v>1625</v>
      </c>
      <c r="M58" t="s">
        <v>26</v>
      </c>
      <c r="N58" t="s">
        <v>83</v>
      </c>
      <c r="O58" t="s">
        <v>78</v>
      </c>
      <c r="P58" t="s">
        <v>2221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115</v>
      </c>
      <c r="F59" t="str">
        <f>VLOOKUP(D59,[1]PRODI_2019!$F$2:$M$79,8,FALSE)</f>
        <v>FISIP</v>
      </c>
      <c r="G59" t="str">
        <f>VLOOKUP(F59,Sheet1!$H$4:$I$11,2,FALSE)</f>
        <v>6_FISIP</v>
      </c>
      <c r="H59" t="s">
        <v>1570</v>
      </c>
      <c r="I59" t="s">
        <v>188</v>
      </c>
      <c r="J59" t="s">
        <v>25</v>
      </c>
      <c r="K59" t="s">
        <v>1331</v>
      </c>
      <c r="L59" t="s">
        <v>1626</v>
      </c>
      <c r="M59" t="s">
        <v>26</v>
      </c>
      <c r="N59" t="s">
        <v>1527</v>
      </c>
      <c r="O59" t="s">
        <v>78</v>
      </c>
      <c r="P59" t="s">
        <v>2222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121</v>
      </c>
      <c r="F60" t="str">
        <f>VLOOKUP(D60,[1]PRODI_2019!$F$2:$M$79,8,FALSE)</f>
        <v>Hukum</v>
      </c>
      <c r="G60" t="str">
        <f>VLOOKUP(F60,Sheet1!$H$4:$I$11,2,FALSE)</f>
        <v>1_Hukum</v>
      </c>
      <c r="H60" t="s">
        <v>1570</v>
      </c>
      <c r="I60" t="s">
        <v>670</v>
      </c>
      <c r="J60" t="s">
        <v>30</v>
      </c>
      <c r="K60" t="s">
        <v>89</v>
      </c>
      <c r="L60" t="s">
        <v>1603</v>
      </c>
      <c r="M60" t="s">
        <v>26</v>
      </c>
      <c r="N60" t="s">
        <v>84</v>
      </c>
      <c r="O60" t="s">
        <v>78</v>
      </c>
      <c r="P60" t="s">
        <v>2223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str">
        <f>VLOOKUP(A60,nim!$A$2:$B$3000,2,FALSE)</f>
        <v>diterima</v>
      </c>
    </row>
    <row r="61" spans="1:29" x14ac:dyDescent="0.3">
      <c r="A61">
        <v>2310120157</v>
      </c>
      <c r="B61">
        <v>1</v>
      </c>
      <c r="D61">
        <v>2225</v>
      </c>
      <c r="E61" t="s">
        <v>144</v>
      </c>
      <c r="F61" t="str">
        <f>VLOOKUP(D61,[1]PRODI_2019!$F$2:$M$79,8,FALSE)</f>
        <v>FKIP</v>
      </c>
      <c r="G61" t="str">
        <f>VLOOKUP(F61,Sheet1!$H$4:$I$11,2,FALSE)</f>
        <v>2_FKIP</v>
      </c>
      <c r="H61" t="s">
        <v>1570</v>
      </c>
      <c r="I61" t="s">
        <v>659</v>
      </c>
      <c r="J61" t="s">
        <v>30</v>
      </c>
      <c r="K61" t="s">
        <v>84</v>
      </c>
      <c r="L61" t="s">
        <v>1627</v>
      </c>
      <c r="M61" t="s">
        <v>26</v>
      </c>
      <c r="N61" t="s">
        <v>84</v>
      </c>
      <c r="O61" t="s">
        <v>78</v>
      </c>
      <c r="P61" t="s">
        <v>2224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str">
        <f>VLOOKUP(A61,nim!$A$2:$B$3000,2,FALSE)</f>
        <v>diterima</v>
      </c>
    </row>
    <row r="62" spans="1:29" x14ac:dyDescent="0.3">
      <c r="A62">
        <v>2310120160</v>
      </c>
      <c r="B62">
        <v>1</v>
      </c>
      <c r="D62">
        <v>4441</v>
      </c>
      <c r="E62" t="s">
        <v>123</v>
      </c>
      <c r="F62" t="str">
        <f>VLOOKUP(D62,[1]PRODI_2019!$F$2:$M$79,8,FALSE)</f>
        <v>Pertanian</v>
      </c>
      <c r="G62" t="str">
        <f>VLOOKUP(F62,Sheet1!$H$4:$I$11,2,FALSE)</f>
        <v>4_Pertanian</v>
      </c>
      <c r="H62" t="s">
        <v>1570</v>
      </c>
      <c r="I62" t="s">
        <v>717</v>
      </c>
      <c r="J62" t="s">
        <v>25</v>
      </c>
      <c r="K62" t="s">
        <v>1335</v>
      </c>
      <c r="L62" t="s">
        <v>1628</v>
      </c>
      <c r="M62" t="s">
        <v>26</v>
      </c>
      <c r="N62" t="s">
        <v>83</v>
      </c>
      <c r="O62" t="s">
        <v>78</v>
      </c>
      <c r="P62" t="s">
        <v>2225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str">
        <f>VLOOKUP(A62,nim!$A$2:$B$3000,2,FALSE)</f>
        <v>diterima</v>
      </c>
    </row>
    <row r="63" spans="1:29" x14ac:dyDescent="0.3">
      <c r="A63">
        <v>2310120164</v>
      </c>
      <c r="B63">
        <v>2</v>
      </c>
      <c r="D63">
        <v>3331</v>
      </c>
      <c r="E63" t="s">
        <v>124</v>
      </c>
      <c r="F63" t="str">
        <f>VLOOKUP(D63,[1]PRODI_2019!$F$2:$M$79,8,FALSE)</f>
        <v>Teknik</v>
      </c>
      <c r="G63" t="str">
        <f>VLOOKUP(F63,Sheet1!$H$4:$I$11,2,FALSE)</f>
        <v>3_Teknik</v>
      </c>
      <c r="H63" t="s">
        <v>1570</v>
      </c>
      <c r="I63" t="s">
        <v>496</v>
      </c>
      <c r="J63" t="s">
        <v>25</v>
      </c>
      <c r="K63" t="s">
        <v>1335</v>
      </c>
      <c r="L63" t="s">
        <v>1609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122</v>
      </c>
      <c r="F64" t="str">
        <f>VLOOKUP(D64,[1]PRODI_2019!$F$2:$M$79,8,FALSE)</f>
        <v>FISIP</v>
      </c>
      <c r="G64" t="str">
        <f>VLOOKUP(F64,Sheet1!$H$4:$I$11,2,FALSE)</f>
        <v>6_FISIP</v>
      </c>
      <c r="H64" t="s">
        <v>1570</v>
      </c>
      <c r="I64" t="s">
        <v>263</v>
      </c>
      <c r="J64" t="s">
        <v>25</v>
      </c>
      <c r="K64" t="s">
        <v>1330</v>
      </c>
      <c r="L64" t="s">
        <v>1603</v>
      </c>
      <c r="M64" t="s">
        <v>26</v>
      </c>
      <c r="N64" t="s">
        <v>1527</v>
      </c>
      <c r="O64" t="s">
        <v>78</v>
      </c>
      <c r="P64" t="s">
        <v>2226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139</v>
      </c>
      <c r="F65" t="str">
        <f>VLOOKUP(D65,[1]PRODI_2019!$F$2:$M$79,8,FALSE)</f>
        <v>Kedokteran</v>
      </c>
      <c r="G65" t="str">
        <f>VLOOKUP(F65,Sheet1!$H$4:$I$11,2,FALSE)</f>
        <v>8_Kedokteran</v>
      </c>
      <c r="H65" t="s">
        <v>1570</v>
      </c>
      <c r="I65" t="s">
        <v>422</v>
      </c>
      <c r="J65" t="s">
        <v>30</v>
      </c>
      <c r="K65" t="s">
        <v>1385</v>
      </c>
      <c r="L65" t="s">
        <v>1629</v>
      </c>
      <c r="M65" t="s">
        <v>26</v>
      </c>
      <c r="N65" t="s">
        <v>1337</v>
      </c>
      <c r="O65" t="s">
        <v>79</v>
      </c>
      <c r="P65" t="s">
        <v>2227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148</v>
      </c>
      <c r="F66" t="str">
        <f>VLOOKUP(D66,[1]PRODI_2019!$F$2:$M$79,8,FALSE)</f>
        <v>FKIP</v>
      </c>
      <c r="G66" t="str">
        <f>VLOOKUP(F66,Sheet1!$H$4:$I$11,2,FALSE)</f>
        <v>2_FKIP</v>
      </c>
      <c r="H66" t="s">
        <v>1570</v>
      </c>
      <c r="I66" t="s">
        <v>352</v>
      </c>
      <c r="J66" t="s">
        <v>25</v>
      </c>
      <c r="K66" t="s">
        <v>1322</v>
      </c>
      <c r="L66" t="s">
        <v>1630</v>
      </c>
      <c r="M66" t="s">
        <v>26</v>
      </c>
      <c r="N66" t="s">
        <v>1525</v>
      </c>
      <c r="O66" t="s">
        <v>91</v>
      </c>
      <c r="P66" t="s">
        <v>2228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154</v>
      </c>
      <c r="F67" t="str">
        <f>VLOOKUP(D67,[1]PRODI_2019!$F$2:$M$79,8,FALSE)</f>
        <v>FKIP</v>
      </c>
      <c r="G67" t="str">
        <f>VLOOKUP(F67,Sheet1!$H$4:$I$11,2,FALSE)</f>
        <v>2_FKIP</v>
      </c>
      <c r="H67" t="s">
        <v>1570</v>
      </c>
      <c r="I67" t="s">
        <v>368</v>
      </c>
      <c r="J67" t="s">
        <v>30</v>
      </c>
      <c r="K67" t="s">
        <v>1322</v>
      </c>
      <c r="L67" t="s">
        <v>1631</v>
      </c>
      <c r="M67" t="s">
        <v>26</v>
      </c>
      <c r="N67" t="s">
        <v>1525</v>
      </c>
      <c r="O67" t="s">
        <v>91</v>
      </c>
      <c r="P67" t="s">
        <v>2229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118</v>
      </c>
      <c r="F68" t="str">
        <f>VLOOKUP(D68,[1]PRODI_2019!$F$2:$M$79,8,FALSE)</f>
        <v>Pertanian</v>
      </c>
      <c r="G68" t="str">
        <f>VLOOKUP(F68,Sheet1!$H$4:$I$11,2,FALSE)</f>
        <v>4_Pertanian</v>
      </c>
      <c r="H68" t="s">
        <v>1570</v>
      </c>
      <c r="I68" t="s">
        <v>640</v>
      </c>
      <c r="J68" t="s">
        <v>30</v>
      </c>
      <c r="K68" t="s">
        <v>1415</v>
      </c>
      <c r="L68" t="s">
        <v>1632</v>
      </c>
      <c r="M68" t="s">
        <v>26</v>
      </c>
      <c r="N68" t="s">
        <v>84</v>
      </c>
      <c r="O68" t="s">
        <v>78</v>
      </c>
      <c r="P68" t="s">
        <v>2230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129</v>
      </c>
      <c r="F69" t="str">
        <f>VLOOKUP(D69,[1]PRODI_2019!$F$2:$M$79,8,FALSE)</f>
        <v>Pertanian</v>
      </c>
      <c r="G69" t="str">
        <f>VLOOKUP(F69,Sheet1!$H$4:$I$11,2,FALSE)</f>
        <v>4_Pertanian</v>
      </c>
      <c r="H69" t="s">
        <v>1570</v>
      </c>
      <c r="I69" t="s">
        <v>545</v>
      </c>
      <c r="J69" t="s">
        <v>30</v>
      </c>
      <c r="K69" t="s">
        <v>81</v>
      </c>
      <c r="L69" t="s">
        <v>1633</v>
      </c>
      <c r="M69" t="s">
        <v>1514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143</v>
      </c>
      <c r="F70" t="str">
        <f>VLOOKUP(D70,[1]PRODI_2019!$F$2:$M$79,8,FALSE)</f>
        <v>Teknik</v>
      </c>
      <c r="G70" t="str">
        <f>VLOOKUP(F70,Sheet1!$H$4:$I$11,2,FALSE)</f>
        <v>3_Teknik</v>
      </c>
      <c r="H70" t="s">
        <v>1570</v>
      </c>
      <c r="I70" t="s">
        <v>468</v>
      </c>
      <c r="J70" t="s">
        <v>30</v>
      </c>
      <c r="K70" t="s">
        <v>87</v>
      </c>
      <c r="L70" t="s">
        <v>1634</v>
      </c>
      <c r="M70" t="s">
        <v>26</v>
      </c>
      <c r="N70" t="s">
        <v>84</v>
      </c>
      <c r="O70" t="s">
        <v>78</v>
      </c>
      <c r="P70" t="s">
        <v>2231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133</v>
      </c>
      <c r="F71" t="str">
        <f>VLOOKUP(D71,[1]PRODI_2019!$F$2:$M$79,8,FALSE)</f>
        <v>FISIP</v>
      </c>
      <c r="G71" t="str">
        <f>VLOOKUP(F71,Sheet1!$H$4:$I$11,2,FALSE)</f>
        <v>6_FISIP</v>
      </c>
      <c r="H71" t="s">
        <v>1570</v>
      </c>
      <c r="I71" t="s">
        <v>532</v>
      </c>
      <c r="J71" t="s">
        <v>30</v>
      </c>
      <c r="K71" t="s">
        <v>87</v>
      </c>
      <c r="L71" t="s">
        <v>1635</v>
      </c>
      <c r="M71" t="s">
        <v>26</v>
      </c>
      <c r="N71" t="s">
        <v>84</v>
      </c>
      <c r="O71" t="s">
        <v>78</v>
      </c>
      <c r="P71" t="s">
        <v>2179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str">
        <f>VLOOKUP(A71,nim!$A$2:$B$3000,2,FALSE)</f>
        <v>diterima</v>
      </c>
    </row>
    <row r="72" spans="1:29" x14ac:dyDescent="0.3">
      <c r="A72">
        <v>2310120188</v>
      </c>
      <c r="B72">
        <v>1</v>
      </c>
      <c r="D72">
        <v>4441</v>
      </c>
      <c r="E72" t="s">
        <v>123</v>
      </c>
      <c r="F72" t="str">
        <f>VLOOKUP(D72,[1]PRODI_2019!$F$2:$M$79,8,FALSE)</f>
        <v>Pertanian</v>
      </c>
      <c r="G72" t="str">
        <f>VLOOKUP(F72,Sheet1!$H$4:$I$11,2,FALSE)</f>
        <v>4_Pertanian</v>
      </c>
      <c r="H72" t="s">
        <v>1570</v>
      </c>
      <c r="I72" t="s">
        <v>353</v>
      </c>
      <c r="J72" t="s">
        <v>30</v>
      </c>
      <c r="K72" t="s">
        <v>1321</v>
      </c>
      <c r="L72" t="s">
        <v>1636</v>
      </c>
      <c r="M72" t="s">
        <v>26</v>
      </c>
      <c r="N72" t="s">
        <v>1327</v>
      </c>
      <c r="O72" t="s">
        <v>79</v>
      </c>
      <c r="P72" t="s">
        <v>2232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154</v>
      </c>
      <c r="F73" t="str">
        <f>VLOOKUP(D73,[1]PRODI_2019!$F$2:$M$79,8,FALSE)</f>
        <v>FKIP</v>
      </c>
      <c r="G73" t="str">
        <f>VLOOKUP(F73,Sheet1!$H$4:$I$11,2,FALSE)</f>
        <v>2_FKIP</v>
      </c>
      <c r="H73" t="s">
        <v>1570</v>
      </c>
      <c r="I73" t="s">
        <v>826</v>
      </c>
      <c r="J73" t="s">
        <v>30</v>
      </c>
      <c r="K73" t="s">
        <v>89</v>
      </c>
      <c r="L73" t="s">
        <v>1614</v>
      </c>
      <c r="M73" t="s">
        <v>26</v>
      </c>
      <c r="N73" t="s">
        <v>89</v>
      </c>
      <c r="O73" t="s">
        <v>78</v>
      </c>
      <c r="P73" t="s">
        <v>2233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121</v>
      </c>
      <c r="F74" t="str">
        <f>VLOOKUP(D74,[1]PRODI_2019!$F$2:$M$79,8,FALSE)</f>
        <v>Hukum</v>
      </c>
      <c r="G74" t="str">
        <f>VLOOKUP(F74,Sheet1!$H$4:$I$11,2,FALSE)</f>
        <v>1_Hukum</v>
      </c>
      <c r="H74" t="s">
        <v>1570</v>
      </c>
      <c r="I74" t="s">
        <v>564</v>
      </c>
      <c r="J74" t="s">
        <v>25</v>
      </c>
      <c r="K74" t="s">
        <v>1404</v>
      </c>
      <c r="L74" t="s">
        <v>1637</v>
      </c>
      <c r="M74" t="s">
        <v>26</v>
      </c>
      <c r="N74" t="s">
        <v>84</v>
      </c>
      <c r="O74" t="s">
        <v>78</v>
      </c>
      <c r="P74" t="s">
        <v>2234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133</v>
      </c>
      <c r="F75" t="str">
        <f>VLOOKUP(D75,[1]PRODI_2019!$F$2:$M$79,8,FALSE)</f>
        <v>FISIP</v>
      </c>
      <c r="G75" t="str">
        <f>VLOOKUP(F75,Sheet1!$H$4:$I$11,2,FALSE)</f>
        <v>6_FISIP</v>
      </c>
      <c r="H75" t="s">
        <v>1570</v>
      </c>
      <c r="I75" t="s">
        <v>612</v>
      </c>
      <c r="J75" t="s">
        <v>30</v>
      </c>
      <c r="K75" t="s">
        <v>1321</v>
      </c>
      <c r="L75" t="s">
        <v>1638</v>
      </c>
      <c r="M75" t="s">
        <v>73</v>
      </c>
      <c r="N75" t="s">
        <v>1327</v>
      </c>
      <c r="O75" t="s">
        <v>79</v>
      </c>
      <c r="P75" t="s">
        <v>2235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str">
        <f>VLOOKUP(A75,nim!$A$2:$B$3000,2,FALSE)</f>
        <v>diterima</v>
      </c>
    </row>
    <row r="76" spans="1:29" x14ac:dyDescent="0.3">
      <c r="A76">
        <v>2310120198</v>
      </c>
      <c r="B76">
        <v>1</v>
      </c>
      <c r="D76">
        <v>5551</v>
      </c>
      <c r="E76" t="s">
        <v>142</v>
      </c>
      <c r="F76" t="str">
        <f>VLOOKUP(D76,[1]PRODI_2019!$F$2:$M$79,8,FALSE)</f>
        <v>FEB</v>
      </c>
      <c r="G76" t="str">
        <f>VLOOKUP(F76,Sheet1!$H$4:$I$11,2,FALSE)</f>
        <v>5_FEB</v>
      </c>
      <c r="H76" t="s">
        <v>1570</v>
      </c>
      <c r="I76" t="s">
        <v>107</v>
      </c>
      <c r="J76" t="s">
        <v>25</v>
      </c>
      <c r="K76" t="s">
        <v>1402</v>
      </c>
      <c r="L76" t="s">
        <v>1574</v>
      </c>
      <c r="M76" t="s">
        <v>26</v>
      </c>
      <c r="N76" t="s">
        <v>81</v>
      </c>
      <c r="O76" t="s">
        <v>78</v>
      </c>
      <c r="P76" t="s">
        <v>2236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120</v>
      </c>
      <c r="F77" t="str">
        <f>VLOOKUP(D77,[1]PRODI_2019!$F$2:$M$79,8,FALSE)</f>
        <v>FEB</v>
      </c>
      <c r="G77" t="str">
        <f>VLOOKUP(F77,Sheet1!$H$4:$I$11,2,FALSE)</f>
        <v>5_FEB</v>
      </c>
      <c r="H77" t="s">
        <v>1570</v>
      </c>
      <c r="I77" t="s">
        <v>529</v>
      </c>
      <c r="J77" t="s">
        <v>25</v>
      </c>
      <c r="K77" t="s">
        <v>1326</v>
      </c>
      <c r="L77" t="s">
        <v>1639</v>
      </c>
      <c r="M77" t="s">
        <v>1514</v>
      </c>
      <c r="N77" t="s">
        <v>1329</v>
      </c>
      <c r="O77" t="s">
        <v>79</v>
      </c>
      <c r="P77" t="s">
        <v>2237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121</v>
      </c>
      <c r="F78" t="str">
        <f>VLOOKUP(D78,[1]PRODI_2019!$F$2:$M$79,8,FALSE)</f>
        <v>Hukum</v>
      </c>
      <c r="G78" t="str">
        <f>VLOOKUP(F78,Sheet1!$H$4:$I$11,2,FALSE)</f>
        <v>1_Hukum</v>
      </c>
      <c r="H78" t="s">
        <v>1570</v>
      </c>
      <c r="I78" t="s">
        <v>426</v>
      </c>
      <c r="J78" t="s">
        <v>30</v>
      </c>
      <c r="K78" t="s">
        <v>83</v>
      </c>
      <c r="L78" t="s">
        <v>1640</v>
      </c>
      <c r="M78" t="s">
        <v>26</v>
      </c>
      <c r="N78" t="s">
        <v>83</v>
      </c>
      <c r="O78" t="s">
        <v>78</v>
      </c>
      <c r="P78" t="s">
        <v>2238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str">
        <f>VLOOKUP(A78,nim!$A$2:$B$3000,2,FALSE)</f>
        <v>diterima</v>
      </c>
    </row>
    <row r="79" spans="1:29" x14ac:dyDescent="0.3">
      <c r="A79">
        <v>2310120205</v>
      </c>
      <c r="B79">
        <v>1</v>
      </c>
      <c r="D79">
        <v>3338</v>
      </c>
      <c r="E79" t="s">
        <v>125</v>
      </c>
      <c r="F79" t="str">
        <f>VLOOKUP(D79,[1]PRODI_2019!$F$2:$M$79,8,FALSE)</f>
        <v>Teknik</v>
      </c>
      <c r="G79" t="str">
        <f>VLOOKUP(F79,Sheet1!$H$4:$I$11,2,FALSE)</f>
        <v>3_Teknik</v>
      </c>
      <c r="H79" t="s">
        <v>1570</v>
      </c>
      <c r="I79" t="s">
        <v>173</v>
      </c>
      <c r="J79" t="s">
        <v>30</v>
      </c>
      <c r="K79" t="s">
        <v>83</v>
      </c>
      <c r="L79" t="s">
        <v>1641</v>
      </c>
      <c r="M79" t="s">
        <v>26</v>
      </c>
      <c r="N79" t="s">
        <v>83</v>
      </c>
      <c r="O79" t="s">
        <v>78</v>
      </c>
      <c r="P79" t="s">
        <v>2197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116</v>
      </c>
      <c r="F80" t="str">
        <f>VLOOKUP(D80,[1]PRODI_2019!$F$2:$M$79,8,FALSE)</f>
        <v>FKIP</v>
      </c>
      <c r="G80" t="str">
        <f>VLOOKUP(F80,Sheet1!$H$4:$I$11,2,FALSE)</f>
        <v>2_FKIP</v>
      </c>
      <c r="H80" t="s">
        <v>1570</v>
      </c>
      <c r="I80" t="s">
        <v>757</v>
      </c>
      <c r="J80" t="s">
        <v>30</v>
      </c>
      <c r="K80" t="s">
        <v>1330</v>
      </c>
      <c r="L80" t="s">
        <v>1642</v>
      </c>
      <c r="M80" t="s">
        <v>26</v>
      </c>
      <c r="N80" t="s">
        <v>83</v>
      </c>
      <c r="O80" t="s">
        <v>78</v>
      </c>
      <c r="P80" t="s">
        <v>2239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130</v>
      </c>
      <c r="F81" t="str">
        <f>VLOOKUP(D81,[1]PRODI_2019!$F$2:$M$79,8,FALSE)</f>
        <v>FKIP</v>
      </c>
      <c r="G81" t="str">
        <f>VLOOKUP(F81,Sheet1!$H$4:$I$11,2,FALSE)</f>
        <v>2_FKIP</v>
      </c>
      <c r="H81" t="s">
        <v>1570</v>
      </c>
      <c r="I81" t="s">
        <v>262</v>
      </c>
      <c r="J81" t="s">
        <v>25</v>
      </c>
      <c r="K81" t="s">
        <v>87</v>
      </c>
      <c r="L81" t="s">
        <v>1643</v>
      </c>
      <c r="M81" t="s">
        <v>26</v>
      </c>
      <c r="N81" t="s">
        <v>84</v>
      </c>
      <c r="O81" t="s">
        <v>78</v>
      </c>
      <c r="P81" t="s">
        <v>2240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127</v>
      </c>
      <c r="F82" t="str">
        <f>VLOOKUP(D82,[1]PRODI_2019!$F$2:$M$79,8,FALSE)</f>
        <v>Pertanian</v>
      </c>
      <c r="G82" t="str">
        <f>VLOOKUP(F82,Sheet1!$H$4:$I$11,2,FALSE)</f>
        <v>4_Pertanian</v>
      </c>
      <c r="H82" t="s">
        <v>1570</v>
      </c>
      <c r="I82" t="s">
        <v>555</v>
      </c>
      <c r="J82" t="s">
        <v>25</v>
      </c>
      <c r="K82" t="s">
        <v>1379</v>
      </c>
      <c r="L82" t="s">
        <v>1631</v>
      </c>
      <c r="M82" t="s">
        <v>26</v>
      </c>
      <c r="N82" t="s">
        <v>1525</v>
      </c>
      <c r="O82" t="s">
        <v>91</v>
      </c>
      <c r="P82" t="s">
        <v>2241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135</v>
      </c>
      <c r="F83" t="str">
        <f>VLOOKUP(D83,[1]PRODI_2019!$F$2:$M$79,8,FALSE)</f>
        <v>Teknik</v>
      </c>
      <c r="G83" t="str">
        <f>VLOOKUP(F83,Sheet1!$H$4:$I$11,2,FALSE)</f>
        <v>3_Teknik</v>
      </c>
      <c r="H83" t="s">
        <v>1570</v>
      </c>
      <c r="I83" t="s">
        <v>377</v>
      </c>
      <c r="J83" t="s">
        <v>30</v>
      </c>
      <c r="K83" t="s">
        <v>1375</v>
      </c>
      <c r="L83" t="s">
        <v>1644</v>
      </c>
      <c r="M83" t="s">
        <v>26</v>
      </c>
      <c r="N83" t="s">
        <v>1424</v>
      </c>
      <c r="O83" t="s">
        <v>93</v>
      </c>
      <c r="P83" t="s">
        <v>2242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141</v>
      </c>
      <c r="F84" t="str">
        <f>VLOOKUP(D84,[1]PRODI_2019!$F$2:$M$79,8,FALSE)</f>
        <v>Kedokteran</v>
      </c>
      <c r="G84" t="str">
        <f>VLOOKUP(F84,Sheet1!$H$4:$I$11,2,FALSE)</f>
        <v>8_Kedokteran</v>
      </c>
      <c r="H84" t="s">
        <v>1570</v>
      </c>
      <c r="I84" t="s">
        <v>885</v>
      </c>
      <c r="J84" t="s">
        <v>30</v>
      </c>
      <c r="K84" t="s">
        <v>1335</v>
      </c>
      <c r="L84" t="s">
        <v>1645</v>
      </c>
      <c r="M84" t="s">
        <v>26</v>
      </c>
      <c r="N84" t="s">
        <v>1525</v>
      </c>
      <c r="O84" t="s">
        <v>91</v>
      </c>
      <c r="P84" t="s">
        <v>2243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126</v>
      </c>
      <c r="F85" t="str">
        <f>VLOOKUP(D85,[1]PRODI_2019!$F$2:$M$79,8,FALSE)</f>
        <v>FEB</v>
      </c>
      <c r="G85" t="str">
        <f>VLOOKUP(F85,Sheet1!$H$4:$I$11,2,FALSE)</f>
        <v>5_FEB</v>
      </c>
      <c r="H85" t="s">
        <v>1570</v>
      </c>
      <c r="I85" t="s">
        <v>691</v>
      </c>
      <c r="J85" t="s">
        <v>25</v>
      </c>
      <c r="K85" t="s">
        <v>1360</v>
      </c>
      <c r="L85" t="s">
        <v>1646</v>
      </c>
      <c r="M85" t="s">
        <v>26</v>
      </c>
      <c r="N85" t="s">
        <v>1329</v>
      </c>
      <c r="O85" t="s">
        <v>79</v>
      </c>
      <c r="P85" t="s">
        <v>2244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135</v>
      </c>
      <c r="F86" t="str">
        <f>VLOOKUP(D86,[1]PRODI_2019!$F$2:$M$79,8,FALSE)</f>
        <v>Teknik</v>
      </c>
      <c r="G86" t="str">
        <f>VLOOKUP(F86,Sheet1!$H$4:$I$11,2,FALSE)</f>
        <v>3_Teknik</v>
      </c>
      <c r="H86" t="s">
        <v>1570</v>
      </c>
      <c r="I86" t="s">
        <v>572</v>
      </c>
      <c r="J86" t="s">
        <v>30</v>
      </c>
      <c r="K86" t="s">
        <v>1406</v>
      </c>
      <c r="L86" t="s">
        <v>1647</v>
      </c>
      <c r="M86" t="s">
        <v>1514</v>
      </c>
      <c r="N86" t="s">
        <v>1406</v>
      </c>
      <c r="O86" t="s">
        <v>1518</v>
      </c>
      <c r="P86" t="s">
        <v>2245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124</v>
      </c>
      <c r="F87" t="str">
        <f>VLOOKUP(D87,[1]PRODI_2019!$F$2:$M$79,8,FALSE)</f>
        <v>Teknik</v>
      </c>
      <c r="G87" t="str">
        <f>VLOOKUP(F87,Sheet1!$H$4:$I$11,2,FALSE)</f>
        <v>3_Teknik</v>
      </c>
      <c r="H87" t="s">
        <v>1570</v>
      </c>
      <c r="I87" t="s">
        <v>540</v>
      </c>
      <c r="J87" t="s">
        <v>25</v>
      </c>
      <c r="K87" t="s">
        <v>1322</v>
      </c>
      <c r="L87" t="s">
        <v>1648</v>
      </c>
      <c r="M87" t="s">
        <v>26</v>
      </c>
      <c r="N87" t="s">
        <v>1526</v>
      </c>
      <c r="O87" t="s">
        <v>91</v>
      </c>
      <c r="P87" t="s">
        <v>2246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125</v>
      </c>
      <c r="F88" t="str">
        <f>VLOOKUP(D88,[1]PRODI_2019!$F$2:$M$79,8,FALSE)</f>
        <v>Teknik</v>
      </c>
      <c r="G88" t="str">
        <f>VLOOKUP(F88,Sheet1!$H$4:$I$11,2,FALSE)</f>
        <v>3_Teknik</v>
      </c>
      <c r="H88" t="s">
        <v>1570</v>
      </c>
      <c r="I88" t="s">
        <v>380</v>
      </c>
      <c r="J88" t="s">
        <v>30</v>
      </c>
      <c r="K88" t="s">
        <v>83</v>
      </c>
      <c r="L88" t="s">
        <v>1649</v>
      </c>
      <c r="M88" t="s">
        <v>26</v>
      </c>
      <c r="N88" t="s">
        <v>84</v>
      </c>
      <c r="O88" t="s">
        <v>78</v>
      </c>
      <c r="P88" t="s">
        <v>2247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str">
        <f>VLOOKUP(A88,nim!$A$2:$B$3000,2,FALSE)</f>
        <v>diterima</v>
      </c>
    </row>
    <row r="89" spans="1:29" x14ac:dyDescent="0.3">
      <c r="A89">
        <v>2310120228</v>
      </c>
      <c r="B89">
        <v>1</v>
      </c>
      <c r="D89">
        <v>4444</v>
      </c>
      <c r="E89" t="s">
        <v>129</v>
      </c>
      <c r="F89" t="str">
        <f>VLOOKUP(D89,[1]PRODI_2019!$F$2:$M$79,8,FALSE)</f>
        <v>Pertanian</v>
      </c>
      <c r="G89" t="str">
        <f>VLOOKUP(F89,Sheet1!$H$4:$I$11,2,FALSE)</f>
        <v>4_Pertanian</v>
      </c>
      <c r="H89" t="s">
        <v>1570</v>
      </c>
      <c r="I89" t="s">
        <v>624</v>
      </c>
      <c r="J89" t="s">
        <v>30</v>
      </c>
      <c r="K89" t="s">
        <v>1321</v>
      </c>
      <c r="L89" t="s">
        <v>1650</v>
      </c>
      <c r="M89" t="s">
        <v>26</v>
      </c>
      <c r="N89" t="s">
        <v>1327</v>
      </c>
      <c r="O89" t="s">
        <v>79</v>
      </c>
      <c r="P89" t="s">
        <v>2248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126</v>
      </c>
      <c r="F90" t="str">
        <f>VLOOKUP(D90,[1]PRODI_2019!$F$2:$M$79,8,FALSE)</f>
        <v>FEB</v>
      </c>
      <c r="G90" t="str">
        <f>VLOOKUP(F90,Sheet1!$H$4:$I$11,2,FALSE)</f>
        <v>5_FEB</v>
      </c>
      <c r="H90" t="s">
        <v>1570</v>
      </c>
      <c r="I90" t="s">
        <v>269</v>
      </c>
      <c r="J90" t="s">
        <v>25</v>
      </c>
      <c r="K90" t="s">
        <v>82</v>
      </c>
      <c r="L90" t="s">
        <v>1651</v>
      </c>
      <c r="M90" t="s">
        <v>26</v>
      </c>
      <c r="N90" t="s">
        <v>83</v>
      </c>
      <c r="O90" t="s">
        <v>78</v>
      </c>
      <c r="P90" t="s">
        <v>2185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133</v>
      </c>
      <c r="F91" t="str">
        <f>VLOOKUP(D91,[1]PRODI_2019!$F$2:$M$79,8,FALSE)</f>
        <v>FISIP</v>
      </c>
      <c r="G91" t="str">
        <f>VLOOKUP(F91,Sheet1!$H$4:$I$11,2,FALSE)</f>
        <v>6_FISIP</v>
      </c>
      <c r="H91" t="s">
        <v>1570</v>
      </c>
      <c r="I91" t="s">
        <v>443</v>
      </c>
      <c r="J91" t="s">
        <v>30</v>
      </c>
      <c r="K91" t="s">
        <v>1335</v>
      </c>
      <c r="L91" t="s">
        <v>1652</v>
      </c>
      <c r="M91" t="s">
        <v>26</v>
      </c>
      <c r="N91" t="s">
        <v>1327</v>
      </c>
      <c r="O91" t="s">
        <v>79</v>
      </c>
      <c r="P91" t="s">
        <v>2249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str">
        <f>VLOOKUP(A91,nim!$A$2:$B$3000,2,FALSE)</f>
        <v>diterima</v>
      </c>
    </row>
    <row r="92" spans="1:29" x14ac:dyDescent="0.3">
      <c r="A92">
        <v>2310120245</v>
      </c>
      <c r="B92">
        <v>2</v>
      </c>
      <c r="D92">
        <v>4445</v>
      </c>
      <c r="E92" t="s">
        <v>150</v>
      </c>
      <c r="F92" t="str">
        <f>VLOOKUP(D92,[1]PRODI_2019!$F$2:$M$79,8,FALSE)</f>
        <v>Pertanian</v>
      </c>
      <c r="G92" t="str">
        <f>VLOOKUP(F92,Sheet1!$H$4:$I$11,2,FALSE)</f>
        <v>4_Pertanian</v>
      </c>
      <c r="H92" t="s">
        <v>1570</v>
      </c>
      <c r="I92" t="s">
        <v>805</v>
      </c>
      <c r="J92" t="s">
        <v>25</v>
      </c>
      <c r="K92" t="s">
        <v>83</v>
      </c>
      <c r="L92" t="s">
        <v>1653</v>
      </c>
      <c r="M92" t="s">
        <v>26</v>
      </c>
      <c r="N92" t="s">
        <v>83</v>
      </c>
      <c r="O92" t="s">
        <v>78</v>
      </c>
      <c r="P92" t="s">
        <v>2222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str">
        <f>VLOOKUP(A92,nim!$A$2:$B$3000,2,FALSE)</f>
        <v>diterima</v>
      </c>
    </row>
    <row r="93" spans="1:29" x14ac:dyDescent="0.3">
      <c r="A93">
        <v>2310120250</v>
      </c>
      <c r="B93">
        <v>2</v>
      </c>
      <c r="D93">
        <v>6662</v>
      </c>
      <c r="E93" t="s">
        <v>133</v>
      </c>
      <c r="F93" t="str">
        <f>VLOOKUP(D93,[1]PRODI_2019!$F$2:$M$79,8,FALSE)</f>
        <v>FISIP</v>
      </c>
      <c r="G93" t="str">
        <f>VLOOKUP(F93,Sheet1!$H$4:$I$11,2,FALSE)</f>
        <v>6_FISIP</v>
      </c>
      <c r="H93" t="s">
        <v>1570</v>
      </c>
      <c r="I93" t="s">
        <v>604</v>
      </c>
      <c r="J93" t="s">
        <v>30</v>
      </c>
      <c r="K93" t="s">
        <v>1327</v>
      </c>
      <c r="L93" t="s">
        <v>1652</v>
      </c>
      <c r="M93" t="s">
        <v>26</v>
      </c>
      <c r="N93" t="s">
        <v>1501</v>
      </c>
      <c r="O93" t="s">
        <v>91</v>
      </c>
      <c r="P93" t="s">
        <v>2250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122</v>
      </c>
      <c r="F94" t="str">
        <f>VLOOKUP(D94,[1]PRODI_2019!$F$2:$M$79,8,FALSE)</f>
        <v>FISIP</v>
      </c>
      <c r="G94" t="str">
        <f>VLOOKUP(F94,Sheet1!$H$4:$I$11,2,FALSE)</f>
        <v>6_FISIP</v>
      </c>
      <c r="H94" t="s">
        <v>1570</v>
      </c>
      <c r="I94" t="s">
        <v>238</v>
      </c>
      <c r="J94" t="s">
        <v>30</v>
      </c>
      <c r="K94" t="s">
        <v>83</v>
      </c>
      <c r="L94" t="s">
        <v>1654</v>
      </c>
      <c r="M94" t="s">
        <v>26</v>
      </c>
      <c r="N94" t="s">
        <v>83</v>
      </c>
      <c r="O94" t="s">
        <v>78</v>
      </c>
      <c r="P94" t="s">
        <v>2251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154</v>
      </c>
      <c r="F95" t="str">
        <f>VLOOKUP(D95,[1]PRODI_2019!$F$2:$M$79,8,FALSE)</f>
        <v>FKIP</v>
      </c>
      <c r="G95" t="str">
        <f>VLOOKUP(F95,Sheet1!$H$4:$I$11,2,FALSE)</f>
        <v>2_FKIP</v>
      </c>
      <c r="H95" t="s">
        <v>1570</v>
      </c>
      <c r="I95" t="s">
        <v>818</v>
      </c>
      <c r="J95" t="s">
        <v>25</v>
      </c>
      <c r="K95" t="s">
        <v>1327</v>
      </c>
      <c r="L95" t="s">
        <v>1655</v>
      </c>
      <c r="M95" t="s">
        <v>1514</v>
      </c>
      <c r="N95" t="s">
        <v>1327</v>
      </c>
      <c r="O95" t="s">
        <v>79</v>
      </c>
      <c r="P95" t="s">
        <v>2252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str">
        <f>VLOOKUP(A95,nim!$A$2:$B$3000,2,FALSE)</f>
        <v>diterima</v>
      </c>
    </row>
    <row r="96" spans="1:29" x14ac:dyDescent="0.3">
      <c r="A96">
        <v>2310120255</v>
      </c>
      <c r="B96">
        <v>1</v>
      </c>
      <c r="D96">
        <v>6661</v>
      </c>
      <c r="E96" t="s">
        <v>115</v>
      </c>
      <c r="F96" t="str">
        <f>VLOOKUP(D96,[1]PRODI_2019!$F$2:$M$79,8,FALSE)</f>
        <v>FISIP</v>
      </c>
      <c r="G96" t="str">
        <f>VLOOKUP(F96,Sheet1!$H$4:$I$11,2,FALSE)</f>
        <v>6_FISIP</v>
      </c>
      <c r="H96" t="s">
        <v>1570</v>
      </c>
      <c r="I96" t="s">
        <v>795</v>
      </c>
      <c r="J96" t="s">
        <v>30</v>
      </c>
      <c r="K96" t="s">
        <v>1327</v>
      </c>
      <c r="L96" t="s">
        <v>1656</v>
      </c>
      <c r="M96" t="s">
        <v>1514</v>
      </c>
      <c r="N96" t="s">
        <v>1327</v>
      </c>
      <c r="O96" t="s">
        <v>79</v>
      </c>
      <c r="P96" t="s">
        <v>2253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144</v>
      </c>
      <c r="F97" t="str">
        <f>VLOOKUP(D97,[1]PRODI_2019!$F$2:$M$79,8,FALSE)</f>
        <v>FKIP</v>
      </c>
      <c r="G97" t="str">
        <f>VLOOKUP(F97,Sheet1!$H$4:$I$11,2,FALSE)</f>
        <v>2_FKIP</v>
      </c>
      <c r="H97" t="s">
        <v>1570</v>
      </c>
      <c r="I97" t="s">
        <v>246</v>
      </c>
      <c r="J97" t="s">
        <v>30</v>
      </c>
      <c r="K97" t="s">
        <v>1321</v>
      </c>
      <c r="L97" t="s">
        <v>1657</v>
      </c>
      <c r="M97" t="s">
        <v>1514</v>
      </c>
      <c r="N97" t="s">
        <v>1327</v>
      </c>
      <c r="O97" t="s">
        <v>79</v>
      </c>
      <c r="P97" t="s">
        <v>2254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115</v>
      </c>
      <c r="F98" t="str">
        <f>VLOOKUP(D98,[1]PRODI_2019!$F$2:$M$79,8,FALSE)</f>
        <v>FISIP</v>
      </c>
      <c r="G98" t="str">
        <f>VLOOKUP(F98,Sheet1!$H$4:$I$11,2,FALSE)</f>
        <v>6_FISIP</v>
      </c>
      <c r="H98" t="s">
        <v>1570</v>
      </c>
      <c r="I98" t="s">
        <v>681</v>
      </c>
      <c r="J98" t="s">
        <v>30</v>
      </c>
      <c r="K98" t="s">
        <v>1327</v>
      </c>
      <c r="L98" t="s">
        <v>1658</v>
      </c>
      <c r="M98" t="s">
        <v>26</v>
      </c>
      <c r="N98" t="s">
        <v>1327</v>
      </c>
      <c r="O98" t="s">
        <v>79</v>
      </c>
      <c r="P98" t="s">
        <v>2255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154</v>
      </c>
      <c r="F99" t="str">
        <f>VLOOKUP(D99,[1]PRODI_2019!$F$2:$M$79,8,FALSE)</f>
        <v>FKIP</v>
      </c>
      <c r="G99" t="str">
        <f>VLOOKUP(F99,Sheet1!$H$4:$I$11,2,FALSE)</f>
        <v>2_FKIP</v>
      </c>
      <c r="H99" t="s">
        <v>1570</v>
      </c>
      <c r="I99" t="s">
        <v>606</v>
      </c>
      <c r="J99" t="s">
        <v>30</v>
      </c>
      <c r="K99" t="s">
        <v>1330</v>
      </c>
      <c r="L99" t="s">
        <v>1659</v>
      </c>
      <c r="M99" t="s">
        <v>26</v>
      </c>
      <c r="N99" t="s">
        <v>83</v>
      </c>
      <c r="O99" t="s">
        <v>78</v>
      </c>
      <c r="P99" t="s">
        <v>2256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143</v>
      </c>
      <c r="F100" t="str">
        <f>VLOOKUP(D100,[1]PRODI_2019!$F$2:$M$79,8,FALSE)</f>
        <v>Teknik</v>
      </c>
      <c r="G100" t="str">
        <f>VLOOKUP(F100,Sheet1!$H$4:$I$11,2,FALSE)</f>
        <v>3_Teknik</v>
      </c>
      <c r="H100" t="s">
        <v>1570</v>
      </c>
      <c r="I100" t="s">
        <v>608</v>
      </c>
      <c r="J100" t="s">
        <v>25</v>
      </c>
      <c r="K100" t="s">
        <v>1411</v>
      </c>
      <c r="L100" t="s">
        <v>1660</v>
      </c>
      <c r="M100" t="s">
        <v>26</v>
      </c>
      <c r="N100" t="s">
        <v>1411</v>
      </c>
      <c r="O100" t="s">
        <v>79</v>
      </c>
      <c r="P100" t="s">
        <v>2257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148</v>
      </c>
      <c r="F101" t="str">
        <f>VLOOKUP(D101,[1]PRODI_2019!$F$2:$M$79,8,FALSE)</f>
        <v>FKIP</v>
      </c>
      <c r="G101" t="str">
        <f>VLOOKUP(F101,Sheet1!$H$4:$I$11,2,FALSE)</f>
        <v>2_FKIP</v>
      </c>
      <c r="H101" t="s">
        <v>1570</v>
      </c>
      <c r="I101" t="s">
        <v>600</v>
      </c>
      <c r="J101" t="s">
        <v>25</v>
      </c>
      <c r="K101" t="s">
        <v>1410</v>
      </c>
      <c r="L101" t="s">
        <v>1661</v>
      </c>
      <c r="M101" t="s">
        <v>26</v>
      </c>
      <c r="N101" t="s">
        <v>1329</v>
      </c>
      <c r="O101" t="s">
        <v>79</v>
      </c>
      <c r="P101" t="s">
        <v>2258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str">
        <f>VLOOKUP(A101,nim!$A$2:$B$3000,2,FALSE)</f>
        <v>diterima</v>
      </c>
    </row>
    <row r="102" spans="1:29" x14ac:dyDescent="0.3">
      <c r="A102">
        <v>2310120271</v>
      </c>
      <c r="B102">
        <v>1</v>
      </c>
      <c r="D102">
        <v>6661</v>
      </c>
      <c r="E102" t="s">
        <v>115</v>
      </c>
      <c r="F102" t="str">
        <f>VLOOKUP(D102,[1]PRODI_2019!$F$2:$M$79,8,FALSE)</f>
        <v>FISIP</v>
      </c>
      <c r="G102" t="str">
        <f>VLOOKUP(F102,Sheet1!$H$4:$I$11,2,FALSE)</f>
        <v>6_FISIP</v>
      </c>
      <c r="H102" t="s">
        <v>1570</v>
      </c>
      <c r="I102" t="s">
        <v>588</v>
      </c>
      <c r="J102" t="s">
        <v>30</v>
      </c>
      <c r="K102" t="s">
        <v>1321</v>
      </c>
      <c r="L102" t="s">
        <v>1662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117</v>
      </c>
      <c r="F103" t="str">
        <f>VLOOKUP(D103,[1]PRODI_2019!$F$2:$M$79,8,FALSE)</f>
        <v>FKIP</v>
      </c>
      <c r="G103" t="str">
        <f>VLOOKUP(F103,Sheet1!$H$4:$I$11,2,FALSE)</f>
        <v>2_FKIP</v>
      </c>
      <c r="H103" t="s">
        <v>1570</v>
      </c>
      <c r="I103" t="s">
        <v>758</v>
      </c>
      <c r="J103" t="s">
        <v>25</v>
      </c>
      <c r="K103" t="s">
        <v>1354</v>
      </c>
      <c r="L103" t="s">
        <v>1663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117</v>
      </c>
      <c r="F104" t="str">
        <f>VLOOKUP(D104,[1]PRODI_2019!$F$2:$M$79,8,FALSE)</f>
        <v>FKIP</v>
      </c>
      <c r="G104" t="str">
        <f>VLOOKUP(F104,Sheet1!$H$4:$I$11,2,FALSE)</f>
        <v>2_FKIP</v>
      </c>
      <c r="H104" t="s">
        <v>1570</v>
      </c>
      <c r="I104" t="s">
        <v>685</v>
      </c>
      <c r="J104" t="s">
        <v>25</v>
      </c>
      <c r="K104" t="s">
        <v>1322</v>
      </c>
      <c r="L104" t="s">
        <v>1659</v>
      </c>
      <c r="M104" t="s">
        <v>26</v>
      </c>
      <c r="N104" t="s">
        <v>1532</v>
      </c>
      <c r="O104" t="s">
        <v>91</v>
      </c>
      <c r="P104" t="s">
        <v>2259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str">
        <f>VLOOKUP(A104,nim!$A$2:$B$3000,2,FALSE)</f>
        <v>diterima</v>
      </c>
    </row>
    <row r="105" spans="1:29" x14ac:dyDescent="0.3">
      <c r="A105">
        <v>2310120279</v>
      </c>
      <c r="B105">
        <v>1</v>
      </c>
      <c r="D105">
        <v>1111</v>
      </c>
      <c r="E105" t="s">
        <v>121</v>
      </c>
      <c r="F105" t="str">
        <f>VLOOKUP(D105,[1]PRODI_2019!$F$2:$M$79,8,FALSE)</f>
        <v>Hukum</v>
      </c>
      <c r="G105" t="str">
        <f>VLOOKUP(F105,Sheet1!$H$4:$I$11,2,FALSE)</f>
        <v>1_Hukum</v>
      </c>
      <c r="H105" t="s">
        <v>1570</v>
      </c>
      <c r="I105" t="s">
        <v>320</v>
      </c>
      <c r="J105" t="s">
        <v>30</v>
      </c>
      <c r="K105" t="s">
        <v>87</v>
      </c>
      <c r="L105" t="s">
        <v>1664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134</v>
      </c>
      <c r="F106" t="str">
        <f>VLOOKUP(D106,[1]PRODI_2019!$F$2:$M$79,8,FALSE)</f>
        <v>Teknik</v>
      </c>
      <c r="G106" t="str">
        <f>VLOOKUP(F106,Sheet1!$H$4:$I$11,2,FALSE)</f>
        <v>3_Teknik</v>
      </c>
      <c r="H106" t="s">
        <v>1570</v>
      </c>
      <c r="I106" t="s">
        <v>373</v>
      </c>
      <c r="J106" t="s">
        <v>30</v>
      </c>
      <c r="K106" t="s">
        <v>83</v>
      </c>
      <c r="L106" t="s">
        <v>1665</v>
      </c>
      <c r="M106" t="s">
        <v>26</v>
      </c>
      <c r="N106" t="s">
        <v>83</v>
      </c>
      <c r="O106" t="s">
        <v>78</v>
      </c>
      <c r="P106" t="s">
        <v>2260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str">
        <f>VLOOKUP(A106,nim!$A$2:$B$3000,2,FALSE)</f>
        <v>diterima</v>
      </c>
    </row>
    <row r="107" spans="1:29" x14ac:dyDescent="0.3">
      <c r="A107">
        <v>2310120288</v>
      </c>
      <c r="B107">
        <v>1</v>
      </c>
      <c r="D107">
        <v>3335</v>
      </c>
      <c r="E107" t="s">
        <v>134</v>
      </c>
      <c r="F107" t="str">
        <f>VLOOKUP(D107,[1]PRODI_2019!$F$2:$M$79,8,FALSE)</f>
        <v>Teknik</v>
      </c>
      <c r="G107" t="str">
        <f>VLOOKUP(F107,Sheet1!$H$4:$I$11,2,FALSE)</f>
        <v>3_Teknik</v>
      </c>
      <c r="H107" t="s">
        <v>1570</v>
      </c>
      <c r="I107" t="s">
        <v>273</v>
      </c>
      <c r="J107" t="s">
        <v>30</v>
      </c>
      <c r="K107" t="s">
        <v>87</v>
      </c>
      <c r="L107" t="s">
        <v>1666</v>
      </c>
      <c r="M107" t="s">
        <v>26</v>
      </c>
      <c r="N107" t="s">
        <v>84</v>
      </c>
      <c r="O107" t="s">
        <v>78</v>
      </c>
      <c r="P107" t="s">
        <v>2261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133</v>
      </c>
      <c r="F108" t="str">
        <f>VLOOKUP(D108,[1]PRODI_2019!$F$2:$M$79,8,FALSE)</f>
        <v>FISIP</v>
      </c>
      <c r="G108" t="str">
        <f>VLOOKUP(F108,Sheet1!$H$4:$I$11,2,FALSE)</f>
        <v>6_FISIP</v>
      </c>
      <c r="H108" t="s">
        <v>1570</v>
      </c>
      <c r="I108" t="s">
        <v>626</v>
      </c>
      <c r="J108" t="s">
        <v>25</v>
      </c>
      <c r="K108" t="s">
        <v>84</v>
      </c>
      <c r="L108" t="s">
        <v>1667</v>
      </c>
      <c r="M108" t="s">
        <v>1514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121</v>
      </c>
      <c r="F109" t="str">
        <f>VLOOKUP(D109,[1]PRODI_2019!$F$2:$M$79,8,FALSE)</f>
        <v>Hukum</v>
      </c>
      <c r="G109" t="str">
        <f>VLOOKUP(F109,Sheet1!$H$4:$I$11,2,FALSE)</f>
        <v>1_Hukum</v>
      </c>
      <c r="H109" t="s">
        <v>1570</v>
      </c>
      <c r="I109" t="s">
        <v>742</v>
      </c>
      <c r="J109" t="s">
        <v>30</v>
      </c>
      <c r="K109" t="s">
        <v>83</v>
      </c>
      <c r="L109" t="s">
        <v>1668</v>
      </c>
      <c r="M109" t="s">
        <v>1514</v>
      </c>
      <c r="N109" t="s">
        <v>83</v>
      </c>
      <c r="O109" t="s">
        <v>78</v>
      </c>
      <c r="P109" t="s">
        <v>2262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str">
        <f>VLOOKUP(A109,nim!$A$2:$B$3000,2,FALSE)</f>
        <v>diterima</v>
      </c>
    </row>
    <row r="110" spans="1:29" x14ac:dyDescent="0.3">
      <c r="A110">
        <v>2310120295</v>
      </c>
      <c r="B110">
        <v>1</v>
      </c>
      <c r="D110">
        <v>1111</v>
      </c>
      <c r="E110" t="s">
        <v>121</v>
      </c>
      <c r="F110" t="str">
        <f>VLOOKUP(D110,[1]PRODI_2019!$F$2:$M$79,8,FALSE)</f>
        <v>Hukum</v>
      </c>
      <c r="G110" t="str">
        <f>VLOOKUP(F110,Sheet1!$H$4:$I$11,2,FALSE)</f>
        <v>1_Hukum</v>
      </c>
      <c r="H110" t="s">
        <v>1570</v>
      </c>
      <c r="I110" t="s">
        <v>584</v>
      </c>
      <c r="J110" t="s">
        <v>25</v>
      </c>
      <c r="K110" t="s">
        <v>1384</v>
      </c>
      <c r="L110" t="s">
        <v>1669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str">
        <f>VLOOKUP(A110,nim!$A$2:$B$3000,2,FALSE)</f>
        <v>diterima</v>
      </c>
    </row>
    <row r="111" spans="1:29" x14ac:dyDescent="0.3">
      <c r="A111">
        <v>2310120302</v>
      </c>
      <c r="B111">
        <v>1</v>
      </c>
      <c r="D111">
        <v>3333</v>
      </c>
      <c r="E111" t="s">
        <v>143</v>
      </c>
      <c r="F111" t="str">
        <f>VLOOKUP(D111,[1]PRODI_2019!$F$2:$M$79,8,FALSE)</f>
        <v>Teknik</v>
      </c>
      <c r="G111" t="str">
        <f>VLOOKUP(F111,Sheet1!$H$4:$I$11,2,FALSE)</f>
        <v>3_Teknik</v>
      </c>
      <c r="H111" t="s">
        <v>1570</v>
      </c>
      <c r="I111" t="s">
        <v>528</v>
      </c>
      <c r="J111" t="s">
        <v>30</v>
      </c>
      <c r="K111" t="s">
        <v>1330</v>
      </c>
      <c r="L111" t="s">
        <v>1670</v>
      </c>
      <c r="M111" t="s">
        <v>1514</v>
      </c>
      <c r="N111" t="s">
        <v>83</v>
      </c>
      <c r="O111" t="s">
        <v>78</v>
      </c>
      <c r="P111" t="s">
        <v>2198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str">
        <f>VLOOKUP(A111,nim!$A$2:$B$3000,2,FALSE)</f>
        <v>diterima</v>
      </c>
    </row>
    <row r="112" spans="1:29" x14ac:dyDescent="0.3">
      <c r="A112">
        <v>2310120303</v>
      </c>
      <c r="B112">
        <v>2</v>
      </c>
      <c r="D112">
        <v>2285</v>
      </c>
      <c r="E112" t="s">
        <v>147</v>
      </c>
      <c r="F112" t="str">
        <f>VLOOKUP(D112,[1]PRODI_2019!$F$2:$M$79,8,FALSE)</f>
        <v>FKIP</v>
      </c>
      <c r="G112" t="str">
        <f>VLOOKUP(F112,Sheet1!$H$4:$I$11,2,FALSE)</f>
        <v>2_FKIP</v>
      </c>
      <c r="H112" t="s">
        <v>1570</v>
      </c>
      <c r="I112" t="s">
        <v>383</v>
      </c>
      <c r="J112" t="s">
        <v>30</v>
      </c>
      <c r="K112" t="s">
        <v>81</v>
      </c>
      <c r="L112" t="s">
        <v>1671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130</v>
      </c>
      <c r="F113" t="str">
        <f>VLOOKUP(D113,[1]PRODI_2019!$F$2:$M$79,8,FALSE)</f>
        <v>FKIP</v>
      </c>
      <c r="G113" t="str">
        <f>VLOOKUP(F113,Sheet1!$H$4:$I$11,2,FALSE)</f>
        <v>2_FKIP</v>
      </c>
      <c r="H113" t="s">
        <v>1570</v>
      </c>
      <c r="I113" t="s">
        <v>819</v>
      </c>
      <c r="J113" t="s">
        <v>30</v>
      </c>
      <c r="K113" t="s">
        <v>85</v>
      </c>
      <c r="L113" t="s">
        <v>1672</v>
      </c>
      <c r="M113" t="s">
        <v>26</v>
      </c>
      <c r="N113" t="s">
        <v>84</v>
      </c>
      <c r="O113" t="s">
        <v>78</v>
      </c>
      <c r="P113" t="s">
        <v>2261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str">
        <f>VLOOKUP(A113,nim!$A$2:$B$3000,2,FALSE)</f>
        <v>diterima</v>
      </c>
    </row>
    <row r="114" spans="1:29" x14ac:dyDescent="0.3">
      <c r="A114">
        <v>2310120308</v>
      </c>
      <c r="B114">
        <v>2</v>
      </c>
      <c r="D114">
        <v>2225</v>
      </c>
      <c r="E114" t="s">
        <v>144</v>
      </c>
      <c r="F114" t="str">
        <f>VLOOKUP(D114,[1]PRODI_2019!$F$2:$M$79,8,FALSE)</f>
        <v>FKIP</v>
      </c>
      <c r="G114" t="str">
        <f>VLOOKUP(F114,Sheet1!$H$4:$I$11,2,FALSE)</f>
        <v>2_FKIP</v>
      </c>
      <c r="H114" t="s">
        <v>1570</v>
      </c>
      <c r="I114" t="s">
        <v>683</v>
      </c>
      <c r="J114" t="s">
        <v>30</v>
      </c>
      <c r="K114" t="s">
        <v>87</v>
      </c>
      <c r="L114" t="s">
        <v>1673</v>
      </c>
      <c r="M114" t="s">
        <v>26</v>
      </c>
      <c r="N114" t="s">
        <v>84</v>
      </c>
      <c r="O114" t="s">
        <v>78</v>
      </c>
      <c r="P114" t="s">
        <v>2263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128</v>
      </c>
      <c r="F115" t="str">
        <f>VLOOKUP(D115,[1]PRODI_2019!$F$2:$M$79,8,FALSE)</f>
        <v>FKIP</v>
      </c>
      <c r="G115" t="str">
        <f>VLOOKUP(F115,Sheet1!$H$4:$I$11,2,FALSE)</f>
        <v>2_FKIP</v>
      </c>
      <c r="H115" t="s">
        <v>1570</v>
      </c>
      <c r="I115" t="s">
        <v>614</v>
      </c>
      <c r="J115" t="s">
        <v>30</v>
      </c>
      <c r="K115" t="s">
        <v>1413</v>
      </c>
      <c r="L115" t="s">
        <v>1674</v>
      </c>
      <c r="M115" t="s">
        <v>26</v>
      </c>
      <c r="N115" t="s">
        <v>1532</v>
      </c>
      <c r="O115" t="s">
        <v>91</v>
      </c>
      <c r="P115" t="s">
        <v>2264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128</v>
      </c>
      <c r="F116" t="str">
        <f>VLOOKUP(D116,[1]PRODI_2019!$F$2:$M$79,8,FALSE)</f>
        <v>FKIP</v>
      </c>
      <c r="G116" t="str">
        <f>VLOOKUP(F116,Sheet1!$H$4:$I$11,2,FALSE)</f>
        <v>2_FKIP</v>
      </c>
      <c r="H116" t="s">
        <v>1570</v>
      </c>
      <c r="I116" t="s">
        <v>658</v>
      </c>
      <c r="J116" t="s">
        <v>30</v>
      </c>
      <c r="K116" t="s">
        <v>84</v>
      </c>
      <c r="L116" t="s">
        <v>1675</v>
      </c>
      <c r="M116" t="s">
        <v>26</v>
      </c>
      <c r="N116" t="s">
        <v>84</v>
      </c>
      <c r="O116" t="s">
        <v>78</v>
      </c>
      <c r="P116" t="s">
        <v>2217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133</v>
      </c>
      <c r="F117" t="str">
        <f>VLOOKUP(D117,[1]PRODI_2019!$F$2:$M$79,8,FALSE)</f>
        <v>FISIP</v>
      </c>
      <c r="G117" t="str">
        <f>VLOOKUP(F117,Sheet1!$H$4:$I$11,2,FALSE)</f>
        <v>6_FISIP</v>
      </c>
      <c r="H117" t="s">
        <v>1570</v>
      </c>
      <c r="I117" t="s">
        <v>808</v>
      </c>
      <c r="J117" t="s">
        <v>30</v>
      </c>
      <c r="K117" t="s">
        <v>1335</v>
      </c>
      <c r="L117" t="s">
        <v>1676</v>
      </c>
      <c r="M117" t="s">
        <v>73</v>
      </c>
      <c r="N117" t="s">
        <v>1501</v>
      </c>
      <c r="O117" t="s">
        <v>91</v>
      </c>
      <c r="P117" t="s">
        <v>2265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str">
        <f>VLOOKUP(A117,nim!$A$2:$B$3000,2,FALSE)</f>
        <v>diterima</v>
      </c>
    </row>
    <row r="118" spans="1:29" x14ac:dyDescent="0.3">
      <c r="A118">
        <v>2310120314</v>
      </c>
      <c r="B118">
        <v>2</v>
      </c>
      <c r="D118">
        <v>2222</v>
      </c>
      <c r="E118" t="s">
        <v>154</v>
      </c>
      <c r="F118" t="str">
        <f>VLOOKUP(D118,[1]PRODI_2019!$F$2:$M$79,8,FALSE)</f>
        <v>FKIP</v>
      </c>
      <c r="G118" t="str">
        <f>VLOOKUP(F118,Sheet1!$H$4:$I$11,2,FALSE)</f>
        <v>2_FKIP</v>
      </c>
      <c r="H118" t="s">
        <v>1570</v>
      </c>
      <c r="I118" t="s">
        <v>332</v>
      </c>
      <c r="J118" t="s">
        <v>30</v>
      </c>
      <c r="K118" t="s">
        <v>1365</v>
      </c>
      <c r="L118" t="s">
        <v>1677</v>
      </c>
      <c r="M118" t="s">
        <v>26</v>
      </c>
      <c r="N118" t="s">
        <v>1365</v>
      </c>
      <c r="O118" t="s">
        <v>79</v>
      </c>
      <c r="P118" t="s">
        <v>2266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156</v>
      </c>
      <c r="F119" t="str">
        <f>VLOOKUP(D119,[1]PRODI_2019!$F$2:$M$79,8,FALSE)</f>
        <v>FKIP</v>
      </c>
      <c r="G119" t="str">
        <f>VLOOKUP(F119,Sheet1!$H$4:$I$11,2,FALSE)</f>
        <v>2_FKIP</v>
      </c>
      <c r="H119" t="s">
        <v>1570</v>
      </c>
      <c r="I119" t="s">
        <v>541</v>
      </c>
      <c r="J119" t="s">
        <v>30</v>
      </c>
      <c r="K119" t="s">
        <v>84</v>
      </c>
      <c r="L119" t="s">
        <v>1678</v>
      </c>
      <c r="M119" t="s">
        <v>26</v>
      </c>
      <c r="N119" t="s">
        <v>84</v>
      </c>
      <c r="O119" t="s">
        <v>78</v>
      </c>
      <c r="P119" t="s">
        <v>2224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str">
        <f>VLOOKUP(A119,nim!$A$2:$B$3000,2,FALSE)</f>
        <v>diterima</v>
      </c>
    </row>
    <row r="120" spans="1:29" x14ac:dyDescent="0.3">
      <c r="A120">
        <v>2310120317</v>
      </c>
      <c r="B120">
        <v>2</v>
      </c>
      <c r="D120">
        <v>4443</v>
      </c>
      <c r="E120" t="s">
        <v>127</v>
      </c>
      <c r="F120" t="str">
        <f>VLOOKUP(D120,[1]PRODI_2019!$F$2:$M$79,8,FALSE)</f>
        <v>Pertanian</v>
      </c>
      <c r="G120" t="str">
        <f>VLOOKUP(F120,Sheet1!$H$4:$I$11,2,FALSE)</f>
        <v>4_Pertanian</v>
      </c>
      <c r="H120" t="s">
        <v>1570</v>
      </c>
      <c r="I120" t="s">
        <v>109</v>
      </c>
      <c r="J120" t="s">
        <v>25</v>
      </c>
      <c r="K120" t="s">
        <v>87</v>
      </c>
      <c r="L120" t="s">
        <v>1586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154</v>
      </c>
      <c r="F121" t="str">
        <f>VLOOKUP(D121,[1]PRODI_2019!$F$2:$M$79,8,FALSE)</f>
        <v>FKIP</v>
      </c>
      <c r="G121" t="str">
        <f>VLOOKUP(F121,Sheet1!$H$4:$I$11,2,FALSE)</f>
        <v>2_FKIP</v>
      </c>
      <c r="H121" t="s">
        <v>1570</v>
      </c>
      <c r="I121" t="s">
        <v>359</v>
      </c>
      <c r="J121" t="s">
        <v>30</v>
      </c>
      <c r="K121" t="s">
        <v>84</v>
      </c>
      <c r="L121" t="s">
        <v>1679</v>
      </c>
      <c r="M121" t="s">
        <v>26</v>
      </c>
      <c r="N121" t="s">
        <v>84</v>
      </c>
      <c r="O121" t="s">
        <v>78</v>
      </c>
      <c r="P121" t="s">
        <v>2267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125</v>
      </c>
      <c r="F122" t="str">
        <f>VLOOKUP(D122,[1]PRODI_2019!$F$2:$M$79,8,FALSE)</f>
        <v>Teknik</v>
      </c>
      <c r="G122" t="str">
        <f>VLOOKUP(F122,Sheet1!$H$4:$I$11,2,FALSE)</f>
        <v>3_Teknik</v>
      </c>
      <c r="H122" t="s">
        <v>1570</v>
      </c>
      <c r="I122" t="s">
        <v>787</v>
      </c>
      <c r="J122" t="s">
        <v>25</v>
      </c>
      <c r="K122" t="s">
        <v>1402</v>
      </c>
      <c r="L122" t="s">
        <v>1612</v>
      </c>
      <c r="M122" t="s">
        <v>26</v>
      </c>
      <c r="N122" t="s">
        <v>88</v>
      </c>
      <c r="O122" t="s">
        <v>78</v>
      </c>
      <c r="P122" t="s">
        <v>2201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str">
        <f>VLOOKUP(A122,nim!$A$2:$B$3000,2,FALSE)</f>
        <v>diterima</v>
      </c>
    </row>
    <row r="123" spans="1:29" x14ac:dyDescent="0.3">
      <c r="A123">
        <v>2310120324</v>
      </c>
      <c r="B123">
        <v>1</v>
      </c>
      <c r="D123">
        <v>2223</v>
      </c>
      <c r="E123" t="s">
        <v>145</v>
      </c>
      <c r="F123" t="str">
        <f>VLOOKUP(D123,[1]PRODI_2019!$F$2:$M$79,8,FALSE)</f>
        <v>FKIP</v>
      </c>
      <c r="G123" t="str">
        <f>VLOOKUP(F123,Sheet1!$H$4:$I$11,2,FALSE)</f>
        <v>2_FKIP</v>
      </c>
      <c r="H123" t="s">
        <v>1570</v>
      </c>
      <c r="I123" t="s">
        <v>666</v>
      </c>
      <c r="J123" t="s">
        <v>25</v>
      </c>
      <c r="K123" t="s">
        <v>1330</v>
      </c>
      <c r="L123" t="s">
        <v>1680</v>
      </c>
      <c r="M123" t="s">
        <v>26</v>
      </c>
      <c r="N123" t="s">
        <v>83</v>
      </c>
      <c r="O123" t="s">
        <v>78</v>
      </c>
      <c r="P123" t="s">
        <v>2268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str">
        <f>VLOOKUP(A123,nim!$A$2:$B$3000,2,FALSE)</f>
        <v>diterima</v>
      </c>
    </row>
    <row r="124" spans="1:29" x14ac:dyDescent="0.3">
      <c r="A124">
        <v>2310120326</v>
      </c>
      <c r="B124">
        <v>2</v>
      </c>
      <c r="D124">
        <v>2223</v>
      </c>
      <c r="E124" t="s">
        <v>145</v>
      </c>
      <c r="F124" t="str">
        <f>VLOOKUP(D124,[1]PRODI_2019!$F$2:$M$79,8,FALSE)</f>
        <v>FKIP</v>
      </c>
      <c r="G124" t="str">
        <f>VLOOKUP(F124,Sheet1!$H$4:$I$11,2,FALSE)</f>
        <v>2_FKIP</v>
      </c>
      <c r="H124" t="s">
        <v>1570</v>
      </c>
      <c r="I124" t="s">
        <v>629</v>
      </c>
      <c r="J124" t="s">
        <v>25</v>
      </c>
      <c r="K124" t="s">
        <v>83</v>
      </c>
      <c r="L124" t="s">
        <v>1681</v>
      </c>
      <c r="M124" t="s">
        <v>26</v>
      </c>
      <c r="N124" t="s">
        <v>83</v>
      </c>
      <c r="O124" t="s">
        <v>78</v>
      </c>
      <c r="P124" t="s">
        <v>2269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124</v>
      </c>
      <c r="F125" t="str">
        <f>VLOOKUP(D125,[1]PRODI_2019!$F$2:$M$79,8,FALSE)</f>
        <v>Teknik</v>
      </c>
      <c r="G125" t="str">
        <f>VLOOKUP(F125,Sheet1!$H$4:$I$11,2,FALSE)</f>
        <v>3_Teknik</v>
      </c>
      <c r="H125" t="s">
        <v>1570</v>
      </c>
      <c r="I125" t="s">
        <v>381</v>
      </c>
      <c r="J125" t="s">
        <v>25</v>
      </c>
      <c r="K125" t="s">
        <v>1330</v>
      </c>
      <c r="L125" t="s">
        <v>1682</v>
      </c>
      <c r="M125" t="s">
        <v>26</v>
      </c>
      <c r="N125" t="s">
        <v>83</v>
      </c>
      <c r="O125" t="s">
        <v>78</v>
      </c>
      <c r="P125" t="s">
        <v>2205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">
      <c r="A126">
        <v>2310120333</v>
      </c>
      <c r="B126">
        <v>1</v>
      </c>
      <c r="D126">
        <v>4442</v>
      </c>
      <c r="E126" t="s">
        <v>118</v>
      </c>
      <c r="F126" t="str">
        <f>VLOOKUP(D126,[1]PRODI_2019!$F$2:$M$79,8,FALSE)</f>
        <v>Pertanian</v>
      </c>
      <c r="G126" t="str">
        <f>VLOOKUP(F126,Sheet1!$H$4:$I$11,2,FALSE)</f>
        <v>4_Pertanian</v>
      </c>
      <c r="H126" t="s">
        <v>1570</v>
      </c>
      <c r="I126" t="s">
        <v>719</v>
      </c>
      <c r="J126" t="s">
        <v>25</v>
      </c>
      <c r="K126" t="s">
        <v>1329</v>
      </c>
      <c r="L126" t="s">
        <v>1683</v>
      </c>
      <c r="M126" t="s">
        <v>26</v>
      </c>
      <c r="N126" t="s">
        <v>1329</v>
      </c>
      <c r="O126" t="s">
        <v>79</v>
      </c>
      <c r="P126" t="s">
        <v>2270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128</v>
      </c>
      <c r="F127" t="str">
        <f>VLOOKUP(D127,[1]PRODI_2019!$F$2:$M$79,8,FALSE)</f>
        <v>FKIP</v>
      </c>
      <c r="G127" t="str">
        <f>VLOOKUP(F127,Sheet1!$H$4:$I$11,2,FALSE)</f>
        <v>2_FKIP</v>
      </c>
      <c r="H127" t="s">
        <v>1570</v>
      </c>
      <c r="I127" t="s">
        <v>669</v>
      </c>
      <c r="J127" t="s">
        <v>30</v>
      </c>
      <c r="K127" t="s">
        <v>88</v>
      </c>
      <c r="L127" t="s">
        <v>1684</v>
      </c>
      <c r="M127" t="s">
        <v>26</v>
      </c>
      <c r="N127" t="s">
        <v>88</v>
      </c>
      <c r="O127" t="s">
        <v>78</v>
      </c>
      <c r="P127" t="s">
        <v>2201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str">
        <f>VLOOKUP(A127,nim!$A$2:$B$3000,2,FALSE)</f>
        <v>diterima</v>
      </c>
    </row>
    <row r="128" spans="1:29" x14ac:dyDescent="0.3">
      <c r="A128">
        <v>2310120338</v>
      </c>
      <c r="B128">
        <v>1</v>
      </c>
      <c r="D128">
        <v>2282</v>
      </c>
      <c r="E128" t="s">
        <v>156</v>
      </c>
      <c r="F128" t="str">
        <f>VLOOKUP(D128,[1]PRODI_2019!$F$2:$M$79,8,FALSE)</f>
        <v>FKIP</v>
      </c>
      <c r="G128" t="str">
        <f>VLOOKUP(F128,Sheet1!$H$4:$I$11,2,FALSE)</f>
        <v>2_FKIP</v>
      </c>
      <c r="H128" t="s">
        <v>1570</v>
      </c>
      <c r="I128" t="s">
        <v>688</v>
      </c>
      <c r="J128" t="s">
        <v>30</v>
      </c>
      <c r="K128" t="s">
        <v>1354</v>
      </c>
      <c r="L128" t="s">
        <v>1685</v>
      </c>
      <c r="M128" t="s">
        <v>26</v>
      </c>
      <c r="N128" t="s">
        <v>84</v>
      </c>
      <c r="O128" t="s">
        <v>78</v>
      </c>
      <c r="P128" t="s">
        <v>2271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128</v>
      </c>
      <c r="F129" t="str">
        <f>VLOOKUP(D129,[1]PRODI_2019!$F$2:$M$79,8,FALSE)</f>
        <v>FKIP</v>
      </c>
      <c r="G129" t="str">
        <f>VLOOKUP(F129,Sheet1!$H$4:$I$11,2,FALSE)</f>
        <v>2_FKIP</v>
      </c>
      <c r="H129" t="s">
        <v>1570</v>
      </c>
      <c r="I129" t="s">
        <v>559</v>
      </c>
      <c r="J129" t="s">
        <v>30</v>
      </c>
      <c r="K129" t="s">
        <v>83</v>
      </c>
      <c r="L129" t="s">
        <v>1686</v>
      </c>
      <c r="M129" t="s">
        <v>26</v>
      </c>
      <c r="N129" t="s">
        <v>83</v>
      </c>
      <c r="O129" t="s">
        <v>78</v>
      </c>
      <c r="P129" t="s">
        <v>2251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str">
        <f>VLOOKUP(A129,nim!$A$2:$B$3000,2,FALSE)</f>
        <v>diterima</v>
      </c>
    </row>
    <row r="130" spans="1:29" x14ac:dyDescent="0.3">
      <c r="A130">
        <v>2310120341</v>
      </c>
      <c r="B130">
        <v>2</v>
      </c>
      <c r="D130">
        <v>1111</v>
      </c>
      <c r="E130" t="s">
        <v>121</v>
      </c>
      <c r="F130" t="str">
        <f>VLOOKUP(D130,[1]PRODI_2019!$F$2:$M$79,8,FALSE)</f>
        <v>Hukum</v>
      </c>
      <c r="G130" t="str">
        <f>VLOOKUP(F130,Sheet1!$H$4:$I$11,2,FALSE)</f>
        <v>1_Hukum</v>
      </c>
      <c r="H130" t="s">
        <v>1570</v>
      </c>
      <c r="I130" t="s">
        <v>671</v>
      </c>
      <c r="J130" t="s">
        <v>25</v>
      </c>
      <c r="K130" t="s">
        <v>1335</v>
      </c>
      <c r="L130" t="s">
        <v>1687</v>
      </c>
      <c r="M130" t="s">
        <v>26</v>
      </c>
      <c r="N130" t="s">
        <v>1329</v>
      </c>
      <c r="O130" t="s">
        <v>79</v>
      </c>
      <c r="P130" t="s">
        <v>2272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121</v>
      </c>
      <c r="F131" t="str">
        <f>VLOOKUP(D131,[1]PRODI_2019!$F$2:$M$79,8,FALSE)</f>
        <v>Hukum</v>
      </c>
      <c r="G131" t="str">
        <f>VLOOKUP(F131,Sheet1!$H$4:$I$11,2,FALSE)</f>
        <v>1_Hukum</v>
      </c>
      <c r="H131" t="s">
        <v>1570</v>
      </c>
      <c r="I131" t="s">
        <v>568</v>
      </c>
      <c r="J131" t="s">
        <v>25</v>
      </c>
      <c r="K131" t="s">
        <v>83</v>
      </c>
      <c r="L131" t="s">
        <v>1688</v>
      </c>
      <c r="M131" t="s">
        <v>26</v>
      </c>
      <c r="N131" t="s">
        <v>83</v>
      </c>
      <c r="O131" t="s">
        <v>78</v>
      </c>
      <c r="P131" t="s">
        <v>2273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str">
        <f>VLOOKUP(A131,nim!$A$2:$B$3000,2,FALSE)</f>
        <v>diterima</v>
      </c>
    </row>
    <row r="132" spans="1:29" x14ac:dyDescent="0.3">
      <c r="A132">
        <v>2310120346</v>
      </c>
      <c r="B132">
        <v>2</v>
      </c>
      <c r="D132">
        <v>6670</v>
      </c>
      <c r="E132" t="s">
        <v>122</v>
      </c>
      <c r="F132" t="str">
        <f>VLOOKUP(D132,[1]PRODI_2019!$F$2:$M$79,8,FALSE)</f>
        <v>FISIP</v>
      </c>
      <c r="G132" t="str">
        <f>VLOOKUP(F132,Sheet1!$H$4:$I$11,2,FALSE)</f>
        <v>6_FISIP</v>
      </c>
      <c r="H132" t="s">
        <v>1570</v>
      </c>
      <c r="I132" t="s">
        <v>648</v>
      </c>
      <c r="J132" t="s">
        <v>30</v>
      </c>
      <c r="K132" t="s">
        <v>1322</v>
      </c>
      <c r="L132" t="s">
        <v>1689</v>
      </c>
      <c r="M132" t="s">
        <v>26</v>
      </c>
      <c r="N132" t="s">
        <v>1525</v>
      </c>
      <c r="O132" t="s">
        <v>91</v>
      </c>
      <c r="P132" t="s">
        <v>2274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140</v>
      </c>
      <c r="F133" t="str">
        <f>VLOOKUP(D133,[1]PRODI_2019!$F$2:$M$79,8,FALSE)</f>
        <v>FKIP</v>
      </c>
      <c r="G133" t="str">
        <f>VLOOKUP(F133,Sheet1!$H$4:$I$11,2,FALSE)</f>
        <v>2_FKIP</v>
      </c>
      <c r="H133" t="s">
        <v>1570</v>
      </c>
      <c r="I133" t="s">
        <v>711</v>
      </c>
      <c r="J133" t="s">
        <v>25</v>
      </c>
      <c r="K133" t="s">
        <v>1422</v>
      </c>
      <c r="L133" t="s">
        <v>1690</v>
      </c>
      <c r="M133" t="s">
        <v>26</v>
      </c>
      <c r="N133" t="s">
        <v>1448</v>
      </c>
      <c r="O133" t="s">
        <v>92</v>
      </c>
      <c r="P133" t="s">
        <v>2275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121</v>
      </c>
      <c r="F134" t="str">
        <f>VLOOKUP(D134,[1]PRODI_2019!$F$2:$M$79,8,FALSE)</f>
        <v>Hukum</v>
      </c>
      <c r="G134" t="str">
        <f>VLOOKUP(F134,Sheet1!$H$4:$I$11,2,FALSE)</f>
        <v>1_Hukum</v>
      </c>
      <c r="H134" t="s">
        <v>1570</v>
      </c>
      <c r="I134" t="s">
        <v>735</v>
      </c>
      <c r="J134" t="s">
        <v>30</v>
      </c>
      <c r="K134" t="s">
        <v>83</v>
      </c>
      <c r="L134" t="s">
        <v>1599</v>
      </c>
      <c r="M134" t="s">
        <v>26</v>
      </c>
      <c r="N134" t="s">
        <v>83</v>
      </c>
      <c r="O134" t="s">
        <v>78</v>
      </c>
      <c r="P134" t="s">
        <v>2214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121</v>
      </c>
      <c r="F135" t="str">
        <f>VLOOKUP(D135,[1]PRODI_2019!$F$2:$M$79,8,FALSE)</f>
        <v>Hukum</v>
      </c>
      <c r="G135" t="str">
        <f>VLOOKUP(F135,Sheet1!$H$4:$I$11,2,FALSE)</f>
        <v>1_Hukum</v>
      </c>
      <c r="H135" t="s">
        <v>1570</v>
      </c>
      <c r="I135" t="s">
        <v>824</v>
      </c>
      <c r="J135" t="s">
        <v>25</v>
      </c>
      <c r="K135" t="s">
        <v>1327</v>
      </c>
      <c r="L135" t="s">
        <v>1647</v>
      </c>
      <c r="M135" t="s">
        <v>26</v>
      </c>
      <c r="N135" t="s">
        <v>1327</v>
      </c>
      <c r="O135" t="s">
        <v>79</v>
      </c>
      <c r="P135" t="s">
        <v>2276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128</v>
      </c>
      <c r="F136" t="str">
        <f>VLOOKUP(D136,[1]PRODI_2019!$F$2:$M$79,8,FALSE)</f>
        <v>FKIP</v>
      </c>
      <c r="G136" t="str">
        <f>VLOOKUP(F136,Sheet1!$H$4:$I$11,2,FALSE)</f>
        <v>2_FKIP</v>
      </c>
      <c r="H136" t="s">
        <v>1570</v>
      </c>
      <c r="I136" t="s">
        <v>770</v>
      </c>
      <c r="J136" t="s">
        <v>30</v>
      </c>
      <c r="K136" t="s">
        <v>1322</v>
      </c>
      <c r="L136" t="s">
        <v>1691</v>
      </c>
      <c r="M136" t="s">
        <v>26</v>
      </c>
      <c r="N136" t="s">
        <v>1526</v>
      </c>
      <c r="O136" t="s">
        <v>91</v>
      </c>
      <c r="P136" t="s">
        <v>2277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138</v>
      </c>
      <c r="F137" t="str">
        <f>VLOOKUP(D137,[1]PRODI_2019!$F$2:$M$79,8,FALSE)</f>
        <v>FKIP</v>
      </c>
      <c r="G137" t="str">
        <f>VLOOKUP(F137,Sheet1!$H$4:$I$11,2,FALSE)</f>
        <v>2_FKIP</v>
      </c>
      <c r="H137" t="s">
        <v>1570</v>
      </c>
      <c r="I137" t="s">
        <v>690</v>
      </c>
      <c r="J137" t="s">
        <v>30</v>
      </c>
      <c r="K137" t="s">
        <v>81</v>
      </c>
      <c r="L137" t="s">
        <v>1692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str">
        <f>VLOOKUP(A137,nim!$A$2:$B$3000,2,FALSE)</f>
        <v>diterima</v>
      </c>
    </row>
    <row r="138" spans="1:29" x14ac:dyDescent="0.3">
      <c r="A138">
        <v>2310120364</v>
      </c>
      <c r="B138">
        <v>1</v>
      </c>
      <c r="D138">
        <v>2224</v>
      </c>
      <c r="E138" t="s">
        <v>138</v>
      </c>
      <c r="F138" t="str">
        <f>VLOOKUP(D138,[1]PRODI_2019!$F$2:$M$79,8,FALSE)</f>
        <v>FKIP</v>
      </c>
      <c r="G138" t="str">
        <f>VLOOKUP(F138,Sheet1!$H$4:$I$11,2,FALSE)</f>
        <v>2_FKIP</v>
      </c>
      <c r="H138" t="s">
        <v>1570</v>
      </c>
      <c r="I138" t="s">
        <v>212</v>
      </c>
      <c r="J138" t="s">
        <v>30</v>
      </c>
      <c r="K138" t="s">
        <v>1333</v>
      </c>
      <c r="L138" t="s">
        <v>1693</v>
      </c>
      <c r="M138" t="s">
        <v>26</v>
      </c>
      <c r="N138" t="s">
        <v>1329</v>
      </c>
      <c r="O138" t="s">
        <v>79</v>
      </c>
      <c r="P138" t="s">
        <v>2278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150</v>
      </c>
      <c r="F139" t="str">
        <f>VLOOKUP(D139,[1]PRODI_2019!$F$2:$M$79,8,FALSE)</f>
        <v>Pertanian</v>
      </c>
      <c r="G139" t="str">
        <f>VLOOKUP(F139,Sheet1!$H$4:$I$11,2,FALSE)</f>
        <v>4_Pertanian</v>
      </c>
      <c r="H139" t="s">
        <v>1570</v>
      </c>
      <c r="I139" t="s">
        <v>481</v>
      </c>
      <c r="J139" t="s">
        <v>25</v>
      </c>
      <c r="K139" t="s">
        <v>83</v>
      </c>
      <c r="L139" t="s">
        <v>1694</v>
      </c>
      <c r="M139" t="s">
        <v>26</v>
      </c>
      <c r="N139" t="s">
        <v>83</v>
      </c>
      <c r="O139" t="s">
        <v>78</v>
      </c>
      <c r="P139" t="s">
        <v>2185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121</v>
      </c>
      <c r="F140" t="str">
        <f>VLOOKUP(D140,[1]PRODI_2019!$F$2:$M$79,8,FALSE)</f>
        <v>Hukum</v>
      </c>
      <c r="G140" t="str">
        <f>VLOOKUP(F140,Sheet1!$H$4:$I$11,2,FALSE)</f>
        <v>1_Hukum</v>
      </c>
      <c r="H140" t="s">
        <v>1570</v>
      </c>
      <c r="I140" t="s">
        <v>854</v>
      </c>
      <c r="J140" t="s">
        <v>30</v>
      </c>
      <c r="K140" t="s">
        <v>87</v>
      </c>
      <c r="L140" t="s">
        <v>1695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132</v>
      </c>
      <c r="F141" t="str">
        <f>VLOOKUP(D141,[1]PRODI_2019!$F$2:$M$79,8,FALSE)</f>
        <v>Teknik</v>
      </c>
      <c r="G141" t="str">
        <f>VLOOKUP(F141,Sheet1!$H$4:$I$11,2,FALSE)</f>
        <v>3_Teknik</v>
      </c>
      <c r="H141" t="s">
        <v>1570</v>
      </c>
      <c r="I141" t="s">
        <v>618</v>
      </c>
      <c r="J141" t="s">
        <v>30</v>
      </c>
      <c r="K141" t="s">
        <v>84</v>
      </c>
      <c r="L141" t="s">
        <v>1696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119</v>
      </c>
      <c r="F142" t="str">
        <f>VLOOKUP(D142,[1]PRODI_2019!$F$2:$M$79,8,FALSE)</f>
        <v>Teknik</v>
      </c>
      <c r="G142" t="str">
        <f>VLOOKUP(F142,Sheet1!$H$4:$I$11,2,FALSE)</f>
        <v>3_Teknik</v>
      </c>
      <c r="H142" t="s">
        <v>1570</v>
      </c>
      <c r="I142" t="s">
        <v>654</v>
      </c>
      <c r="J142" t="s">
        <v>25</v>
      </c>
      <c r="K142" t="s">
        <v>1327</v>
      </c>
      <c r="L142" t="s">
        <v>1575</v>
      </c>
      <c r="M142" t="s">
        <v>26</v>
      </c>
      <c r="N142" t="s">
        <v>1327</v>
      </c>
      <c r="O142" t="s">
        <v>79</v>
      </c>
      <c r="P142" t="s">
        <v>2279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152</v>
      </c>
      <c r="F143" t="str">
        <f>VLOOKUP(D143,[1]PRODI_2019!$F$2:$M$79,8,FALSE)</f>
        <v>FKIP</v>
      </c>
      <c r="G143" t="str">
        <f>VLOOKUP(F143,Sheet1!$H$4:$I$11,2,FALSE)</f>
        <v>2_FKIP</v>
      </c>
      <c r="H143" t="s">
        <v>1570</v>
      </c>
      <c r="I143" t="s">
        <v>746</v>
      </c>
      <c r="J143" t="s">
        <v>30</v>
      </c>
      <c r="K143" t="s">
        <v>1388</v>
      </c>
      <c r="L143" t="s">
        <v>1697</v>
      </c>
      <c r="M143" t="s">
        <v>26</v>
      </c>
      <c r="N143" t="s">
        <v>1329</v>
      </c>
      <c r="O143" t="s">
        <v>79</v>
      </c>
      <c r="P143" t="s">
        <v>2237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135</v>
      </c>
      <c r="F144" t="str">
        <f>VLOOKUP(D144,[1]PRODI_2019!$F$2:$M$79,8,FALSE)</f>
        <v>Teknik</v>
      </c>
      <c r="G144" t="str">
        <f>VLOOKUP(F144,Sheet1!$H$4:$I$11,2,FALSE)</f>
        <v>3_Teknik</v>
      </c>
      <c r="H144" t="s">
        <v>1570</v>
      </c>
      <c r="I144" t="s">
        <v>664</v>
      </c>
      <c r="J144" t="s">
        <v>25</v>
      </c>
      <c r="K144" t="s">
        <v>1418</v>
      </c>
      <c r="L144" t="s">
        <v>1690</v>
      </c>
      <c r="M144" t="s">
        <v>26</v>
      </c>
      <c r="N144" t="s">
        <v>1501</v>
      </c>
      <c r="O144" t="s">
        <v>91</v>
      </c>
      <c r="P144" t="s">
        <v>2280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121</v>
      </c>
      <c r="F145" t="str">
        <f>VLOOKUP(D145,[1]PRODI_2019!$F$2:$M$79,8,FALSE)</f>
        <v>Hukum</v>
      </c>
      <c r="G145" t="str">
        <f>VLOOKUP(F145,Sheet1!$H$4:$I$11,2,FALSE)</f>
        <v>1_Hukum</v>
      </c>
      <c r="H145" t="s">
        <v>1570</v>
      </c>
      <c r="I145" t="s">
        <v>726</v>
      </c>
      <c r="J145" t="s">
        <v>30</v>
      </c>
      <c r="K145" t="s">
        <v>1424</v>
      </c>
      <c r="L145" t="s">
        <v>1698</v>
      </c>
      <c r="M145" t="s">
        <v>26</v>
      </c>
      <c r="N145" t="s">
        <v>1501</v>
      </c>
      <c r="O145" t="s">
        <v>91</v>
      </c>
      <c r="P145" t="s">
        <v>2281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123</v>
      </c>
      <c r="F146" t="str">
        <f>VLOOKUP(D146,[1]PRODI_2019!$F$2:$M$79,8,FALSE)</f>
        <v>Pertanian</v>
      </c>
      <c r="G146" t="str">
        <f>VLOOKUP(F146,Sheet1!$H$4:$I$11,2,FALSE)</f>
        <v>4_Pertanian</v>
      </c>
      <c r="H146" t="s">
        <v>1570</v>
      </c>
      <c r="I146" t="s">
        <v>444</v>
      </c>
      <c r="J146" t="s">
        <v>25</v>
      </c>
      <c r="K146" t="s">
        <v>1350</v>
      </c>
      <c r="L146" t="s">
        <v>1699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121</v>
      </c>
      <c r="F147" t="str">
        <f>VLOOKUP(D147,[1]PRODI_2019!$F$2:$M$79,8,FALSE)</f>
        <v>Hukum</v>
      </c>
      <c r="G147" t="str">
        <f>VLOOKUP(F147,Sheet1!$H$4:$I$11,2,FALSE)</f>
        <v>1_Hukum</v>
      </c>
      <c r="H147" t="s">
        <v>1570</v>
      </c>
      <c r="I147" t="s">
        <v>662</v>
      </c>
      <c r="J147" t="s">
        <v>30</v>
      </c>
      <c r="K147" t="s">
        <v>81</v>
      </c>
      <c r="L147" t="s">
        <v>1700</v>
      </c>
      <c r="M147" t="s">
        <v>26</v>
      </c>
      <c r="N147" t="s">
        <v>81</v>
      </c>
      <c r="O147" t="s">
        <v>78</v>
      </c>
      <c r="P147" t="s">
        <v>2183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129</v>
      </c>
      <c r="F148" t="str">
        <f>VLOOKUP(D148,[1]PRODI_2019!$F$2:$M$79,8,FALSE)</f>
        <v>Pertanian</v>
      </c>
      <c r="G148" t="str">
        <f>VLOOKUP(F148,Sheet1!$H$4:$I$11,2,FALSE)</f>
        <v>4_Pertanian</v>
      </c>
      <c r="H148" t="s">
        <v>1570</v>
      </c>
      <c r="I148" t="s">
        <v>730</v>
      </c>
      <c r="J148" t="s">
        <v>30</v>
      </c>
      <c r="K148" t="s">
        <v>85</v>
      </c>
      <c r="L148" t="s">
        <v>1701</v>
      </c>
      <c r="M148" t="s">
        <v>26</v>
      </c>
      <c r="N148" t="s">
        <v>88</v>
      </c>
      <c r="O148" t="s">
        <v>78</v>
      </c>
      <c r="P148" t="s">
        <v>2201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121</v>
      </c>
      <c r="F149" t="str">
        <f>VLOOKUP(D149,[1]PRODI_2019!$F$2:$M$79,8,FALSE)</f>
        <v>Hukum</v>
      </c>
      <c r="G149" t="str">
        <f>VLOOKUP(F149,Sheet1!$H$4:$I$11,2,FALSE)</f>
        <v>1_Hukum</v>
      </c>
      <c r="H149" t="s">
        <v>1570</v>
      </c>
      <c r="I149" t="s">
        <v>582</v>
      </c>
      <c r="J149" t="s">
        <v>25</v>
      </c>
      <c r="K149" t="s">
        <v>1322</v>
      </c>
      <c r="L149" t="s">
        <v>1702</v>
      </c>
      <c r="M149" t="s">
        <v>1514</v>
      </c>
      <c r="N149" t="s">
        <v>1501</v>
      </c>
      <c r="O149" t="s">
        <v>91</v>
      </c>
      <c r="P149" t="s">
        <v>2282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145</v>
      </c>
      <c r="F150" t="str">
        <f>VLOOKUP(D150,[1]PRODI_2019!$F$2:$M$79,8,FALSE)</f>
        <v>FKIP</v>
      </c>
      <c r="G150" t="str">
        <f>VLOOKUP(F150,Sheet1!$H$4:$I$11,2,FALSE)</f>
        <v>2_FKIP</v>
      </c>
      <c r="H150" t="s">
        <v>1570</v>
      </c>
      <c r="I150" t="s">
        <v>672</v>
      </c>
      <c r="J150" t="s">
        <v>30</v>
      </c>
      <c r="K150" t="s">
        <v>83</v>
      </c>
      <c r="L150" t="s">
        <v>1703</v>
      </c>
      <c r="M150" t="s">
        <v>26</v>
      </c>
      <c r="N150" t="s">
        <v>83</v>
      </c>
      <c r="O150" t="s">
        <v>78</v>
      </c>
      <c r="P150" t="s">
        <v>2260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119</v>
      </c>
      <c r="F151" t="str">
        <f>VLOOKUP(D151,[1]PRODI_2019!$F$2:$M$79,8,FALSE)</f>
        <v>Teknik</v>
      </c>
      <c r="G151" t="str">
        <f>VLOOKUP(F151,Sheet1!$H$4:$I$11,2,FALSE)</f>
        <v>3_Teknik</v>
      </c>
      <c r="H151" t="s">
        <v>1570</v>
      </c>
      <c r="I151" t="s">
        <v>655</v>
      </c>
      <c r="J151" t="s">
        <v>25</v>
      </c>
      <c r="K151" t="s">
        <v>1354</v>
      </c>
      <c r="L151" t="s">
        <v>1704</v>
      </c>
      <c r="M151" t="s">
        <v>26</v>
      </c>
      <c r="N151" t="s">
        <v>81</v>
      </c>
      <c r="O151" t="s">
        <v>78</v>
      </c>
      <c r="P151" t="s">
        <v>2189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str">
        <f>VLOOKUP(A151,nim!$A$2:$B$3000,2,FALSE)</f>
        <v>diterima</v>
      </c>
    </row>
    <row r="152" spans="1:29" x14ac:dyDescent="0.3">
      <c r="A152">
        <v>2310120406</v>
      </c>
      <c r="B152">
        <v>2</v>
      </c>
      <c r="D152">
        <v>2282</v>
      </c>
      <c r="E152" t="s">
        <v>156</v>
      </c>
      <c r="F152" t="str">
        <f>VLOOKUP(D152,[1]PRODI_2019!$F$2:$M$79,8,FALSE)</f>
        <v>FKIP</v>
      </c>
      <c r="G152" t="str">
        <f>VLOOKUP(F152,Sheet1!$H$4:$I$11,2,FALSE)</f>
        <v>2_FKIP</v>
      </c>
      <c r="H152" t="s">
        <v>1570</v>
      </c>
      <c r="I152" t="s">
        <v>967</v>
      </c>
      <c r="J152" t="s">
        <v>25</v>
      </c>
      <c r="K152" t="s">
        <v>84</v>
      </c>
      <c r="L152" t="s">
        <v>1705</v>
      </c>
      <c r="M152" t="s">
        <v>26</v>
      </c>
      <c r="N152" t="s">
        <v>84</v>
      </c>
      <c r="O152" t="s">
        <v>78</v>
      </c>
      <c r="P152" t="s">
        <v>2236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str">
        <f>VLOOKUP(A152,nim!$A$2:$B$3000,2,FALSE)</f>
        <v>diterima</v>
      </c>
    </row>
    <row r="153" spans="1:29" x14ac:dyDescent="0.3">
      <c r="A153">
        <v>2310120412</v>
      </c>
      <c r="B153">
        <v>2</v>
      </c>
      <c r="D153">
        <v>2281</v>
      </c>
      <c r="E153" t="s">
        <v>158</v>
      </c>
      <c r="F153" t="str">
        <f>VLOOKUP(D153,[1]PRODI_2019!$F$2:$M$79,8,FALSE)</f>
        <v>FKIP</v>
      </c>
      <c r="G153" t="str">
        <f>VLOOKUP(F153,Sheet1!$H$4:$I$11,2,FALSE)</f>
        <v>2_FKIP</v>
      </c>
      <c r="H153" t="s">
        <v>1570</v>
      </c>
      <c r="I153" t="s">
        <v>918</v>
      </c>
      <c r="J153" t="s">
        <v>30</v>
      </c>
      <c r="K153" t="s">
        <v>83</v>
      </c>
      <c r="L153" t="s">
        <v>1706</v>
      </c>
      <c r="M153" t="s">
        <v>26</v>
      </c>
      <c r="N153" t="s">
        <v>83</v>
      </c>
      <c r="O153" t="s">
        <v>78</v>
      </c>
      <c r="P153" t="s">
        <v>2283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str">
        <f>VLOOKUP(A153,nim!$A$2:$B$3000,2,FALSE)</f>
        <v>diterima</v>
      </c>
    </row>
    <row r="154" spans="1:29" x14ac:dyDescent="0.3">
      <c r="A154">
        <v>2310120413</v>
      </c>
      <c r="B154">
        <v>1</v>
      </c>
      <c r="D154">
        <v>6662</v>
      </c>
      <c r="E154" t="s">
        <v>133</v>
      </c>
      <c r="F154" t="str">
        <f>VLOOKUP(D154,[1]PRODI_2019!$F$2:$M$79,8,FALSE)</f>
        <v>FISIP</v>
      </c>
      <c r="G154" t="str">
        <f>VLOOKUP(F154,Sheet1!$H$4:$I$11,2,FALSE)</f>
        <v>6_FISIP</v>
      </c>
      <c r="H154" t="s">
        <v>1570</v>
      </c>
      <c r="I154" t="s">
        <v>644</v>
      </c>
      <c r="J154" t="s">
        <v>25</v>
      </c>
      <c r="K154" t="s">
        <v>1322</v>
      </c>
      <c r="L154" t="s">
        <v>1707</v>
      </c>
      <c r="M154" t="s">
        <v>26</v>
      </c>
      <c r="N154" t="s">
        <v>1526</v>
      </c>
      <c r="O154" t="s">
        <v>91</v>
      </c>
      <c r="P154" t="s">
        <v>2284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157</v>
      </c>
      <c r="F155" t="str">
        <f>VLOOKUP(D155,[1]PRODI_2019!$F$2:$M$79,8,FALSE)</f>
        <v>Pertanian</v>
      </c>
      <c r="G155" t="str">
        <f>VLOOKUP(F155,Sheet1!$H$4:$I$11,2,FALSE)</f>
        <v>4_Pertanian</v>
      </c>
      <c r="H155" t="s">
        <v>1571</v>
      </c>
      <c r="I155" t="s">
        <v>642</v>
      </c>
      <c r="J155" t="s">
        <v>25</v>
      </c>
      <c r="K155" t="s">
        <v>1333</v>
      </c>
      <c r="L155" t="s">
        <v>1708</v>
      </c>
      <c r="M155" t="s">
        <v>26</v>
      </c>
      <c r="N155" t="s">
        <v>1329</v>
      </c>
      <c r="O155" t="s">
        <v>79</v>
      </c>
      <c r="P155" t="s">
        <v>2278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">
      <c r="A156">
        <v>2310120416</v>
      </c>
      <c r="B156">
        <v>1</v>
      </c>
      <c r="D156">
        <v>6661</v>
      </c>
      <c r="E156" t="s">
        <v>115</v>
      </c>
      <c r="F156" t="str">
        <f>VLOOKUP(D156,[1]PRODI_2019!$F$2:$M$79,8,FALSE)</f>
        <v>FISIP</v>
      </c>
      <c r="G156" t="str">
        <f>VLOOKUP(F156,Sheet1!$H$4:$I$11,2,FALSE)</f>
        <v>6_FISIP</v>
      </c>
      <c r="H156" t="s">
        <v>1570</v>
      </c>
      <c r="I156" t="s">
        <v>256</v>
      </c>
      <c r="J156" t="s">
        <v>30</v>
      </c>
      <c r="K156" t="s">
        <v>87</v>
      </c>
      <c r="L156" t="s">
        <v>1709</v>
      </c>
      <c r="M156" t="s">
        <v>26</v>
      </c>
      <c r="N156" t="s">
        <v>84</v>
      </c>
      <c r="O156" t="s">
        <v>78</v>
      </c>
      <c r="P156" t="s">
        <v>2285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str">
        <f>VLOOKUP(A156,nim!$A$2:$B$3000,2,FALSE)</f>
        <v>diterima</v>
      </c>
    </row>
    <row r="157" spans="1:29" x14ac:dyDescent="0.3">
      <c r="A157">
        <v>2310120421</v>
      </c>
      <c r="B157">
        <v>1</v>
      </c>
      <c r="D157">
        <v>5554</v>
      </c>
      <c r="E157" t="s">
        <v>126</v>
      </c>
      <c r="F157" t="str">
        <f>VLOOKUP(D157,[1]PRODI_2019!$F$2:$M$79,8,FALSE)</f>
        <v>FEB</v>
      </c>
      <c r="G157" t="str">
        <f>VLOOKUP(F157,Sheet1!$H$4:$I$11,2,FALSE)</f>
        <v>5_FEB</v>
      </c>
      <c r="H157" t="s">
        <v>1570</v>
      </c>
      <c r="I157" t="s">
        <v>933</v>
      </c>
      <c r="J157" t="s">
        <v>25</v>
      </c>
      <c r="K157" t="s">
        <v>1322</v>
      </c>
      <c r="L157" t="s">
        <v>1710</v>
      </c>
      <c r="M157" t="s">
        <v>26</v>
      </c>
      <c r="N157" t="s">
        <v>83</v>
      </c>
      <c r="O157" t="s">
        <v>78</v>
      </c>
      <c r="P157" t="s">
        <v>2286</v>
      </c>
      <c r="Q157" t="str">
        <f t="shared" si="9"/>
        <v>SMAIT</v>
      </c>
      <c r="R157" t="str">
        <f t="shared" si="10"/>
        <v>Swasta</v>
      </c>
      <c r="S157" t="s">
        <v>2780</v>
      </c>
      <c r="AA157" t="str">
        <f>VLOOKUP(A157,registrasi!$B$2:$C$3000,2,FALSE)</f>
        <v>registrasi</v>
      </c>
      <c r="AB157">
        <f>VLOOKUP(D157,[2]Sheet1!$B$2:$E$45,4,FALSE)</f>
        <v>80</v>
      </c>
      <c r="AC157" t="str">
        <f>VLOOKUP(A157,nim!$A$2:$B$3000,2,FALSE)</f>
        <v>diterima</v>
      </c>
    </row>
    <row r="158" spans="1:29" x14ac:dyDescent="0.3">
      <c r="A158">
        <v>2310120424</v>
      </c>
      <c r="B158">
        <v>2</v>
      </c>
      <c r="D158">
        <v>3338</v>
      </c>
      <c r="E158" t="s">
        <v>125</v>
      </c>
      <c r="F158" t="str">
        <f>VLOOKUP(D158,[1]PRODI_2019!$F$2:$M$79,8,FALSE)</f>
        <v>Teknik</v>
      </c>
      <c r="G158" t="str">
        <f>VLOOKUP(F158,Sheet1!$H$4:$I$11,2,FALSE)</f>
        <v>3_Teknik</v>
      </c>
      <c r="H158" t="s">
        <v>1570</v>
      </c>
      <c r="I158" t="s">
        <v>738</v>
      </c>
      <c r="J158" t="s">
        <v>25</v>
      </c>
      <c r="K158" t="s">
        <v>1330</v>
      </c>
      <c r="L158" t="s">
        <v>1711</v>
      </c>
      <c r="M158" t="s">
        <v>26</v>
      </c>
      <c r="N158" t="s">
        <v>83</v>
      </c>
      <c r="O158" t="s">
        <v>78</v>
      </c>
      <c r="P158" t="s">
        <v>2287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150</v>
      </c>
      <c r="F159" t="str">
        <f>VLOOKUP(D159,[1]PRODI_2019!$F$2:$M$79,8,FALSE)</f>
        <v>Pertanian</v>
      </c>
      <c r="G159" t="str">
        <f>VLOOKUP(F159,Sheet1!$H$4:$I$11,2,FALSE)</f>
        <v>4_Pertanian</v>
      </c>
      <c r="H159" t="s">
        <v>1570</v>
      </c>
      <c r="I159" t="s">
        <v>718</v>
      </c>
      <c r="J159" t="s">
        <v>25</v>
      </c>
      <c r="K159" t="s">
        <v>1335</v>
      </c>
      <c r="L159" t="s">
        <v>1669</v>
      </c>
      <c r="M159" t="s">
        <v>26</v>
      </c>
      <c r="N159" t="s">
        <v>1327</v>
      </c>
      <c r="O159" t="s">
        <v>79</v>
      </c>
      <c r="P159" t="s">
        <v>2288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157</v>
      </c>
      <c r="F160" t="str">
        <f>VLOOKUP(D160,[1]PRODI_2019!$F$2:$M$79,8,FALSE)</f>
        <v>Pertanian</v>
      </c>
      <c r="G160" t="str">
        <f>VLOOKUP(F160,Sheet1!$H$4:$I$11,2,FALSE)</f>
        <v>4_Pertanian</v>
      </c>
      <c r="H160" t="s">
        <v>1571</v>
      </c>
      <c r="I160" t="s">
        <v>628</v>
      </c>
      <c r="J160" t="s">
        <v>25</v>
      </c>
      <c r="K160" t="s">
        <v>81</v>
      </c>
      <c r="L160" t="s">
        <v>1712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str">
        <f>VLOOKUP(A160,nim!$A$2:$B$3000,2,FALSE)</f>
        <v>diterima</v>
      </c>
    </row>
    <row r="161" spans="1:29" x14ac:dyDescent="0.3">
      <c r="A161">
        <v>2310120429</v>
      </c>
      <c r="B161">
        <v>1</v>
      </c>
      <c r="D161">
        <v>5551</v>
      </c>
      <c r="E161" t="s">
        <v>142</v>
      </c>
      <c r="F161" t="str">
        <f>VLOOKUP(D161,[1]PRODI_2019!$F$2:$M$79,8,FALSE)</f>
        <v>FEB</v>
      </c>
      <c r="G161" t="str">
        <f>VLOOKUP(F161,Sheet1!$H$4:$I$11,2,FALSE)</f>
        <v>5_FEB</v>
      </c>
      <c r="H161" t="s">
        <v>1570</v>
      </c>
      <c r="I161" t="s">
        <v>813</v>
      </c>
      <c r="J161" t="s">
        <v>30</v>
      </c>
      <c r="K161" t="s">
        <v>1335</v>
      </c>
      <c r="L161" t="s">
        <v>1713</v>
      </c>
      <c r="M161" t="s">
        <v>26</v>
      </c>
      <c r="N161" t="s">
        <v>1526</v>
      </c>
      <c r="O161" t="s">
        <v>91</v>
      </c>
      <c r="P161" t="s">
        <v>2243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121</v>
      </c>
      <c r="F162" t="str">
        <f>VLOOKUP(D162,[1]PRODI_2019!$F$2:$M$79,8,FALSE)</f>
        <v>Hukum</v>
      </c>
      <c r="G162" t="str">
        <f>VLOOKUP(F162,Sheet1!$H$4:$I$11,2,FALSE)</f>
        <v>1_Hukum</v>
      </c>
      <c r="H162" t="s">
        <v>1570</v>
      </c>
      <c r="I162" t="s">
        <v>815</v>
      </c>
      <c r="J162" t="s">
        <v>30</v>
      </c>
      <c r="K162" t="s">
        <v>1406</v>
      </c>
      <c r="L162" t="s">
        <v>1714</v>
      </c>
      <c r="M162" t="s">
        <v>1514</v>
      </c>
      <c r="N162" t="s">
        <v>1406</v>
      </c>
      <c r="O162" t="s">
        <v>1518</v>
      </c>
      <c r="P162" t="s">
        <v>2289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124</v>
      </c>
      <c r="F163" t="str">
        <f>VLOOKUP(D163,[1]PRODI_2019!$F$2:$M$79,8,FALSE)</f>
        <v>Teknik</v>
      </c>
      <c r="G163" t="str">
        <f>VLOOKUP(F163,Sheet1!$H$4:$I$11,2,FALSE)</f>
        <v>3_Teknik</v>
      </c>
      <c r="H163" t="s">
        <v>1570</v>
      </c>
      <c r="I163" t="s">
        <v>103</v>
      </c>
      <c r="J163" t="s">
        <v>25</v>
      </c>
      <c r="K163" t="s">
        <v>1322</v>
      </c>
      <c r="L163" t="s">
        <v>1584</v>
      </c>
      <c r="M163" t="s">
        <v>26</v>
      </c>
      <c r="N163" t="s">
        <v>1501</v>
      </c>
      <c r="O163" t="s">
        <v>91</v>
      </c>
      <c r="P163" t="s">
        <v>2290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129</v>
      </c>
      <c r="F164" t="str">
        <f>VLOOKUP(D164,[1]PRODI_2019!$F$2:$M$79,8,FALSE)</f>
        <v>Pertanian</v>
      </c>
      <c r="G164" t="str">
        <f>VLOOKUP(F164,Sheet1!$H$4:$I$11,2,FALSE)</f>
        <v>4_Pertanian</v>
      </c>
      <c r="H164" t="s">
        <v>1570</v>
      </c>
      <c r="I164" t="s">
        <v>622</v>
      </c>
      <c r="J164" t="s">
        <v>30</v>
      </c>
      <c r="K164" t="s">
        <v>1335</v>
      </c>
      <c r="L164" t="s">
        <v>1715</v>
      </c>
      <c r="M164" t="s">
        <v>26</v>
      </c>
      <c r="N164" t="s">
        <v>1525</v>
      </c>
      <c r="O164" t="s">
        <v>91</v>
      </c>
      <c r="P164" t="s">
        <v>2291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143</v>
      </c>
      <c r="F165" t="str">
        <f>VLOOKUP(D165,[1]PRODI_2019!$F$2:$M$79,8,FALSE)</f>
        <v>Teknik</v>
      </c>
      <c r="G165" t="str">
        <f>VLOOKUP(F165,Sheet1!$H$4:$I$11,2,FALSE)</f>
        <v>3_Teknik</v>
      </c>
      <c r="H165" t="s">
        <v>1570</v>
      </c>
      <c r="I165" t="s">
        <v>752</v>
      </c>
      <c r="J165" t="s">
        <v>25</v>
      </c>
      <c r="K165" t="s">
        <v>81</v>
      </c>
      <c r="L165" t="s">
        <v>1716</v>
      </c>
      <c r="M165" t="s">
        <v>26</v>
      </c>
      <c r="N165" t="s">
        <v>81</v>
      </c>
      <c r="O165" t="s">
        <v>78</v>
      </c>
      <c r="P165" t="s">
        <v>2189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str">
        <f>VLOOKUP(A165,nim!$A$2:$B$3000,2,FALSE)</f>
        <v>diterima</v>
      </c>
    </row>
    <row r="166" spans="1:29" x14ac:dyDescent="0.3">
      <c r="A166">
        <v>2310120449</v>
      </c>
      <c r="B166">
        <v>1</v>
      </c>
      <c r="D166">
        <v>3338</v>
      </c>
      <c r="E166" t="s">
        <v>125</v>
      </c>
      <c r="F166" t="str">
        <f>VLOOKUP(D166,[1]PRODI_2019!$F$2:$M$79,8,FALSE)</f>
        <v>Teknik</v>
      </c>
      <c r="G166" t="str">
        <f>VLOOKUP(F166,Sheet1!$H$4:$I$11,2,FALSE)</f>
        <v>3_Teknik</v>
      </c>
      <c r="H166" t="s">
        <v>1570</v>
      </c>
      <c r="I166" t="s">
        <v>501</v>
      </c>
      <c r="J166" t="s">
        <v>25</v>
      </c>
      <c r="K166" t="s">
        <v>1322</v>
      </c>
      <c r="L166" t="s">
        <v>1599</v>
      </c>
      <c r="M166" t="s">
        <v>26</v>
      </c>
      <c r="N166" t="s">
        <v>83</v>
      </c>
      <c r="O166" t="s">
        <v>78</v>
      </c>
      <c r="P166" t="s">
        <v>2292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128</v>
      </c>
      <c r="F167" t="str">
        <f>VLOOKUP(D167,[1]PRODI_2019!$F$2:$M$79,8,FALSE)</f>
        <v>FKIP</v>
      </c>
      <c r="G167" t="str">
        <f>VLOOKUP(F167,Sheet1!$H$4:$I$11,2,FALSE)</f>
        <v>2_FKIP</v>
      </c>
      <c r="H167" t="s">
        <v>1570</v>
      </c>
      <c r="I167" t="s">
        <v>968</v>
      </c>
      <c r="J167" t="s">
        <v>25</v>
      </c>
      <c r="K167" t="s">
        <v>1322</v>
      </c>
      <c r="L167" t="s">
        <v>1717</v>
      </c>
      <c r="M167" t="s">
        <v>26</v>
      </c>
      <c r="N167" t="s">
        <v>1525</v>
      </c>
      <c r="O167" t="s">
        <v>91</v>
      </c>
      <c r="P167" t="s">
        <v>2293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str">
        <f>VLOOKUP(A167,nim!$A$2:$B$3000,2,FALSE)</f>
        <v>diterima</v>
      </c>
    </row>
    <row r="168" spans="1:29" x14ac:dyDescent="0.3">
      <c r="A168">
        <v>2310120453</v>
      </c>
      <c r="B168">
        <v>2</v>
      </c>
      <c r="D168">
        <v>8882</v>
      </c>
      <c r="E168" t="s">
        <v>137</v>
      </c>
      <c r="F168" t="str">
        <f>VLOOKUP(D168,[1]PRODI_2019!$F$2:$M$79,8,FALSE)</f>
        <v>Kedokteran</v>
      </c>
      <c r="G168" t="str">
        <f>VLOOKUP(F168,Sheet1!$H$4:$I$11,2,FALSE)</f>
        <v>8_Kedokteran</v>
      </c>
      <c r="H168" t="s">
        <v>1570</v>
      </c>
      <c r="I168" t="s">
        <v>692</v>
      </c>
      <c r="J168" t="s">
        <v>30</v>
      </c>
      <c r="K168" t="s">
        <v>1334</v>
      </c>
      <c r="L168" t="s">
        <v>1616</v>
      </c>
      <c r="M168" t="s">
        <v>26</v>
      </c>
      <c r="N168" t="s">
        <v>1334</v>
      </c>
      <c r="O168" t="s">
        <v>79</v>
      </c>
      <c r="P168" t="s">
        <v>2294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119</v>
      </c>
      <c r="F169" t="str">
        <f>VLOOKUP(D169,[1]PRODI_2019!$F$2:$M$79,8,FALSE)</f>
        <v>Teknik</v>
      </c>
      <c r="G169" t="str">
        <f>VLOOKUP(F169,Sheet1!$H$4:$I$11,2,FALSE)</f>
        <v>3_Teknik</v>
      </c>
      <c r="H169" t="s">
        <v>1570</v>
      </c>
      <c r="I169" t="s">
        <v>573</v>
      </c>
      <c r="J169" t="s">
        <v>25</v>
      </c>
      <c r="K169" t="s">
        <v>87</v>
      </c>
      <c r="L169" t="s">
        <v>1718</v>
      </c>
      <c r="M169" t="s">
        <v>26</v>
      </c>
      <c r="N169" t="s">
        <v>84</v>
      </c>
      <c r="O169" t="s">
        <v>78</v>
      </c>
      <c r="P169" t="s">
        <v>2295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117</v>
      </c>
      <c r="F170" t="str">
        <f>VLOOKUP(D170,[1]PRODI_2019!$F$2:$M$79,8,FALSE)</f>
        <v>FKIP</v>
      </c>
      <c r="G170" t="str">
        <f>VLOOKUP(F170,Sheet1!$H$4:$I$11,2,FALSE)</f>
        <v>2_FKIP</v>
      </c>
      <c r="H170" t="s">
        <v>1570</v>
      </c>
      <c r="I170" t="s">
        <v>575</v>
      </c>
      <c r="J170" t="s">
        <v>25</v>
      </c>
      <c r="K170" t="s">
        <v>81</v>
      </c>
      <c r="L170" t="s">
        <v>1719</v>
      </c>
      <c r="M170" t="s">
        <v>26</v>
      </c>
      <c r="N170" t="s">
        <v>84</v>
      </c>
      <c r="O170" t="s">
        <v>78</v>
      </c>
      <c r="P170" t="s">
        <v>2296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142</v>
      </c>
      <c r="F171" t="str">
        <f>VLOOKUP(D171,[1]PRODI_2019!$F$2:$M$79,8,FALSE)</f>
        <v>FEB</v>
      </c>
      <c r="G171" t="str">
        <f>VLOOKUP(F171,Sheet1!$H$4:$I$11,2,FALSE)</f>
        <v>5_FEB</v>
      </c>
      <c r="H171" t="s">
        <v>1570</v>
      </c>
      <c r="I171" t="s">
        <v>379</v>
      </c>
      <c r="J171" t="s">
        <v>30</v>
      </c>
      <c r="K171" t="s">
        <v>1330</v>
      </c>
      <c r="L171" t="s">
        <v>1720</v>
      </c>
      <c r="M171" t="s">
        <v>26</v>
      </c>
      <c r="N171" t="s">
        <v>83</v>
      </c>
      <c r="O171" t="s">
        <v>78</v>
      </c>
      <c r="P171" t="s">
        <v>2297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143</v>
      </c>
      <c r="F172" t="str">
        <f>VLOOKUP(D172,[1]PRODI_2019!$F$2:$M$79,8,FALSE)</f>
        <v>Teknik</v>
      </c>
      <c r="G172" t="str">
        <f>VLOOKUP(F172,Sheet1!$H$4:$I$11,2,FALSE)</f>
        <v>3_Teknik</v>
      </c>
      <c r="H172" t="s">
        <v>1570</v>
      </c>
      <c r="I172" t="s">
        <v>599</v>
      </c>
      <c r="J172" t="s">
        <v>30</v>
      </c>
      <c r="K172" t="s">
        <v>1335</v>
      </c>
      <c r="L172" t="s">
        <v>1617</v>
      </c>
      <c r="M172" t="s">
        <v>26</v>
      </c>
      <c r="N172" t="s">
        <v>1501</v>
      </c>
      <c r="O172" t="s">
        <v>91</v>
      </c>
      <c r="P172" t="s">
        <v>2281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115</v>
      </c>
      <c r="F173" t="str">
        <f>VLOOKUP(D173,[1]PRODI_2019!$F$2:$M$79,8,FALSE)</f>
        <v>FISIP</v>
      </c>
      <c r="G173" t="str">
        <f>VLOOKUP(F173,Sheet1!$H$4:$I$11,2,FALSE)</f>
        <v>6_FISIP</v>
      </c>
      <c r="H173" t="s">
        <v>1570</v>
      </c>
      <c r="I173" t="s">
        <v>187</v>
      </c>
      <c r="J173" t="s">
        <v>30</v>
      </c>
      <c r="K173" t="s">
        <v>1322</v>
      </c>
      <c r="L173" t="s">
        <v>1684</v>
      </c>
      <c r="M173" t="s">
        <v>26</v>
      </c>
      <c r="N173" t="s">
        <v>1327</v>
      </c>
      <c r="O173" t="s">
        <v>79</v>
      </c>
      <c r="P173" t="s">
        <v>2298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120</v>
      </c>
      <c r="F174" t="str">
        <f>VLOOKUP(D174,[1]PRODI_2019!$F$2:$M$79,8,FALSE)</f>
        <v>FEB</v>
      </c>
      <c r="G174" t="str">
        <f>VLOOKUP(F174,Sheet1!$H$4:$I$11,2,FALSE)</f>
        <v>5_FEB</v>
      </c>
      <c r="H174" t="s">
        <v>1570</v>
      </c>
      <c r="I174" t="s">
        <v>106</v>
      </c>
      <c r="J174" t="s">
        <v>30</v>
      </c>
      <c r="K174" t="s">
        <v>86</v>
      </c>
      <c r="L174" t="s">
        <v>1721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120</v>
      </c>
      <c r="F175" t="str">
        <f>VLOOKUP(D175,[1]PRODI_2019!$F$2:$M$79,8,FALSE)</f>
        <v>FEB</v>
      </c>
      <c r="G175" t="str">
        <f>VLOOKUP(F175,Sheet1!$H$4:$I$11,2,FALSE)</f>
        <v>5_FEB</v>
      </c>
      <c r="H175" t="s">
        <v>1570</v>
      </c>
      <c r="I175" t="s">
        <v>513</v>
      </c>
      <c r="J175" t="s">
        <v>25</v>
      </c>
      <c r="K175" t="s">
        <v>84</v>
      </c>
      <c r="L175" t="s">
        <v>1686</v>
      </c>
      <c r="M175" t="s">
        <v>26</v>
      </c>
      <c r="N175" t="s">
        <v>84</v>
      </c>
      <c r="O175" t="s">
        <v>78</v>
      </c>
      <c r="P175" t="s">
        <v>2231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str">
        <f>VLOOKUP(A175,nim!$A$2:$B$3000,2,FALSE)</f>
        <v>diterima</v>
      </c>
    </row>
    <row r="176" spans="1:29" x14ac:dyDescent="0.3">
      <c r="A176">
        <v>2310120474</v>
      </c>
      <c r="B176">
        <v>2</v>
      </c>
      <c r="D176">
        <v>5553</v>
      </c>
      <c r="E176" t="s">
        <v>149</v>
      </c>
      <c r="F176" t="str">
        <f>VLOOKUP(D176,[1]PRODI_2019!$F$2:$M$79,8,FALSE)</f>
        <v>FEB</v>
      </c>
      <c r="G176" t="str">
        <f>VLOOKUP(F176,Sheet1!$H$4:$I$11,2,FALSE)</f>
        <v>5_FEB</v>
      </c>
      <c r="H176" t="s">
        <v>1570</v>
      </c>
      <c r="I176" t="s">
        <v>566</v>
      </c>
      <c r="J176" t="s">
        <v>30</v>
      </c>
      <c r="K176" t="s">
        <v>88</v>
      </c>
      <c r="L176" t="s">
        <v>1722</v>
      </c>
      <c r="M176" t="s">
        <v>26</v>
      </c>
      <c r="N176" t="s">
        <v>88</v>
      </c>
      <c r="O176" t="s">
        <v>78</v>
      </c>
      <c r="P176" t="s">
        <v>2210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121</v>
      </c>
      <c r="F177" t="str">
        <f>VLOOKUP(D177,[1]PRODI_2019!$F$2:$M$79,8,FALSE)</f>
        <v>Hukum</v>
      </c>
      <c r="G177" t="str">
        <f>VLOOKUP(F177,Sheet1!$H$4:$I$11,2,FALSE)</f>
        <v>1_Hukum</v>
      </c>
      <c r="H177" t="s">
        <v>1570</v>
      </c>
      <c r="I177" t="s">
        <v>537</v>
      </c>
      <c r="J177" t="s">
        <v>30</v>
      </c>
      <c r="K177" t="s">
        <v>1322</v>
      </c>
      <c r="L177" t="s">
        <v>1723</v>
      </c>
      <c r="M177" t="s">
        <v>26</v>
      </c>
      <c r="N177" t="s">
        <v>1526</v>
      </c>
      <c r="O177" t="s">
        <v>91</v>
      </c>
      <c r="P177" t="s">
        <v>2299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str">
        <f>VLOOKUP(A177,nim!$A$2:$B$3000,2,FALSE)</f>
        <v>diterima</v>
      </c>
    </row>
    <row r="178" spans="1:29" x14ac:dyDescent="0.3">
      <c r="A178">
        <v>2310120478</v>
      </c>
      <c r="B178">
        <v>1</v>
      </c>
      <c r="D178">
        <v>5552</v>
      </c>
      <c r="E178" t="s">
        <v>120</v>
      </c>
      <c r="F178" t="str">
        <f>VLOOKUP(D178,[1]PRODI_2019!$F$2:$M$79,8,FALSE)</f>
        <v>FEB</v>
      </c>
      <c r="G178" t="str">
        <f>VLOOKUP(F178,Sheet1!$H$4:$I$11,2,FALSE)</f>
        <v>5_FEB</v>
      </c>
      <c r="H178" t="s">
        <v>1570</v>
      </c>
      <c r="I178" t="s">
        <v>741</v>
      </c>
      <c r="J178" t="s">
        <v>25</v>
      </c>
      <c r="K178" t="s">
        <v>1330</v>
      </c>
      <c r="L178" t="s">
        <v>1724</v>
      </c>
      <c r="M178" t="s">
        <v>26</v>
      </c>
      <c r="N178" t="s">
        <v>1533</v>
      </c>
      <c r="O178" t="s">
        <v>91</v>
      </c>
      <c r="P178" t="s">
        <v>2300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">
      <c r="A179">
        <v>2310120481</v>
      </c>
      <c r="B179">
        <v>1</v>
      </c>
      <c r="D179">
        <v>3332</v>
      </c>
      <c r="E179" t="s">
        <v>119</v>
      </c>
      <c r="F179" t="str">
        <f>VLOOKUP(D179,[1]PRODI_2019!$F$2:$M$79,8,FALSE)</f>
        <v>Teknik</v>
      </c>
      <c r="G179" t="str">
        <f>VLOOKUP(F179,Sheet1!$H$4:$I$11,2,FALSE)</f>
        <v>3_Teknik</v>
      </c>
      <c r="H179" t="s">
        <v>1570</v>
      </c>
      <c r="I179" t="s">
        <v>577</v>
      </c>
      <c r="J179" t="s">
        <v>25</v>
      </c>
      <c r="K179" t="s">
        <v>1321</v>
      </c>
      <c r="L179" t="s">
        <v>1725</v>
      </c>
      <c r="M179" t="s">
        <v>26</v>
      </c>
      <c r="N179" t="s">
        <v>1327</v>
      </c>
      <c r="O179" t="s">
        <v>79</v>
      </c>
      <c r="P179" t="s">
        <v>2301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str">
        <f>VLOOKUP(A179,nim!$A$2:$B$3000,2,FALSE)</f>
        <v>diterima</v>
      </c>
    </row>
    <row r="180" spans="1:29" x14ac:dyDescent="0.3">
      <c r="A180">
        <v>2310120482</v>
      </c>
      <c r="B180">
        <v>1</v>
      </c>
      <c r="D180">
        <v>2290</v>
      </c>
      <c r="E180" t="s">
        <v>152</v>
      </c>
      <c r="F180" t="str">
        <f>VLOOKUP(D180,[1]PRODI_2019!$F$2:$M$79,8,FALSE)</f>
        <v>FKIP</v>
      </c>
      <c r="G180" t="str">
        <f>VLOOKUP(F180,Sheet1!$H$4:$I$11,2,FALSE)</f>
        <v>2_FKIP</v>
      </c>
      <c r="H180" t="s">
        <v>1570</v>
      </c>
      <c r="I180" t="s">
        <v>665</v>
      </c>
      <c r="J180" t="s">
        <v>30</v>
      </c>
      <c r="K180" t="s">
        <v>1327</v>
      </c>
      <c r="L180" t="s">
        <v>1715</v>
      </c>
      <c r="M180" t="s">
        <v>26</v>
      </c>
      <c r="N180" t="s">
        <v>1327</v>
      </c>
      <c r="O180" t="s">
        <v>79</v>
      </c>
      <c r="P180" t="s">
        <v>2302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135</v>
      </c>
      <c r="F181" t="str">
        <f>VLOOKUP(D181,[1]PRODI_2019!$F$2:$M$79,8,FALSE)</f>
        <v>Teknik</v>
      </c>
      <c r="G181" t="str">
        <f>VLOOKUP(F181,Sheet1!$H$4:$I$11,2,FALSE)</f>
        <v>3_Teknik</v>
      </c>
      <c r="H181" t="s">
        <v>1570</v>
      </c>
      <c r="I181" t="s">
        <v>290</v>
      </c>
      <c r="J181" t="s">
        <v>25</v>
      </c>
      <c r="K181" t="s">
        <v>1322</v>
      </c>
      <c r="L181" t="s">
        <v>1726</v>
      </c>
      <c r="M181" t="s">
        <v>26</v>
      </c>
      <c r="N181" t="s">
        <v>1525</v>
      </c>
      <c r="O181" t="s">
        <v>91</v>
      </c>
      <c r="P181" t="s">
        <v>2213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138</v>
      </c>
      <c r="F182" t="str">
        <f>VLOOKUP(D182,[1]PRODI_2019!$F$2:$M$79,8,FALSE)</f>
        <v>FKIP</v>
      </c>
      <c r="G182" t="str">
        <f>VLOOKUP(F182,Sheet1!$H$4:$I$11,2,FALSE)</f>
        <v>2_FKIP</v>
      </c>
      <c r="H182" t="s">
        <v>1570</v>
      </c>
      <c r="I182" t="s">
        <v>280</v>
      </c>
      <c r="J182" t="s">
        <v>30</v>
      </c>
      <c r="K182" t="s">
        <v>81</v>
      </c>
      <c r="L182" t="s">
        <v>1727</v>
      </c>
      <c r="M182" t="s">
        <v>26</v>
      </c>
      <c r="N182" t="s">
        <v>81</v>
      </c>
      <c r="O182" t="s">
        <v>78</v>
      </c>
      <c r="P182" t="s">
        <v>2189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149</v>
      </c>
      <c r="F183" t="str">
        <f>VLOOKUP(D183,[1]PRODI_2019!$F$2:$M$79,8,FALSE)</f>
        <v>FEB</v>
      </c>
      <c r="G183" t="str">
        <f>VLOOKUP(F183,Sheet1!$H$4:$I$11,2,FALSE)</f>
        <v>5_FEB</v>
      </c>
      <c r="H183" t="s">
        <v>1570</v>
      </c>
      <c r="I183" t="s">
        <v>620</v>
      </c>
      <c r="J183" t="s">
        <v>25</v>
      </c>
      <c r="K183" t="s">
        <v>1335</v>
      </c>
      <c r="L183" t="s">
        <v>1728</v>
      </c>
      <c r="M183" t="s">
        <v>26</v>
      </c>
      <c r="N183" t="s">
        <v>1327</v>
      </c>
      <c r="O183" t="s">
        <v>79</v>
      </c>
      <c r="P183" t="s">
        <v>2303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126</v>
      </c>
      <c r="F184" t="str">
        <f>VLOOKUP(D184,[1]PRODI_2019!$F$2:$M$79,8,FALSE)</f>
        <v>FEB</v>
      </c>
      <c r="G184" t="str">
        <f>VLOOKUP(F184,Sheet1!$H$4:$I$11,2,FALSE)</f>
        <v>5_FEB</v>
      </c>
      <c r="H184" t="s">
        <v>1570</v>
      </c>
      <c r="I184" t="s">
        <v>682</v>
      </c>
      <c r="J184" t="s">
        <v>30</v>
      </c>
      <c r="K184" t="s">
        <v>1330</v>
      </c>
      <c r="L184" t="s">
        <v>1729</v>
      </c>
      <c r="M184" t="s">
        <v>26</v>
      </c>
      <c r="N184" t="s">
        <v>1527</v>
      </c>
      <c r="O184" t="s">
        <v>78</v>
      </c>
      <c r="P184" t="s">
        <v>2304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154</v>
      </c>
      <c r="F185" t="str">
        <f>VLOOKUP(D185,[1]PRODI_2019!$F$2:$M$79,8,FALSE)</f>
        <v>FKIP</v>
      </c>
      <c r="G185" t="str">
        <f>VLOOKUP(F185,Sheet1!$H$4:$I$11,2,FALSE)</f>
        <v>2_FKIP</v>
      </c>
      <c r="H185" t="s">
        <v>1570</v>
      </c>
      <c r="I185" t="s">
        <v>749</v>
      </c>
      <c r="J185" t="s">
        <v>30</v>
      </c>
      <c r="K185" t="s">
        <v>1428</v>
      </c>
      <c r="L185" t="s">
        <v>1730</v>
      </c>
      <c r="M185" t="s">
        <v>26</v>
      </c>
      <c r="N185" t="s">
        <v>1549</v>
      </c>
      <c r="O185" t="s">
        <v>79</v>
      </c>
      <c r="P185" t="s">
        <v>2305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124</v>
      </c>
      <c r="F186" t="str">
        <f>VLOOKUP(D186,[1]PRODI_2019!$F$2:$M$79,8,FALSE)</f>
        <v>Teknik</v>
      </c>
      <c r="G186" t="str">
        <f>VLOOKUP(F186,Sheet1!$H$4:$I$11,2,FALSE)</f>
        <v>3_Teknik</v>
      </c>
      <c r="H186" t="s">
        <v>1570</v>
      </c>
      <c r="I186" t="s">
        <v>535</v>
      </c>
      <c r="J186" t="s">
        <v>25</v>
      </c>
      <c r="K186" t="s">
        <v>83</v>
      </c>
      <c r="L186" t="s">
        <v>1657</v>
      </c>
      <c r="M186" t="s">
        <v>26</v>
      </c>
      <c r="N186" t="s">
        <v>83</v>
      </c>
      <c r="O186" t="s">
        <v>78</v>
      </c>
      <c r="P186" t="s">
        <v>2306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154</v>
      </c>
      <c r="F187" t="str">
        <f>VLOOKUP(D187,[1]PRODI_2019!$F$2:$M$79,8,FALSE)</f>
        <v>FKIP</v>
      </c>
      <c r="G187" t="str">
        <f>VLOOKUP(F187,Sheet1!$H$4:$I$11,2,FALSE)</f>
        <v>2_FKIP</v>
      </c>
      <c r="H187" t="s">
        <v>1570</v>
      </c>
      <c r="I187" t="s">
        <v>784</v>
      </c>
      <c r="J187" t="s">
        <v>30</v>
      </c>
      <c r="K187" t="s">
        <v>83</v>
      </c>
      <c r="L187" t="s">
        <v>1671</v>
      </c>
      <c r="M187" t="s">
        <v>26</v>
      </c>
      <c r="N187" t="s">
        <v>83</v>
      </c>
      <c r="O187" t="s">
        <v>78</v>
      </c>
      <c r="P187" t="s">
        <v>2307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122</v>
      </c>
      <c r="F188" t="str">
        <f>VLOOKUP(D188,[1]PRODI_2019!$F$2:$M$79,8,FALSE)</f>
        <v>FISIP</v>
      </c>
      <c r="G188" t="str">
        <f>VLOOKUP(F188,Sheet1!$H$4:$I$11,2,FALSE)</f>
        <v>6_FISIP</v>
      </c>
      <c r="H188" t="s">
        <v>1570</v>
      </c>
      <c r="I188" t="s">
        <v>661</v>
      </c>
      <c r="J188" t="s">
        <v>30</v>
      </c>
      <c r="K188" t="s">
        <v>84</v>
      </c>
      <c r="L188" t="s">
        <v>1731</v>
      </c>
      <c r="M188" t="s">
        <v>26</v>
      </c>
      <c r="N188" t="s">
        <v>84</v>
      </c>
      <c r="O188" t="s">
        <v>78</v>
      </c>
      <c r="P188" t="s">
        <v>2308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152</v>
      </c>
      <c r="F189" t="str">
        <f>VLOOKUP(D189,[1]PRODI_2019!$F$2:$M$79,8,FALSE)</f>
        <v>FKIP</v>
      </c>
      <c r="G189" t="str">
        <f>VLOOKUP(F189,Sheet1!$H$4:$I$11,2,FALSE)</f>
        <v>2_FKIP</v>
      </c>
      <c r="H189" t="s">
        <v>1570</v>
      </c>
      <c r="I189" t="s">
        <v>598</v>
      </c>
      <c r="J189" t="s">
        <v>25</v>
      </c>
      <c r="K189" t="s">
        <v>1322</v>
      </c>
      <c r="L189" t="s">
        <v>1732</v>
      </c>
      <c r="M189" t="s">
        <v>26</v>
      </c>
      <c r="N189" t="s">
        <v>1526</v>
      </c>
      <c r="O189" t="s">
        <v>91</v>
      </c>
      <c r="P189" t="s">
        <v>2309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124</v>
      </c>
      <c r="F190" t="str">
        <f>VLOOKUP(D190,[1]PRODI_2019!$F$2:$M$79,8,FALSE)</f>
        <v>Teknik</v>
      </c>
      <c r="G190" t="str">
        <f>VLOOKUP(F190,Sheet1!$H$4:$I$11,2,FALSE)</f>
        <v>3_Teknik</v>
      </c>
      <c r="H190" t="s">
        <v>1570</v>
      </c>
      <c r="I190" t="s">
        <v>852</v>
      </c>
      <c r="J190" t="s">
        <v>25</v>
      </c>
      <c r="K190" t="s">
        <v>1330</v>
      </c>
      <c r="L190" t="s">
        <v>1733</v>
      </c>
      <c r="M190" t="s">
        <v>26</v>
      </c>
      <c r="N190" t="s">
        <v>1527</v>
      </c>
      <c r="O190" t="s">
        <v>78</v>
      </c>
      <c r="P190" t="s">
        <v>2310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str">
        <f>VLOOKUP(A190,nim!$A$2:$B$3000,2,FALSE)</f>
        <v>diterima</v>
      </c>
    </row>
    <row r="191" spans="1:29" x14ac:dyDescent="0.3">
      <c r="A191">
        <v>2310120518</v>
      </c>
      <c r="B191">
        <v>2</v>
      </c>
      <c r="D191">
        <v>2290</v>
      </c>
      <c r="E191" t="s">
        <v>152</v>
      </c>
      <c r="F191" t="str">
        <f>VLOOKUP(D191,[1]PRODI_2019!$F$2:$M$79,8,FALSE)</f>
        <v>FKIP</v>
      </c>
      <c r="G191" t="str">
        <f>VLOOKUP(F191,Sheet1!$H$4:$I$11,2,FALSE)</f>
        <v>2_FKIP</v>
      </c>
      <c r="H191" t="s">
        <v>1570</v>
      </c>
      <c r="I191" t="s">
        <v>663</v>
      </c>
      <c r="J191" t="s">
        <v>25</v>
      </c>
      <c r="K191" t="s">
        <v>1330</v>
      </c>
      <c r="L191" t="s">
        <v>1734</v>
      </c>
      <c r="M191" t="s">
        <v>26</v>
      </c>
      <c r="N191" t="s">
        <v>83</v>
      </c>
      <c r="O191" t="s">
        <v>78</v>
      </c>
      <c r="P191" t="s">
        <v>2214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str">
        <f>VLOOKUP(A191,nim!$A$2:$B$3000,2,FALSE)</f>
        <v>diterima</v>
      </c>
    </row>
    <row r="192" spans="1:29" x14ac:dyDescent="0.3">
      <c r="A192">
        <v>2310120521</v>
      </c>
      <c r="B192">
        <v>1</v>
      </c>
      <c r="D192">
        <v>4442</v>
      </c>
      <c r="E192" t="s">
        <v>118</v>
      </c>
      <c r="F192" t="str">
        <f>VLOOKUP(D192,[1]PRODI_2019!$F$2:$M$79,8,FALSE)</f>
        <v>Pertanian</v>
      </c>
      <c r="G192" t="str">
        <f>VLOOKUP(F192,Sheet1!$H$4:$I$11,2,FALSE)</f>
        <v>4_Pertanian</v>
      </c>
      <c r="H192" t="s">
        <v>1570</v>
      </c>
      <c r="I192" t="s">
        <v>374</v>
      </c>
      <c r="J192" t="s">
        <v>30</v>
      </c>
      <c r="K192" t="s">
        <v>1327</v>
      </c>
      <c r="L192" t="s">
        <v>1735</v>
      </c>
      <c r="M192" t="s">
        <v>26</v>
      </c>
      <c r="N192" t="s">
        <v>1327</v>
      </c>
      <c r="O192" t="s">
        <v>79</v>
      </c>
      <c r="P192" t="s">
        <v>2311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150</v>
      </c>
      <c r="F193" t="str">
        <f>VLOOKUP(D193,[1]PRODI_2019!$F$2:$M$79,8,FALSE)</f>
        <v>Pertanian</v>
      </c>
      <c r="G193" t="str">
        <f>VLOOKUP(F193,Sheet1!$H$4:$I$11,2,FALSE)</f>
        <v>4_Pertanian</v>
      </c>
      <c r="H193" t="s">
        <v>1570</v>
      </c>
      <c r="I193" t="s">
        <v>613</v>
      </c>
      <c r="J193" t="s">
        <v>30</v>
      </c>
      <c r="K193" t="s">
        <v>83</v>
      </c>
      <c r="L193" t="s">
        <v>1736</v>
      </c>
      <c r="M193" t="s">
        <v>26</v>
      </c>
      <c r="N193" t="s">
        <v>83</v>
      </c>
      <c r="O193" t="s">
        <v>78</v>
      </c>
      <c r="P193" t="s">
        <v>2297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120</v>
      </c>
      <c r="F194" t="str">
        <f>VLOOKUP(D194,[1]PRODI_2019!$F$2:$M$79,8,FALSE)</f>
        <v>FEB</v>
      </c>
      <c r="G194" t="str">
        <f>VLOOKUP(F194,Sheet1!$H$4:$I$11,2,FALSE)</f>
        <v>5_FEB</v>
      </c>
      <c r="H194" t="s">
        <v>1570</v>
      </c>
      <c r="I194" t="s">
        <v>785</v>
      </c>
      <c r="J194" t="s">
        <v>30</v>
      </c>
      <c r="K194" t="s">
        <v>87</v>
      </c>
      <c r="L194" t="s">
        <v>1737</v>
      </c>
      <c r="M194" t="s">
        <v>26</v>
      </c>
      <c r="N194" t="s">
        <v>84</v>
      </c>
      <c r="O194" t="s">
        <v>78</v>
      </c>
      <c r="P194" t="s">
        <v>2312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136</v>
      </c>
      <c r="F195" t="str">
        <f>VLOOKUP(D195,[1]PRODI_2019!$F$2:$M$79,8,FALSE)</f>
        <v>Teknik</v>
      </c>
      <c r="G195" t="str">
        <f>VLOOKUP(F195,Sheet1!$H$4:$I$11,2,FALSE)</f>
        <v>3_Teknik</v>
      </c>
      <c r="H195" t="s">
        <v>1570</v>
      </c>
      <c r="I195" t="s">
        <v>814</v>
      </c>
      <c r="J195" t="s">
        <v>30</v>
      </c>
      <c r="K195" t="s">
        <v>83</v>
      </c>
      <c r="L195" t="s">
        <v>1738</v>
      </c>
      <c r="M195" t="s">
        <v>26</v>
      </c>
      <c r="N195" t="s">
        <v>83</v>
      </c>
      <c r="O195" t="s">
        <v>78</v>
      </c>
      <c r="P195" t="s">
        <v>2313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str">
        <f>VLOOKUP(A195,nim!$A$2:$B$3000,2,FALSE)</f>
        <v>diterima</v>
      </c>
    </row>
    <row r="196" spans="1:29" x14ac:dyDescent="0.3">
      <c r="A196">
        <v>2310120528</v>
      </c>
      <c r="B196">
        <v>1</v>
      </c>
      <c r="D196">
        <v>2280</v>
      </c>
      <c r="E196" t="s">
        <v>155</v>
      </c>
      <c r="F196" t="str">
        <f>VLOOKUP(D196,[1]PRODI_2019!$F$2:$M$79,8,FALSE)</f>
        <v>FKIP</v>
      </c>
      <c r="G196" t="str">
        <f>VLOOKUP(F196,Sheet1!$H$4:$I$11,2,FALSE)</f>
        <v>2_FKIP</v>
      </c>
      <c r="H196" t="s">
        <v>1570</v>
      </c>
      <c r="I196" t="s">
        <v>946</v>
      </c>
      <c r="J196" t="s">
        <v>30</v>
      </c>
      <c r="K196" t="s">
        <v>1350</v>
      </c>
      <c r="L196" t="s">
        <v>1706</v>
      </c>
      <c r="M196" t="s">
        <v>26</v>
      </c>
      <c r="N196" t="s">
        <v>89</v>
      </c>
      <c r="O196" t="s">
        <v>78</v>
      </c>
      <c r="P196" t="s">
        <v>2314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125</v>
      </c>
      <c r="F197" t="str">
        <f>VLOOKUP(D197,[1]PRODI_2019!$F$2:$M$79,8,FALSE)</f>
        <v>Teknik</v>
      </c>
      <c r="G197" t="str">
        <f>VLOOKUP(F197,Sheet1!$H$4:$I$11,2,FALSE)</f>
        <v>3_Teknik</v>
      </c>
      <c r="H197" t="s">
        <v>1570</v>
      </c>
      <c r="I197" t="s">
        <v>587</v>
      </c>
      <c r="J197" t="s">
        <v>30</v>
      </c>
      <c r="K197" t="s">
        <v>1352</v>
      </c>
      <c r="L197" t="s">
        <v>1695</v>
      </c>
      <c r="M197" t="s">
        <v>26</v>
      </c>
      <c r="N197" t="s">
        <v>81</v>
      </c>
      <c r="O197" t="s">
        <v>78</v>
      </c>
      <c r="P197" t="s">
        <v>2189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str">
        <f>VLOOKUP(A197,nim!$A$2:$B$3000,2,FALSE)</f>
        <v>diterima</v>
      </c>
    </row>
    <row r="198" spans="1:29" x14ac:dyDescent="0.3">
      <c r="A198">
        <v>2310120530</v>
      </c>
      <c r="B198">
        <v>2</v>
      </c>
      <c r="D198">
        <v>2284</v>
      </c>
      <c r="E198" t="s">
        <v>146</v>
      </c>
      <c r="F198" t="str">
        <f>VLOOKUP(D198,[1]PRODI_2019!$F$2:$M$79,8,FALSE)</f>
        <v>FKIP</v>
      </c>
      <c r="G198" t="str">
        <f>VLOOKUP(F198,Sheet1!$H$4:$I$11,2,FALSE)</f>
        <v>2_FKIP</v>
      </c>
      <c r="H198" t="s">
        <v>1570</v>
      </c>
      <c r="I198" t="s">
        <v>643</v>
      </c>
      <c r="J198" t="s">
        <v>25</v>
      </c>
      <c r="K198" t="s">
        <v>88</v>
      </c>
      <c r="L198" t="s">
        <v>1739</v>
      </c>
      <c r="M198" t="s">
        <v>26</v>
      </c>
      <c r="N198" t="s">
        <v>88</v>
      </c>
      <c r="O198" t="s">
        <v>78</v>
      </c>
      <c r="P198" t="s">
        <v>2201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143</v>
      </c>
      <c r="F199" t="str">
        <f>VLOOKUP(D199,[1]PRODI_2019!$F$2:$M$79,8,FALSE)</f>
        <v>Teknik</v>
      </c>
      <c r="G199" t="str">
        <f>VLOOKUP(F199,Sheet1!$H$4:$I$11,2,FALSE)</f>
        <v>3_Teknik</v>
      </c>
      <c r="H199" t="s">
        <v>1570</v>
      </c>
      <c r="I199" t="s">
        <v>605</v>
      </c>
      <c r="J199" t="s">
        <v>25</v>
      </c>
      <c r="K199" t="s">
        <v>1322</v>
      </c>
      <c r="L199" t="s">
        <v>1719</v>
      </c>
      <c r="M199" t="s">
        <v>26</v>
      </c>
      <c r="N199" t="s">
        <v>1525</v>
      </c>
      <c r="O199" t="s">
        <v>91</v>
      </c>
      <c r="P199" t="s">
        <v>2315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135</v>
      </c>
      <c r="F200" t="str">
        <f>VLOOKUP(D200,[1]PRODI_2019!$F$2:$M$79,8,FALSE)</f>
        <v>Teknik</v>
      </c>
      <c r="G200" t="str">
        <f>VLOOKUP(F200,Sheet1!$H$4:$I$11,2,FALSE)</f>
        <v>3_Teknik</v>
      </c>
      <c r="H200" t="s">
        <v>1570</v>
      </c>
      <c r="I200" t="s">
        <v>335</v>
      </c>
      <c r="J200" t="s">
        <v>30</v>
      </c>
      <c r="K200" t="s">
        <v>1367</v>
      </c>
      <c r="L200" t="s">
        <v>1740</v>
      </c>
      <c r="M200" t="s">
        <v>26</v>
      </c>
      <c r="N200" t="s">
        <v>1327</v>
      </c>
      <c r="O200" t="s">
        <v>79</v>
      </c>
      <c r="P200" t="s">
        <v>2316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158</v>
      </c>
      <c r="F201" t="str">
        <f>VLOOKUP(D201,[1]PRODI_2019!$F$2:$M$79,8,FALSE)</f>
        <v>FKIP</v>
      </c>
      <c r="G201" t="str">
        <f>VLOOKUP(F201,Sheet1!$H$4:$I$11,2,FALSE)</f>
        <v>2_FKIP</v>
      </c>
      <c r="H201" t="s">
        <v>1570</v>
      </c>
      <c r="I201" t="s">
        <v>811</v>
      </c>
      <c r="J201" t="s">
        <v>30</v>
      </c>
      <c r="K201" t="s">
        <v>89</v>
      </c>
      <c r="L201" t="s">
        <v>1741</v>
      </c>
      <c r="M201" t="s">
        <v>26</v>
      </c>
      <c r="N201" t="s">
        <v>89</v>
      </c>
      <c r="O201" t="s">
        <v>78</v>
      </c>
      <c r="P201" t="s">
        <v>2317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str">
        <f>VLOOKUP(A201,nim!$A$2:$B$3000,2,FALSE)</f>
        <v>diterima</v>
      </c>
    </row>
    <row r="202" spans="1:29" x14ac:dyDescent="0.3">
      <c r="A202">
        <v>2310120543</v>
      </c>
      <c r="B202">
        <v>2</v>
      </c>
      <c r="D202">
        <v>4442</v>
      </c>
      <c r="E202" t="s">
        <v>118</v>
      </c>
      <c r="F202" t="str">
        <f>VLOOKUP(D202,[1]PRODI_2019!$F$2:$M$79,8,FALSE)</f>
        <v>Pertanian</v>
      </c>
      <c r="G202" t="str">
        <f>VLOOKUP(F202,Sheet1!$H$4:$I$11,2,FALSE)</f>
        <v>4_Pertanian</v>
      </c>
      <c r="H202" t="s">
        <v>1570</v>
      </c>
      <c r="I202" t="s">
        <v>791</v>
      </c>
      <c r="J202" t="s">
        <v>30</v>
      </c>
      <c r="K202" t="s">
        <v>1354</v>
      </c>
      <c r="L202" t="s">
        <v>1742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144</v>
      </c>
      <c r="F203" t="str">
        <f>VLOOKUP(D203,[1]PRODI_2019!$F$2:$M$79,8,FALSE)</f>
        <v>FKIP</v>
      </c>
      <c r="G203" t="str">
        <f>VLOOKUP(F203,Sheet1!$H$4:$I$11,2,FALSE)</f>
        <v>2_FKIP</v>
      </c>
      <c r="H203" t="s">
        <v>1570</v>
      </c>
      <c r="I203" t="s">
        <v>409</v>
      </c>
      <c r="J203" t="s">
        <v>25</v>
      </c>
      <c r="K203" t="s">
        <v>1322</v>
      </c>
      <c r="L203" t="s">
        <v>1743</v>
      </c>
      <c r="M203" t="s">
        <v>26</v>
      </c>
      <c r="N203" t="s">
        <v>1501</v>
      </c>
      <c r="O203" t="s">
        <v>91</v>
      </c>
      <c r="P203" t="s">
        <v>2318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129</v>
      </c>
      <c r="F204" t="str">
        <f>VLOOKUP(D204,[1]PRODI_2019!$F$2:$M$79,8,FALSE)</f>
        <v>Pertanian</v>
      </c>
      <c r="G204" t="str">
        <f>VLOOKUP(F204,Sheet1!$H$4:$I$11,2,FALSE)</f>
        <v>4_Pertanian</v>
      </c>
      <c r="H204" t="s">
        <v>1570</v>
      </c>
      <c r="I204" t="s">
        <v>803</v>
      </c>
      <c r="J204" t="s">
        <v>25</v>
      </c>
      <c r="K204" t="s">
        <v>1322</v>
      </c>
      <c r="L204" t="s">
        <v>1709</v>
      </c>
      <c r="M204" t="s">
        <v>26</v>
      </c>
      <c r="N204" t="s">
        <v>1533</v>
      </c>
      <c r="O204" t="s">
        <v>91</v>
      </c>
      <c r="P204" t="s">
        <v>2319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140</v>
      </c>
      <c r="F205" t="str">
        <f>VLOOKUP(D205,[1]PRODI_2019!$F$2:$M$79,8,FALSE)</f>
        <v>FKIP</v>
      </c>
      <c r="G205" t="str">
        <f>VLOOKUP(F205,Sheet1!$H$4:$I$11,2,FALSE)</f>
        <v>2_FKIP</v>
      </c>
      <c r="H205" t="s">
        <v>1570</v>
      </c>
      <c r="I205" t="s">
        <v>207</v>
      </c>
      <c r="J205" t="s">
        <v>30</v>
      </c>
      <c r="K205" t="s">
        <v>87</v>
      </c>
      <c r="L205" t="s">
        <v>1744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120</v>
      </c>
      <c r="F206" t="str">
        <f>VLOOKUP(D206,[1]PRODI_2019!$F$2:$M$79,8,FALSE)</f>
        <v>FEB</v>
      </c>
      <c r="G206" t="str">
        <f>VLOOKUP(F206,Sheet1!$H$4:$I$11,2,FALSE)</f>
        <v>5_FEB</v>
      </c>
      <c r="H206" t="s">
        <v>1570</v>
      </c>
      <c r="I206" t="s">
        <v>503</v>
      </c>
      <c r="J206" t="s">
        <v>30</v>
      </c>
      <c r="K206" t="s">
        <v>1322</v>
      </c>
      <c r="L206" t="s">
        <v>1736</v>
      </c>
      <c r="M206" t="s">
        <v>26</v>
      </c>
      <c r="N206" t="s">
        <v>1525</v>
      </c>
      <c r="O206" t="s">
        <v>91</v>
      </c>
      <c r="P206" t="s">
        <v>2320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147</v>
      </c>
      <c r="F207" t="str">
        <f>VLOOKUP(D207,[1]PRODI_2019!$F$2:$M$79,8,FALSE)</f>
        <v>FKIP</v>
      </c>
      <c r="G207" t="str">
        <f>VLOOKUP(F207,Sheet1!$H$4:$I$11,2,FALSE)</f>
        <v>2_FKIP</v>
      </c>
      <c r="H207" t="s">
        <v>1570</v>
      </c>
      <c r="I207" t="s">
        <v>748</v>
      </c>
      <c r="J207" t="s">
        <v>30</v>
      </c>
      <c r="K207" t="s">
        <v>83</v>
      </c>
      <c r="L207" t="s">
        <v>1745</v>
      </c>
      <c r="M207" t="s">
        <v>26</v>
      </c>
      <c r="N207" t="s">
        <v>83</v>
      </c>
      <c r="O207" t="s">
        <v>78</v>
      </c>
      <c r="P207" t="s">
        <v>2295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136</v>
      </c>
      <c r="F208" t="str">
        <f>VLOOKUP(D208,[1]PRODI_2019!$F$2:$M$79,8,FALSE)</f>
        <v>Teknik</v>
      </c>
      <c r="G208" t="str">
        <f>VLOOKUP(F208,Sheet1!$H$4:$I$11,2,FALSE)</f>
        <v>3_Teknik</v>
      </c>
      <c r="H208" t="s">
        <v>1570</v>
      </c>
      <c r="I208" t="s">
        <v>774</v>
      </c>
      <c r="J208" t="s">
        <v>25</v>
      </c>
      <c r="K208" t="s">
        <v>1335</v>
      </c>
      <c r="L208" t="s">
        <v>1746</v>
      </c>
      <c r="M208" t="s">
        <v>26</v>
      </c>
      <c r="N208" t="s">
        <v>1526</v>
      </c>
      <c r="O208" t="s">
        <v>91</v>
      </c>
      <c r="P208" t="s">
        <v>2321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137</v>
      </c>
      <c r="F209" t="str">
        <f>VLOOKUP(D209,[1]PRODI_2019!$F$2:$M$79,8,FALSE)</f>
        <v>Kedokteran</v>
      </c>
      <c r="G209" t="str">
        <f>VLOOKUP(F209,Sheet1!$H$4:$I$11,2,FALSE)</f>
        <v>8_Kedokteran</v>
      </c>
      <c r="H209" t="s">
        <v>1570</v>
      </c>
      <c r="I209" t="s">
        <v>859</v>
      </c>
      <c r="J209" t="s">
        <v>30</v>
      </c>
      <c r="K209" t="s">
        <v>1444</v>
      </c>
      <c r="L209" t="s">
        <v>1747</v>
      </c>
      <c r="M209" t="s">
        <v>1514</v>
      </c>
      <c r="N209" t="s">
        <v>1553</v>
      </c>
      <c r="O209" t="s">
        <v>71</v>
      </c>
      <c r="P209" t="s">
        <v>2322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127</v>
      </c>
      <c r="F210" t="str">
        <f>VLOOKUP(D210,[1]PRODI_2019!$F$2:$M$79,8,FALSE)</f>
        <v>Pertanian</v>
      </c>
      <c r="G210" t="str">
        <f>VLOOKUP(F210,Sheet1!$H$4:$I$11,2,FALSE)</f>
        <v>4_Pertanian</v>
      </c>
      <c r="H210" t="s">
        <v>1570</v>
      </c>
      <c r="I210" t="s">
        <v>932</v>
      </c>
      <c r="J210" t="s">
        <v>30</v>
      </c>
      <c r="K210" t="s">
        <v>1458</v>
      </c>
      <c r="L210" t="s">
        <v>1748</v>
      </c>
      <c r="M210" t="s">
        <v>26</v>
      </c>
      <c r="N210" t="s">
        <v>83</v>
      </c>
      <c r="O210" t="s">
        <v>78</v>
      </c>
      <c r="P210" t="s">
        <v>2323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130</v>
      </c>
      <c r="F211" t="str">
        <f>VLOOKUP(D211,[1]PRODI_2019!$F$2:$M$79,8,FALSE)</f>
        <v>FKIP</v>
      </c>
      <c r="G211" t="str">
        <f>VLOOKUP(F211,Sheet1!$H$4:$I$11,2,FALSE)</f>
        <v>2_FKIP</v>
      </c>
      <c r="H211" t="s">
        <v>1570</v>
      </c>
      <c r="I211" t="s">
        <v>416</v>
      </c>
      <c r="J211" t="s">
        <v>25</v>
      </c>
      <c r="K211" t="s">
        <v>81</v>
      </c>
      <c r="L211" t="s">
        <v>1632</v>
      </c>
      <c r="M211" t="s">
        <v>26</v>
      </c>
      <c r="N211" t="s">
        <v>84</v>
      </c>
      <c r="O211" t="s">
        <v>78</v>
      </c>
      <c r="P211" t="s">
        <v>2261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str">
        <f>VLOOKUP(A211,nim!$A$2:$B$3000,2,FALSE)</f>
        <v>diterima</v>
      </c>
    </row>
    <row r="212" spans="1:29" x14ac:dyDescent="0.3">
      <c r="A212">
        <v>2310120559</v>
      </c>
      <c r="B212">
        <v>1</v>
      </c>
      <c r="D212">
        <v>1111</v>
      </c>
      <c r="E212" t="s">
        <v>121</v>
      </c>
      <c r="F212" t="str">
        <f>VLOOKUP(D212,[1]PRODI_2019!$F$2:$M$79,8,FALSE)</f>
        <v>Hukum</v>
      </c>
      <c r="G212" t="str">
        <f>VLOOKUP(F212,Sheet1!$H$4:$I$11,2,FALSE)</f>
        <v>1_Hukum</v>
      </c>
      <c r="H212" t="s">
        <v>1570</v>
      </c>
      <c r="I212" t="s">
        <v>425</v>
      </c>
      <c r="J212" t="s">
        <v>30</v>
      </c>
      <c r="K212" t="s">
        <v>1335</v>
      </c>
      <c r="L212" t="s">
        <v>1749</v>
      </c>
      <c r="M212" t="s">
        <v>1514</v>
      </c>
      <c r="N212" t="s">
        <v>1501</v>
      </c>
      <c r="O212" t="s">
        <v>91</v>
      </c>
      <c r="P212" t="s">
        <v>2324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str">
        <f>VLOOKUP(A212,nim!$A$2:$B$3000,2,FALSE)</f>
        <v>diterima</v>
      </c>
    </row>
    <row r="213" spans="1:29" x14ac:dyDescent="0.3">
      <c r="A213">
        <v>2310120565</v>
      </c>
      <c r="B213">
        <v>1</v>
      </c>
      <c r="D213">
        <v>2288</v>
      </c>
      <c r="E213" t="s">
        <v>116</v>
      </c>
      <c r="F213" t="str">
        <f>VLOOKUP(D213,[1]PRODI_2019!$F$2:$M$79,8,FALSE)</f>
        <v>FKIP</v>
      </c>
      <c r="G213" t="str">
        <f>VLOOKUP(F213,Sheet1!$H$4:$I$11,2,FALSE)</f>
        <v>2_FKIP</v>
      </c>
      <c r="H213" t="s">
        <v>1570</v>
      </c>
      <c r="I213" t="s">
        <v>766</v>
      </c>
      <c r="J213" t="s">
        <v>30</v>
      </c>
      <c r="K213" t="s">
        <v>85</v>
      </c>
      <c r="L213" t="s">
        <v>1750</v>
      </c>
      <c r="M213" t="s">
        <v>26</v>
      </c>
      <c r="N213" t="s">
        <v>88</v>
      </c>
      <c r="O213" t="s">
        <v>78</v>
      </c>
      <c r="P213" t="s">
        <v>2325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str">
        <f>VLOOKUP(A213,nim!$A$2:$B$3000,2,FALSE)</f>
        <v>diterima</v>
      </c>
    </row>
    <row r="214" spans="1:29" x14ac:dyDescent="0.3">
      <c r="A214">
        <v>2310120566</v>
      </c>
      <c r="B214">
        <v>2</v>
      </c>
      <c r="D214">
        <v>3333</v>
      </c>
      <c r="E214" t="s">
        <v>143</v>
      </c>
      <c r="F214" t="str">
        <f>VLOOKUP(D214,[1]PRODI_2019!$F$2:$M$79,8,FALSE)</f>
        <v>Teknik</v>
      </c>
      <c r="G214" t="str">
        <f>VLOOKUP(F214,Sheet1!$H$4:$I$11,2,FALSE)</f>
        <v>3_Teknik</v>
      </c>
      <c r="H214" t="s">
        <v>1570</v>
      </c>
      <c r="I214" t="s">
        <v>754</v>
      </c>
      <c r="J214" t="s">
        <v>25</v>
      </c>
      <c r="K214" t="s">
        <v>1335</v>
      </c>
      <c r="L214" t="s">
        <v>1751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121</v>
      </c>
      <c r="F215" t="str">
        <f>VLOOKUP(D215,[1]PRODI_2019!$F$2:$M$79,8,FALSE)</f>
        <v>Hukum</v>
      </c>
      <c r="G215" t="str">
        <f>VLOOKUP(F215,Sheet1!$H$4:$I$11,2,FALSE)</f>
        <v>1_Hukum</v>
      </c>
      <c r="H215" t="s">
        <v>1570</v>
      </c>
      <c r="I215" t="s">
        <v>610</v>
      </c>
      <c r="J215" t="s">
        <v>25</v>
      </c>
      <c r="K215" t="s">
        <v>1322</v>
      </c>
      <c r="L215" t="s">
        <v>1752</v>
      </c>
      <c r="M215" t="s">
        <v>1514</v>
      </c>
      <c r="N215" t="s">
        <v>83</v>
      </c>
      <c r="O215" t="s">
        <v>78</v>
      </c>
      <c r="P215" t="s">
        <v>2326</v>
      </c>
      <c r="Q215" t="str">
        <f t="shared" si="12"/>
        <v>SMAK</v>
      </c>
      <c r="R215" t="str">
        <f t="shared" si="13"/>
        <v>Swasta</v>
      </c>
      <c r="S215" t="s">
        <v>2780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115</v>
      </c>
      <c r="F216" t="str">
        <f>VLOOKUP(D216,[1]PRODI_2019!$F$2:$M$79,8,FALSE)</f>
        <v>FISIP</v>
      </c>
      <c r="G216" t="str">
        <f>VLOOKUP(F216,Sheet1!$H$4:$I$11,2,FALSE)</f>
        <v>6_FISIP</v>
      </c>
      <c r="H216" t="s">
        <v>1570</v>
      </c>
      <c r="I216" t="s">
        <v>526</v>
      </c>
      <c r="J216" t="s">
        <v>30</v>
      </c>
      <c r="K216" t="s">
        <v>1322</v>
      </c>
      <c r="L216" t="s">
        <v>1753</v>
      </c>
      <c r="M216" t="s">
        <v>26</v>
      </c>
      <c r="N216" t="s">
        <v>1525</v>
      </c>
      <c r="O216" t="s">
        <v>91</v>
      </c>
      <c r="P216" t="s">
        <v>2327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str">
        <f>VLOOKUP(A216,nim!$A$2:$B$3000,2,FALSE)</f>
        <v>diterima</v>
      </c>
    </row>
    <row r="217" spans="1:29" x14ac:dyDescent="0.3">
      <c r="A217">
        <v>2310120576</v>
      </c>
      <c r="B217">
        <v>2</v>
      </c>
      <c r="D217">
        <v>1111</v>
      </c>
      <c r="E217" t="s">
        <v>121</v>
      </c>
      <c r="F217" t="str">
        <f>VLOOKUP(D217,[1]PRODI_2019!$F$2:$M$79,8,FALSE)</f>
        <v>Hukum</v>
      </c>
      <c r="G217" t="str">
        <f>VLOOKUP(F217,Sheet1!$H$4:$I$11,2,FALSE)</f>
        <v>1_Hukum</v>
      </c>
      <c r="H217" t="s">
        <v>1570</v>
      </c>
      <c r="I217" t="s">
        <v>583</v>
      </c>
      <c r="J217" t="s">
        <v>30</v>
      </c>
      <c r="K217" t="s">
        <v>1323</v>
      </c>
      <c r="L217" t="s">
        <v>1754</v>
      </c>
      <c r="M217" t="s">
        <v>26</v>
      </c>
      <c r="N217" t="s">
        <v>1323</v>
      </c>
      <c r="O217" t="s">
        <v>92</v>
      </c>
      <c r="P217" t="s">
        <v>2328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140</v>
      </c>
      <c r="F218" t="str">
        <f>VLOOKUP(D218,[1]PRODI_2019!$F$2:$M$79,8,FALSE)</f>
        <v>FKIP</v>
      </c>
      <c r="G218" t="str">
        <f>VLOOKUP(F218,Sheet1!$H$4:$I$11,2,FALSE)</f>
        <v>2_FKIP</v>
      </c>
      <c r="H218" t="s">
        <v>1570</v>
      </c>
      <c r="I218" t="s">
        <v>875</v>
      </c>
      <c r="J218" t="s">
        <v>30</v>
      </c>
      <c r="K218" t="s">
        <v>87</v>
      </c>
      <c r="L218" t="s">
        <v>1755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str">
        <f>VLOOKUP(A218,nim!$A$2:$B$3000,2,FALSE)</f>
        <v>diterima</v>
      </c>
    </row>
    <row r="219" spans="1:29" x14ac:dyDescent="0.3">
      <c r="A219">
        <v>2310120582</v>
      </c>
      <c r="B219">
        <v>1</v>
      </c>
      <c r="D219">
        <v>2224</v>
      </c>
      <c r="E219" t="s">
        <v>138</v>
      </c>
      <c r="F219" t="str">
        <f>VLOOKUP(D219,[1]PRODI_2019!$F$2:$M$79,8,FALSE)</f>
        <v>FKIP</v>
      </c>
      <c r="G219" t="str">
        <f>VLOOKUP(F219,Sheet1!$H$4:$I$11,2,FALSE)</f>
        <v>2_FKIP</v>
      </c>
      <c r="H219" t="s">
        <v>1570</v>
      </c>
      <c r="I219" t="s">
        <v>686</v>
      </c>
      <c r="J219" t="s">
        <v>30</v>
      </c>
      <c r="K219" t="s">
        <v>87</v>
      </c>
      <c r="L219" t="s">
        <v>1756</v>
      </c>
      <c r="M219" t="s">
        <v>26</v>
      </c>
      <c r="N219" t="s">
        <v>1528</v>
      </c>
      <c r="O219" t="s">
        <v>92</v>
      </c>
      <c r="P219" t="s">
        <v>2329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str">
        <f>VLOOKUP(A219,nim!$A$2:$B$3000,2,FALSE)</f>
        <v>diterima</v>
      </c>
    </row>
    <row r="220" spans="1:29" x14ac:dyDescent="0.3">
      <c r="A220">
        <v>2310120586</v>
      </c>
      <c r="B220">
        <v>1</v>
      </c>
      <c r="D220">
        <v>3332</v>
      </c>
      <c r="E220" t="s">
        <v>119</v>
      </c>
      <c r="F220" t="str">
        <f>VLOOKUP(D220,[1]PRODI_2019!$F$2:$M$79,8,FALSE)</f>
        <v>Teknik</v>
      </c>
      <c r="G220" t="str">
        <f>VLOOKUP(F220,Sheet1!$H$4:$I$11,2,FALSE)</f>
        <v>3_Teknik</v>
      </c>
      <c r="H220" t="s">
        <v>1570</v>
      </c>
      <c r="I220" t="s">
        <v>764</v>
      </c>
      <c r="J220" t="s">
        <v>30</v>
      </c>
      <c r="K220" t="s">
        <v>81</v>
      </c>
      <c r="L220" t="s">
        <v>1586</v>
      </c>
      <c r="M220" t="s">
        <v>26</v>
      </c>
      <c r="N220" t="s">
        <v>81</v>
      </c>
      <c r="O220" t="s">
        <v>78</v>
      </c>
      <c r="P220" t="s">
        <v>2330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152</v>
      </c>
      <c r="F221" t="str">
        <f>VLOOKUP(D221,[1]PRODI_2019!$F$2:$M$79,8,FALSE)</f>
        <v>FKIP</v>
      </c>
      <c r="G221" t="str">
        <f>VLOOKUP(F221,Sheet1!$H$4:$I$11,2,FALSE)</f>
        <v>2_FKIP</v>
      </c>
      <c r="H221" t="s">
        <v>1570</v>
      </c>
      <c r="I221" t="s">
        <v>1569</v>
      </c>
      <c r="J221" t="s">
        <v>30</v>
      </c>
      <c r="K221" t="s">
        <v>1411</v>
      </c>
      <c r="L221" t="s">
        <v>1757</v>
      </c>
      <c r="M221" t="s">
        <v>26</v>
      </c>
      <c r="N221" t="s">
        <v>1411</v>
      </c>
      <c r="O221" t="s">
        <v>79</v>
      </c>
      <c r="P221" t="s">
        <v>2331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132</v>
      </c>
      <c r="F222" t="str">
        <f>VLOOKUP(D222,[1]PRODI_2019!$F$2:$M$79,8,FALSE)</f>
        <v>Teknik</v>
      </c>
      <c r="G222" t="str">
        <f>VLOOKUP(F222,Sheet1!$H$4:$I$11,2,FALSE)</f>
        <v>3_Teknik</v>
      </c>
      <c r="H222" t="s">
        <v>1570</v>
      </c>
      <c r="I222" t="s">
        <v>849</v>
      </c>
      <c r="J222" t="s">
        <v>30</v>
      </c>
      <c r="K222" t="s">
        <v>1354</v>
      </c>
      <c r="L222" t="s">
        <v>1758</v>
      </c>
      <c r="M222" t="s">
        <v>26</v>
      </c>
      <c r="N222" t="s">
        <v>81</v>
      </c>
      <c r="O222" t="s">
        <v>78</v>
      </c>
      <c r="P222" t="s">
        <v>2236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str">
        <f>VLOOKUP(A222,nim!$A$2:$B$3000,2,FALSE)</f>
        <v>diterima</v>
      </c>
    </row>
    <row r="223" spans="1:29" x14ac:dyDescent="0.3">
      <c r="A223">
        <v>2310120592</v>
      </c>
      <c r="B223">
        <v>2</v>
      </c>
      <c r="D223">
        <v>3335</v>
      </c>
      <c r="E223" t="s">
        <v>134</v>
      </c>
      <c r="F223" t="str">
        <f>VLOOKUP(D223,[1]PRODI_2019!$F$2:$M$79,8,FALSE)</f>
        <v>Teknik</v>
      </c>
      <c r="G223" t="str">
        <f>VLOOKUP(F223,Sheet1!$H$4:$I$11,2,FALSE)</f>
        <v>3_Teknik</v>
      </c>
      <c r="H223" t="s">
        <v>1570</v>
      </c>
      <c r="I223" t="s">
        <v>969</v>
      </c>
      <c r="J223" t="s">
        <v>30</v>
      </c>
      <c r="K223" t="s">
        <v>1462</v>
      </c>
      <c r="L223" t="s">
        <v>1720</v>
      </c>
      <c r="M223" t="s">
        <v>26</v>
      </c>
      <c r="N223" t="s">
        <v>1557</v>
      </c>
      <c r="O223" t="s">
        <v>71</v>
      </c>
      <c r="P223" t="s">
        <v>2332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118</v>
      </c>
      <c r="F224" t="str">
        <f>VLOOKUP(D224,[1]PRODI_2019!$F$2:$M$79,8,FALSE)</f>
        <v>Pertanian</v>
      </c>
      <c r="G224" t="str">
        <f>VLOOKUP(F224,Sheet1!$H$4:$I$11,2,FALSE)</f>
        <v>4_Pertanian</v>
      </c>
      <c r="H224" t="s">
        <v>1570</v>
      </c>
      <c r="I224" t="s">
        <v>527</v>
      </c>
      <c r="J224" t="s">
        <v>25</v>
      </c>
      <c r="K224" t="s">
        <v>1378</v>
      </c>
      <c r="L224" t="s">
        <v>1759</v>
      </c>
      <c r="M224" t="s">
        <v>26</v>
      </c>
      <c r="N224" t="s">
        <v>1334</v>
      </c>
      <c r="O224" t="s">
        <v>79</v>
      </c>
      <c r="P224" t="s">
        <v>2333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146</v>
      </c>
      <c r="F225" t="str">
        <f>VLOOKUP(D225,[1]PRODI_2019!$F$2:$M$79,8,FALSE)</f>
        <v>FKIP</v>
      </c>
      <c r="G225" t="str">
        <f>VLOOKUP(F225,Sheet1!$H$4:$I$11,2,FALSE)</f>
        <v>2_FKIP</v>
      </c>
      <c r="H225" t="s">
        <v>1570</v>
      </c>
      <c r="I225" t="s">
        <v>768</v>
      </c>
      <c r="J225" t="s">
        <v>30</v>
      </c>
      <c r="K225" t="s">
        <v>1335</v>
      </c>
      <c r="L225" t="s">
        <v>1760</v>
      </c>
      <c r="M225" t="s">
        <v>26</v>
      </c>
      <c r="N225" t="s">
        <v>1329</v>
      </c>
      <c r="O225" t="s">
        <v>79</v>
      </c>
      <c r="P225" t="s">
        <v>2258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118</v>
      </c>
      <c r="F226" t="str">
        <f>VLOOKUP(D226,[1]PRODI_2019!$F$2:$M$79,8,FALSE)</f>
        <v>Pertanian</v>
      </c>
      <c r="G226" t="str">
        <f>VLOOKUP(F226,Sheet1!$H$4:$I$11,2,FALSE)</f>
        <v>4_Pertanian</v>
      </c>
      <c r="H226" t="s">
        <v>1570</v>
      </c>
      <c r="I226" t="s">
        <v>603</v>
      </c>
      <c r="J226" t="s">
        <v>30</v>
      </c>
      <c r="K226" t="s">
        <v>87</v>
      </c>
      <c r="L226" t="s">
        <v>1739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145</v>
      </c>
      <c r="F227" t="str">
        <f>VLOOKUP(D227,[1]PRODI_2019!$F$2:$M$79,8,FALSE)</f>
        <v>FKIP</v>
      </c>
      <c r="G227" t="str">
        <f>VLOOKUP(F227,Sheet1!$H$4:$I$11,2,FALSE)</f>
        <v>2_FKIP</v>
      </c>
      <c r="H227" t="s">
        <v>1570</v>
      </c>
      <c r="I227" t="s">
        <v>667</v>
      </c>
      <c r="J227" t="s">
        <v>30</v>
      </c>
      <c r="K227" t="s">
        <v>1335</v>
      </c>
      <c r="L227" t="s">
        <v>1761</v>
      </c>
      <c r="M227" t="s">
        <v>26</v>
      </c>
      <c r="N227" t="s">
        <v>1327</v>
      </c>
      <c r="O227" t="s">
        <v>79</v>
      </c>
      <c r="P227" t="s">
        <v>2334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128</v>
      </c>
      <c r="F228" t="str">
        <f>VLOOKUP(D228,[1]PRODI_2019!$F$2:$M$79,8,FALSE)</f>
        <v>FKIP</v>
      </c>
      <c r="G228" t="str">
        <f>VLOOKUP(F228,Sheet1!$H$4:$I$11,2,FALSE)</f>
        <v>2_FKIP</v>
      </c>
      <c r="H228" t="s">
        <v>1570</v>
      </c>
      <c r="I228" t="s">
        <v>177</v>
      </c>
      <c r="J228" t="s">
        <v>25</v>
      </c>
      <c r="K228" t="s">
        <v>87</v>
      </c>
      <c r="L228" t="s">
        <v>1762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str">
        <f>VLOOKUP(A228,nim!$A$2:$B$3000,2,FALSE)</f>
        <v>diterima</v>
      </c>
    </row>
    <row r="229" spans="1:29" x14ac:dyDescent="0.3">
      <c r="A229">
        <v>2310120605</v>
      </c>
      <c r="B229">
        <v>1</v>
      </c>
      <c r="D229">
        <v>4446</v>
      </c>
      <c r="E229" t="s">
        <v>157</v>
      </c>
      <c r="F229" t="str">
        <f>VLOOKUP(D229,[1]PRODI_2019!$F$2:$M$79,8,FALSE)</f>
        <v>Pertanian</v>
      </c>
      <c r="G229" t="str">
        <f>VLOOKUP(F229,Sheet1!$H$4:$I$11,2,FALSE)</f>
        <v>4_Pertanian</v>
      </c>
      <c r="H229" t="s">
        <v>1571</v>
      </c>
      <c r="I229" t="s">
        <v>934</v>
      </c>
      <c r="J229" t="s">
        <v>25</v>
      </c>
      <c r="K229" t="s">
        <v>1322</v>
      </c>
      <c r="L229" t="s">
        <v>1763</v>
      </c>
      <c r="M229" t="s">
        <v>26</v>
      </c>
      <c r="N229" t="s">
        <v>1526</v>
      </c>
      <c r="O229" t="s">
        <v>91</v>
      </c>
      <c r="P229" t="s">
        <v>2335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144</v>
      </c>
      <c r="F230" t="str">
        <f>VLOOKUP(D230,[1]PRODI_2019!$F$2:$M$79,8,FALSE)</f>
        <v>FKIP</v>
      </c>
      <c r="G230" t="str">
        <f>VLOOKUP(F230,Sheet1!$H$4:$I$11,2,FALSE)</f>
        <v>2_FKIP</v>
      </c>
      <c r="H230" t="s">
        <v>1570</v>
      </c>
      <c r="I230" t="s">
        <v>576</v>
      </c>
      <c r="J230" t="s">
        <v>30</v>
      </c>
      <c r="K230" t="s">
        <v>1407</v>
      </c>
      <c r="L230" t="s">
        <v>1678</v>
      </c>
      <c r="M230" t="s">
        <v>26</v>
      </c>
      <c r="N230" t="s">
        <v>1547</v>
      </c>
      <c r="O230" t="s">
        <v>76</v>
      </c>
      <c r="P230" t="s">
        <v>2336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140</v>
      </c>
      <c r="F231" t="str">
        <f>VLOOKUP(D231,[1]PRODI_2019!$F$2:$M$79,8,FALSE)</f>
        <v>FKIP</v>
      </c>
      <c r="G231" t="str">
        <f>VLOOKUP(F231,Sheet1!$H$4:$I$11,2,FALSE)</f>
        <v>2_FKIP</v>
      </c>
      <c r="H231" t="s">
        <v>1570</v>
      </c>
      <c r="I231" t="s">
        <v>679</v>
      </c>
      <c r="J231" t="s">
        <v>30</v>
      </c>
      <c r="K231" t="s">
        <v>87</v>
      </c>
      <c r="L231" t="s">
        <v>1764</v>
      </c>
      <c r="M231" t="s">
        <v>26</v>
      </c>
      <c r="N231" t="s">
        <v>84</v>
      </c>
      <c r="O231" t="s">
        <v>78</v>
      </c>
      <c r="P231" t="s">
        <v>2285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125</v>
      </c>
      <c r="F232" t="str">
        <f>VLOOKUP(D232,[1]PRODI_2019!$F$2:$M$79,8,FALSE)</f>
        <v>Teknik</v>
      </c>
      <c r="G232" t="str">
        <f>VLOOKUP(F232,Sheet1!$H$4:$I$11,2,FALSE)</f>
        <v>3_Teknik</v>
      </c>
      <c r="H232" t="s">
        <v>1570</v>
      </c>
      <c r="I232" t="s">
        <v>794</v>
      </c>
      <c r="J232" t="s">
        <v>30</v>
      </c>
      <c r="K232" t="s">
        <v>94</v>
      </c>
      <c r="L232" t="s">
        <v>1698</v>
      </c>
      <c r="M232" t="s">
        <v>1514</v>
      </c>
      <c r="N232" t="s">
        <v>83</v>
      </c>
      <c r="O232" t="s">
        <v>78</v>
      </c>
      <c r="P232" t="s">
        <v>2251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128</v>
      </c>
      <c r="F233" t="str">
        <f>VLOOKUP(D233,[1]PRODI_2019!$F$2:$M$79,8,FALSE)</f>
        <v>FKIP</v>
      </c>
      <c r="G233" t="str">
        <f>VLOOKUP(F233,Sheet1!$H$4:$I$11,2,FALSE)</f>
        <v>2_FKIP</v>
      </c>
      <c r="H233" t="s">
        <v>1570</v>
      </c>
      <c r="I233" t="s">
        <v>382</v>
      </c>
      <c r="J233" t="s">
        <v>30</v>
      </c>
      <c r="K233" t="s">
        <v>84</v>
      </c>
      <c r="L233" t="s">
        <v>1744</v>
      </c>
      <c r="M233" t="s">
        <v>26</v>
      </c>
      <c r="N233" t="s">
        <v>84</v>
      </c>
      <c r="O233" t="s">
        <v>78</v>
      </c>
      <c r="P233" t="s">
        <v>2217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123</v>
      </c>
      <c r="F234" t="str">
        <f>VLOOKUP(D234,[1]PRODI_2019!$F$2:$M$79,8,FALSE)</f>
        <v>Pertanian</v>
      </c>
      <c r="G234" t="str">
        <f>VLOOKUP(F234,Sheet1!$H$4:$I$11,2,FALSE)</f>
        <v>4_Pertanian</v>
      </c>
      <c r="H234" t="s">
        <v>1570</v>
      </c>
      <c r="I234" t="s">
        <v>531</v>
      </c>
      <c r="J234" t="s">
        <v>30</v>
      </c>
      <c r="K234" t="s">
        <v>81</v>
      </c>
      <c r="L234" t="s">
        <v>1612</v>
      </c>
      <c r="M234" t="s">
        <v>26</v>
      </c>
      <c r="N234" t="s">
        <v>84</v>
      </c>
      <c r="O234" t="s">
        <v>78</v>
      </c>
      <c r="P234" t="s">
        <v>2236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str">
        <f>VLOOKUP(A234,nim!$A$2:$B$3000,2,FALSE)</f>
        <v>diterima</v>
      </c>
    </row>
    <row r="235" spans="1:29" x14ac:dyDescent="0.3">
      <c r="A235">
        <v>2310120623</v>
      </c>
      <c r="B235">
        <v>2</v>
      </c>
      <c r="D235">
        <v>2284</v>
      </c>
      <c r="E235" t="s">
        <v>146</v>
      </c>
      <c r="F235" t="str">
        <f>VLOOKUP(D235,[1]PRODI_2019!$F$2:$M$79,8,FALSE)</f>
        <v>FKIP</v>
      </c>
      <c r="G235" t="str">
        <f>VLOOKUP(F235,Sheet1!$H$4:$I$11,2,FALSE)</f>
        <v>2_FKIP</v>
      </c>
      <c r="H235" t="s">
        <v>1570</v>
      </c>
      <c r="I235" t="s">
        <v>221</v>
      </c>
      <c r="J235" t="s">
        <v>25</v>
      </c>
      <c r="K235" t="s">
        <v>81</v>
      </c>
      <c r="L235" t="s">
        <v>1765</v>
      </c>
      <c r="M235" t="s">
        <v>1514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str">
        <f>VLOOKUP(A235,nim!$A$2:$B$3000,2,FALSE)</f>
        <v>diterima</v>
      </c>
    </row>
    <row r="236" spans="1:29" x14ac:dyDescent="0.3">
      <c r="A236">
        <v>2310120625</v>
      </c>
      <c r="B236">
        <v>1</v>
      </c>
      <c r="D236">
        <v>1111</v>
      </c>
      <c r="E236" t="s">
        <v>121</v>
      </c>
      <c r="F236" t="str">
        <f>VLOOKUP(D236,[1]PRODI_2019!$F$2:$M$79,8,FALSE)</f>
        <v>Hukum</v>
      </c>
      <c r="G236" t="str">
        <f>VLOOKUP(F236,Sheet1!$H$4:$I$11,2,FALSE)</f>
        <v>1_Hukum</v>
      </c>
      <c r="H236" t="s">
        <v>1570</v>
      </c>
      <c r="I236" t="s">
        <v>703</v>
      </c>
      <c r="J236" t="s">
        <v>30</v>
      </c>
      <c r="K236" t="s">
        <v>87</v>
      </c>
      <c r="L236" t="s">
        <v>1766</v>
      </c>
      <c r="M236" t="s">
        <v>26</v>
      </c>
      <c r="N236" t="s">
        <v>84</v>
      </c>
      <c r="O236" t="s">
        <v>78</v>
      </c>
      <c r="P236" t="s">
        <v>2209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">
      <c r="A237">
        <v>2310120627</v>
      </c>
      <c r="B237">
        <v>1</v>
      </c>
      <c r="D237">
        <v>1111</v>
      </c>
      <c r="E237" t="s">
        <v>121</v>
      </c>
      <c r="F237" t="str">
        <f>VLOOKUP(D237,[1]PRODI_2019!$F$2:$M$79,8,FALSE)</f>
        <v>Hukum</v>
      </c>
      <c r="G237" t="str">
        <f>VLOOKUP(F237,Sheet1!$H$4:$I$11,2,FALSE)</f>
        <v>1_Hukum</v>
      </c>
      <c r="H237" t="s">
        <v>1570</v>
      </c>
      <c r="I237" t="s">
        <v>750</v>
      </c>
      <c r="J237" t="s">
        <v>30</v>
      </c>
      <c r="K237" t="s">
        <v>1327</v>
      </c>
      <c r="L237" t="s">
        <v>1767</v>
      </c>
      <c r="M237" t="s">
        <v>26</v>
      </c>
      <c r="N237" t="s">
        <v>1327</v>
      </c>
      <c r="O237" t="s">
        <v>79</v>
      </c>
      <c r="P237" t="s">
        <v>2337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133</v>
      </c>
      <c r="F238" t="str">
        <f>VLOOKUP(D238,[1]PRODI_2019!$F$2:$M$79,8,FALSE)</f>
        <v>FISIP</v>
      </c>
      <c r="G238" t="str">
        <f>VLOOKUP(F238,Sheet1!$H$4:$I$11,2,FALSE)</f>
        <v>6_FISIP</v>
      </c>
      <c r="H238" t="s">
        <v>1570</v>
      </c>
      <c r="I238" t="s">
        <v>636</v>
      </c>
      <c r="J238" t="s">
        <v>25</v>
      </c>
      <c r="K238" t="s">
        <v>1333</v>
      </c>
      <c r="L238" t="s">
        <v>1768</v>
      </c>
      <c r="M238" t="s">
        <v>26</v>
      </c>
      <c r="N238" t="s">
        <v>1329</v>
      </c>
      <c r="O238" t="s">
        <v>79</v>
      </c>
      <c r="P238" t="s">
        <v>2338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str">
        <f>VLOOKUP(A238,nim!$A$2:$B$3000,2,FALSE)</f>
        <v>diterima</v>
      </c>
    </row>
    <row r="239" spans="1:29" x14ac:dyDescent="0.3">
      <c r="A239">
        <v>2310120633</v>
      </c>
      <c r="B239">
        <v>1</v>
      </c>
      <c r="D239">
        <v>3338</v>
      </c>
      <c r="E239" t="s">
        <v>125</v>
      </c>
      <c r="F239" t="str">
        <f>VLOOKUP(D239,[1]PRODI_2019!$F$2:$M$79,8,FALSE)</f>
        <v>Teknik</v>
      </c>
      <c r="G239" t="str">
        <f>VLOOKUP(F239,Sheet1!$H$4:$I$11,2,FALSE)</f>
        <v>3_Teknik</v>
      </c>
      <c r="H239" t="s">
        <v>1570</v>
      </c>
      <c r="I239" t="s">
        <v>641</v>
      </c>
      <c r="J239" t="s">
        <v>25</v>
      </c>
      <c r="K239" t="s">
        <v>81</v>
      </c>
      <c r="L239" t="s">
        <v>1769</v>
      </c>
      <c r="M239" t="s">
        <v>26</v>
      </c>
      <c r="N239" t="s">
        <v>81</v>
      </c>
      <c r="O239" t="s">
        <v>78</v>
      </c>
      <c r="P239" t="s">
        <v>2183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str">
        <f>VLOOKUP(A239,nim!$A$2:$B$3000,2,FALSE)</f>
        <v>diterima</v>
      </c>
    </row>
    <row r="240" spans="1:29" x14ac:dyDescent="0.3">
      <c r="A240">
        <v>2310120634</v>
      </c>
      <c r="B240">
        <v>1</v>
      </c>
      <c r="D240">
        <v>6662</v>
      </c>
      <c r="E240" t="s">
        <v>133</v>
      </c>
      <c r="F240" t="str">
        <f>VLOOKUP(D240,[1]PRODI_2019!$F$2:$M$79,8,FALSE)</f>
        <v>FISIP</v>
      </c>
      <c r="G240" t="str">
        <f>VLOOKUP(F240,Sheet1!$H$4:$I$11,2,FALSE)</f>
        <v>6_FISIP</v>
      </c>
      <c r="H240" t="s">
        <v>1570</v>
      </c>
      <c r="I240" t="s">
        <v>788</v>
      </c>
      <c r="J240" t="s">
        <v>30</v>
      </c>
      <c r="K240" t="s">
        <v>83</v>
      </c>
      <c r="L240" t="s">
        <v>1770</v>
      </c>
      <c r="M240" t="s">
        <v>26</v>
      </c>
      <c r="N240" t="s">
        <v>83</v>
      </c>
      <c r="O240" t="s">
        <v>78</v>
      </c>
      <c r="P240" t="s">
        <v>2339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130</v>
      </c>
      <c r="F241" t="str">
        <f>VLOOKUP(D241,[1]PRODI_2019!$F$2:$M$79,8,FALSE)</f>
        <v>FKIP</v>
      </c>
      <c r="G241" t="str">
        <f>VLOOKUP(F241,Sheet1!$H$4:$I$11,2,FALSE)</f>
        <v>2_FKIP</v>
      </c>
      <c r="H241" t="s">
        <v>1570</v>
      </c>
      <c r="I241" t="s">
        <v>250</v>
      </c>
      <c r="J241" t="s">
        <v>30</v>
      </c>
      <c r="K241" t="s">
        <v>84</v>
      </c>
      <c r="L241" t="s">
        <v>1771</v>
      </c>
      <c r="M241" t="s">
        <v>26</v>
      </c>
      <c r="N241" t="s">
        <v>84</v>
      </c>
      <c r="O241" t="s">
        <v>78</v>
      </c>
      <c r="P241" t="s">
        <v>2285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str">
        <f>VLOOKUP(A241,nim!$A$2:$B$3000,2,FALSE)</f>
        <v>diterima</v>
      </c>
    </row>
    <row r="242" spans="1:29" x14ac:dyDescent="0.3">
      <c r="A242">
        <v>2310120640</v>
      </c>
      <c r="B242">
        <v>2</v>
      </c>
      <c r="D242">
        <v>2286</v>
      </c>
      <c r="E242" t="s">
        <v>148</v>
      </c>
      <c r="F242" t="str">
        <f>VLOOKUP(D242,[1]PRODI_2019!$F$2:$M$79,8,FALSE)</f>
        <v>FKIP</v>
      </c>
      <c r="G242" t="str">
        <f>VLOOKUP(F242,Sheet1!$H$4:$I$11,2,FALSE)</f>
        <v>2_FKIP</v>
      </c>
      <c r="H242" t="s">
        <v>1570</v>
      </c>
      <c r="I242" t="s">
        <v>702</v>
      </c>
      <c r="J242" t="s">
        <v>30</v>
      </c>
      <c r="K242" t="s">
        <v>1420</v>
      </c>
      <c r="L242" t="s">
        <v>1772</v>
      </c>
      <c r="M242" t="s">
        <v>1514</v>
      </c>
      <c r="N242" t="s">
        <v>84</v>
      </c>
      <c r="O242" t="s">
        <v>78</v>
      </c>
      <c r="P242" t="s">
        <v>2223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str">
        <f>VLOOKUP(A242,nim!$A$2:$B$3000,2,FALSE)</f>
        <v>diterima</v>
      </c>
    </row>
    <row r="243" spans="1:29" x14ac:dyDescent="0.3">
      <c r="A243">
        <v>2310120644</v>
      </c>
      <c r="B243">
        <v>2</v>
      </c>
      <c r="D243">
        <v>2222</v>
      </c>
      <c r="E243" t="s">
        <v>154</v>
      </c>
      <c r="F243" t="str">
        <f>VLOOKUP(D243,[1]PRODI_2019!$F$2:$M$79,8,FALSE)</f>
        <v>FKIP</v>
      </c>
      <c r="G243" t="str">
        <f>VLOOKUP(F243,Sheet1!$H$4:$I$11,2,FALSE)</f>
        <v>2_FKIP</v>
      </c>
      <c r="H243" t="s">
        <v>1570</v>
      </c>
      <c r="I243" t="s">
        <v>638</v>
      </c>
      <c r="J243" t="s">
        <v>25</v>
      </c>
      <c r="K243" t="s">
        <v>1321</v>
      </c>
      <c r="L243" t="s">
        <v>1773</v>
      </c>
      <c r="M243" t="s">
        <v>26</v>
      </c>
      <c r="N243" t="s">
        <v>1327</v>
      </c>
      <c r="O243" t="s">
        <v>79</v>
      </c>
      <c r="P243" t="s">
        <v>2340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121</v>
      </c>
      <c r="F244" t="str">
        <f>VLOOKUP(D244,[1]PRODI_2019!$F$2:$M$79,8,FALSE)</f>
        <v>Hukum</v>
      </c>
      <c r="G244" t="str">
        <f>VLOOKUP(F244,Sheet1!$H$4:$I$11,2,FALSE)</f>
        <v>1_Hukum</v>
      </c>
      <c r="H244" t="s">
        <v>1570</v>
      </c>
      <c r="I244" t="s">
        <v>823</v>
      </c>
      <c r="J244" t="s">
        <v>30</v>
      </c>
      <c r="K244" t="s">
        <v>1334</v>
      </c>
      <c r="L244" t="s">
        <v>1774</v>
      </c>
      <c r="M244" t="s">
        <v>26</v>
      </c>
      <c r="N244" t="s">
        <v>1327</v>
      </c>
      <c r="O244" t="s">
        <v>79</v>
      </c>
      <c r="P244" t="s">
        <v>2341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156</v>
      </c>
      <c r="F245" t="str">
        <f>VLOOKUP(D245,[1]PRODI_2019!$F$2:$M$79,8,FALSE)</f>
        <v>FKIP</v>
      </c>
      <c r="G245" t="str">
        <f>VLOOKUP(F245,Sheet1!$H$4:$I$11,2,FALSE)</f>
        <v>2_FKIP</v>
      </c>
      <c r="H245" t="s">
        <v>1570</v>
      </c>
      <c r="I245" t="s">
        <v>804</v>
      </c>
      <c r="J245" t="s">
        <v>30</v>
      </c>
      <c r="K245" t="s">
        <v>1335</v>
      </c>
      <c r="L245" t="s">
        <v>1775</v>
      </c>
      <c r="M245" t="s">
        <v>26</v>
      </c>
      <c r="N245" t="s">
        <v>1327</v>
      </c>
      <c r="O245" t="s">
        <v>79</v>
      </c>
      <c r="P245" t="s">
        <v>2342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153</v>
      </c>
      <c r="F246" t="str">
        <f>VLOOKUP(D246,[1]PRODI_2019!$F$2:$M$79,8,FALSE)</f>
        <v>FKIP</v>
      </c>
      <c r="G246" t="str">
        <f>VLOOKUP(F246,Sheet1!$H$4:$I$11,2,FALSE)</f>
        <v>2_FKIP</v>
      </c>
      <c r="H246" t="s">
        <v>1570</v>
      </c>
      <c r="I246" t="s">
        <v>388</v>
      </c>
      <c r="J246" t="s">
        <v>30</v>
      </c>
      <c r="K246" t="s">
        <v>83</v>
      </c>
      <c r="L246" t="s">
        <v>1776</v>
      </c>
      <c r="M246" t="s">
        <v>26</v>
      </c>
      <c r="N246" t="s">
        <v>83</v>
      </c>
      <c r="O246" t="s">
        <v>78</v>
      </c>
      <c r="P246" t="s">
        <v>2343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">
      <c r="A247">
        <v>2310120656</v>
      </c>
      <c r="B247">
        <v>1</v>
      </c>
      <c r="D247">
        <v>4443</v>
      </c>
      <c r="E247" t="s">
        <v>127</v>
      </c>
      <c r="F247" t="str">
        <f>VLOOKUP(D247,[1]PRODI_2019!$F$2:$M$79,8,FALSE)</f>
        <v>Pertanian</v>
      </c>
      <c r="G247" t="str">
        <f>VLOOKUP(F247,Sheet1!$H$4:$I$11,2,FALSE)</f>
        <v>4_Pertanian</v>
      </c>
      <c r="H247" t="s">
        <v>1570</v>
      </c>
      <c r="I247" t="s">
        <v>660</v>
      </c>
      <c r="J247" t="s">
        <v>25</v>
      </c>
      <c r="K247" t="s">
        <v>89</v>
      </c>
      <c r="L247" t="s">
        <v>1777</v>
      </c>
      <c r="M247" t="s">
        <v>26</v>
      </c>
      <c r="N247" t="s">
        <v>89</v>
      </c>
      <c r="O247" t="s">
        <v>78</v>
      </c>
      <c r="P247" t="s">
        <v>2344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120</v>
      </c>
      <c r="F248" t="str">
        <f>VLOOKUP(D248,[1]PRODI_2019!$F$2:$M$79,8,FALSE)</f>
        <v>FEB</v>
      </c>
      <c r="G248" t="str">
        <f>VLOOKUP(F248,Sheet1!$H$4:$I$11,2,FALSE)</f>
        <v>5_FEB</v>
      </c>
      <c r="H248" t="s">
        <v>1570</v>
      </c>
      <c r="I248" t="s">
        <v>756</v>
      </c>
      <c r="J248" t="s">
        <v>25</v>
      </c>
      <c r="K248" t="s">
        <v>1335</v>
      </c>
      <c r="L248" t="s">
        <v>1581</v>
      </c>
      <c r="M248" t="s">
        <v>26</v>
      </c>
      <c r="N248" t="s">
        <v>1327</v>
      </c>
      <c r="O248" t="s">
        <v>79</v>
      </c>
      <c r="P248" t="s">
        <v>2345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str">
        <f>VLOOKUP(A248,nim!$A$2:$B$3000,2,FALSE)</f>
        <v>diterima</v>
      </c>
    </row>
    <row r="249" spans="1:29" x14ac:dyDescent="0.3">
      <c r="A249">
        <v>2310120660</v>
      </c>
      <c r="B249">
        <v>1</v>
      </c>
      <c r="D249">
        <v>3334</v>
      </c>
      <c r="E249" t="s">
        <v>135</v>
      </c>
      <c r="F249" t="str">
        <f>VLOOKUP(D249,[1]PRODI_2019!$F$2:$M$79,8,FALSE)</f>
        <v>Teknik</v>
      </c>
      <c r="G249" t="str">
        <f>VLOOKUP(F249,Sheet1!$H$4:$I$11,2,FALSE)</f>
        <v>3_Teknik</v>
      </c>
      <c r="H249" t="s">
        <v>1570</v>
      </c>
      <c r="I249" t="s">
        <v>230</v>
      </c>
      <c r="J249" t="s">
        <v>30</v>
      </c>
      <c r="K249" t="s">
        <v>1327</v>
      </c>
      <c r="L249" t="s">
        <v>1778</v>
      </c>
      <c r="M249" t="s">
        <v>26</v>
      </c>
      <c r="N249" t="s">
        <v>1327</v>
      </c>
      <c r="O249" t="s">
        <v>79</v>
      </c>
      <c r="P249" t="s">
        <v>2346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133</v>
      </c>
      <c r="F250" t="str">
        <f>VLOOKUP(D250,[1]PRODI_2019!$F$2:$M$79,8,FALSE)</f>
        <v>FISIP</v>
      </c>
      <c r="G250" t="str">
        <f>VLOOKUP(F250,Sheet1!$H$4:$I$11,2,FALSE)</f>
        <v>6_FISIP</v>
      </c>
      <c r="H250" t="s">
        <v>1570</v>
      </c>
      <c r="I250" t="s">
        <v>293</v>
      </c>
      <c r="J250" t="s">
        <v>30</v>
      </c>
      <c r="K250" t="s">
        <v>1358</v>
      </c>
      <c r="L250" t="s">
        <v>1677</v>
      </c>
      <c r="M250" t="s">
        <v>26</v>
      </c>
      <c r="N250" t="s">
        <v>89</v>
      </c>
      <c r="O250" t="s">
        <v>78</v>
      </c>
      <c r="P250" t="s">
        <v>2347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str">
        <f>VLOOKUP(A250,nim!$A$2:$B$3000,2,FALSE)</f>
        <v>diterima</v>
      </c>
    </row>
    <row r="251" spans="1:29" x14ac:dyDescent="0.3">
      <c r="A251">
        <v>2310120667</v>
      </c>
      <c r="B251">
        <v>2</v>
      </c>
      <c r="D251">
        <v>6661</v>
      </c>
      <c r="E251" t="s">
        <v>115</v>
      </c>
      <c r="F251" t="str">
        <f>VLOOKUP(D251,[1]PRODI_2019!$F$2:$M$79,8,FALSE)</f>
        <v>FISIP</v>
      </c>
      <c r="G251" t="str">
        <f>VLOOKUP(F251,Sheet1!$H$4:$I$11,2,FALSE)</f>
        <v>6_FISIP</v>
      </c>
      <c r="H251" t="s">
        <v>1570</v>
      </c>
      <c r="I251" t="s">
        <v>724</v>
      </c>
      <c r="J251" t="s">
        <v>30</v>
      </c>
      <c r="K251" t="s">
        <v>1321</v>
      </c>
      <c r="L251" t="s">
        <v>1695</v>
      </c>
      <c r="M251" t="s">
        <v>26</v>
      </c>
      <c r="N251" t="s">
        <v>1327</v>
      </c>
      <c r="O251" t="s">
        <v>79</v>
      </c>
      <c r="P251" t="s">
        <v>2348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128</v>
      </c>
      <c r="F252" t="str">
        <f>VLOOKUP(D252,[1]PRODI_2019!$F$2:$M$79,8,FALSE)</f>
        <v>FKIP</v>
      </c>
      <c r="G252" t="str">
        <f>VLOOKUP(F252,Sheet1!$H$4:$I$11,2,FALSE)</f>
        <v>2_FKIP</v>
      </c>
      <c r="H252" t="s">
        <v>1570</v>
      </c>
      <c r="I252" t="s">
        <v>783</v>
      </c>
      <c r="J252" t="s">
        <v>30</v>
      </c>
      <c r="K252" t="s">
        <v>1322</v>
      </c>
      <c r="L252" t="s">
        <v>1779</v>
      </c>
      <c r="M252" t="s">
        <v>26</v>
      </c>
      <c r="N252" t="s">
        <v>83</v>
      </c>
      <c r="O252" t="s">
        <v>78</v>
      </c>
      <c r="P252" t="s">
        <v>2349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127</v>
      </c>
      <c r="F253" t="str">
        <f>VLOOKUP(D253,[1]PRODI_2019!$F$2:$M$79,8,FALSE)</f>
        <v>Pertanian</v>
      </c>
      <c r="G253" t="str">
        <f>VLOOKUP(F253,Sheet1!$H$4:$I$11,2,FALSE)</f>
        <v>4_Pertanian</v>
      </c>
      <c r="H253" t="s">
        <v>1570</v>
      </c>
      <c r="I253" t="s">
        <v>701</v>
      </c>
      <c r="J253" t="s">
        <v>30</v>
      </c>
      <c r="K253" t="s">
        <v>87</v>
      </c>
      <c r="L253" t="s">
        <v>1780</v>
      </c>
      <c r="M253" t="s">
        <v>26</v>
      </c>
      <c r="N253" t="s">
        <v>84</v>
      </c>
      <c r="O253" t="s">
        <v>78</v>
      </c>
      <c r="P253" t="s">
        <v>2217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138</v>
      </c>
      <c r="F254" t="str">
        <f>VLOOKUP(D254,[1]PRODI_2019!$F$2:$M$79,8,FALSE)</f>
        <v>FKIP</v>
      </c>
      <c r="G254" t="str">
        <f>VLOOKUP(F254,Sheet1!$H$4:$I$11,2,FALSE)</f>
        <v>2_FKIP</v>
      </c>
      <c r="H254" t="s">
        <v>1570</v>
      </c>
      <c r="I254" t="s">
        <v>687</v>
      </c>
      <c r="J254" t="s">
        <v>30</v>
      </c>
      <c r="K254" t="s">
        <v>1372</v>
      </c>
      <c r="L254" t="s">
        <v>1781</v>
      </c>
      <c r="M254" t="s">
        <v>26</v>
      </c>
      <c r="N254" t="s">
        <v>82</v>
      </c>
      <c r="O254" t="s">
        <v>79</v>
      </c>
      <c r="P254" t="s">
        <v>2350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133</v>
      </c>
      <c r="F255" t="str">
        <f>VLOOKUP(D255,[1]PRODI_2019!$F$2:$M$79,8,FALSE)</f>
        <v>FISIP</v>
      </c>
      <c r="G255" t="str">
        <f>VLOOKUP(F255,Sheet1!$H$4:$I$11,2,FALSE)</f>
        <v>6_FISIP</v>
      </c>
      <c r="H255" t="s">
        <v>1570</v>
      </c>
      <c r="I255" t="s">
        <v>560</v>
      </c>
      <c r="J255" t="s">
        <v>30</v>
      </c>
      <c r="K255" t="s">
        <v>1403</v>
      </c>
      <c r="L255" t="s">
        <v>1782</v>
      </c>
      <c r="M255" t="s">
        <v>26</v>
      </c>
      <c r="N255" t="s">
        <v>1411</v>
      </c>
      <c r="O255" t="s">
        <v>79</v>
      </c>
      <c r="P255" t="s">
        <v>2351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123</v>
      </c>
      <c r="F256" t="str">
        <f>VLOOKUP(D256,[1]PRODI_2019!$F$2:$M$79,8,FALSE)</f>
        <v>Pertanian</v>
      </c>
      <c r="G256" t="str">
        <f>VLOOKUP(F256,Sheet1!$H$4:$I$11,2,FALSE)</f>
        <v>4_Pertanian</v>
      </c>
      <c r="H256" t="s">
        <v>1570</v>
      </c>
      <c r="I256" t="s">
        <v>793</v>
      </c>
      <c r="J256" t="s">
        <v>25</v>
      </c>
      <c r="K256" t="s">
        <v>1327</v>
      </c>
      <c r="L256" t="s">
        <v>1738</v>
      </c>
      <c r="M256" t="s">
        <v>1514</v>
      </c>
      <c r="N256" t="s">
        <v>1327</v>
      </c>
      <c r="O256" t="s">
        <v>79</v>
      </c>
      <c r="P256" t="s">
        <v>2352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str">
        <f>VLOOKUP(A256,nim!$A$2:$B$3000,2,FALSE)</f>
        <v>diterima</v>
      </c>
    </row>
    <row r="257" spans="1:29" x14ac:dyDescent="0.3">
      <c r="A257">
        <v>2310120676</v>
      </c>
      <c r="B257">
        <v>1</v>
      </c>
      <c r="D257">
        <v>3333</v>
      </c>
      <c r="E257" t="s">
        <v>143</v>
      </c>
      <c r="F257" t="str">
        <f>VLOOKUP(D257,[1]PRODI_2019!$F$2:$M$79,8,FALSE)</f>
        <v>Teknik</v>
      </c>
      <c r="G257" t="str">
        <f>VLOOKUP(F257,Sheet1!$H$4:$I$11,2,FALSE)</f>
        <v>3_Teknik</v>
      </c>
      <c r="H257" t="s">
        <v>1570</v>
      </c>
      <c r="I257" t="s">
        <v>728</v>
      </c>
      <c r="J257" t="s">
        <v>25</v>
      </c>
      <c r="K257" t="s">
        <v>1337</v>
      </c>
      <c r="L257" t="s">
        <v>1783</v>
      </c>
      <c r="M257" t="s">
        <v>26</v>
      </c>
      <c r="N257" t="s">
        <v>1337</v>
      </c>
      <c r="O257" t="s">
        <v>79</v>
      </c>
      <c r="P257" t="s">
        <v>2353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133</v>
      </c>
      <c r="F258" t="str">
        <f>VLOOKUP(D258,[1]PRODI_2019!$F$2:$M$79,8,FALSE)</f>
        <v>FISIP</v>
      </c>
      <c r="G258" t="str">
        <f>VLOOKUP(F258,Sheet1!$H$4:$I$11,2,FALSE)</f>
        <v>6_FISIP</v>
      </c>
      <c r="H258" t="s">
        <v>1570</v>
      </c>
      <c r="I258" t="s">
        <v>375</v>
      </c>
      <c r="J258" t="s">
        <v>25</v>
      </c>
      <c r="K258" t="s">
        <v>1335</v>
      </c>
      <c r="L258" t="s">
        <v>1784</v>
      </c>
      <c r="M258" t="s">
        <v>26</v>
      </c>
      <c r="N258" t="s">
        <v>1501</v>
      </c>
      <c r="O258" t="s">
        <v>91</v>
      </c>
      <c r="P258" t="s">
        <v>2354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118</v>
      </c>
      <c r="F259" t="str">
        <f>VLOOKUP(D259,[1]PRODI_2019!$F$2:$M$79,8,FALSE)</f>
        <v>Pertanian</v>
      </c>
      <c r="G259" t="str">
        <f>VLOOKUP(F259,Sheet1!$H$4:$I$11,2,FALSE)</f>
        <v>4_Pertanian</v>
      </c>
      <c r="H259" t="s">
        <v>1570</v>
      </c>
      <c r="I259" t="s">
        <v>558</v>
      </c>
      <c r="J259" t="s">
        <v>25</v>
      </c>
      <c r="K259" t="s">
        <v>1335</v>
      </c>
      <c r="L259" t="s">
        <v>1622</v>
      </c>
      <c r="M259" t="s">
        <v>26</v>
      </c>
      <c r="N259" t="s">
        <v>94</v>
      </c>
      <c r="O259" t="s">
        <v>94</v>
      </c>
      <c r="P259" t="s">
        <v>2355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119</v>
      </c>
      <c r="F260" t="str">
        <f>VLOOKUP(D260,[1]PRODI_2019!$F$2:$M$79,8,FALSE)</f>
        <v>Teknik</v>
      </c>
      <c r="G260" t="str">
        <f>VLOOKUP(F260,Sheet1!$H$4:$I$11,2,FALSE)</f>
        <v>3_Teknik</v>
      </c>
      <c r="H260" t="s">
        <v>1570</v>
      </c>
      <c r="I260" t="s">
        <v>772</v>
      </c>
      <c r="J260" t="s">
        <v>25</v>
      </c>
      <c r="K260" t="s">
        <v>1433</v>
      </c>
      <c r="L260" t="s">
        <v>1785</v>
      </c>
      <c r="M260" t="s">
        <v>26</v>
      </c>
      <c r="N260" t="s">
        <v>1433</v>
      </c>
      <c r="O260" t="s">
        <v>93</v>
      </c>
      <c r="P260" t="s">
        <v>2356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140</v>
      </c>
      <c r="F261" t="str">
        <f>VLOOKUP(D261,[1]PRODI_2019!$F$2:$M$79,8,FALSE)</f>
        <v>FKIP</v>
      </c>
      <c r="G261" t="str">
        <f>VLOOKUP(F261,Sheet1!$H$4:$I$11,2,FALSE)</f>
        <v>2_FKIP</v>
      </c>
      <c r="H261" t="s">
        <v>1570</v>
      </c>
      <c r="I261" t="s">
        <v>656</v>
      </c>
      <c r="J261" t="s">
        <v>30</v>
      </c>
      <c r="K261" t="s">
        <v>87</v>
      </c>
      <c r="L261" t="s">
        <v>1786</v>
      </c>
      <c r="M261" t="s">
        <v>26</v>
      </c>
      <c r="N261" t="s">
        <v>84</v>
      </c>
      <c r="O261" t="s">
        <v>78</v>
      </c>
      <c r="P261" t="s">
        <v>2285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125</v>
      </c>
      <c r="F262" t="str">
        <f>VLOOKUP(D262,[1]PRODI_2019!$F$2:$M$79,8,FALSE)</f>
        <v>Teknik</v>
      </c>
      <c r="G262" t="str">
        <f>VLOOKUP(F262,Sheet1!$H$4:$I$11,2,FALSE)</f>
        <v>3_Teknik</v>
      </c>
      <c r="H262" t="s">
        <v>1570</v>
      </c>
      <c r="I262" t="s">
        <v>739</v>
      </c>
      <c r="J262" t="s">
        <v>30</v>
      </c>
      <c r="K262" t="s">
        <v>1330</v>
      </c>
      <c r="L262" t="s">
        <v>1787</v>
      </c>
      <c r="M262" t="s">
        <v>26</v>
      </c>
      <c r="N262" t="s">
        <v>83</v>
      </c>
      <c r="O262" t="s">
        <v>78</v>
      </c>
      <c r="P262" t="s">
        <v>2205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str">
        <f>VLOOKUP(A262,nim!$A$2:$B$3000,2,FALSE)</f>
        <v>diterima</v>
      </c>
    </row>
    <row r="263" spans="1:29" x14ac:dyDescent="0.3">
      <c r="A263">
        <v>2310120690</v>
      </c>
      <c r="B263">
        <v>2</v>
      </c>
      <c r="D263">
        <v>3334</v>
      </c>
      <c r="E263" t="s">
        <v>135</v>
      </c>
      <c r="F263" t="str">
        <f>VLOOKUP(D263,[1]PRODI_2019!$F$2:$M$79,8,FALSE)</f>
        <v>Teknik</v>
      </c>
      <c r="G263" t="str">
        <f>VLOOKUP(F263,Sheet1!$H$4:$I$11,2,FALSE)</f>
        <v>3_Teknik</v>
      </c>
      <c r="H263" t="s">
        <v>1570</v>
      </c>
      <c r="I263" t="s">
        <v>202</v>
      </c>
      <c r="J263" t="s">
        <v>25</v>
      </c>
      <c r="K263" t="s">
        <v>1335</v>
      </c>
      <c r="L263" t="s">
        <v>1788</v>
      </c>
      <c r="M263" t="s">
        <v>26</v>
      </c>
      <c r="N263" t="s">
        <v>1411</v>
      </c>
      <c r="O263" t="s">
        <v>79</v>
      </c>
      <c r="P263" t="s">
        <v>2257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145</v>
      </c>
      <c r="F264" t="str">
        <f>VLOOKUP(D264,[1]PRODI_2019!$F$2:$M$79,8,FALSE)</f>
        <v>FKIP</v>
      </c>
      <c r="G264" t="str">
        <f>VLOOKUP(F264,Sheet1!$H$4:$I$11,2,FALSE)</f>
        <v>2_FKIP</v>
      </c>
      <c r="H264" t="s">
        <v>1570</v>
      </c>
      <c r="I264" t="s">
        <v>733</v>
      </c>
      <c r="J264" t="s">
        <v>30</v>
      </c>
      <c r="K264" t="s">
        <v>1322</v>
      </c>
      <c r="L264" t="s">
        <v>1789</v>
      </c>
      <c r="M264" t="s">
        <v>26</v>
      </c>
      <c r="N264" t="s">
        <v>1532</v>
      </c>
      <c r="O264" t="s">
        <v>91</v>
      </c>
      <c r="P264" t="s">
        <v>2357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151</v>
      </c>
      <c r="F265" t="str">
        <f>VLOOKUP(D265,[1]PRODI_2019!$F$2:$M$79,8,FALSE)</f>
        <v>Kedokteran</v>
      </c>
      <c r="G265" t="str">
        <f>VLOOKUP(F265,Sheet1!$H$4:$I$11,2,FALSE)</f>
        <v>8_Kedokteran</v>
      </c>
      <c r="H265" t="s">
        <v>1570</v>
      </c>
      <c r="I265" t="s">
        <v>769</v>
      </c>
      <c r="J265" t="s">
        <v>30</v>
      </c>
      <c r="K265" t="s">
        <v>1432</v>
      </c>
      <c r="L265" t="s">
        <v>1790</v>
      </c>
      <c r="M265" t="s">
        <v>26</v>
      </c>
      <c r="N265" t="s">
        <v>1527</v>
      </c>
      <c r="O265" t="s">
        <v>78</v>
      </c>
      <c r="P265" t="s">
        <v>2358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str">
        <f>VLOOKUP(A265,nim!$A$2:$B$3000,2,FALSE)</f>
        <v>diterima</v>
      </c>
    </row>
    <row r="266" spans="1:29" x14ac:dyDescent="0.3">
      <c r="A266">
        <v>2310120701</v>
      </c>
      <c r="B266">
        <v>2</v>
      </c>
      <c r="D266">
        <v>1111</v>
      </c>
      <c r="E266" t="s">
        <v>121</v>
      </c>
      <c r="F266" t="str">
        <f>VLOOKUP(D266,[1]PRODI_2019!$F$2:$M$79,8,FALSE)</f>
        <v>Hukum</v>
      </c>
      <c r="G266" t="str">
        <f>VLOOKUP(F266,Sheet1!$H$4:$I$11,2,FALSE)</f>
        <v>1_Hukum</v>
      </c>
      <c r="H266" t="s">
        <v>1570</v>
      </c>
      <c r="I266" t="s">
        <v>751</v>
      </c>
      <c r="J266" t="s">
        <v>30</v>
      </c>
      <c r="K266" t="s">
        <v>1419</v>
      </c>
      <c r="L266" t="s">
        <v>1614</v>
      </c>
      <c r="M266" t="s">
        <v>26</v>
      </c>
      <c r="N266" t="s">
        <v>1327</v>
      </c>
      <c r="O266" t="s">
        <v>79</v>
      </c>
      <c r="P266" t="s">
        <v>2359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115</v>
      </c>
      <c r="F267" t="str">
        <f>VLOOKUP(D267,[1]PRODI_2019!$F$2:$M$79,8,FALSE)</f>
        <v>FISIP</v>
      </c>
      <c r="G267" t="str">
        <f>VLOOKUP(F267,Sheet1!$H$4:$I$11,2,FALSE)</f>
        <v>6_FISIP</v>
      </c>
      <c r="H267" t="s">
        <v>1570</v>
      </c>
      <c r="I267" t="s">
        <v>927</v>
      </c>
      <c r="J267" t="s">
        <v>30</v>
      </c>
      <c r="K267" t="s">
        <v>1327</v>
      </c>
      <c r="L267" t="s">
        <v>1690</v>
      </c>
      <c r="M267" t="s">
        <v>26</v>
      </c>
      <c r="N267" t="s">
        <v>1327</v>
      </c>
      <c r="O267" t="s">
        <v>79</v>
      </c>
      <c r="P267" t="s">
        <v>2248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154</v>
      </c>
      <c r="F268" t="str">
        <f>VLOOKUP(D268,[1]PRODI_2019!$F$2:$M$79,8,FALSE)</f>
        <v>FKIP</v>
      </c>
      <c r="G268" t="str">
        <f>VLOOKUP(F268,Sheet1!$H$4:$I$11,2,FALSE)</f>
        <v>2_FKIP</v>
      </c>
      <c r="H268" t="s">
        <v>1570</v>
      </c>
      <c r="I268" t="s">
        <v>337</v>
      </c>
      <c r="J268" t="s">
        <v>25</v>
      </c>
      <c r="K268" t="s">
        <v>1327</v>
      </c>
      <c r="L268" t="s">
        <v>1581</v>
      </c>
      <c r="M268" t="s">
        <v>26</v>
      </c>
      <c r="N268" t="s">
        <v>1327</v>
      </c>
      <c r="O268" t="s">
        <v>79</v>
      </c>
      <c r="P268" t="s">
        <v>2360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133</v>
      </c>
      <c r="F269" t="str">
        <f>VLOOKUP(D269,[1]PRODI_2019!$F$2:$M$79,8,FALSE)</f>
        <v>FISIP</v>
      </c>
      <c r="G269" t="str">
        <f>VLOOKUP(F269,Sheet1!$H$4:$I$11,2,FALSE)</f>
        <v>6_FISIP</v>
      </c>
      <c r="H269" t="s">
        <v>1570</v>
      </c>
      <c r="I269" t="s">
        <v>300</v>
      </c>
      <c r="J269" t="s">
        <v>30</v>
      </c>
      <c r="K269" t="s">
        <v>1328</v>
      </c>
      <c r="L269" t="s">
        <v>1791</v>
      </c>
      <c r="M269" t="s">
        <v>26</v>
      </c>
      <c r="N269" t="s">
        <v>83</v>
      </c>
      <c r="O269" t="s">
        <v>78</v>
      </c>
      <c r="P269" t="s">
        <v>2361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str">
        <f>VLOOKUP(A269,nim!$A$2:$B$3000,2,FALSE)</f>
        <v>diterima</v>
      </c>
    </row>
    <row r="270" spans="1:29" x14ac:dyDescent="0.3">
      <c r="A270">
        <v>2310120709</v>
      </c>
      <c r="B270">
        <v>2</v>
      </c>
      <c r="D270">
        <v>4444</v>
      </c>
      <c r="E270" t="s">
        <v>129</v>
      </c>
      <c r="F270" t="str">
        <f>VLOOKUP(D270,[1]PRODI_2019!$F$2:$M$79,8,FALSE)</f>
        <v>Pertanian</v>
      </c>
      <c r="G270" t="str">
        <f>VLOOKUP(F270,Sheet1!$H$4:$I$11,2,FALSE)</f>
        <v>4_Pertanian</v>
      </c>
      <c r="H270" t="s">
        <v>1570</v>
      </c>
      <c r="I270" t="s">
        <v>590</v>
      </c>
      <c r="J270" t="s">
        <v>30</v>
      </c>
      <c r="K270" t="s">
        <v>1333</v>
      </c>
      <c r="L270" t="s">
        <v>1786</v>
      </c>
      <c r="M270" t="s">
        <v>26</v>
      </c>
      <c r="N270" t="s">
        <v>1329</v>
      </c>
      <c r="O270" t="s">
        <v>79</v>
      </c>
      <c r="P270" t="s">
        <v>2362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118</v>
      </c>
      <c r="F271" t="str">
        <f>VLOOKUP(D271,[1]PRODI_2019!$F$2:$M$79,8,FALSE)</f>
        <v>Pertanian</v>
      </c>
      <c r="G271" t="str">
        <f>VLOOKUP(F271,Sheet1!$H$4:$I$11,2,FALSE)</f>
        <v>4_Pertanian</v>
      </c>
      <c r="H271" t="s">
        <v>1570</v>
      </c>
      <c r="I271" t="s">
        <v>586</v>
      </c>
      <c r="J271" t="s">
        <v>30</v>
      </c>
      <c r="K271" t="s">
        <v>83</v>
      </c>
      <c r="L271" t="s">
        <v>1792</v>
      </c>
      <c r="M271" t="s">
        <v>26</v>
      </c>
      <c r="N271" t="s">
        <v>83</v>
      </c>
      <c r="O271" t="s">
        <v>78</v>
      </c>
      <c r="P271" t="s">
        <v>2177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148</v>
      </c>
      <c r="F272" t="str">
        <f>VLOOKUP(D272,[1]PRODI_2019!$F$2:$M$79,8,FALSE)</f>
        <v>FKIP</v>
      </c>
      <c r="G272" t="str">
        <f>VLOOKUP(F272,Sheet1!$H$4:$I$11,2,FALSE)</f>
        <v>2_FKIP</v>
      </c>
      <c r="H272" t="s">
        <v>1570</v>
      </c>
      <c r="I272" t="s">
        <v>775</v>
      </c>
      <c r="J272" t="s">
        <v>25</v>
      </c>
      <c r="K272" t="s">
        <v>1434</v>
      </c>
      <c r="L272" t="s">
        <v>1793</v>
      </c>
      <c r="M272" t="s">
        <v>26</v>
      </c>
      <c r="N272" t="s">
        <v>83</v>
      </c>
      <c r="O272" t="s">
        <v>78</v>
      </c>
      <c r="P272" t="s">
        <v>2363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str">
        <f>VLOOKUP(A272,nim!$A$2:$B$3000,2,FALSE)</f>
        <v>diterima</v>
      </c>
    </row>
    <row r="273" spans="1:29" x14ac:dyDescent="0.3">
      <c r="A273">
        <v>2310120715</v>
      </c>
      <c r="B273">
        <v>2</v>
      </c>
      <c r="D273">
        <v>3332</v>
      </c>
      <c r="E273" t="s">
        <v>119</v>
      </c>
      <c r="F273" t="str">
        <f>VLOOKUP(D273,[1]PRODI_2019!$F$2:$M$79,8,FALSE)</f>
        <v>Teknik</v>
      </c>
      <c r="G273" t="str">
        <f>VLOOKUP(F273,Sheet1!$H$4:$I$11,2,FALSE)</f>
        <v>3_Teknik</v>
      </c>
      <c r="H273" t="s">
        <v>1570</v>
      </c>
      <c r="I273" t="s">
        <v>763</v>
      </c>
      <c r="J273" t="s">
        <v>25</v>
      </c>
      <c r="K273" t="s">
        <v>1330</v>
      </c>
      <c r="L273" t="s">
        <v>1794</v>
      </c>
      <c r="M273" t="s">
        <v>26</v>
      </c>
      <c r="N273" t="s">
        <v>1527</v>
      </c>
      <c r="O273" t="s">
        <v>78</v>
      </c>
      <c r="P273" t="s">
        <v>2364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str">
        <f>VLOOKUP(A273,nim!$A$2:$B$3000,2,FALSE)</f>
        <v>diterima</v>
      </c>
    </row>
    <row r="274" spans="1:29" x14ac:dyDescent="0.3">
      <c r="A274">
        <v>2310120716</v>
      </c>
      <c r="B274">
        <v>2</v>
      </c>
      <c r="D274">
        <v>5551</v>
      </c>
      <c r="E274" t="s">
        <v>142</v>
      </c>
      <c r="F274" t="str">
        <f>VLOOKUP(D274,[1]PRODI_2019!$F$2:$M$79,8,FALSE)</f>
        <v>FEB</v>
      </c>
      <c r="G274" t="str">
        <f>VLOOKUP(F274,Sheet1!$H$4:$I$11,2,FALSE)</f>
        <v>5_FEB</v>
      </c>
      <c r="H274" t="s">
        <v>1570</v>
      </c>
      <c r="I274" t="s">
        <v>563</v>
      </c>
      <c r="J274" t="s">
        <v>30</v>
      </c>
      <c r="K274" t="s">
        <v>1322</v>
      </c>
      <c r="L274" t="s">
        <v>1795</v>
      </c>
      <c r="M274" t="s">
        <v>26</v>
      </c>
      <c r="N274" t="s">
        <v>1501</v>
      </c>
      <c r="O274" t="s">
        <v>91</v>
      </c>
      <c r="P274" t="s">
        <v>2365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145</v>
      </c>
      <c r="F275" t="str">
        <f>VLOOKUP(D275,[1]PRODI_2019!$F$2:$M$79,8,FALSE)</f>
        <v>FKIP</v>
      </c>
      <c r="G275" t="str">
        <f>VLOOKUP(F275,Sheet1!$H$4:$I$11,2,FALSE)</f>
        <v>2_FKIP</v>
      </c>
      <c r="H275" t="s">
        <v>1570</v>
      </c>
      <c r="I275" t="s">
        <v>800</v>
      </c>
      <c r="J275" t="s">
        <v>25</v>
      </c>
      <c r="K275" t="s">
        <v>87</v>
      </c>
      <c r="L275" t="s">
        <v>1759</v>
      </c>
      <c r="M275" t="s">
        <v>26</v>
      </c>
      <c r="N275" t="s">
        <v>84</v>
      </c>
      <c r="O275" t="s">
        <v>78</v>
      </c>
      <c r="P275" t="s">
        <v>2261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str">
        <f>VLOOKUP(A275,nim!$A$2:$B$3000,2,FALSE)</f>
        <v>diterima</v>
      </c>
    </row>
    <row r="276" spans="1:29" x14ac:dyDescent="0.3">
      <c r="A276">
        <v>2310120718</v>
      </c>
      <c r="B276">
        <v>2</v>
      </c>
      <c r="D276">
        <v>1111</v>
      </c>
      <c r="E276" t="s">
        <v>121</v>
      </c>
      <c r="F276" t="str">
        <f>VLOOKUP(D276,[1]PRODI_2019!$F$2:$M$79,8,FALSE)</f>
        <v>Hukum</v>
      </c>
      <c r="G276" t="str">
        <f>VLOOKUP(F276,Sheet1!$H$4:$I$11,2,FALSE)</f>
        <v>1_Hukum</v>
      </c>
      <c r="H276" t="s">
        <v>1570</v>
      </c>
      <c r="I276" t="s">
        <v>767</v>
      </c>
      <c r="J276" t="s">
        <v>30</v>
      </c>
      <c r="K276" t="s">
        <v>1431</v>
      </c>
      <c r="L276" t="s">
        <v>1796</v>
      </c>
      <c r="M276" t="s">
        <v>26</v>
      </c>
      <c r="N276" t="s">
        <v>81</v>
      </c>
      <c r="O276" t="s">
        <v>78</v>
      </c>
      <c r="P276" t="s">
        <v>2194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str">
        <f>VLOOKUP(A276,nim!$A$2:$B$3000,2,FALSE)</f>
        <v>diterima</v>
      </c>
    </row>
    <row r="277" spans="1:29" x14ac:dyDescent="0.3">
      <c r="A277">
        <v>2310120723</v>
      </c>
      <c r="B277">
        <v>2</v>
      </c>
      <c r="D277">
        <v>6661</v>
      </c>
      <c r="E277" t="s">
        <v>115</v>
      </c>
      <c r="F277" t="str">
        <f>VLOOKUP(D277,[1]PRODI_2019!$F$2:$M$79,8,FALSE)</f>
        <v>FISIP</v>
      </c>
      <c r="G277" t="str">
        <f>VLOOKUP(F277,Sheet1!$H$4:$I$11,2,FALSE)</f>
        <v>6_FISIP</v>
      </c>
      <c r="H277" t="s">
        <v>1570</v>
      </c>
      <c r="I277" t="s">
        <v>208</v>
      </c>
      <c r="J277" t="s">
        <v>30</v>
      </c>
      <c r="K277" t="s">
        <v>1327</v>
      </c>
      <c r="L277" t="s">
        <v>1797</v>
      </c>
      <c r="M277" t="s">
        <v>73</v>
      </c>
      <c r="N277" t="s">
        <v>1327</v>
      </c>
      <c r="O277" t="s">
        <v>79</v>
      </c>
      <c r="P277" t="s">
        <v>2366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str">
        <f>VLOOKUP(A277,nim!$A$2:$B$3000,2,FALSE)</f>
        <v>diterima</v>
      </c>
    </row>
    <row r="278" spans="1:29" x14ac:dyDescent="0.3">
      <c r="A278">
        <v>2310120726</v>
      </c>
      <c r="B278">
        <v>2</v>
      </c>
      <c r="D278">
        <v>6670</v>
      </c>
      <c r="E278" t="s">
        <v>122</v>
      </c>
      <c r="F278" t="str">
        <f>VLOOKUP(D278,[1]PRODI_2019!$F$2:$M$79,8,FALSE)</f>
        <v>FISIP</v>
      </c>
      <c r="G278" t="str">
        <f>VLOOKUP(F278,Sheet1!$H$4:$I$11,2,FALSE)</f>
        <v>6_FISIP</v>
      </c>
      <c r="H278" t="s">
        <v>1570</v>
      </c>
      <c r="I278" t="s">
        <v>747</v>
      </c>
      <c r="J278" t="s">
        <v>30</v>
      </c>
      <c r="K278" t="s">
        <v>1380</v>
      </c>
      <c r="L278" t="s">
        <v>1621</v>
      </c>
      <c r="M278" t="s">
        <v>26</v>
      </c>
      <c r="N278" t="s">
        <v>83</v>
      </c>
      <c r="O278" t="s">
        <v>78</v>
      </c>
      <c r="P278" t="s">
        <v>2202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str">
        <f>VLOOKUP(A278,nim!$A$2:$B$3000,2,FALSE)</f>
        <v>diterima</v>
      </c>
    </row>
    <row r="279" spans="1:29" x14ac:dyDescent="0.3">
      <c r="A279">
        <v>2310120728</v>
      </c>
      <c r="B279">
        <v>1</v>
      </c>
      <c r="D279">
        <v>5553</v>
      </c>
      <c r="E279" t="s">
        <v>149</v>
      </c>
      <c r="F279" t="str">
        <f>VLOOKUP(D279,[1]PRODI_2019!$F$2:$M$79,8,FALSE)</f>
        <v>FEB</v>
      </c>
      <c r="G279" t="str">
        <f>VLOOKUP(F279,Sheet1!$H$4:$I$11,2,FALSE)</f>
        <v>5_FEB</v>
      </c>
      <c r="H279" t="s">
        <v>1570</v>
      </c>
      <c r="I279" t="s">
        <v>868</v>
      </c>
      <c r="J279" t="s">
        <v>25</v>
      </c>
      <c r="K279" t="s">
        <v>1424</v>
      </c>
      <c r="L279" t="s">
        <v>1798</v>
      </c>
      <c r="M279" t="s">
        <v>26</v>
      </c>
      <c r="N279" t="s">
        <v>1411</v>
      </c>
      <c r="O279" t="s">
        <v>79</v>
      </c>
      <c r="P279" t="s">
        <v>2276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133</v>
      </c>
      <c r="F280" t="str">
        <f>VLOOKUP(D280,[1]PRODI_2019!$F$2:$M$79,8,FALSE)</f>
        <v>FISIP</v>
      </c>
      <c r="G280" t="str">
        <f>VLOOKUP(F280,Sheet1!$H$4:$I$11,2,FALSE)</f>
        <v>6_FISIP</v>
      </c>
      <c r="H280" t="s">
        <v>1570</v>
      </c>
      <c r="I280" t="s">
        <v>348</v>
      </c>
      <c r="J280" t="s">
        <v>30</v>
      </c>
      <c r="K280" t="s">
        <v>1321</v>
      </c>
      <c r="L280" t="s">
        <v>1799</v>
      </c>
      <c r="M280" t="s">
        <v>26</v>
      </c>
      <c r="N280" t="s">
        <v>1329</v>
      </c>
      <c r="O280" t="s">
        <v>79</v>
      </c>
      <c r="P280" t="s">
        <v>2367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123</v>
      </c>
      <c r="F281" t="str">
        <f>VLOOKUP(D281,[1]PRODI_2019!$F$2:$M$79,8,FALSE)</f>
        <v>Pertanian</v>
      </c>
      <c r="G281" t="str">
        <f>VLOOKUP(F281,Sheet1!$H$4:$I$11,2,FALSE)</f>
        <v>4_Pertanian</v>
      </c>
      <c r="H281" t="s">
        <v>1570</v>
      </c>
      <c r="I281" t="s">
        <v>514</v>
      </c>
      <c r="J281" t="s">
        <v>30</v>
      </c>
      <c r="K281" t="s">
        <v>85</v>
      </c>
      <c r="L281" t="s">
        <v>1751</v>
      </c>
      <c r="M281" t="s">
        <v>26</v>
      </c>
      <c r="N281" t="s">
        <v>88</v>
      </c>
      <c r="O281" t="s">
        <v>78</v>
      </c>
      <c r="P281" t="s">
        <v>2201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str">
        <f>VLOOKUP(A281,nim!$A$2:$B$3000,2,FALSE)</f>
        <v>diterima</v>
      </c>
    </row>
    <row r="282" spans="1:29" x14ac:dyDescent="0.3">
      <c r="A282">
        <v>2310120731</v>
      </c>
      <c r="B282">
        <v>2</v>
      </c>
      <c r="D282">
        <v>3331</v>
      </c>
      <c r="E282" t="s">
        <v>124</v>
      </c>
      <c r="F282" t="str">
        <f>VLOOKUP(D282,[1]PRODI_2019!$F$2:$M$79,8,FALSE)</f>
        <v>Teknik</v>
      </c>
      <c r="G282" t="str">
        <f>VLOOKUP(F282,Sheet1!$H$4:$I$11,2,FALSE)</f>
        <v>3_Teknik</v>
      </c>
      <c r="H282" t="s">
        <v>1570</v>
      </c>
      <c r="I282" t="s">
        <v>777</v>
      </c>
      <c r="J282" t="s">
        <v>25</v>
      </c>
      <c r="K282" t="s">
        <v>1435</v>
      </c>
      <c r="L282" t="s">
        <v>1800</v>
      </c>
      <c r="M282" t="s">
        <v>26</v>
      </c>
      <c r="N282" t="s">
        <v>1327</v>
      </c>
      <c r="O282" t="s">
        <v>79</v>
      </c>
      <c r="P282" t="s">
        <v>2248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133</v>
      </c>
      <c r="F283" t="str">
        <f>VLOOKUP(D283,[1]PRODI_2019!$F$2:$M$79,8,FALSE)</f>
        <v>FISIP</v>
      </c>
      <c r="G283" t="str">
        <f>VLOOKUP(F283,Sheet1!$H$4:$I$11,2,FALSE)</f>
        <v>6_FISIP</v>
      </c>
      <c r="H283" t="s">
        <v>1570</v>
      </c>
      <c r="I283" t="s">
        <v>434</v>
      </c>
      <c r="J283" t="s">
        <v>30</v>
      </c>
      <c r="K283" t="s">
        <v>1327</v>
      </c>
      <c r="L283" t="s">
        <v>1707</v>
      </c>
      <c r="M283" t="s">
        <v>26</v>
      </c>
      <c r="N283" t="s">
        <v>1327</v>
      </c>
      <c r="O283" t="s">
        <v>79</v>
      </c>
      <c r="P283" t="s">
        <v>2345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str">
        <f>VLOOKUP(A283,nim!$A$2:$B$3000,2,FALSE)</f>
        <v>diterima</v>
      </c>
    </row>
    <row r="284" spans="1:29" x14ac:dyDescent="0.3">
      <c r="A284">
        <v>2310120734</v>
      </c>
      <c r="B284">
        <v>1</v>
      </c>
      <c r="D284">
        <v>2225</v>
      </c>
      <c r="E284" t="s">
        <v>144</v>
      </c>
      <c r="F284" t="str">
        <f>VLOOKUP(D284,[1]PRODI_2019!$F$2:$M$79,8,FALSE)</f>
        <v>FKIP</v>
      </c>
      <c r="G284" t="str">
        <f>VLOOKUP(F284,Sheet1!$H$4:$I$11,2,FALSE)</f>
        <v>2_FKIP</v>
      </c>
      <c r="H284" t="s">
        <v>1570</v>
      </c>
      <c r="I284" t="s">
        <v>913</v>
      </c>
      <c r="J284" t="s">
        <v>30</v>
      </c>
      <c r="K284" t="s">
        <v>1335</v>
      </c>
      <c r="L284" t="s">
        <v>1801</v>
      </c>
      <c r="M284" t="s">
        <v>26</v>
      </c>
      <c r="N284" t="s">
        <v>1327</v>
      </c>
      <c r="O284" t="s">
        <v>79</v>
      </c>
      <c r="P284" t="s">
        <v>2368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str">
        <f>VLOOKUP(A284,nim!$A$2:$B$3000,2,FALSE)</f>
        <v>diterima</v>
      </c>
    </row>
    <row r="285" spans="1:29" x14ac:dyDescent="0.3">
      <c r="A285">
        <v>2310120736</v>
      </c>
      <c r="B285">
        <v>2</v>
      </c>
      <c r="D285">
        <v>3333</v>
      </c>
      <c r="E285" t="s">
        <v>143</v>
      </c>
      <c r="F285" t="str">
        <f>VLOOKUP(D285,[1]PRODI_2019!$F$2:$M$79,8,FALSE)</f>
        <v>Teknik</v>
      </c>
      <c r="G285" t="str">
        <f>VLOOKUP(F285,Sheet1!$H$4:$I$11,2,FALSE)</f>
        <v>3_Teknik</v>
      </c>
      <c r="H285" t="s">
        <v>1570</v>
      </c>
      <c r="I285" t="s">
        <v>762</v>
      </c>
      <c r="J285" t="s">
        <v>30</v>
      </c>
      <c r="K285" t="s">
        <v>1430</v>
      </c>
      <c r="L285" t="s">
        <v>1802</v>
      </c>
      <c r="M285" t="s">
        <v>26</v>
      </c>
      <c r="N285" t="s">
        <v>1550</v>
      </c>
      <c r="O285" t="s">
        <v>71</v>
      </c>
      <c r="P285" t="s">
        <v>2369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131</v>
      </c>
      <c r="F286" t="str">
        <f>VLOOKUP(D286,[1]PRODI_2019!$F$2:$M$79,8,FALSE)</f>
        <v>FKIP</v>
      </c>
      <c r="G286" t="str">
        <f>VLOOKUP(F286,Sheet1!$H$4:$I$11,2,FALSE)</f>
        <v>2_FKIP</v>
      </c>
      <c r="H286" t="s">
        <v>1570</v>
      </c>
      <c r="I286" t="s">
        <v>867</v>
      </c>
      <c r="J286" t="s">
        <v>25</v>
      </c>
      <c r="K286" t="s">
        <v>81</v>
      </c>
      <c r="L286" t="s">
        <v>1803</v>
      </c>
      <c r="M286" t="s">
        <v>26</v>
      </c>
      <c r="N286" t="s">
        <v>84</v>
      </c>
      <c r="O286" t="s">
        <v>78</v>
      </c>
      <c r="P286" t="s">
        <v>2330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str">
        <f>VLOOKUP(A286,nim!$A$2:$B$3000,2,FALSE)</f>
        <v>diterima</v>
      </c>
    </row>
    <row r="287" spans="1:29" x14ac:dyDescent="0.3">
      <c r="A287">
        <v>2310120747</v>
      </c>
      <c r="B287">
        <v>2</v>
      </c>
      <c r="D287">
        <v>3331</v>
      </c>
      <c r="E287" t="s">
        <v>124</v>
      </c>
      <c r="F287" t="str">
        <f>VLOOKUP(D287,[1]PRODI_2019!$F$2:$M$79,8,FALSE)</f>
        <v>Teknik</v>
      </c>
      <c r="G287" t="str">
        <f>VLOOKUP(F287,Sheet1!$H$4:$I$11,2,FALSE)</f>
        <v>3_Teknik</v>
      </c>
      <c r="H287" t="s">
        <v>1570</v>
      </c>
      <c r="I287" t="s">
        <v>745</v>
      </c>
      <c r="J287" t="s">
        <v>25</v>
      </c>
      <c r="K287" t="s">
        <v>1330</v>
      </c>
      <c r="L287" t="s">
        <v>1804</v>
      </c>
      <c r="M287" t="s">
        <v>26</v>
      </c>
      <c r="N287" t="s">
        <v>83</v>
      </c>
      <c r="O287" t="s">
        <v>78</v>
      </c>
      <c r="P287" t="s">
        <v>2262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str">
        <f>VLOOKUP(A287,nim!$A$2:$B$3000,2,FALSE)</f>
        <v>diterima</v>
      </c>
    </row>
    <row r="288" spans="1:29" x14ac:dyDescent="0.3">
      <c r="A288">
        <v>2310120753</v>
      </c>
      <c r="B288">
        <v>2</v>
      </c>
      <c r="D288">
        <v>3331</v>
      </c>
      <c r="E288" t="s">
        <v>124</v>
      </c>
      <c r="F288" t="str">
        <f>VLOOKUP(D288,[1]PRODI_2019!$F$2:$M$79,8,FALSE)</f>
        <v>Teknik</v>
      </c>
      <c r="G288" t="str">
        <f>VLOOKUP(F288,Sheet1!$H$4:$I$11,2,FALSE)</f>
        <v>3_Teknik</v>
      </c>
      <c r="H288" t="s">
        <v>1570</v>
      </c>
      <c r="I288" t="s">
        <v>753</v>
      </c>
      <c r="J288" t="s">
        <v>25</v>
      </c>
      <c r="K288" t="s">
        <v>1429</v>
      </c>
      <c r="L288" t="s">
        <v>1805</v>
      </c>
      <c r="M288" t="s">
        <v>26</v>
      </c>
      <c r="N288" t="s">
        <v>1334</v>
      </c>
      <c r="O288" t="s">
        <v>79</v>
      </c>
      <c r="P288" t="s">
        <v>2370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126</v>
      </c>
      <c r="F289" t="str">
        <f>VLOOKUP(D289,[1]PRODI_2019!$F$2:$M$79,8,FALSE)</f>
        <v>FEB</v>
      </c>
      <c r="G289" t="str">
        <f>VLOOKUP(F289,Sheet1!$H$4:$I$11,2,FALSE)</f>
        <v>5_FEB</v>
      </c>
      <c r="H289" t="s">
        <v>1570</v>
      </c>
      <c r="I289" t="s">
        <v>281</v>
      </c>
      <c r="J289" t="s">
        <v>30</v>
      </c>
      <c r="K289" t="s">
        <v>1330</v>
      </c>
      <c r="L289" t="s">
        <v>1806</v>
      </c>
      <c r="M289" t="s">
        <v>26</v>
      </c>
      <c r="N289" t="s">
        <v>83</v>
      </c>
      <c r="O289" t="s">
        <v>78</v>
      </c>
      <c r="P289" t="s">
        <v>2185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str">
        <f>VLOOKUP(A289,nim!$A$2:$B$3000,2,FALSE)</f>
        <v>diterima</v>
      </c>
    </row>
    <row r="290" spans="1:29" x14ac:dyDescent="0.3">
      <c r="A290">
        <v>2310120757</v>
      </c>
      <c r="B290">
        <v>1</v>
      </c>
      <c r="D290">
        <v>4441</v>
      </c>
      <c r="E290" t="s">
        <v>123</v>
      </c>
      <c r="F290" t="str">
        <f>VLOOKUP(D290,[1]PRODI_2019!$F$2:$M$79,8,FALSE)</f>
        <v>Pertanian</v>
      </c>
      <c r="G290" t="str">
        <f>VLOOKUP(F290,Sheet1!$H$4:$I$11,2,FALSE)</f>
        <v>4_Pertanian</v>
      </c>
      <c r="H290" t="s">
        <v>1570</v>
      </c>
      <c r="I290" t="s">
        <v>782</v>
      </c>
      <c r="J290" t="s">
        <v>30</v>
      </c>
      <c r="K290" t="s">
        <v>1333</v>
      </c>
      <c r="L290" t="s">
        <v>1807</v>
      </c>
      <c r="M290" t="s">
        <v>26</v>
      </c>
      <c r="N290" t="s">
        <v>1412</v>
      </c>
      <c r="O290" t="s">
        <v>79</v>
      </c>
      <c r="P290" t="s">
        <v>2371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127</v>
      </c>
      <c r="F291" t="str">
        <f>VLOOKUP(D291,[1]PRODI_2019!$F$2:$M$79,8,FALSE)</f>
        <v>Pertanian</v>
      </c>
      <c r="G291" t="str">
        <f>VLOOKUP(F291,Sheet1!$H$4:$I$11,2,FALSE)</f>
        <v>4_Pertanian</v>
      </c>
      <c r="H291" t="s">
        <v>1570</v>
      </c>
      <c r="I291" t="s">
        <v>389</v>
      </c>
      <c r="J291" t="s">
        <v>30</v>
      </c>
      <c r="K291" t="s">
        <v>83</v>
      </c>
      <c r="L291" t="s">
        <v>1808</v>
      </c>
      <c r="M291" t="s">
        <v>26</v>
      </c>
      <c r="N291" t="s">
        <v>83</v>
      </c>
      <c r="O291" t="s">
        <v>78</v>
      </c>
      <c r="P291" t="s">
        <v>2372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str">
        <f>VLOOKUP(A291,nim!$A$2:$B$3000,2,FALSE)</f>
        <v>diterima</v>
      </c>
    </row>
    <row r="292" spans="1:29" x14ac:dyDescent="0.3">
      <c r="A292">
        <v>2310120762</v>
      </c>
      <c r="B292">
        <v>1</v>
      </c>
      <c r="D292">
        <v>5551</v>
      </c>
      <c r="E292" t="s">
        <v>142</v>
      </c>
      <c r="F292" t="str">
        <f>VLOOKUP(D292,[1]PRODI_2019!$F$2:$M$79,8,FALSE)</f>
        <v>FEB</v>
      </c>
      <c r="G292" t="str">
        <f>VLOOKUP(F292,Sheet1!$H$4:$I$11,2,FALSE)</f>
        <v>5_FEB</v>
      </c>
      <c r="H292" t="s">
        <v>1570</v>
      </c>
      <c r="I292" t="s">
        <v>502</v>
      </c>
      <c r="J292" t="s">
        <v>30</v>
      </c>
      <c r="K292" t="s">
        <v>1394</v>
      </c>
      <c r="L292" t="s">
        <v>1809</v>
      </c>
      <c r="M292" t="s">
        <v>26</v>
      </c>
      <c r="N292" t="s">
        <v>83</v>
      </c>
      <c r="O292" t="s">
        <v>78</v>
      </c>
      <c r="P292" t="s">
        <v>2251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121</v>
      </c>
      <c r="F293" t="str">
        <f>VLOOKUP(D293,[1]PRODI_2019!$F$2:$M$79,8,FALSE)</f>
        <v>Hukum</v>
      </c>
      <c r="G293" t="str">
        <f>VLOOKUP(F293,Sheet1!$H$4:$I$11,2,FALSE)</f>
        <v>1_Hukum</v>
      </c>
      <c r="H293" t="s">
        <v>1570</v>
      </c>
      <c r="I293" t="s">
        <v>287</v>
      </c>
      <c r="J293" t="s">
        <v>30</v>
      </c>
      <c r="K293" t="s">
        <v>1322</v>
      </c>
      <c r="L293" t="s">
        <v>1699</v>
      </c>
      <c r="M293" t="s">
        <v>26</v>
      </c>
      <c r="N293" t="s">
        <v>1526</v>
      </c>
      <c r="O293" t="s">
        <v>91</v>
      </c>
      <c r="P293" t="s">
        <v>2373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142</v>
      </c>
      <c r="F294" t="str">
        <f>VLOOKUP(D294,[1]PRODI_2019!$F$2:$M$79,8,FALSE)</f>
        <v>FEB</v>
      </c>
      <c r="G294" t="str">
        <f>VLOOKUP(F294,Sheet1!$H$4:$I$11,2,FALSE)</f>
        <v>5_FEB</v>
      </c>
      <c r="H294" t="s">
        <v>1570</v>
      </c>
      <c r="I294" t="s">
        <v>523</v>
      </c>
      <c r="J294" t="s">
        <v>25</v>
      </c>
      <c r="K294" t="s">
        <v>1399</v>
      </c>
      <c r="L294" t="s">
        <v>1810</v>
      </c>
      <c r="M294" t="s">
        <v>26</v>
      </c>
      <c r="N294" t="s">
        <v>1527</v>
      </c>
      <c r="O294" t="s">
        <v>78</v>
      </c>
      <c r="P294" t="s">
        <v>2181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143</v>
      </c>
      <c r="F295" t="str">
        <f>VLOOKUP(D295,[1]PRODI_2019!$F$2:$M$79,8,FALSE)</f>
        <v>Teknik</v>
      </c>
      <c r="G295" t="str">
        <f>VLOOKUP(F295,Sheet1!$H$4:$I$11,2,FALSE)</f>
        <v>3_Teknik</v>
      </c>
      <c r="H295" t="s">
        <v>1570</v>
      </c>
      <c r="I295" t="s">
        <v>755</v>
      </c>
      <c r="J295" t="s">
        <v>30</v>
      </c>
      <c r="K295" t="s">
        <v>1333</v>
      </c>
      <c r="L295" t="s">
        <v>1811</v>
      </c>
      <c r="M295" t="s">
        <v>26</v>
      </c>
      <c r="N295" t="s">
        <v>1329</v>
      </c>
      <c r="O295" t="s">
        <v>79</v>
      </c>
      <c r="P295" t="s">
        <v>2374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135</v>
      </c>
      <c r="F296" t="str">
        <f>VLOOKUP(D296,[1]PRODI_2019!$F$2:$M$79,8,FALSE)</f>
        <v>Teknik</v>
      </c>
      <c r="G296" t="str">
        <f>VLOOKUP(F296,Sheet1!$H$4:$I$11,2,FALSE)</f>
        <v>3_Teknik</v>
      </c>
      <c r="H296" t="s">
        <v>1570</v>
      </c>
      <c r="I296" t="s">
        <v>729</v>
      </c>
      <c r="J296" t="s">
        <v>30</v>
      </c>
      <c r="K296" t="s">
        <v>1327</v>
      </c>
      <c r="L296" t="s">
        <v>1770</v>
      </c>
      <c r="M296" t="s">
        <v>73</v>
      </c>
      <c r="N296" t="s">
        <v>1327</v>
      </c>
      <c r="O296" t="s">
        <v>79</v>
      </c>
      <c r="P296" t="s">
        <v>2375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str">
        <f>VLOOKUP(A296,nim!$A$2:$B$3000,2,FALSE)</f>
        <v>diterima</v>
      </c>
    </row>
    <row r="297" spans="1:29" x14ac:dyDescent="0.3">
      <c r="A297">
        <v>2310120776</v>
      </c>
      <c r="B297">
        <v>1</v>
      </c>
      <c r="D297">
        <v>3337</v>
      </c>
      <c r="E297" t="s">
        <v>132</v>
      </c>
      <c r="F297" t="str">
        <f>VLOOKUP(D297,[1]PRODI_2019!$F$2:$M$79,8,FALSE)</f>
        <v>Teknik</v>
      </c>
      <c r="G297" t="str">
        <f>VLOOKUP(F297,Sheet1!$H$4:$I$11,2,FALSE)</f>
        <v>3_Teknik</v>
      </c>
      <c r="H297" t="s">
        <v>1570</v>
      </c>
      <c r="I297" t="s">
        <v>485</v>
      </c>
      <c r="J297" t="s">
        <v>30</v>
      </c>
      <c r="K297" t="s">
        <v>1322</v>
      </c>
      <c r="L297" t="s">
        <v>1812</v>
      </c>
      <c r="M297" t="s">
        <v>26</v>
      </c>
      <c r="N297" t="s">
        <v>1329</v>
      </c>
      <c r="O297" t="s">
        <v>79</v>
      </c>
      <c r="P297" t="s">
        <v>2376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121</v>
      </c>
      <c r="F298" t="str">
        <f>VLOOKUP(D298,[1]PRODI_2019!$F$2:$M$79,8,FALSE)</f>
        <v>Hukum</v>
      </c>
      <c r="G298" t="str">
        <f>VLOOKUP(F298,Sheet1!$H$4:$I$11,2,FALSE)</f>
        <v>1_Hukum</v>
      </c>
      <c r="H298" t="s">
        <v>1570</v>
      </c>
      <c r="I298" t="s">
        <v>366</v>
      </c>
      <c r="J298" t="s">
        <v>25</v>
      </c>
      <c r="K298" t="s">
        <v>1373</v>
      </c>
      <c r="L298" t="s">
        <v>1631</v>
      </c>
      <c r="M298" t="s">
        <v>26</v>
      </c>
      <c r="N298" t="s">
        <v>1373</v>
      </c>
      <c r="O298" t="s">
        <v>79</v>
      </c>
      <c r="P298" t="s">
        <v>2377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str">
        <f>VLOOKUP(A298,nim!$A$2:$B$3000,2,FALSE)</f>
        <v>diterima</v>
      </c>
    </row>
    <row r="299" spans="1:29" x14ac:dyDescent="0.3">
      <c r="A299">
        <v>2310120782</v>
      </c>
      <c r="B299">
        <v>1</v>
      </c>
      <c r="D299">
        <v>8884</v>
      </c>
      <c r="E299" t="s">
        <v>139</v>
      </c>
      <c r="F299" t="str">
        <f>VLOOKUP(D299,[1]PRODI_2019!$F$2:$M$79,8,FALSE)</f>
        <v>Kedokteran</v>
      </c>
      <c r="G299" t="str">
        <f>VLOOKUP(F299,Sheet1!$H$4:$I$11,2,FALSE)</f>
        <v>8_Kedokteran</v>
      </c>
      <c r="H299" t="s">
        <v>1570</v>
      </c>
      <c r="I299" t="s">
        <v>799</v>
      </c>
      <c r="J299" t="s">
        <v>30</v>
      </c>
      <c r="K299" t="s">
        <v>1437</v>
      </c>
      <c r="L299" t="s">
        <v>1717</v>
      </c>
      <c r="M299" t="s">
        <v>26</v>
      </c>
      <c r="N299" t="s">
        <v>81</v>
      </c>
      <c r="O299" t="s">
        <v>78</v>
      </c>
      <c r="P299" t="s">
        <v>2378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str">
        <f>VLOOKUP(A299,nim!$A$2:$B$3000,2,FALSE)</f>
        <v>diterima</v>
      </c>
    </row>
    <row r="300" spans="1:29" x14ac:dyDescent="0.3">
      <c r="A300">
        <v>2310120784</v>
      </c>
      <c r="B300">
        <v>2</v>
      </c>
      <c r="D300">
        <v>2223</v>
      </c>
      <c r="E300" t="s">
        <v>145</v>
      </c>
      <c r="F300" t="str">
        <f>VLOOKUP(D300,[1]PRODI_2019!$F$2:$M$79,8,FALSE)</f>
        <v>FKIP</v>
      </c>
      <c r="G300" t="str">
        <f>VLOOKUP(F300,Sheet1!$H$4:$I$11,2,FALSE)</f>
        <v>2_FKIP</v>
      </c>
      <c r="H300" t="s">
        <v>1570</v>
      </c>
      <c r="I300" t="s">
        <v>789</v>
      </c>
      <c r="J300" t="s">
        <v>30</v>
      </c>
      <c r="K300" t="s">
        <v>1327</v>
      </c>
      <c r="L300" t="s">
        <v>1813</v>
      </c>
      <c r="M300" t="s">
        <v>26</v>
      </c>
      <c r="N300" t="s">
        <v>1352</v>
      </c>
      <c r="O300" t="s">
        <v>79</v>
      </c>
      <c r="P300" t="s">
        <v>2212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131</v>
      </c>
      <c r="F301" t="str">
        <f>VLOOKUP(D301,[1]PRODI_2019!$F$2:$M$79,8,FALSE)</f>
        <v>FKIP</v>
      </c>
      <c r="G301" t="str">
        <f>VLOOKUP(F301,Sheet1!$H$4:$I$11,2,FALSE)</f>
        <v>2_FKIP</v>
      </c>
      <c r="H301" t="s">
        <v>1570</v>
      </c>
      <c r="I301" t="s">
        <v>722</v>
      </c>
      <c r="J301" t="s">
        <v>30</v>
      </c>
      <c r="K301" t="s">
        <v>1335</v>
      </c>
      <c r="L301" t="s">
        <v>1678</v>
      </c>
      <c r="M301" t="s">
        <v>26</v>
      </c>
      <c r="N301" t="s">
        <v>1527</v>
      </c>
      <c r="O301" t="s">
        <v>78</v>
      </c>
      <c r="P301" t="s">
        <v>2379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130</v>
      </c>
      <c r="F302" t="str">
        <f>VLOOKUP(D302,[1]PRODI_2019!$F$2:$M$79,8,FALSE)</f>
        <v>FKIP</v>
      </c>
      <c r="G302" t="str">
        <f>VLOOKUP(F302,Sheet1!$H$4:$I$11,2,FALSE)</f>
        <v>2_FKIP</v>
      </c>
      <c r="H302" t="s">
        <v>1570</v>
      </c>
      <c r="I302" t="s">
        <v>391</v>
      </c>
      <c r="J302" t="s">
        <v>30</v>
      </c>
      <c r="K302" t="s">
        <v>1322</v>
      </c>
      <c r="L302" t="s">
        <v>1814</v>
      </c>
      <c r="M302" t="s">
        <v>26</v>
      </c>
      <c r="N302" t="s">
        <v>1501</v>
      </c>
      <c r="O302" t="s">
        <v>91</v>
      </c>
      <c r="P302" t="s">
        <v>2380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121</v>
      </c>
      <c r="F303" t="str">
        <f>VLOOKUP(D303,[1]PRODI_2019!$F$2:$M$79,8,FALSE)</f>
        <v>Hukum</v>
      </c>
      <c r="G303" t="str">
        <f>VLOOKUP(F303,Sheet1!$H$4:$I$11,2,FALSE)</f>
        <v>1_Hukum</v>
      </c>
      <c r="H303" t="s">
        <v>1570</v>
      </c>
      <c r="I303" t="s">
        <v>362</v>
      </c>
      <c r="J303" t="s">
        <v>25</v>
      </c>
      <c r="K303" t="s">
        <v>1322</v>
      </c>
      <c r="L303" t="s">
        <v>1672</v>
      </c>
      <c r="M303" t="s">
        <v>26</v>
      </c>
      <c r="N303" t="s">
        <v>1327</v>
      </c>
      <c r="O303" t="s">
        <v>79</v>
      </c>
      <c r="P303" t="s">
        <v>2311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131</v>
      </c>
      <c r="F304" t="str">
        <f>VLOOKUP(D304,[1]PRODI_2019!$F$2:$M$79,8,FALSE)</f>
        <v>FKIP</v>
      </c>
      <c r="G304" t="str">
        <f>VLOOKUP(F304,Sheet1!$H$4:$I$11,2,FALSE)</f>
        <v>2_FKIP</v>
      </c>
      <c r="H304" t="s">
        <v>1570</v>
      </c>
      <c r="I304" t="s">
        <v>557</v>
      </c>
      <c r="J304" t="s">
        <v>30</v>
      </c>
      <c r="K304" t="s">
        <v>87</v>
      </c>
      <c r="L304" t="s">
        <v>1815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str">
        <f>VLOOKUP(A304,nim!$A$2:$B$3000,2,FALSE)</f>
        <v>diterima</v>
      </c>
    </row>
    <row r="305" spans="1:29" x14ac:dyDescent="0.3">
      <c r="A305">
        <v>2310120793</v>
      </c>
      <c r="B305">
        <v>1</v>
      </c>
      <c r="D305">
        <v>4444</v>
      </c>
      <c r="E305" t="s">
        <v>129</v>
      </c>
      <c r="F305" t="str">
        <f>VLOOKUP(D305,[1]PRODI_2019!$F$2:$M$79,8,FALSE)</f>
        <v>Pertanian</v>
      </c>
      <c r="G305" t="str">
        <f>VLOOKUP(F305,Sheet1!$H$4:$I$11,2,FALSE)</f>
        <v>4_Pertanian</v>
      </c>
      <c r="H305" t="s">
        <v>1570</v>
      </c>
      <c r="I305" t="s">
        <v>786</v>
      </c>
      <c r="J305" t="s">
        <v>30</v>
      </c>
      <c r="K305" t="s">
        <v>1330</v>
      </c>
      <c r="L305" t="s">
        <v>1741</v>
      </c>
      <c r="M305" t="s">
        <v>26</v>
      </c>
      <c r="N305" t="s">
        <v>83</v>
      </c>
      <c r="O305" t="s">
        <v>78</v>
      </c>
      <c r="P305" t="s">
        <v>2307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133</v>
      </c>
      <c r="F306" t="str">
        <f>VLOOKUP(D306,[1]PRODI_2019!$F$2:$M$79,8,FALSE)</f>
        <v>FISIP</v>
      </c>
      <c r="G306" t="str">
        <f>VLOOKUP(F306,Sheet1!$H$4:$I$11,2,FALSE)</f>
        <v>6_FISIP</v>
      </c>
      <c r="H306" t="s">
        <v>1570</v>
      </c>
      <c r="I306" t="s">
        <v>668</v>
      </c>
      <c r="J306" t="s">
        <v>30</v>
      </c>
      <c r="K306" t="s">
        <v>1335</v>
      </c>
      <c r="L306" t="s">
        <v>1636</v>
      </c>
      <c r="M306" t="s">
        <v>26</v>
      </c>
      <c r="N306" t="s">
        <v>1327</v>
      </c>
      <c r="O306" t="s">
        <v>79</v>
      </c>
      <c r="P306" t="s">
        <v>2381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121</v>
      </c>
      <c r="F307" t="str">
        <f>VLOOKUP(D307,[1]PRODI_2019!$F$2:$M$79,8,FALSE)</f>
        <v>Hukum</v>
      </c>
      <c r="G307" t="str">
        <f>VLOOKUP(F307,Sheet1!$H$4:$I$11,2,FALSE)</f>
        <v>1_Hukum</v>
      </c>
      <c r="H307" t="s">
        <v>1570</v>
      </c>
      <c r="I307" t="s">
        <v>761</v>
      </c>
      <c r="J307" t="s">
        <v>30</v>
      </c>
      <c r="K307" t="s">
        <v>1335</v>
      </c>
      <c r="L307" t="s">
        <v>1736</v>
      </c>
      <c r="M307" t="s">
        <v>26</v>
      </c>
      <c r="N307" t="s">
        <v>83</v>
      </c>
      <c r="O307" t="s">
        <v>78</v>
      </c>
      <c r="P307" t="s">
        <v>2313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118</v>
      </c>
      <c r="F308" t="str">
        <f>VLOOKUP(D308,[1]PRODI_2019!$F$2:$M$79,8,FALSE)</f>
        <v>Pertanian</v>
      </c>
      <c r="G308" t="str">
        <f>VLOOKUP(F308,Sheet1!$H$4:$I$11,2,FALSE)</f>
        <v>4_Pertanian</v>
      </c>
      <c r="H308" t="s">
        <v>1570</v>
      </c>
      <c r="I308" t="s">
        <v>790</v>
      </c>
      <c r="J308" t="s">
        <v>25</v>
      </c>
      <c r="K308" t="s">
        <v>1335</v>
      </c>
      <c r="L308" t="s">
        <v>1816</v>
      </c>
      <c r="M308" t="s">
        <v>1514</v>
      </c>
      <c r="N308" t="s">
        <v>1327</v>
      </c>
      <c r="O308" t="s">
        <v>79</v>
      </c>
      <c r="P308" t="s">
        <v>2382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str">
        <f>VLOOKUP(A308,nim!$A$2:$B$3000,2,FALSE)</f>
        <v>diterima</v>
      </c>
    </row>
    <row r="309" spans="1:29" x14ac:dyDescent="0.3">
      <c r="A309">
        <v>2310120801</v>
      </c>
      <c r="B309">
        <v>1</v>
      </c>
      <c r="D309">
        <v>2280</v>
      </c>
      <c r="E309" t="s">
        <v>155</v>
      </c>
      <c r="F309" t="str">
        <f>VLOOKUP(D309,[1]PRODI_2019!$F$2:$M$79,8,FALSE)</f>
        <v>FKIP</v>
      </c>
      <c r="G309" t="str">
        <f>VLOOKUP(F309,Sheet1!$H$4:$I$11,2,FALSE)</f>
        <v>2_FKIP</v>
      </c>
      <c r="H309" t="s">
        <v>1570</v>
      </c>
      <c r="I309" t="s">
        <v>732</v>
      </c>
      <c r="J309" t="s">
        <v>25</v>
      </c>
      <c r="K309" t="s">
        <v>89</v>
      </c>
      <c r="L309" t="s">
        <v>1655</v>
      </c>
      <c r="M309" t="s">
        <v>26</v>
      </c>
      <c r="N309" t="s">
        <v>89</v>
      </c>
      <c r="O309" t="s">
        <v>78</v>
      </c>
      <c r="P309" t="s">
        <v>2383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154</v>
      </c>
      <c r="F310" t="str">
        <f>VLOOKUP(D310,[1]PRODI_2019!$F$2:$M$79,8,FALSE)</f>
        <v>FKIP</v>
      </c>
      <c r="G310" t="str">
        <f>VLOOKUP(F310,Sheet1!$H$4:$I$11,2,FALSE)</f>
        <v>2_FKIP</v>
      </c>
      <c r="H310" t="s">
        <v>1570</v>
      </c>
      <c r="I310" t="s">
        <v>820</v>
      </c>
      <c r="J310" t="s">
        <v>30</v>
      </c>
      <c r="K310" t="s">
        <v>1354</v>
      </c>
      <c r="L310" t="s">
        <v>1817</v>
      </c>
      <c r="M310" t="s">
        <v>26</v>
      </c>
      <c r="N310" t="s">
        <v>84</v>
      </c>
      <c r="O310" t="s">
        <v>78</v>
      </c>
      <c r="P310" t="s">
        <v>2271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str">
        <f>VLOOKUP(A310,nim!$A$2:$B$3000,2,FALSE)</f>
        <v>diterima</v>
      </c>
    </row>
    <row r="311" spans="1:29" x14ac:dyDescent="0.3">
      <c r="A311">
        <v>2310120803</v>
      </c>
      <c r="B311">
        <v>1</v>
      </c>
      <c r="D311">
        <v>4441</v>
      </c>
      <c r="E311" t="s">
        <v>123</v>
      </c>
      <c r="F311" t="str">
        <f>VLOOKUP(D311,[1]PRODI_2019!$F$2:$M$79,8,FALSE)</f>
        <v>Pertanian</v>
      </c>
      <c r="G311" t="str">
        <f>VLOOKUP(F311,Sheet1!$H$4:$I$11,2,FALSE)</f>
        <v>4_Pertanian</v>
      </c>
      <c r="H311" t="s">
        <v>1570</v>
      </c>
      <c r="I311" t="s">
        <v>500</v>
      </c>
      <c r="J311" t="s">
        <v>30</v>
      </c>
      <c r="K311" t="s">
        <v>1330</v>
      </c>
      <c r="L311" t="s">
        <v>1818</v>
      </c>
      <c r="M311" t="s">
        <v>26</v>
      </c>
      <c r="N311" t="s">
        <v>83</v>
      </c>
      <c r="O311" t="s">
        <v>78</v>
      </c>
      <c r="P311" t="s">
        <v>2307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129</v>
      </c>
      <c r="F312" t="str">
        <f>VLOOKUP(D312,[1]PRODI_2019!$F$2:$M$79,8,FALSE)</f>
        <v>Pertanian</v>
      </c>
      <c r="G312" t="str">
        <f>VLOOKUP(F312,Sheet1!$H$4:$I$11,2,FALSE)</f>
        <v>4_Pertanian</v>
      </c>
      <c r="H312" t="s">
        <v>1570</v>
      </c>
      <c r="I312" t="s">
        <v>806</v>
      </c>
      <c r="J312" t="s">
        <v>30</v>
      </c>
      <c r="K312" t="s">
        <v>1418</v>
      </c>
      <c r="L312" t="s">
        <v>1819</v>
      </c>
      <c r="M312" t="s">
        <v>26</v>
      </c>
      <c r="N312" t="s">
        <v>1551</v>
      </c>
      <c r="O312" t="s">
        <v>92</v>
      </c>
      <c r="P312" t="s">
        <v>2384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120</v>
      </c>
      <c r="F313" t="str">
        <f>VLOOKUP(D313,[1]PRODI_2019!$F$2:$M$79,8,FALSE)</f>
        <v>FEB</v>
      </c>
      <c r="G313" t="str">
        <f>VLOOKUP(F313,Sheet1!$H$4:$I$11,2,FALSE)</f>
        <v>5_FEB</v>
      </c>
      <c r="H313" t="s">
        <v>1570</v>
      </c>
      <c r="I313" t="s">
        <v>831</v>
      </c>
      <c r="J313" t="s">
        <v>30</v>
      </c>
      <c r="K313" t="s">
        <v>1381</v>
      </c>
      <c r="L313" t="s">
        <v>1820</v>
      </c>
      <c r="M313" t="s">
        <v>26</v>
      </c>
      <c r="N313" t="s">
        <v>1419</v>
      </c>
      <c r="O313" t="s">
        <v>77</v>
      </c>
      <c r="P313" t="s">
        <v>2385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120</v>
      </c>
      <c r="F314" t="str">
        <f>VLOOKUP(D314,[1]PRODI_2019!$F$2:$M$79,8,FALSE)</f>
        <v>FEB</v>
      </c>
      <c r="G314" t="str">
        <f>VLOOKUP(F314,Sheet1!$H$4:$I$11,2,FALSE)</f>
        <v>5_FEB</v>
      </c>
      <c r="H314" t="s">
        <v>1570</v>
      </c>
      <c r="I314" t="s">
        <v>451</v>
      </c>
      <c r="J314" t="s">
        <v>30</v>
      </c>
      <c r="K314" t="s">
        <v>1381</v>
      </c>
      <c r="L314" t="s">
        <v>1820</v>
      </c>
      <c r="M314" t="s">
        <v>26</v>
      </c>
      <c r="N314" t="s">
        <v>1419</v>
      </c>
      <c r="O314" t="s">
        <v>77</v>
      </c>
      <c r="P314" t="s">
        <v>2386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147</v>
      </c>
      <c r="F315" t="str">
        <f>VLOOKUP(D315,[1]PRODI_2019!$F$2:$M$79,8,FALSE)</f>
        <v>FKIP</v>
      </c>
      <c r="G315" t="str">
        <f>VLOOKUP(F315,Sheet1!$H$4:$I$11,2,FALSE)</f>
        <v>2_FKIP</v>
      </c>
      <c r="H315" t="s">
        <v>1570</v>
      </c>
      <c r="I315" t="s">
        <v>550</v>
      </c>
      <c r="J315" t="s">
        <v>30</v>
      </c>
      <c r="K315" t="s">
        <v>83</v>
      </c>
      <c r="L315" t="s">
        <v>1652</v>
      </c>
      <c r="M315" t="s">
        <v>26</v>
      </c>
      <c r="N315" t="s">
        <v>83</v>
      </c>
      <c r="O315" t="s">
        <v>78</v>
      </c>
      <c r="P315" t="s">
        <v>2198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str">
        <f>VLOOKUP(A315,nim!$A$2:$B$3000,2,FALSE)</f>
        <v>diterima</v>
      </c>
    </row>
    <row r="316" spans="1:29" x14ac:dyDescent="0.3">
      <c r="A316">
        <v>2310120815</v>
      </c>
      <c r="B316">
        <v>1</v>
      </c>
      <c r="D316">
        <v>3331</v>
      </c>
      <c r="E316" t="s">
        <v>124</v>
      </c>
      <c r="F316" t="str">
        <f>VLOOKUP(D316,[1]PRODI_2019!$F$2:$M$79,8,FALSE)</f>
        <v>Teknik</v>
      </c>
      <c r="G316" t="str">
        <f>VLOOKUP(F316,Sheet1!$H$4:$I$11,2,FALSE)</f>
        <v>3_Teknik</v>
      </c>
      <c r="H316" t="s">
        <v>1570</v>
      </c>
      <c r="I316" t="s">
        <v>880</v>
      </c>
      <c r="J316" t="s">
        <v>25</v>
      </c>
      <c r="K316" t="s">
        <v>1330</v>
      </c>
      <c r="L316" t="s">
        <v>1821</v>
      </c>
      <c r="M316" t="s">
        <v>26</v>
      </c>
      <c r="N316" t="s">
        <v>83</v>
      </c>
      <c r="O316" t="s">
        <v>78</v>
      </c>
      <c r="P316" t="s">
        <v>2181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str">
        <f>VLOOKUP(A316,nim!$A$2:$B$3000,2,FALSE)</f>
        <v>diterima</v>
      </c>
    </row>
    <row r="317" spans="1:29" x14ac:dyDescent="0.3">
      <c r="A317">
        <v>2310120818</v>
      </c>
      <c r="B317">
        <v>2</v>
      </c>
      <c r="D317">
        <v>2228</v>
      </c>
      <c r="E317" t="s">
        <v>140</v>
      </c>
      <c r="F317" t="str">
        <f>VLOOKUP(D317,[1]PRODI_2019!$F$2:$M$79,8,FALSE)</f>
        <v>FKIP</v>
      </c>
      <c r="G317" t="str">
        <f>VLOOKUP(F317,Sheet1!$H$4:$I$11,2,FALSE)</f>
        <v>2_FKIP</v>
      </c>
      <c r="H317" t="s">
        <v>1570</v>
      </c>
      <c r="I317" t="s">
        <v>874</v>
      </c>
      <c r="J317" t="s">
        <v>30</v>
      </c>
      <c r="K317" t="s">
        <v>1322</v>
      </c>
      <c r="L317" t="s">
        <v>1595</v>
      </c>
      <c r="M317" t="s">
        <v>26</v>
      </c>
      <c r="N317" t="s">
        <v>1532</v>
      </c>
      <c r="O317" t="s">
        <v>91</v>
      </c>
      <c r="P317" t="s">
        <v>2387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155</v>
      </c>
      <c r="F318" t="str">
        <f>VLOOKUP(D318,[1]PRODI_2019!$F$2:$M$79,8,FALSE)</f>
        <v>FKIP</v>
      </c>
      <c r="G318" t="str">
        <f>VLOOKUP(F318,Sheet1!$H$4:$I$11,2,FALSE)</f>
        <v>2_FKIP</v>
      </c>
      <c r="H318" t="s">
        <v>1570</v>
      </c>
      <c r="I318" t="s">
        <v>394</v>
      </c>
      <c r="J318" t="s">
        <v>30</v>
      </c>
      <c r="K318" t="s">
        <v>83</v>
      </c>
      <c r="L318" t="s">
        <v>1656</v>
      </c>
      <c r="M318" t="s">
        <v>26</v>
      </c>
      <c r="N318" t="s">
        <v>83</v>
      </c>
      <c r="O318" t="s">
        <v>78</v>
      </c>
      <c r="P318" t="s">
        <v>2388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136</v>
      </c>
      <c r="F319" t="str">
        <f>VLOOKUP(D319,[1]PRODI_2019!$F$2:$M$79,8,FALSE)</f>
        <v>Teknik</v>
      </c>
      <c r="G319" t="str">
        <f>VLOOKUP(F319,Sheet1!$H$4:$I$11,2,FALSE)</f>
        <v>3_Teknik</v>
      </c>
      <c r="H319" t="s">
        <v>1570</v>
      </c>
      <c r="I319" t="s">
        <v>903</v>
      </c>
      <c r="J319" t="s">
        <v>30</v>
      </c>
      <c r="K319" t="s">
        <v>81</v>
      </c>
      <c r="L319" t="s">
        <v>1822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125</v>
      </c>
      <c r="F320" t="str">
        <f>VLOOKUP(D320,[1]PRODI_2019!$F$2:$M$79,8,FALSE)</f>
        <v>Teknik</v>
      </c>
      <c r="G320" t="str">
        <f>VLOOKUP(F320,Sheet1!$H$4:$I$11,2,FALSE)</f>
        <v>3_Teknik</v>
      </c>
      <c r="H320" t="s">
        <v>1570</v>
      </c>
      <c r="I320" t="s">
        <v>935</v>
      </c>
      <c r="J320" t="s">
        <v>30</v>
      </c>
      <c r="K320" t="s">
        <v>1321</v>
      </c>
      <c r="L320" t="s">
        <v>1765</v>
      </c>
      <c r="M320" t="s">
        <v>26</v>
      </c>
      <c r="N320" t="s">
        <v>1327</v>
      </c>
      <c r="O320" t="s">
        <v>79</v>
      </c>
      <c r="P320" t="s">
        <v>2375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133</v>
      </c>
      <c r="F321" t="str">
        <f>VLOOKUP(D321,[1]PRODI_2019!$F$2:$M$79,8,FALSE)</f>
        <v>FISIP</v>
      </c>
      <c r="G321" t="str">
        <f>VLOOKUP(F321,Sheet1!$H$4:$I$11,2,FALSE)</f>
        <v>6_FISIP</v>
      </c>
      <c r="H321" t="s">
        <v>1570</v>
      </c>
      <c r="I321" t="s">
        <v>721</v>
      </c>
      <c r="J321" t="s">
        <v>30</v>
      </c>
      <c r="K321" t="s">
        <v>88</v>
      </c>
      <c r="L321" t="s">
        <v>1823</v>
      </c>
      <c r="M321" t="s">
        <v>26</v>
      </c>
      <c r="N321" t="s">
        <v>88</v>
      </c>
      <c r="O321" t="s">
        <v>78</v>
      </c>
      <c r="P321" t="s">
        <v>2389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str">
        <f>VLOOKUP(A321,nim!$A$2:$B$3000,2,FALSE)</f>
        <v>diterima</v>
      </c>
    </row>
    <row r="322" spans="1:29" x14ac:dyDescent="0.3">
      <c r="A322">
        <v>2310120831</v>
      </c>
      <c r="B322">
        <v>2</v>
      </c>
      <c r="D322">
        <v>4442</v>
      </c>
      <c r="E322" t="s">
        <v>118</v>
      </c>
      <c r="F322" t="str">
        <f>VLOOKUP(D322,[1]PRODI_2019!$F$2:$M$79,8,FALSE)</f>
        <v>Pertanian</v>
      </c>
      <c r="G322" t="str">
        <f>VLOOKUP(F322,Sheet1!$H$4:$I$11,2,FALSE)</f>
        <v>4_Pertanian</v>
      </c>
      <c r="H322" t="s">
        <v>1570</v>
      </c>
      <c r="I322" t="s">
        <v>796</v>
      </c>
      <c r="J322" t="s">
        <v>30</v>
      </c>
      <c r="K322" t="s">
        <v>1334</v>
      </c>
      <c r="L322" t="s">
        <v>1824</v>
      </c>
      <c r="M322" t="s">
        <v>26</v>
      </c>
      <c r="N322" t="s">
        <v>1334</v>
      </c>
      <c r="O322" t="s">
        <v>79</v>
      </c>
      <c r="P322" t="s">
        <v>2390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122</v>
      </c>
      <c r="F323" t="str">
        <f>VLOOKUP(D323,[1]PRODI_2019!$F$2:$M$79,8,FALSE)</f>
        <v>FISIP</v>
      </c>
      <c r="G323" t="str">
        <f>VLOOKUP(F323,Sheet1!$H$4:$I$11,2,FALSE)</f>
        <v>6_FISIP</v>
      </c>
      <c r="H323" t="s">
        <v>1570</v>
      </c>
      <c r="I323" t="s">
        <v>955</v>
      </c>
      <c r="J323" t="s">
        <v>30</v>
      </c>
      <c r="K323" t="s">
        <v>1459</v>
      </c>
      <c r="L323" t="s">
        <v>1825</v>
      </c>
      <c r="M323" t="s">
        <v>26</v>
      </c>
      <c r="N323" t="s">
        <v>83</v>
      </c>
      <c r="O323" t="s">
        <v>78</v>
      </c>
      <c r="P323" t="s">
        <v>2391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str">
        <f>VLOOKUP(A323,nim!$A$2:$B$3000,2,FALSE)</f>
        <v>diterima</v>
      </c>
    </row>
    <row r="324" spans="1:29" x14ac:dyDescent="0.3">
      <c r="A324">
        <v>2310120833</v>
      </c>
      <c r="B324">
        <v>2</v>
      </c>
      <c r="D324">
        <v>1111</v>
      </c>
      <c r="E324" t="s">
        <v>121</v>
      </c>
      <c r="F324" t="str">
        <f>VLOOKUP(D324,[1]PRODI_2019!$F$2:$M$79,8,FALSE)</f>
        <v>Hukum</v>
      </c>
      <c r="G324" t="str">
        <f>VLOOKUP(F324,Sheet1!$H$4:$I$11,2,FALSE)</f>
        <v>1_Hukum</v>
      </c>
      <c r="H324" t="s">
        <v>1570</v>
      </c>
      <c r="I324" t="s">
        <v>698</v>
      </c>
      <c r="J324" t="s">
        <v>25</v>
      </c>
      <c r="K324" t="s">
        <v>1335</v>
      </c>
      <c r="L324" t="s">
        <v>1826</v>
      </c>
      <c r="M324" t="s">
        <v>26</v>
      </c>
      <c r="N324" t="s">
        <v>1334</v>
      </c>
      <c r="O324" t="s">
        <v>79</v>
      </c>
      <c r="P324" t="s">
        <v>2294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134</v>
      </c>
      <c r="F325" t="str">
        <f>VLOOKUP(D325,[1]PRODI_2019!$F$2:$M$79,8,FALSE)</f>
        <v>Teknik</v>
      </c>
      <c r="G325" t="str">
        <f>VLOOKUP(F325,Sheet1!$H$4:$I$11,2,FALSE)</f>
        <v>3_Teknik</v>
      </c>
      <c r="H325" t="s">
        <v>1570</v>
      </c>
      <c r="I325" t="s">
        <v>771</v>
      </c>
      <c r="J325" t="s">
        <v>25</v>
      </c>
      <c r="K325" t="s">
        <v>1322</v>
      </c>
      <c r="L325" t="s">
        <v>1632</v>
      </c>
      <c r="M325" t="s">
        <v>26</v>
      </c>
      <c r="N325" t="s">
        <v>1526</v>
      </c>
      <c r="O325" t="s">
        <v>91</v>
      </c>
      <c r="P325" t="s">
        <v>2392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157</v>
      </c>
      <c r="F326" t="str">
        <f>VLOOKUP(D326,[1]PRODI_2019!$F$2:$M$79,8,FALSE)</f>
        <v>Pertanian</v>
      </c>
      <c r="G326" t="str">
        <f>VLOOKUP(F326,Sheet1!$H$4:$I$11,2,FALSE)</f>
        <v>4_Pertanian</v>
      </c>
      <c r="H326" t="s">
        <v>1571</v>
      </c>
      <c r="I326" t="s">
        <v>807</v>
      </c>
      <c r="J326" t="s">
        <v>30</v>
      </c>
      <c r="K326" t="s">
        <v>1335</v>
      </c>
      <c r="L326" t="s">
        <v>1827</v>
      </c>
      <c r="M326" t="s">
        <v>1514</v>
      </c>
      <c r="N326" t="s">
        <v>1532</v>
      </c>
      <c r="O326" t="s">
        <v>91</v>
      </c>
      <c r="P326" t="s">
        <v>2393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153</v>
      </c>
      <c r="F327" t="str">
        <f>VLOOKUP(D327,[1]PRODI_2019!$F$2:$M$79,8,FALSE)</f>
        <v>FKIP</v>
      </c>
      <c r="G327" t="str">
        <f>VLOOKUP(F327,Sheet1!$H$4:$I$11,2,FALSE)</f>
        <v>2_FKIP</v>
      </c>
      <c r="H327" t="s">
        <v>1570</v>
      </c>
      <c r="I327" t="s">
        <v>716</v>
      </c>
      <c r="J327" t="s">
        <v>25</v>
      </c>
      <c r="K327" t="s">
        <v>87</v>
      </c>
      <c r="L327" t="s">
        <v>1828</v>
      </c>
      <c r="M327" t="s">
        <v>26</v>
      </c>
      <c r="N327" t="s">
        <v>84</v>
      </c>
      <c r="O327" t="s">
        <v>78</v>
      </c>
      <c r="P327" t="s">
        <v>2240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str">
        <f>VLOOKUP(A327,nim!$A$2:$B$3000,2,FALSE)</f>
        <v>diterima</v>
      </c>
    </row>
    <row r="328" spans="1:29" x14ac:dyDescent="0.3">
      <c r="A328">
        <v>2310120842</v>
      </c>
      <c r="B328">
        <v>2</v>
      </c>
      <c r="D328">
        <v>3337</v>
      </c>
      <c r="E328" t="s">
        <v>132</v>
      </c>
      <c r="F328" t="str">
        <f>VLOOKUP(D328,[1]PRODI_2019!$F$2:$M$79,8,FALSE)</f>
        <v>Teknik</v>
      </c>
      <c r="G328" t="str">
        <f>VLOOKUP(F328,Sheet1!$H$4:$I$11,2,FALSE)</f>
        <v>3_Teknik</v>
      </c>
      <c r="H328" t="s">
        <v>1570</v>
      </c>
      <c r="I328" t="s">
        <v>494</v>
      </c>
      <c r="J328" t="s">
        <v>30</v>
      </c>
      <c r="K328" t="s">
        <v>1335</v>
      </c>
      <c r="L328" t="s">
        <v>1829</v>
      </c>
      <c r="M328" t="s">
        <v>1515</v>
      </c>
      <c r="N328" t="s">
        <v>1525</v>
      </c>
      <c r="O328" t="s">
        <v>91</v>
      </c>
      <c r="P328" t="s">
        <v>2327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123</v>
      </c>
      <c r="F329" t="str">
        <f>VLOOKUP(D329,[1]PRODI_2019!$F$2:$M$79,8,FALSE)</f>
        <v>Pertanian</v>
      </c>
      <c r="G329" t="str">
        <f>VLOOKUP(F329,Sheet1!$H$4:$I$11,2,FALSE)</f>
        <v>4_Pertanian</v>
      </c>
      <c r="H329" t="s">
        <v>1570</v>
      </c>
      <c r="I329" t="s">
        <v>734</v>
      </c>
      <c r="J329" t="s">
        <v>25</v>
      </c>
      <c r="K329" t="s">
        <v>84</v>
      </c>
      <c r="L329" t="s">
        <v>1830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150</v>
      </c>
      <c r="F330" t="str">
        <f>VLOOKUP(D330,[1]PRODI_2019!$F$2:$M$79,8,FALSE)</f>
        <v>Pertanian</v>
      </c>
      <c r="G330" t="str">
        <f>VLOOKUP(F330,Sheet1!$H$4:$I$11,2,FALSE)</f>
        <v>4_Pertanian</v>
      </c>
      <c r="H330" t="s">
        <v>1570</v>
      </c>
      <c r="I330" t="s">
        <v>809</v>
      </c>
      <c r="J330" t="s">
        <v>30</v>
      </c>
      <c r="K330" t="s">
        <v>1439</v>
      </c>
      <c r="L330" t="s">
        <v>1725</v>
      </c>
      <c r="M330" t="s">
        <v>1514</v>
      </c>
      <c r="N330" t="s">
        <v>1411</v>
      </c>
      <c r="O330" t="s">
        <v>79</v>
      </c>
      <c r="P330" t="s">
        <v>2394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">
      <c r="A331">
        <v>2310120846</v>
      </c>
      <c r="B331">
        <v>1</v>
      </c>
      <c r="D331">
        <v>6662</v>
      </c>
      <c r="E331" t="s">
        <v>133</v>
      </c>
      <c r="F331" t="str">
        <f>VLOOKUP(D331,[1]PRODI_2019!$F$2:$M$79,8,FALSE)</f>
        <v>FISIP</v>
      </c>
      <c r="G331" t="str">
        <f>VLOOKUP(F331,Sheet1!$H$4:$I$11,2,FALSE)</f>
        <v>6_FISIP</v>
      </c>
      <c r="H331" t="s">
        <v>1570</v>
      </c>
      <c r="I331" t="s">
        <v>776</v>
      </c>
      <c r="J331" t="s">
        <v>30</v>
      </c>
      <c r="K331" t="s">
        <v>1372</v>
      </c>
      <c r="L331" t="s">
        <v>1829</v>
      </c>
      <c r="M331" t="s">
        <v>26</v>
      </c>
      <c r="N331" t="s">
        <v>83</v>
      </c>
      <c r="O331" t="s">
        <v>78</v>
      </c>
      <c r="P331" t="s">
        <v>2202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129</v>
      </c>
      <c r="F332" t="str">
        <f>VLOOKUP(D332,[1]PRODI_2019!$F$2:$M$79,8,FALSE)</f>
        <v>Pertanian</v>
      </c>
      <c r="G332" t="str">
        <f>VLOOKUP(F332,Sheet1!$H$4:$I$11,2,FALSE)</f>
        <v>4_Pertanian</v>
      </c>
      <c r="H332" t="s">
        <v>1570</v>
      </c>
      <c r="I332" t="s">
        <v>792</v>
      </c>
      <c r="J332" t="s">
        <v>30</v>
      </c>
      <c r="K332" t="s">
        <v>1333</v>
      </c>
      <c r="L332" t="s">
        <v>1831</v>
      </c>
      <c r="M332" t="s">
        <v>26</v>
      </c>
      <c r="N332" t="s">
        <v>1329</v>
      </c>
      <c r="O332" t="s">
        <v>79</v>
      </c>
      <c r="P332" t="s">
        <v>2395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121</v>
      </c>
      <c r="F333" t="str">
        <f>VLOOKUP(D333,[1]PRODI_2019!$F$2:$M$79,8,FALSE)</f>
        <v>Hukum</v>
      </c>
      <c r="G333" t="str">
        <f>VLOOKUP(F333,Sheet1!$H$4:$I$11,2,FALSE)</f>
        <v>1_Hukum</v>
      </c>
      <c r="H333" t="s">
        <v>1570</v>
      </c>
      <c r="I333" t="s">
        <v>617</v>
      </c>
      <c r="J333" t="s">
        <v>25</v>
      </c>
      <c r="K333" t="s">
        <v>1414</v>
      </c>
      <c r="L333" t="s">
        <v>1832</v>
      </c>
      <c r="M333" t="s">
        <v>26</v>
      </c>
      <c r="N333" t="s">
        <v>1329</v>
      </c>
      <c r="O333" t="s">
        <v>79</v>
      </c>
      <c r="P333" t="s">
        <v>2396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129</v>
      </c>
      <c r="F334" t="str">
        <f>VLOOKUP(D334,[1]PRODI_2019!$F$2:$M$79,8,FALSE)</f>
        <v>Pertanian</v>
      </c>
      <c r="G334" t="str">
        <f>VLOOKUP(F334,Sheet1!$H$4:$I$11,2,FALSE)</f>
        <v>4_Pertanian</v>
      </c>
      <c r="H334" t="s">
        <v>1570</v>
      </c>
      <c r="I334" t="s">
        <v>102</v>
      </c>
      <c r="J334" t="s">
        <v>30</v>
      </c>
      <c r="K334" t="s">
        <v>1436</v>
      </c>
      <c r="L334" t="s">
        <v>1833</v>
      </c>
      <c r="M334" t="s">
        <v>26</v>
      </c>
      <c r="N334" t="s">
        <v>83</v>
      </c>
      <c r="O334" t="s">
        <v>78</v>
      </c>
      <c r="P334" t="s">
        <v>2397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121</v>
      </c>
      <c r="F335" t="str">
        <f>VLOOKUP(D335,[1]PRODI_2019!$F$2:$M$79,8,FALSE)</f>
        <v>Hukum</v>
      </c>
      <c r="G335" t="str">
        <f>VLOOKUP(F335,Sheet1!$H$4:$I$11,2,FALSE)</f>
        <v>1_Hukum</v>
      </c>
      <c r="H335" t="s">
        <v>1570</v>
      </c>
      <c r="I335" t="s">
        <v>288</v>
      </c>
      <c r="J335" t="s">
        <v>30</v>
      </c>
      <c r="K335" t="s">
        <v>1335</v>
      </c>
      <c r="L335" t="s">
        <v>1653</v>
      </c>
      <c r="M335" t="s">
        <v>26</v>
      </c>
      <c r="N335" t="s">
        <v>1525</v>
      </c>
      <c r="O335" t="s">
        <v>91</v>
      </c>
      <c r="P335" t="s">
        <v>2398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str">
        <f>VLOOKUP(A335,nim!$A$2:$B$3000,2,FALSE)</f>
        <v>diterima</v>
      </c>
    </row>
    <row r="336" spans="1:29" x14ac:dyDescent="0.3">
      <c r="A336">
        <v>2310120857</v>
      </c>
      <c r="B336">
        <v>1</v>
      </c>
      <c r="D336">
        <v>5552</v>
      </c>
      <c r="E336" t="s">
        <v>120</v>
      </c>
      <c r="F336" t="str">
        <f>VLOOKUP(D336,[1]PRODI_2019!$F$2:$M$79,8,FALSE)</f>
        <v>FEB</v>
      </c>
      <c r="G336" t="str">
        <f>VLOOKUP(F336,Sheet1!$H$4:$I$11,2,FALSE)</f>
        <v>5_FEB</v>
      </c>
      <c r="H336" t="s">
        <v>1570</v>
      </c>
      <c r="I336" t="s">
        <v>167</v>
      </c>
      <c r="J336" t="s">
        <v>30</v>
      </c>
      <c r="K336" t="s">
        <v>1324</v>
      </c>
      <c r="L336" t="s">
        <v>1730</v>
      </c>
      <c r="M336" t="s">
        <v>26</v>
      </c>
      <c r="N336" t="s">
        <v>83</v>
      </c>
      <c r="O336" t="s">
        <v>78</v>
      </c>
      <c r="P336" t="s">
        <v>2202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str">
        <f>VLOOKUP(A336,nim!$A$2:$B$3000,2,FALSE)</f>
        <v>diterima</v>
      </c>
    </row>
    <row r="337" spans="1:29" x14ac:dyDescent="0.3">
      <c r="A337">
        <v>2310120858</v>
      </c>
      <c r="B337">
        <v>1</v>
      </c>
      <c r="D337">
        <v>3338</v>
      </c>
      <c r="E337" t="s">
        <v>125</v>
      </c>
      <c r="F337" t="str">
        <f>VLOOKUP(D337,[1]PRODI_2019!$F$2:$M$79,8,FALSE)</f>
        <v>Teknik</v>
      </c>
      <c r="G337" t="str">
        <f>VLOOKUP(F337,Sheet1!$H$4:$I$11,2,FALSE)</f>
        <v>3_Teknik</v>
      </c>
      <c r="H337" t="s">
        <v>1570</v>
      </c>
      <c r="I337" t="s">
        <v>571</v>
      </c>
      <c r="J337" t="s">
        <v>25</v>
      </c>
      <c r="K337" t="s">
        <v>1322</v>
      </c>
      <c r="L337" t="s">
        <v>1834</v>
      </c>
      <c r="M337" t="s">
        <v>26</v>
      </c>
      <c r="N337" t="s">
        <v>83</v>
      </c>
      <c r="O337" t="s">
        <v>78</v>
      </c>
      <c r="P337" t="s">
        <v>2238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123</v>
      </c>
      <c r="F338" t="str">
        <f>VLOOKUP(D338,[1]PRODI_2019!$F$2:$M$79,8,FALSE)</f>
        <v>Pertanian</v>
      </c>
      <c r="G338" t="str">
        <f>VLOOKUP(F338,Sheet1!$H$4:$I$11,2,FALSE)</f>
        <v>4_Pertanian</v>
      </c>
      <c r="H338" t="s">
        <v>1570</v>
      </c>
      <c r="I338" t="s">
        <v>372</v>
      </c>
      <c r="J338" t="s">
        <v>30</v>
      </c>
      <c r="K338" t="s">
        <v>1327</v>
      </c>
      <c r="L338" t="s">
        <v>1835</v>
      </c>
      <c r="M338" t="s">
        <v>1514</v>
      </c>
      <c r="N338" t="s">
        <v>1327</v>
      </c>
      <c r="O338" t="s">
        <v>79</v>
      </c>
      <c r="P338" t="s">
        <v>2375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144</v>
      </c>
      <c r="F339" t="str">
        <f>VLOOKUP(D339,[1]PRODI_2019!$F$2:$M$79,8,FALSE)</f>
        <v>FKIP</v>
      </c>
      <c r="G339" t="str">
        <f>VLOOKUP(F339,Sheet1!$H$4:$I$11,2,FALSE)</f>
        <v>2_FKIP</v>
      </c>
      <c r="H339" t="s">
        <v>1570</v>
      </c>
      <c r="I339" t="s">
        <v>959</v>
      </c>
      <c r="J339" t="s">
        <v>30</v>
      </c>
      <c r="K339" t="s">
        <v>1330</v>
      </c>
      <c r="L339" t="s">
        <v>1836</v>
      </c>
      <c r="M339" t="s">
        <v>26</v>
      </c>
      <c r="N339" t="s">
        <v>83</v>
      </c>
      <c r="O339" t="s">
        <v>78</v>
      </c>
      <c r="P339" t="s">
        <v>2185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129</v>
      </c>
      <c r="F340" t="str">
        <f>VLOOKUP(D340,[1]PRODI_2019!$F$2:$M$79,8,FALSE)</f>
        <v>Pertanian</v>
      </c>
      <c r="G340" t="str">
        <f>VLOOKUP(F340,Sheet1!$H$4:$I$11,2,FALSE)</f>
        <v>4_Pertanian</v>
      </c>
      <c r="H340" t="s">
        <v>1570</v>
      </c>
      <c r="I340" t="s">
        <v>413</v>
      </c>
      <c r="J340" t="s">
        <v>30</v>
      </c>
      <c r="K340" t="s">
        <v>84</v>
      </c>
      <c r="L340" t="s">
        <v>1837</v>
      </c>
      <c r="M340" t="s">
        <v>26</v>
      </c>
      <c r="N340" t="s">
        <v>81</v>
      </c>
      <c r="O340" t="s">
        <v>78</v>
      </c>
      <c r="P340" t="s">
        <v>2236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str">
        <f>VLOOKUP(A340,nim!$A$2:$B$3000,2,FALSE)</f>
        <v>diterima</v>
      </c>
    </row>
    <row r="341" spans="1:29" x14ac:dyDescent="0.3">
      <c r="A341">
        <v>2310120868</v>
      </c>
      <c r="B341">
        <v>2</v>
      </c>
      <c r="D341">
        <v>3337</v>
      </c>
      <c r="E341" t="s">
        <v>132</v>
      </c>
      <c r="F341" t="str">
        <f>VLOOKUP(D341,[1]PRODI_2019!$F$2:$M$79,8,FALSE)</f>
        <v>Teknik</v>
      </c>
      <c r="G341" t="str">
        <f>VLOOKUP(F341,Sheet1!$H$4:$I$11,2,FALSE)</f>
        <v>3_Teknik</v>
      </c>
      <c r="H341" t="s">
        <v>1570</v>
      </c>
      <c r="I341" t="s">
        <v>632</v>
      </c>
      <c r="J341" t="s">
        <v>30</v>
      </c>
      <c r="K341" t="s">
        <v>1335</v>
      </c>
      <c r="L341" t="s">
        <v>1803</v>
      </c>
      <c r="M341" t="s">
        <v>26</v>
      </c>
      <c r="N341" t="s">
        <v>1433</v>
      </c>
      <c r="O341" t="s">
        <v>93</v>
      </c>
      <c r="P341" t="s">
        <v>2399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149</v>
      </c>
      <c r="F342" t="str">
        <f>VLOOKUP(D342,[1]PRODI_2019!$F$2:$M$79,8,FALSE)</f>
        <v>FEB</v>
      </c>
      <c r="G342" t="str">
        <f>VLOOKUP(F342,Sheet1!$H$4:$I$11,2,FALSE)</f>
        <v>5_FEB</v>
      </c>
      <c r="H342" t="s">
        <v>1570</v>
      </c>
      <c r="I342" t="s">
        <v>723</v>
      </c>
      <c r="J342" t="s">
        <v>25</v>
      </c>
      <c r="K342" t="s">
        <v>1322</v>
      </c>
      <c r="L342" t="s">
        <v>1838</v>
      </c>
      <c r="M342" t="s">
        <v>26</v>
      </c>
      <c r="N342" t="s">
        <v>1525</v>
      </c>
      <c r="O342" t="s">
        <v>91</v>
      </c>
      <c r="P342" t="s">
        <v>2400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str">
        <f>VLOOKUP(A342,nim!$A$2:$B$3000,2,FALSE)</f>
        <v>diterima</v>
      </c>
    </row>
    <row r="343" spans="1:29" x14ac:dyDescent="0.3">
      <c r="A343">
        <v>2310120873</v>
      </c>
      <c r="B343">
        <v>2</v>
      </c>
      <c r="D343">
        <v>6661</v>
      </c>
      <c r="E343" t="s">
        <v>115</v>
      </c>
      <c r="F343" t="str">
        <f>VLOOKUP(D343,[1]PRODI_2019!$F$2:$M$79,8,FALSE)</f>
        <v>FISIP</v>
      </c>
      <c r="G343" t="str">
        <f>VLOOKUP(F343,Sheet1!$H$4:$I$11,2,FALSE)</f>
        <v>6_FISIP</v>
      </c>
      <c r="H343" t="s">
        <v>1570</v>
      </c>
      <c r="I343" t="s">
        <v>163</v>
      </c>
      <c r="J343" t="s">
        <v>30</v>
      </c>
      <c r="K343" t="s">
        <v>1321</v>
      </c>
      <c r="L343" t="s">
        <v>1839</v>
      </c>
      <c r="M343" t="s">
        <v>26</v>
      </c>
      <c r="N343" t="s">
        <v>1327</v>
      </c>
      <c r="O343" t="s">
        <v>79</v>
      </c>
      <c r="P343" t="s">
        <v>2298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123</v>
      </c>
      <c r="F344" t="str">
        <f>VLOOKUP(D344,[1]PRODI_2019!$F$2:$M$79,8,FALSE)</f>
        <v>Pertanian</v>
      </c>
      <c r="G344" t="str">
        <f>VLOOKUP(F344,Sheet1!$H$4:$I$11,2,FALSE)</f>
        <v>4_Pertanian</v>
      </c>
      <c r="H344" t="s">
        <v>1570</v>
      </c>
      <c r="I344" t="s">
        <v>928</v>
      </c>
      <c r="J344" t="s">
        <v>25</v>
      </c>
      <c r="K344" t="s">
        <v>1456</v>
      </c>
      <c r="L344" t="s">
        <v>1793</v>
      </c>
      <c r="M344" t="s">
        <v>26</v>
      </c>
      <c r="N344" t="s">
        <v>1325</v>
      </c>
      <c r="O344" t="s">
        <v>92</v>
      </c>
      <c r="P344" t="s">
        <v>2401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147</v>
      </c>
      <c r="F345" t="str">
        <f>VLOOKUP(D345,[1]PRODI_2019!$F$2:$M$79,8,FALSE)</f>
        <v>FKIP</v>
      </c>
      <c r="G345" t="str">
        <f>VLOOKUP(F345,Sheet1!$H$4:$I$11,2,FALSE)</f>
        <v>2_FKIP</v>
      </c>
      <c r="H345" t="s">
        <v>1570</v>
      </c>
      <c r="I345" t="s">
        <v>625</v>
      </c>
      <c r="J345" t="s">
        <v>30</v>
      </c>
      <c r="K345" t="s">
        <v>1354</v>
      </c>
      <c r="L345" t="s">
        <v>1840</v>
      </c>
      <c r="M345" t="s">
        <v>26</v>
      </c>
      <c r="N345" t="s">
        <v>81</v>
      </c>
      <c r="O345" t="s">
        <v>78</v>
      </c>
      <c r="P345" t="s">
        <v>2402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135</v>
      </c>
      <c r="F346" t="str">
        <f>VLOOKUP(D346,[1]PRODI_2019!$F$2:$M$79,8,FALSE)</f>
        <v>Teknik</v>
      </c>
      <c r="G346" t="str">
        <f>VLOOKUP(F346,Sheet1!$H$4:$I$11,2,FALSE)</f>
        <v>3_Teknik</v>
      </c>
      <c r="H346" t="s">
        <v>1570</v>
      </c>
      <c r="I346" t="s">
        <v>627</v>
      </c>
      <c r="J346" t="s">
        <v>30</v>
      </c>
      <c r="K346" t="s">
        <v>87</v>
      </c>
      <c r="L346" t="s">
        <v>1603</v>
      </c>
      <c r="M346" t="s">
        <v>26</v>
      </c>
      <c r="N346" t="s">
        <v>83</v>
      </c>
      <c r="O346" t="s">
        <v>78</v>
      </c>
      <c r="P346" t="s">
        <v>2403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142</v>
      </c>
      <c r="F347" t="str">
        <f>VLOOKUP(D347,[1]PRODI_2019!$F$2:$M$79,8,FALSE)</f>
        <v>FEB</v>
      </c>
      <c r="G347" t="str">
        <f>VLOOKUP(F347,Sheet1!$H$4:$I$11,2,FALSE)</f>
        <v>5_FEB</v>
      </c>
      <c r="H347" t="s">
        <v>1570</v>
      </c>
      <c r="I347" t="s">
        <v>556</v>
      </c>
      <c r="J347" t="s">
        <v>30</v>
      </c>
      <c r="K347" t="s">
        <v>1322</v>
      </c>
      <c r="L347" t="s">
        <v>1841</v>
      </c>
      <c r="M347" t="s">
        <v>26</v>
      </c>
      <c r="N347" t="s">
        <v>1329</v>
      </c>
      <c r="O347" t="s">
        <v>79</v>
      </c>
      <c r="P347" t="s">
        <v>2404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142</v>
      </c>
      <c r="F348" t="str">
        <f>VLOOKUP(D348,[1]PRODI_2019!$F$2:$M$79,8,FALSE)</f>
        <v>FEB</v>
      </c>
      <c r="G348" t="str">
        <f>VLOOKUP(F348,Sheet1!$H$4:$I$11,2,FALSE)</f>
        <v>5_FEB</v>
      </c>
      <c r="H348" t="s">
        <v>1570</v>
      </c>
      <c r="I348" t="s">
        <v>954</v>
      </c>
      <c r="J348" t="s">
        <v>25</v>
      </c>
      <c r="K348" t="s">
        <v>1330</v>
      </c>
      <c r="L348" t="s">
        <v>1842</v>
      </c>
      <c r="M348" t="s">
        <v>26</v>
      </c>
      <c r="N348" t="s">
        <v>83</v>
      </c>
      <c r="O348" t="s">
        <v>78</v>
      </c>
      <c r="P348" t="s">
        <v>2405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132</v>
      </c>
      <c r="F349" t="str">
        <f>VLOOKUP(D349,[1]PRODI_2019!$F$2:$M$79,8,FALSE)</f>
        <v>Teknik</v>
      </c>
      <c r="G349" t="str">
        <f>VLOOKUP(F349,Sheet1!$H$4:$I$11,2,FALSE)</f>
        <v>3_Teknik</v>
      </c>
      <c r="H349" t="s">
        <v>1570</v>
      </c>
      <c r="I349" t="s">
        <v>760</v>
      </c>
      <c r="J349" t="s">
        <v>25</v>
      </c>
      <c r="K349" t="s">
        <v>1350</v>
      </c>
      <c r="L349" t="s">
        <v>1843</v>
      </c>
      <c r="M349" t="s">
        <v>26</v>
      </c>
      <c r="N349" t="s">
        <v>89</v>
      </c>
      <c r="O349" t="s">
        <v>78</v>
      </c>
      <c r="P349" t="s">
        <v>2406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str">
        <f>VLOOKUP(A349,nim!$A$2:$B$3000,2,FALSE)</f>
        <v>diterima</v>
      </c>
    </row>
    <row r="350" spans="1:29" x14ac:dyDescent="0.3">
      <c r="A350">
        <v>2310120886</v>
      </c>
      <c r="B350">
        <v>1</v>
      </c>
      <c r="D350">
        <v>5551</v>
      </c>
      <c r="E350" t="s">
        <v>142</v>
      </c>
      <c r="F350" t="str">
        <f>VLOOKUP(D350,[1]PRODI_2019!$F$2:$M$79,8,FALSE)</f>
        <v>FEB</v>
      </c>
      <c r="G350" t="str">
        <f>VLOOKUP(F350,Sheet1!$H$4:$I$11,2,FALSE)</f>
        <v>5_FEB</v>
      </c>
      <c r="H350" t="s">
        <v>1570</v>
      </c>
      <c r="I350" t="s">
        <v>581</v>
      </c>
      <c r="J350" t="s">
        <v>25</v>
      </c>
      <c r="K350" t="s">
        <v>85</v>
      </c>
      <c r="L350" t="s">
        <v>1616</v>
      </c>
      <c r="M350" t="s">
        <v>26</v>
      </c>
      <c r="N350" t="s">
        <v>84</v>
      </c>
      <c r="O350" t="s">
        <v>78</v>
      </c>
      <c r="P350" t="s">
        <v>2194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str">
        <f>VLOOKUP(A350,nim!$A$2:$B$3000,2,FALSE)</f>
        <v>diterima</v>
      </c>
    </row>
    <row r="351" spans="1:29" x14ac:dyDescent="0.3">
      <c r="A351">
        <v>2310120892</v>
      </c>
      <c r="B351">
        <v>2</v>
      </c>
      <c r="D351">
        <v>3331</v>
      </c>
      <c r="E351" t="s">
        <v>124</v>
      </c>
      <c r="F351" t="str">
        <f>VLOOKUP(D351,[1]PRODI_2019!$F$2:$M$79,8,FALSE)</f>
        <v>Teknik</v>
      </c>
      <c r="G351" t="str">
        <f>VLOOKUP(F351,Sheet1!$H$4:$I$11,2,FALSE)</f>
        <v>3_Teknik</v>
      </c>
      <c r="H351" t="s">
        <v>1570</v>
      </c>
      <c r="I351" t="s">
        <v>302</v>
      </c>
      <c r="J351" t="s">
        <v>25</v>
      </c>
      <c r="K351" t="s">
        <v>1335</v>
      </c>
      <c r="L351" t="s">
        <v>1793</v>
      </c>
      <c r="M351" t="s">
        <v>26</v>
      </c>
      <c r="N351" t="s">
        <v>1533</v>
      </c>
      <c r="O351" t="s">
        <v>91</v>
      </c>
      <c r="P351" t="s">
        <v>2407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140</v>
      </c>
      <c r="F352" t="str">
        <f>VLOOKUP(D352,[1]PRODI_2019!$F$2:$M$79,8,FALSE)</f>
        <v>FKIP</v>
      </c>
      <c r="G352" t="str">
        <f>VLOOKUP(F352,Sheet1!$H$4:$I$11,2,FALSE)</f>
        <v>2_FKIP</v>
      </c>
      <c r="H352" t="s">
        <v>1570</v>
      </c>
      <c r="I352" t="s">
        <v>461</v>
      </c>
      <c r="J352" t="s">
        <v>30</v>
      </c>
      <c r="K352" t="s">
        <v>87</v>
      </c>
      <c r="L352" t="s">
        <v>1717</v>
      </c>
      <c r="M352" t="s">
        <v>26</v>
      </c>
      <c r="N352" t="s">
        <v>84</v>
      </c>
      <c r="O352" t="s">
        <v>78</v>
      </c>
      <c r="P352" t="s">
        <v>2408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str">
        <f>VLOOKUP(A352,nim!$A$2:$B$3000,2,FALSE)</f>
        <v>diterima</v>
      </c>
    </row>
    <row r="353" spans="1:29" x14ac:dyDescent="0.3">
      <c r="A353">
        <v>2310120896</v>
      </c>
      <c r="B353">
        <v>1</v>
      </c>
      <c r="D353">
        <v>2288</v>
      </c>
      <c r="E353" t="s">
        <v>116</v>
      </c>
      <c r="F353" t="str">
        <f>VLOOKUP(D353,[1]PRODI_2019!$F$2:$M$79,8,FALSE)</f>
        <v>FKIP</v>
      </c>
      <c r="G353" t="str">
        <f>VLOOKUP(F353,Sheet1!$H$4:$I$11,2,FALSE)</f>
        <v>2_FKIP</v>
      </c>
      <c r="H353" t="s">
        <v>1570</v>
      </c>
      <c r="I353" t="s">
        <v>892</v>
      </c>
      <c r="J353" t="s">
        <v>30</v>
      </c>
      <c r="K353" t="s">
        <v>1333</v>
      </c>
      <c r="L353" t="s">
        <v>1617</v>
      </c>
      <c r="M353" t="s">
        <v>26</v>
      </c>
      <c r="N353" t="s">
        <v>1329</v>
      </c>
      <c r="O353" t="s">
        <v>79</v>
      </c>
      <c r="P353" t="s">
        <v>2331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149</v>
      </c>
      <c r="F354" t="str">
        <f>VLOOKUP(D354,[1]PRODI_2019!$F$2:$M$79,8,FALSE)</f>
        <v>FEB</v>
      </c>
      <c r="G354" t="str">
        <f>VLOOKUP(F354,Sheet1!$H$4:$I$11,2,FALSE)</f>
        <v>5_FEB</v>
      </c>
      <c r="H354" t="s">
        <v>1570</v>
      </c>
      <c r="I354" t="s">
        <v>779</v>
      </c>
      <c r="J354" t="s">
        <v>25</v>
      </c>
      <c r="K354" t="s">
        <v>1322</v>
      </c>
      <c r="L354" t="s">
        <v>1603</v>
      </c>
      <c r="M354" t="s">
        <v>26</v>
      </c>
      <c r="N354" t="s">
        <v>1526</v>
      </c>
      <c r="O354" t="s">
        <v>91</v>
      </c>
      <c r="P354" t="s">
        <v>2409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str">
        <f>VLOOKUP(A354,nim!$A$2:$B$3000,2,FALSE)</f>
        <v>diterima</v>
      </c>
    </row>
    <row r="355" spans="1:29" x14ac:dyDescent="0.3">
      <c r="A355">
        <v>2310120901</v>
      </c>
      <c r="B355">
        <v>1</v>
      </c>
      <c r="D355">
        <v>6662</v>
      </c>
      <c r="E355" t="s">
        <v>133</v>
      </c>
      <c r="F355" t="str">
        <f>VLOOKUP(D355,[1]PRODI_2019!$F$2:$M$79,8,FALSE)</f>
        <v>FISIP</v>
      </c>
      <c r="G355" t="str">
        <f>VLOOKUP(F355,Sheet1!$H$4:$I$11,2,FALSE)</f>
        <v>6_FISIP</v>
      </c>
      <c r="H355" t="s">
        <v>1570</v>
      </c>
      <c r="I355" t="s">
        <v>244</v>
      </c>
      <c r="J355" t="s">
        <v>30</v>
      </c>
      <c r="K355" t="s">
        <v>1351</v>
      </c>
      <c r="L355" t="s">
        <v>1844</v>
      </c>
      <c r="M355" t="s">
        <v>26</v>
      </c>
      <c r="N355" t="s">
        <v>1466</v>
      </c>
      <c r="O355" t="s">
        <v>76</v>
      </c>
      <c r="P355" t="s">
        <v>2410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123</v>
      </c>
      <c r="F356" t="str">
        <f>VLOOKUP(D356,[1]PRODI_2019!$F$2:$M$79,8,FALSE)</f>
        <v>Pertanian</v>
      </c>
      <c r="G356" t="str">
        <f>VLOOKUP(F356,Sheet1!$H$4:$I$11,2,FALSE)</f>
        <v>4_Pertanian</v>
      </c>
      <c r="H356" t="s">
        <v>1570</v>
      </c>
      <c r="I356" t="s">
        <v>674</v>
      </c>
      <c r="J356" t="s">
        <v>30</v>
      </c>
      <c r="K356" t="s">
        <v>1322</v>
      </c>
      <c r="L356" t="s">
        <v>1845</v>
      </c>
      <c r="M356" t="s">
        <v>26</v>
      </c>
      <c r="N356" t="s">
        <v>1532</v>
      </c>
      <c r="O356" t="s">
        <v>91</v>
      </c>
      <c r="P356" t="s">
        <v>2411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127</v>
      </c>
      <c r="F357" t="str">
        <f>VLOOKUP(D357,[1]PRODI_2019!$F$2:$M$79,8,FALSE)</f>
        <v>Pertanian</v>
      </c>
      <c r="G357" t="str">
        <f>VLOOKUP(F357,Sheet1!$H$4:$I$11,2,FALSE)</f>
        <v>4_Pertanian</v>
      </c>
      <c r="H357" t="s">
        <v>1570</v>
      </c>
      <c r="I357" t="s">
        <v>740</v>
      </c>
      <c r="J357" t="s">
        <v>30</v>
      </c>
      <c r="K357" t="s">
        <v>1322</v>
      </c>
      <c r="L357" t="s">
        <v>1627</v>
      </c>
      <c r="M357" t="s">
        <v>26</v>
      </c>
      <c r="N357" t="s">
        <v>1533</v>
      </c>
      <c r="O357" t="s">
        <v>91</v>
      </c>
      <c r="P357" t="s">
        <v>2412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135</v>
      </c>
      <c r="F358" t="str">
        <f>VLOOKUP(D358,[1]PRODI_2019!$F$2:$M$79,8,FALSE)</f>
        <v>Teknik</v>
      </c>
      <c r="G358" t="str">
        <f>VLOOKUP(F358,Sheet1!$H$4:$I$11,2,FALSE)</f>
        <v>3_Teknik</v>
      </c>
      <c r="H358" t="s">
        <v>1570</v>
      </c>
      <c r="I358" t="s">
        <v>428</v>
      </c>
      <c r="J358" t="s">
        <v>25</v>
      </c>
      <c r="K358" t="s">
        <v>1386</v>
      </c>
      <c r="L358" t="s">
        <v>1846</v>
      </c>
      <c r="M358" t="s">
        <v>26</v>
      </c>
      <c r="N358" t="s">
        <v>1541</v>
      </c>
      <c r="O358" t="s">
        <v>93</v>
      </c>
      <c r="P358" t="s">
        <v>2413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120</v>
      </c>
      <c r="F359" t="str">
        <f>VLOOKUP(D359,[1]PRODI_2019!$F$2:$M$79,8,FALSE)</f>
        <v>FEB</v>
      </c>
      <c r="G359" t="str">
        <f>VLOOKUP(F359,Sheet1!$H$4:$I$11,2,FALSE)</f>
        <v>5_FEB</v>
      </c>
      <c r="H359" t="s">
        <v>1570</v>
      </c>
      <c r="I359" t="s">
        <v>731</v>
      </c>
      <c r="J359" t="s">
        <v>30</v>
      </c>
      <c r="K359" t="s">
        <v>1426</v>
      </c>
      <c r="L359" t="s">
        <v>1833</v>
      </c>
      <c r="M359" t="s">
        <v>26</v>
      </c>
      <c r="N359" t="s">
        <v>83</v>
      </c>
      <c r="O359" t="s">
        <v>78</v>
      </c>
      <c r="P359" t="s">
        <v>2414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147</v>
      </c>
      <c r="F360" t="str">
        <f>VLOOKUP(D360,[1]PRODI_2019!$F$2:$M$79,8,FALSE)</f>
        <v>FKIP</v>
      </c>
      <c r="G360" t="str">
        <f>VLOOKUP(F360,Sheet1!$H$4:$I$11,2,FALSE)</f>
        <v>2_FKIP</v>
      </c>
      <c r="H360" t="s">
        <v>1570</v>
      </c>
      <c r="I360" t="s">
        <v>358</v>
      </c>
      <c r="J360" t="s">
        <v>25</v>
      </c>
      <c r="K360" t="s">
        <v>87</v>
      </c>
      <c r="L360" t="s">
        <v>1710</v>
      </c>
      <c r="M360" t="s">
        <v>26</v>
      </c>
      <c r="N360" t="s">
        <v>84</v>
      </c>
      <c r="O360" t="s">
        <v>78</v>
      </c>
      <c r="P360" t="s">
        <v>2194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str">
        <f>VLOOKUP(A360,nim!$A$2:$B$3000,2,FALSE)</f>
        <v>diterima</v>
      </c>
    </row>
    <row r="361" spans="1:29" x14ac:dyDescent="0.3">
      <c r="A361">
        <v>2310120916</v>
      </c>
      <c r="B361">
        <v>1</v>
      </c>
      <c r="D361">
        <v>2223</v>
      </c>
      <c r="E361" t="s">
        <v>145</v>
      </c>
      <c r="F361" t="str">
        <f>VLOOKUP(D361,[1]PRODI_2019!$F$2:$M$79,8,FALSE)</f>
        <v>FKIP</v>
      </c>
      <c r="G361" t="str">
        <f>VLOOKUP(F361,Sheet1!$H$4:$I$11,2,FALSE)</f>
        <v>2_FKIP</v>
      </c>
      <c r="H361" t="s">
        <v>1570</v>
      </c>
      <c r="I361" t="s">
        <v>435</v>
      </c>
      <c r="J361" t="s">
        <v>30</v>
      </c>
      <c r="K361" t="s">
        <v>83</v>
      </c>
      <c r="L361" t="s">
        <v>1847</v>
      </c>
      <c r="M361" t="s">
        <v>26</v>
      </c>
      <c r="N361" t="s">
        <v>83</v>
      </c>
      <c r="O361" t="s">
        <v>78</v>
      </c>
      <c r="P361" t="s">
        <v>2239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str">
        <f>VLOOKUP(A361,nim!$A$2:$B$3000,2,FALSE)</f>
        <v>diterima</v>
      </c>
    </row>
    <row r="362" spans="1:29" x14ac:dyDescent="0.3">
      <c r="A362">
        <v>2310120919</v>
      </c>
      <c r="B362">
        <v>1</v>
      </c>
      <c r="D362">
        <v>2227</v>
      </c>
      <c r="E362" t="s">
        <v>128</v>
      </c>
      <c r="F362" t="str">
        <f>VLOOKUP(D362,[1]PRODI_2019!$F$2:$M$79,8,FALSE)</f>
        <v>FKIP</v>
      </c>
      <c r="G362" t="str">
        <f>VLOOKUP(F362,Sheet1!$H$4:$I$11,2,FALSE)</f>
        <v>2_FKIP</v>
      </c>
      <c r="H362" t="s">
        <v>1570</v>
      </c>
      <c r="I362" t="s">
        <v>179</v>
      </c>
      <c r="J362" t="s">
        <v>30</v>
      </c>
      <c r="K362" t="s">
        <v>1328</v>
      </c>
      <c r="L362" t="s">
        <v>1848</v>
      </c>
      <c r="M362" t="s">
        <v>26</v>
      </c>
      <c r="N362" t="s">
        <v>1328</v>
      </c>
      <c r="O362" t="s">
        <v>92</v>
      </c>
      <c r="P362" t="s">
        <v>2415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str">
        <f>VLOOKUP(A362,nim!$A$2:$B$3000,2,FALSE)</f>
        <v>diterima</v>
      </c>
    </row>
    <row r="363" spans="1:29" x14ac:dyDescent="0.3">
      <c r="A363">
        <v>2310120920</v>
      </c>
      <c r="B363">
        <v>1</v>
      </c>
      <c r="D363">
        <v>8881</v>
      </c>
      <c r="E363" t="s">
        <v>141</v>
      </c>
      <c r="F363" t="str">
        <f>VLOOKUP(D363,[1]PRODI_2019!$F$2:$M$79,8,FALSE)</f>
        <v>Kedokteran</v>
      </c>
      <c r="G363" t="str">
        <f>VLOOKUP(F363,Sheet1!$H$4:$I$11,2,FALSE)</f>
        <v>8_Kedokteran</v>
      </c>
      <c r="H363" t="s">
        <v>1570</v>
      </c>
      <c r="I363" t="s">
        <v>652</v>
      </c>
      <c r="J363" t="s">
        <v>25</v>
      </c>
      <c r="K363" t="s">
        <v>83</v>
      </c>
      <c r="L363" t="s">
        <v>1849</v>
      </c>
      <c r="M363" t="s">
        <v>26</v>
      </c>
      <c r="N363" t="s">
        <v>83</v>
      </c>
      <c r="O363" t="s">
        <v>78</v>
      </c>
      <c r="P363" t="s">
        <v>2416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154</v>
      </c>
      <c r="F364" t="str">
        <f>VLOOKUP(D364,[1]PRODI_2019!$F$2:$M$79,8,FALSE)</f>
        <v>FKIP</v>
      </c>
      <c r="G364" t="str">
        <f>VLOOKUP(F364,Sheet1!$H$4:$I$11,2,FALSE)</f>
        <v>2_FKIP</v>
      </c>
      <c r="H364" t="s">
        <v>1570</v>
      </c>
      <c r="I364" t="s">
        <v>562</v>
      </c>
      <c r="J364" t="s">
        <v>30</v>
      </c>
      <c r="K364" t="s">
        <v>1354</v>
      </c>
      <c r="L364" t="s">
        <v>1621</v>
      </c>
      <c r="M364" t="s">
        <v>26</v>
      </c>
      <c r="N364" t="s">
        <v>81</v>
      </c>
      <c r="O364" t="s">
        <v>78</v>
      </c>
      <c r="P364" t="s">
        <v>2378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str">
        <f>VLOOKUP(A364,nim!$A$2:$B$3000,2,FALSE)</f>
        <v>diterima</v>
      </c>
    </row>
    <row r="365" spans="1:29" x14ac:dyDescent="0.3">
      <c r="A365">
        <v>2310120926</v>
      </c>
      <c r="B365">
        <v>1</v>
      </c>
      <c r="D365">
        <v>6662</v>
      </c>
      <c r="E365" t="s">
        <v>133</v>
      </c>
      <c r="F365" t="str">
        <f>VLOOKUP(D365,[1]PRODI_2019!$F$2:$M$79,8,FALSE)</f>
        <v>FISIP</v>
      </c>
      <c r="G365" t="str">
        <f>VLOOKUP(F365,Sheet1!$H$4:$I$11,2,FALSE)</f>
        <v>6_FISIP</v>
      </c>
      <c r="H365" t="s">
        <v>1570</v>
      </c>
      <c r="I365" t="s">
        <v>673</v>
      </c>
      <c r="J365" t="s">
        <v>30</v>
      </c>
      <c r="K365" t="s">
        <v>1411</v>
      </c>
      <c r="L365" t="s">
        <v>1850</v>
      </c>
      <c r="M365" t="s">
        <v>26</v>
      </c>
      <c r="N365" t="s">
        <v>1411</v>
      </c>
      <c r="O365" t="s">
        <v>79</v>
      </c>
      <c r="P365" t="s">
        <v>2417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135</v>
      </c>
      <c r="F366" t="str">
        <f>VLOOKUP(D366,[1]PRODI_2019!$F$2:$M$79,8,FALSE)</f>
        <v>Teknik</v>
      </c>
      <c r="G366" t="str">
        <f>VLOOKUP(F366,Sheet1!$H$4:$I$11,2,FALSE)</f>
        <v>3_Teknik</v>
      </c>
      <c r="H366" t="s">
        <v>1570</v>
      </c>
      <c r="I366" t="s">
        <v>744</v>
      </c>
      <c r="J366" t="s">
        <v>30</v>
      </c>
      <c r="K366" t="s">
        <v>1427</v>
      </c>
      <c r="L366" t="s">
        <v>1851</v>
      </c>
      <c r="M366" t="s">
        <v>26</v>
      </c>
      <c r="N366" t="s">
        <v>1427</v>
      </c>
      <c r="O366" t="s">
        <v>74</v>
      </c>
      <c r="P366" t="s">
        <v>2418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124</v>
      </c>
      <c r="F367" t="str">
        <f>VLOOKUP(D367,[1]PRODI_2019!$F$2:$M$79,8,FALSE)</f>
        <v>Teknik</v>
      </c>
      <c r="G367" t="str">
        <f>VLOOKUP(F367,Sheet1!$H$4:$I$11,2,FALSE)</f>
        <v>3_Teknik</v>
      </c>
      <c r="H367" t="s">
        <v>1570</v>
      </c>
      <c r="I367" t="s">
        <v>399</v>
      </c>
      <c r="J367" t="s">
        <v>25</v>
      </c>
      <c r="K367" t="s">
        <v>1322</v>
      </c>
      <c r="L367" t="s">
        <v>1852</v>
      </c>
      <c r="M367" t="s">
        <v>26</v>
      </c>
      <c r="N367" t="s">
        <v>1501</v>
      </c>
      <c r="O367" t="s">
        <v>91</v>
      </c>
      <c r="P367" t="s">
        <v>2419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137</v>
      </c>
      <c r="F368" t="str">
        <f>VLOOKUP(D368,[1]PRODI_2019!$F$2:$M$79,8,FALSE)</f>
        <v>Kedokteran</v>
      </c>
      <c r="G368" t="str">
        <f>VLOOKUP(F368,Sheet1!$H$4:$I$11,2,FALSE)</f>
        <v>8_Kedokteran</v>
      </c>
      <c r="H368" t="s">
        <v>1570</v>
      </c>
      <c r="I368" t="s">
        <v>696</v>
      </c>
      <c r="J368" t="s">
        <v>25</v>
      </c>
      <c r="K368" t="s">
        <v>1327</v>
      </c>
      <c r="L368" t="s">
        <v>1706</v>
      </c>
      <c r="M368" t="s">
        <v>26</v>
      </c>
      <c r="N368" t="s">
        <v>1327</v>
      </c>
      <c r="O368" t="s">
        <v>79</v>
      </c>
      <c r="P368" t="s">
        <v>2323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156</v>
      </c>
      <c r="F369" t="str">
        <f>VLOOKUP(D369,[1]PRODI_2019!$F$2:$M$79,8,FALSE)</f>
        <v>FKIP</v>
      </c>
      <c r="G369" t="str">
        <f>VLOOKUP(F369,Sheet1!$H$4:$I$11,2,FALSE)</f>
        <v>2_FKIP</v>
      </c>
      <c r="H369" t="s">
        <v>1570</v>
      </c>
      <c r="I369" t="s">
        <v>623</v>
      </c>
      <c r="J369" t="s">
        <v>30</v>
      </c>
      <c r="K369" t="s">
        <v>85</v>
      </c>
      <c r="L369" t="s">
        <v>1853</v>
      </c>
      <c r="M369" t="s">
        <v>26</v>
      </c>
      <c r="N369" t="s">
        <v>88</v>
      </c>
      <c r="O369" t="s">
        <v>78</v>
      </c>
      <c r="P369" t="s">
        <v>2201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str">
        <f>VLOOKUP(A369,nim!$A$2:$B$3000,2,FALSE)</f>
        <v>diterima</v>
      </c>
    </row>
    <row r="370" spans="1:29" x14ac:dyDescent="0.3">
      <c r="A370">
        <v>2310120938</v>
      </c>
      <c r="B370">
        <v>2</v>
      </c>
      <c r="D370">
        <v>8884</v>
      </c>
      <c r="E370" t="s">
        <v>139</v>
      </c>
      <c r="F370" t="str">
        <f>VLOOKUP(D370,[1]PRODI_2019!$F$2:$M$79,8,FALSE)</f>
        <v>Kedokteran</v>
      </c>
      <c r="G370" t="str">
        <f>VLOOKUP(F370,Sheet1!$H$4:$I$11,2,FALSE)</f>
        <v>8_Kedokteran</v>
      </c>
      <c r="H370" t="s">
        <v>1570</v>
      </c>
      <c r="I370" t="s">
        <v>371</v>
      </c>
      <c r="J370" t="s">
        <v>30</v>
      </c>
      <c r="K370" t="s">
        <v>1374</v>
      </c>
      <c r="L370" t="s">
        <v>1765</v>
      </c>
      <c r="M370" t="s">
        <v>26</v>
      </c>
      <c r="N370" t="s">
        <v>1374</v>
      </c>
      <c r="O370" t="s">
        <v>1520</v>
      </c>
      <c r="P370" t="s">
        <v>2420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122</v>
      </c>
      <c r="F371" t="str">
        <f>VLOOKUP(D371,[1]PRODI_2019!$F$2:$M$79,8,FALSE)</f>
        <v>FISIP</v>
      </c>
      <c r="G371" t="str">
        <f>VLOOKUP(F371,Sheet1!$H$4:$I$11,2,FALSE)</f>
        <v>6_FISIP</v>
      </c>
      <c r="H371" t="s">
        <v>1570</v>
      </c>
      <c r="I371" t="s">
        <v>570</v>
      </c>
      <c r="J371" t="s">
        <v>30</v>
      </c>
      <c r="K371" t="s">
        <v>82</v>
      </c>
      <c r="L371" t="s">
        <v>1854</v>
      </c>
      <c r="M371" t="s">
        <v>26</v>
      </c>
      <c r="N371" t="s">
        <v>1501</v>
      </c>
      <c r="O371" t="s">
        <v>91</v>
      </c>
      <c r="P371" t="s">
        <v>2421</v>
      </c>
      <c r="Q371" t="str">
        <f t="shared" si="18"/>
        <v>SMAIT</v>
      </c>
      <c r="R371" t="str">
        <f t="shared" si="19"/>
        <v>Swasta</v>
      </c>
      <c r="S371" t="s">
        <v>2780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124</v>
      </c>
      <c r="F372" t="str">
        <f>VLOOKUP(D372,[1]PRODI_2019!$F$2:$M$79,8,FALSE)</f>
        <v>Teknik</v>
      </c>
      <c r="G372" t="str">
        <f>VLOOKUP(F372,Sheet1!$H$4:$I$11,2,FALSE)</f>
        <v>3_Teknik</v>
      </c>
      <c r="H372" t="s">
        <v>1570</v>
      </c>
      <c r="I372" t="s">
        <v>569</v>
      </c>
      <c r="J372" t="s">
        <v>25</v>
      </c>
      <c r="K372" t="s">
        <v>1354</v>
      </c>
      <c r="L372" t="s">
        <v>1732</v>
      </c>
      <c r="M372" t="s">
        <v>1514</v>
      </c>
      <c r="N372" t="s">
        <v>81</v>
      </c>
      <c r="O372" t="s">
        <v>78</v>
      </c>
      <c r="P372" t="s">
        <v>2189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str">
        <f>VLOOKUP(A372,nim!$A$2:$B$3000,2,FALSE)</f>
        <v>diterima</v>
      </c>
    </row>
    <row r="373" spans="1:29" x14ac:dyDescent="0.3">
      <c r="A373">
        <v>2310120950</v>
      </c>
      <c r="B373">
        <v>2</v>
      </c>
      <c r="D373">
        <v>3338</v>
      </c>
      <c r="E373" t="s">
        <v>125</v>
      </c>
      <c r="F373" t="str">
        <f>VLOOKUP(D373,[1]PRODI_2019!$F$2:$M$79,8,FALSE)</f>
        <v>Teknik</v>
      </c>
      <c r="G373" t="str">
        <f>VLOOKUP(F373,Sheet1!$H$4:$I$11,2,FALSE)</f>
        <v>3_Teknik</v>
      </c>
      <c r="H373" t="s">
        <v>1570</v>
      </c>
      <c r="I373" t="s">
        <v>591</v>
      </c>
      <c r="J373" t="s">
        <v>30</v>
      </c>
      <c r="K373" t="s">
        <v>1409</v>
      </c>
      <c r="L373" t="s">
        <v>1703</v>
      </c>
      <c r="M373" t="s">
        <v>26</v>
      </c>
      <c r="N373" t="s">
        <v>83</v>
      </c>
      <c r="O373" t="s">
        <v>78</v>
      </c>
      <c r="P373" t="s">
        <v>2422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128</v>
      </c>
      <c r="F374" t="str">
        <f>VLOOKUP(D374,[1]PRODI_2019!$F$2:$M$79,8,FALSE)</f>
        <v>FKIP</v>
      </c>
      <c r="G374" t="str">
        <f>VLOOKUP(F374,Sheet1!$H$4:$I$11,2,FALSE)</f>
        <v>2_FKIP</v>
      </c>
      <c r="H374" t="s">
        <v>1570</v>
      </c>
      <c r="I374" t="s">
        <v>778</v>
      </c>
      <c r="J374" t="s">
        <v>30</v>
      </c>
      <c r="K374" t="s">
        <v>1335</v>
      </c>
      <c r="L374" t="s">
        <v>1775</v>
      </c>
      <c r="M374" t="s">
        <v>73</v>
      </c>
      <c r="N374" t="s">
        <v>1532</v>
      </c>
      <c r="O374" t="s">
        <v>91</v>
      </c>
      <c r="P374" t="s">
        <v>2423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115</v>
      </c>
      <c r="F375" t="str">
        <f>VLOOKUP(D375,[1]PRODI_2019!$F$2:$M$79,8,FALSE)</f>
        <v>FISIP</v>
      </c>
      <c r="G375" t="str">
        <f>VLOOKUP(F375,Sheet1!$H$4:$I$11,2,FALSE)</f>
        <v>6_FISIP</v>
      </c>
      <c r="H375" t="s">
        <v>1570</v>
      </c>
      <c r="I375" t="s">
        <v>680</v>
      </c>
      <c r="J375" t="s">
        <v>30</v>
      </c>
      <c r="K375" t="s">
        <v>1335</v>
      </c>
      <c r="L375" t="s">
        <v>1855</v>
      </c>
      <c r="M375" t="s">
        <v>26</v>
      </c>
      <c r="N375" t="s">
        <v>83</v>
      </c>
      <c r="O375" t="s">
        <v>78</v>
      </c>
      <c r="P375" t="s">
        <v>2295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116</v>
      </c>
      <c r="F376" t="str">
        <f>VLOOKUP(D376,[1]PRODI_2019!$F$2:$M$79,8,FALSE)</f>
        <v>FKIP</v>
      </c>
      <c r="G376" t="str">
        <f>VLOOKUP(F376,Sheet1!$H$4:$I$11,2,FALSE)</f>
        <v>2_FKIP</v>
      </c>
      <c r="H376" t="s">
        <v>1570</v>
      </c>
      <c r="I376" t="s">
        <v>504</v>
      </c>
      <c r="J376" t="s">
        <v>25</v>
      </c>
      <c r="K376" t="s">
        <v>1372</v>
      </c>
      <c r="L376" t="s">
        <v>1836</v>
      </c>
      <c r="M376" t="s">
        <v>26</v>
      </c>
      <c r="N376" t="s">
        <v>1411</v>
      </c>
      <c r="O376" t="s">
        <v>79</v>
      </c>
      <c r="P376" t="s">
        <v>2424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121</v>
      </c>
      <c r="F377" t="str">
        <f>VLOOKUP(D377,[1]PRODI_2019!$F$2:$M$79,8,FALSE)</f>
        <v>Hukum</v>
      </c>
      <c r="G377" t="str">
        <f>VLOOKUP(F377,Sheet1!$H$4:$I$11,2,FALSE)</f>
        <v>1_Hukum</v>
      </c>
      <c r="H377" t="s">
        <v>1570</v>
      </c>
      <c r="I377" t="s">
        <v>699</v>
      </c>
      <c r="J377" t="s">
        <v>30</v>
      </c>
      <c r="K377" t="s">
        <v>1327</v>
      </c>
      <c r="L377" t="s">
        <v>1856</v>
      </c>
      <c r="M377" t="s">
        <v>26</v>
      </c>
      <c r="N377" t="s">
        <v>1327</v>
      </c>
      <c r="O377" t="s">
        <v>79</v>
      </c>
      <c r="P377" t="s">
        <v>2346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142</v>
      </c>
      <c r="F378" t="str">
        <f>VLOOKUP(D378,[1]PRODI_2019!$F$2:$M$79,8,FALSE)</f>
        <v>FEB</v>
      </c>
      <c r="G378" t="str">
        <f>VLOOKUP(F378,Sheet1!$H$4:$I$11,2,FALSE)</f>
        <v>5_FEB</v>
      </c>
      <c r="H378" t="s">
        <v>1570</v>
      </c>
      <c r="I378" t="s">
        <v>715</v>
      </c>
      <c r="J378" t="s">
        <v>30</v>
      </c>
      <c r="K378" t="s">
        <v>87</v>
      </c>
      <c r="L378" t="s">
        <v>1857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127</v>
      </c>
      <c r="F379" t="str">
        <f>VLOOKUP(D379,[1]PRODI_2019!$F$2:$M$79,8,FALSE)</f>
        <v>Pertanian</v>
      </c>
      <c r="G379" t="str">
        <f>VLOOKUP(F379,Sheet1!$H$4:$I$11,2,FALSE)</f>
        <v>4_Pertanian</v>
      </c>
      <c r="H379" t="s">
        <v>1570</v>
      </c>
      <c r="I379" t="s">
        <v>697</v>
      </c>
      <c r="J379" t="s">
        <v>25</v>
      </c>
      <c r="K379" t="s">
        <v>1322</v>
      </c>
      <c r="L379" t="s">
        <v>1787</v>
      </c>
      <c r="M379" t="s">
        <v>26</v>
      </c>
      <c r="N379" t="s">
        <v>1501</v>
      </c>
      <c r="O379" t="s">
        <v>91</v>
      </c>
      <c r="P379" t="s">
        <v>2425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126</v>
      </c>
      <c r="F380" t="str">
        <f>VLOOKUP(D380,[1]PRODI_2019!$F$2:$M$79,8,FALSE)</f>
        <v>FEB</v>
      </c>
      <c r="G380" t="str">
        <f>VLOOKUP(F380,Sheet1!$H$4:$I$11,2,FALSE)</f>
        <v>5_FEB</v>
      </c>
      <c r="H380" t="s">
        <v>1570</v>
      </c>
      <c r="I380" t="s">
        <v>565</v>
      </c>
      <c r="J380" t="s">
        <v>30</v>
      </c>
      <c r="K380" t="s">
        <v>1405</v>
      </c>
      <c r="L380" t="s">
        <v>1858</v>
      </c>
      <c r="M380" t="s">
        <v>26</v>
      </c>
      <c r="N380" t="s">
        <v>1532</v>
      </c>
      <c r="O380" t="s">
        <v>91</v>
      </c>
      <c r="P380" t="s">
        <v>2354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str">
        <f>VLOOKUP(A380,nim!$A$2:$B$3000,2,FALSE)</f>
        <v>diterima</v>
      </c>
    </row>
    <row r="381" spans="1:29" x14ac:dyDescent="0.3">
      <c r="A381">
        <v>2310120968</v>
      </c>
      <c r="B381">
        <v>1</v>
      </c>
      <c r="D381">
        <v>5551</v>
      </c>
      <c r="E381" t="s">
        <v>142</v>
      </c>
      <c r="F381" t="str">
        <f>VLOOKUP(D381,[1]PRODI_2019!$F$2:$M$79,8,FALSE)</f>
        <v>FEB</v>
      </c>
      <c r="G381" t="str">
        <f>VLOOKUP(F381,Sheet1!$H$4:$I$11,2,FALSE)</f>
        <v>5_FEB</v>
      </c>
      <c r="H381" t="s">
        <v>1570</v>
      </c>
      <c r="I381" t="s">
        <v>714</v>
      </c>
      <c r="J381" t="s">
        <v>30</v>
      </c>
      <c r="K381" t="s">
        <v>1423</v>
      </c>
      <c r="L381" t="s">
        <v>1669</v>
      </c>
      <c r="M381" t="s">
        <v>26</v>
      </c>
      <c r="N381" t="s">
        <v>1526</v>
      </c>
      <c r="O381" t="s">
        <v>91</v>
      </c>
      <c r="P381" t="s">
        <v>2281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123</v>
      </c>
      <c r="F382" t="str">
        <f>VLOOKUP(D382,[1]PRODI_2019!$F$2:$M$79,8,FALSE)</f>
        <v>Pertanian</v>
      </c>
      <c r="G382" t="str">
        <f>VLOOKUP(F382,Sheet1!$H$4:$I$11,2,FALSE)</f>
        <v>4_Pertanian</v>
      </c>
      <c r="H382" t="s">
        <v>1570</v>
      </c>
      <c r="I382" t="s">
        <v>773</v>
      </c>
      <c r="J382" t="s">
        <v>30</v>
      </c>
      <c r="K382" t="s">
        <v>1322</v>
      </c>
      <c r="L382" t="s">
        <v>1859</v>
      </c>
      <c r="M382" t="s">
        <v>26</v>
      </c>
      <c r="N382" t="s">
        <v>1501</v>
      </c>
      <c r="O382" t="s">
        <v>91</v>
      </c>
      <c r="P382" t="s">
        <v>2426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122</v>
      </c>
      <c r="F383" t="str">
        <f>VLOOKUP(D383,[1]PRODI_2019!$F$2:$M$79,8,FALSE)</f>
        <v>FISIP</v>
      </c>
      <c r="G383" t="str">
        <f>VLOOKUP(F383,Sheet1!$H$4:$I$11,2,FALSE)</f>
        <v>6_FISIP</v>
      </c>
      <c r="H383" t="s">
        <v>1570</v>
      </c>
      <c r="I383" t="s">
        <v>440</v>
      </c>
      <c r="J383" t="s">
        <v>30</v>
      </c>
      <c r="K383" t="s">
        <v>1335</v>
      </c>
      <c r="L383" t="s">
        <v>1779</v>
      </c>
      <c r="M383" t="s">
        <v>26</v>
      </c>
      <c r="N383" t="s">
        <v>1527</v>
      </c>
      <c r="O383" t="s">
        <v>78</v>
      </c>
      <c r="P383" t="s">
        <v>2427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str">
        <f>VLOOKUP(A383,nim!$A$2:$B$3000,2,FALSE)</f>
        <v>diterima</v>
      </c>
    </row>
    <row r="384" spans="1:29" x14ac:dyDescent="0.3">
      <c r="A384">
        <v>2310120972</v>
      </c>
      <c r="B384">
        <v>1</v>
      </c>
      <c r="D384">
        <v>6662</v>
      </c>
      <c r="E384" t="s">
        <v>133</v>
      </c>
      <c r="F384" t="str">
        <f>VLOOKUP(D384,[1]PRODI_2019!$F$2:$M$79,8,FALSE)</f>
        <v>FISIP</v>
      </c>
      <c r="G384" t="str">
        <f>VLOOKUP(F384,Sheet1!$H$4:$I$11,2,FALSE)</f>
        <v>6_FISIP</v>
      </c>
      <c r="H384" t="s">
        <v>1570</v>
      </c>
      <c r="I384" t="s">
        <v>601</v>
      </c>
      <c r="J384" t="s">
        <v>25</v>
      </c>
      <c r="K384" t="s">
        <v>1335</v>
      </c>
      <c r="L384" t="s">
        <v>1860</v>
      </c>
      <c r="M384" t="s">
        <v>26</v>
      </c>
      <c r="N384" t="s">
        <v>1501</v>
      </c>
      <c r="O384" t="s">
        <v>91</v>
      </c>
      <c r="P384" t="s">
        <v>2428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str">
        <f>VLOOKUP(A384,nim!$A$2:$B$3000,2,FALSE)</f>
        <v>diterima</v>
      </c>
    </row>
    <row r="385" spans="1:29" x14ac:dyDescent="0.3">
      <c r="A385">
        <v>2310120973</v>
      </c>
      <c r="B385">
        <v>1</v>
      </c>
      <c r="D385">
        <v>1111</v>
      </c>
      <c r="E385" t="s">
        <v>121</v>
      </c>
      <c r="F385" t="str">
        <f>VLOOKUP(D385,[1]PRODI_2019!$F$2:$M$79,8,FALSE)</f>
        <v>Hukum</v>
      </c>
      <c r="G385" t="str">
        <f>VLOOKUP(F385,Sheet1!$H$4:$I$11,2,FALSE)</f>
        <v>1_Hukum</v>
      </c>
      <c r="H385" t="s">
        <v>1570</v>
      </c>
      <c r="I385" t="s">
        <v>596</v>
      </c>
      <c r="J385" t="s">
        <v>25</v>
      </c>
      <c r="K385" t="s">
        <v>1356</v>
      </c>
      <c r="L385" t="s">
        <v>1841</v>
      </c>
      <c r="M385" t="s">
        <v>26</v>
      </c>
      <c r="N385" t="s">
        <v>1356</v>
      </c>
      <c r="O385" t="s">
        <v>1520</v>
      </c>
      <c r="P385" t="s">
        <v>2429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str">
        <f>VLOOKUP(A385,nim!$A$2:$B$3000,2,FALSE)</f>
        <v>diterima</v>
      </c>
    </row>
    <row r="386" spans="1:29" x14ac:dyDescent="0.3">
      <c r="A386">
        <v>2310120976</v>
      </c>
      <c r="B386">
        <v>2</v>
      </c>
      <c r="D386">
        <v>6661</v>
      </c>
      <c r="E386" t="s">
        <v>115</v>
      </c>
      <c r="F386" t="str">
        <f>VLOOKUP(D386,[1]PRODI_2019!$F$2:$M$79,8,FALSE)</f>
        <v>FISIP</v>
      </c>
      <c r="G386" t="str">
        <f>VLOOKUP(F386,Sheet1!$H$4:$I$11,2,FALSE)</f>
        <v>6_FISIP</v>
      </c>
      <c r="H386" t="s">
        <v>1570</v>
      </c>
      <c r="I386" t="s">
        <v>647</v>
      </c>
      <c r="J386" t="s">
        <v>30</v>
      </c>
      <c r="K386" t="s">
        <v>1322</v>
      </c>
      <c r="L386" t="s">
        <v>1786</v>
      </c>
      <c r="M386" t="s">
        <v>26</v>
      </c>
      <c r="N386" t="s">
        <v>1526</v>
      </c>
      <c r="O386" t="s">
        <v>91</v>
      </c>
      <c r="P386" t="s">
        <v>2430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149</v>
      </c>
      <c r="F387" t="str">
        <f>VLOOKUP(D387,[1]PRODI_2019!$F$2:$M$79,8,FALSE)</f>
        <v>FEB</v>
      </c>
      <c r="G387" t="str">
        <f>VLOOKUP(F387,Sheet1!$H$4:$I$11,2,FALSE)</f>
        <v>5_FEB</v>
      </c>
      <c r="H387" t="s">
        <v>1570</v>
      </c>
      <c r="I387" t="s">
        <v>507</v>
      </c>
      <c r="J387" t="s">
        <v>30</v>
      </c>
      <c r="K387" t="s">
        <v>1385</v>
      </c>
      <c r="L387" t="s">
        <v>1861</v>
      </c>
      <c r="M387" t="s">
        <v>26</v>
      </c>
      <c r="N387" t="s">
        <v>1401</v>
      </c>
      <c r="O387" t="s">
        <v>79</v>
      </c>
      <c r="P387" t="s">
        <v>2431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121</v>
      </c>
      <c r="F388" t="str">
        <f>VLOOKUP(D388,[1]PRODI_2019!$F$2:$M$79,8,FALSE)</f>
        <v>Hukum</v>
      </c>
      <c r="G388" t="str">
        <f>VLOOKUP(F388,Sheet1!$H$4:$I$11,2,FALSE)</f>
        <v>1_Hukum</v>
      </c>
      <c r="H388" t="s">
        <v>1570</v>
      </c>
      <c r="I388" t="s">
        <v>609</v>
      </c>
      <c r="J388" t="s">
        <v>30</v>
      </c>
      <c r="K388" t="s">
        <v>1412</v>
      </c>
      <c r="L388" t="s">
        <v>1741</v>
      </c>
      <c r="M388" t="s">
        <v>26</v>
      </c>
      <c r="N388" t="s">
        <v>1412</v>
      </c>
      <c r="O388" t="s">
        <v>79</v>
      </c>
      <c r="P388" t="s">
        <v>2432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124</v>
      </c>
      <c r="F389" t="str">
        <f>VLOOKUP(D389,[1]PRODI_2019!$F$2:$M$79,8,FALSE)</f>
        <v>Teknik</v>
      </c>
      <c r="G389" t="str">
        <f>VLOOKUP(F389,Sheet1!$H$4:$I$11,2,FALSE)</f>
        <v>3_Teknik</v>
      </c>
      <c r="H389" t="s">
        <v>1570</v>
      </c>
      <c r="I389" t="s">
        <v>172</v>
      </c>
      <c r="J389" t="s">
        <v>25</v>
      </c>
      <c r="K389" t="s">
        <v>81</v>
      </c>
      <c r="L389" t="s">
        <v>1862</v>
      </c>
      <c r="M389" t="s">
        <v>26</v>
      </c>
      <c r="N389" t="s">
        <v>81</v>
      </c>
      <c r="O389" t="s">
        <v>78</v>
      </c>
      <c r="P389" t="s">
        <v>2183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str">
        <f>VLOOKUP(A389,nim!$A$2:$B$3000,2,FALSE)</f>
        <v>diterima</v>
      </c>
    </row>
    <row r="390" spans="1:29" x14ac:dyDescent="0.3">
      <c r="A390">
        <v>2310120982</v>
      </c>
      <c r="B390">
        <v>2</v>
      </c>
      <c r="D390">
        <v>4444</v>
      </c>
      <c r="E390" t="s">
        <v>129</v>
      </c>
      <c r="F390" t="str">
        <f>VLOOKUP(D390,[1]PRODI_2019!$F$2:$M$79,8,FALSE)</f>
        <v>Pertanian</v>
      </c>
      <c r="G390" t="str">
        <f>VLOOKUP(F390,Sheet1!$H$4:$I$11,2,FALSE)</f>
        <v>4_Pertanian</v>
      </c>
      <c r="H390" t="s">
        <v>1570</v>
      </c>
      <c r="I390" t="s">
        <v>637</v>
      </c>
      <c r="J390" t="s">
        <v>30</v>
      </c>
      <c r="K390" t="s">
        <v>1415</v>
      </c>
      <c r="L390" t="s">
        <v>1756</v>
      </c>
      <c r="M390" t="s">
        <v>26</v>
      </c>
      <c r="N390" t="s">
        <v>84</v>
      </c>
      <c r="O390" t="s">
        <v>78</v>
      </c>
      <c r="P390" t="s">
        <v>2261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156</v>
      </c>
      <c r="F391" t="str">
        <f>VLOOKUP(D391,[1]PRODI_2019!$F$2:$M$79,8,FALSE)</f>
        <v>FKIP</v>
      </c>
      <c r="G391" t="str">
        <f>VLOOKUP(F391,Sheet1!$H$4:$I$11,2,FALSE)</f>
        <v>2_FKIP</v>
      </c>
      <c r="H391" t="s">
        <v>1570</v>
      </c>
      <c r="I391" t="s">
        <v>634</v>
      </c>
      <c r="J391" t="s">
        <v>30</v>
      </c>
      <c r="K391" t="s">
        <v>1330</v>
      </c>
      <c r="L391" t="s">
        <v>1863</v>
      </c>
      <c r="M391" t="s">
        <v>26</v>
      </c>
      <c r="N391" t="s">
        <v>83</v>
      </c>
      <c r="O391" t="s">
        <v>78</v>
      </c>
      <c r="P391" t="s">
        <v>2287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str">
        <f>VLOOKUP(A391,nim!$A$2:$B$3000,2,FALSE)</f>
        <v>diterima</v>
      </c>
    </row>
    <row r="392" spans="1:29" x14ac:dyDescent="0.3">
      <c r="A392">
        <v>2310120991</v>
      </c>
      <c r="B392">
        <v>1</v>
      </c>
      <c r="D392">
        <v>2225</v>
      </c>
      <c r="E392" t="s">
        <v>144</v>
      </c>
      <c r="F392" t="str">
        <f>VLOOKUP(D392,[1]PRODI_2019!$F$2:$M$79,8,FALSE)</f>
        <v>FKIP</v>
      </c>
      <c r="G392" t="str">
        <f>VLOOKUP(F392,Sheet1!$H$4:$I$11,2,FALSE)</f>
        <v>2_FKIP</v>
      </c>
      <c r="H392" t="s">
        <v>1570</v>
      </c>
      <c r="I392" t="s">
        <v>217</v>
      </c>
      <c r="J392" t="s">
        <v>30</v>
      </c>
      <c r="K392" t="s">
        <v>1330</v>
      </c>
      <c r="L392" t="s">
        <v>1864</v>
      </c>
      <c r="M392" t="s">
        <v>26</v>
      </c>
      <c r="N392" t="s">
        <v>83</v>
      </c>
      <c r="O392" t="s">
        <v>78</v>
      </c>
      <c r="P392" t="s">
        <v>2433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str">
        <f>VLOOKUP(A392,nim!$A$2:$B$3000,2,FALSE)</f>
        <v>diterima</v>
      </c>
    </row>
    <row r="393" spans="1:29" x14ac:dyDescent="0.3">
      <c r="A393">
        <v>2310120992</v>
      </c>
      <c r="B393">
        <v>1</v>
      </c>
      <c r="D393">
        <v>2290</v>
      </c>
      <c r="E393" t="s">
        <v>152</v>
      </c>
      <c r="F393" t="str">
        <f>VLOOKUP(D393,[1]PRODI_2019!$F$2:$M$79,8,FALSE)</f>
        <v>FKIP</v>
      </c>
      <c r="G393" t="str">
        <f>VLOOKUP(F393,Sheet1!$H$4:$I$11,2,FALSE)</f>
        <v>2_FKIP</v>
      </c>
      <c r="H393" t="s">
        <v>1570</v>
      </c>
      <c r="I393" t="s">
        <v>597</v>
      </c>
      <c r="J393" t="s">
        <v>30</v>
      </c>
      <c r="K393" t="s">
        <v>88</v>
      </c>
      <c r="L393" t="s">
        <v>1865</v>
      </c>
      <c r="M393" t="s">
        <v>26</v>
      </c>
      <c r="N393" t="s">
        <v>83</v>
      </c>
      <c r="O393" t="s">
        <v>78</v>
      </c>
      <c r="P393" t="s">
        <v>2434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str">
        <f>VLOOKUP(A393,nim!$A$2:$B$3000,2,FALSE)</f>
        <v>diterima</v>
      </c>
    </row>
    <row r="394" spans="1:29" x14ac:dyDescent="0.3">
      <c r="A394">
        <v>2310120994</v>
      </c>
      <c r="B394">
        <v>1</v>
      </c>
      <c r="D394">
        <v>6661</v>
      </c>
      <c r="E394" t="s">
        <v>115</v>
      </c>
      <c r="F394" t="str">
        <f>VLOOKUP(D394,[1]PRODI_2019!$F$2:$M$79,8,FALSE)</f>
        <v>FISIP</v>
      </c>
      <c r="G394" t="str">
        <f>VLOOKUP(F394,Sheet1!$H$4:$I$11,2,FALSE)</f>
        <v>6_FISIP</v>
      </c>
      <c r="H394" t="s">
        <v>1570</v>
      </c>
      <c r="I394" t="s">
        <v>452</v>
      </c>
      <c r="J394" t="s">
        <v>30</v>
      </c>
      <c r="K394" t="s">
        <v>1335</v>
      </c>
      <c r="L394" t="s">
        <v>1616</v>
      </c>
      <c r="M394" t="s">
        <v>1514</v>
      </c>
      <c r="N394" t="s">
        <v>1501</v>
      </c>
      <c r="O394" t="s">
        <v>91</v>
      </c>
      <c r="P394" t="s">
        <v>2435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129</v>
      </c>
      <c r="F395" t="str">
        <f>VLOOKUP(D395,[1]PRODI_2019!$F$2:$M$79,8,FALSE)</f>
        <v>Pertanian</v>
      </c>
      <c r="G395" t="str">
        <f>VLOOKUP(F395,Sheet1!$H$4:$I$11,2,FALSE)</f>
        <v>4_Pertanian</v>
      </c>
      <c r="H395" t="s">
        <v>1570</v>
      </c>
      <c r="I395" t="s">
        <v>437</v>
      </c>
      <c r="J395" t="s">
        <v>30</v>
      </c>
      <c r="K395" t="s">
        <v>1387</v>
      </c>
      <c r="L395" t="s">
        <v>1866</v>
      </c>
      <c r="M395" t="s">
        <v>26</v>
      </c>
      <c r="N395" t="s">
        <v>83</v>
      </c>
      <c r="O395" t="s">
        <v>78</v>
      </c>
      <c r="P395" t="s">
        <v>2286</v>
      </c>
      <c r="Q395" t="str">
        <f t="shared" si="21"/>
        <v>SMAIT</v>
      </c>
      <c r="R395" t="str">
        <f t="shared" si="22"/>
        <v>Swasta</v>
      </c>
      <c r="S395" t="s">
        <v>2780</v>
      </c>
      <c r="AA395" t="str">
        <f>VLOOKUP(A395,registrasi!$B$2:$C$3000,2,FALSE)</f>
        <v>registrasi</v>
      </c>
      <c r="AB395">
        <f>VLOOKUP(D395,[2]Sheet1!$B$2:$E$45,4,FALSE)</f>
        <v>132</v>
      </c>
      <c r="AC395" t="str">
        <f>VLOOKUP(A395,nim!$A$2:$B$3000,2,FALSE)</f>
        <v>diterima</v>
      </c>
    </row>
    <row r="396" spans="1:29" x14ac:dyDescent="0.3">
      <c r="A396">
        <v>2310121000</v>
      </c>
      <c r="B396">
        <v>1</v>
      </c>
      <c r="D396">
        <v>3338</v>
      </c>
      <c r="E396" t="s">
        <v>125</v>
      </c>
      <c r="F396" t="str">
        <f>VLOOKUP(D396,[1]PRODI_2019!$F$2:$M$79,8,FALSE)</f>
        <v>Teknik</v>
      </c>
      <c r="G396" t="str">
        <f>VLOOKUP(F396,Sheet1!$H$4:$I$11,2,FALSE)</f>
        <v>3_Teknik</v>
      </c>
      <c r="H396" t="s">
        <v>1570</v>
      </c>
      <c r="I396" t="s">
        <v>536</v>
      </c>
      <c r="J396" t="s">
        <v>25</v>
      </c>
      <c r="K396" t="s">
        <v>83</v>
      </c>
      <c r="L396" t="s">
        <v>1867</v>
      </c>
      <c r="M396" t="s">
        <v>26</v>
      </c>
      <c r="N396" t="s">
        <v>83</v>
      </c>
      <c r="O396" t="s">
        <v>78</v>
      </c>
      <c r="P396" t="s">
        <v>2436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str">
        <f>VLOOKUP(A396,nim!$A$2:$B$3000,2,FALSE)</f>
        <v>diterima</v>
      </c>
    </row>
    <row r="397" spans="1:29" x14ac:dyDescent="0.3">
      <c r="A397">
        <v>2310121001</v>
      </c>
      <c r="B397">
        <v>2</v>
      </c>
      <c r="D397">
        <v>4443</v>
      </c>
      <c r="E397" t="s">
        <v>127</v>
      </c>
      <c r="F397" t="str">
        <f>VLOOKUP(D397,[1]PRODI_2019!$F$2:$M$79,8,FALSE)</f>
        <v>Pertanian</v>
      </c>
      <c r="G397" t="str">
        <f>VLOOKUP(F397,Sheet1!$H$4:$I$11,2,FALSE)</f>
        <v>4_Pertanian</v>
      </c>
      <c r="H397" t="s">
        <v>1570</v>
      </c>
      <c r="I397" t="s">
        <v>464</v>
      </c>
      <c r="J397" t="s">
        <v>30</v>
      </c>
      <c r="K397" t="s">
        <v>1322</v>
      </c>
      <c r="L397" t="s">
        <v>1868</v>
      </c>
      <c r="M397" t="s">
        <v>26</v>
      </c>
      <c r="N397" t="s">
        <v>1411</v>
      </c>
      <c r="O397" t="s">
        <v>79</v>
      </c>
      <c r="P397" t="s">
        <v>2437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str">
        <f>VLOOKUP(A397,nim!$A$2:$B$3000,2,FALSE)</f>
        <v>diterima</v>
      </c>
    </row>
    <row r="398" spans="1:29" x14ac:dyDescent="0.3">
      <c r="A398">
        <v>2310121002</v>
      </c>
      <c r="B398">
        <v>2</v>
      </c>
      <c r="D398">
        <v>5552</v>
      </c>
      <c r="E398" t="s">
        <v>120</v>
      </c>
      <c r="F398" t="str">
        <f>VLOOKUP(D398,[1]PRODI_2019!$F$2:$M$79,8,FALSE)</f>
        <v>FEB</v>
      </c>
      <c r="G398" t="str">
        <f>VLOOKUP(F398,Sheet1!$H$4:$I$11,2,FALSE)</f>
        <v>5_FEB</v>
      </c>
      <c r="H398" t="s">
        <v>1570</v>
      </c>
      <c r="I398" t="s">
        <v>239</v>
      </c>
      <c r="J398" t="s">
        <v>30</v>
      </c>
      <c r="K398" t="s">
        <v>1350</v>
      </c>
      <c r="L398" t="s">
        <v>1609</v>
      </c>
      <c r="M398" t="s">
        <v>26</v>
      </c>
      <c r="N398" t="s">
        <v>89</v>
      </c>
      <c r="O398" t="s">
        <v>78</v>
      </c>
      <c r="P398" t="s">
        <v>2231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140</v>
      </c>
      <c r="F399" t="str">
        <f>VLOOKUP(D399,[1]PRODI_2019!$F$2:$M$79,8,FALSE)</f>
        <v>FKIP</v>
      </c>
      <c r="G399" t="str">
        <f>VLOOKUP(F399,Sheet1!$H$4:$I$11,2,FALSE)</f>
        <v>2_FKIP</v>
      </c>
      <c r="H399" t="s">
        <v>1570</v>
      </c>
      <c r="I399" t="s">
        <v>433</v>
      </c>
      <c r="J399" t="s">
        <v>30</v>
      </c>
      <c r="K399" t="s">
        <v>81</v>
      </c>
      <c r="L399" t="s">
        <v>1869</v>
      </c>
      <c r="M399" t="s">
        <v>26</v>
      </c>
      <c r="N399" t="s">
        <v>84</v>
      </c>
      <c r="O399" t="s">
        <v>78</v>
      </c>
      <c r="P399" t="s">
        <v>2179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127</v>
      </c>
      <c r="F400" t="str">
        <f>VLOOKUP(D400,[1]PRODI_2019!$F$2:$M$79,8,FALSE)</f>
        <v>Pertanian</v>
      </c>
      <c r="G400" t="str">
        <f>VLOOKUP(F400,Sheet1!$H$4:$I$11,2,FALSE)</f>
        <v>4_Pertanian</v>
      </c>
      <c r="H400" t="s">
        <v>1570</v>
      </c>
      <c r="I400" t="s">
        <v>693</v>
      </c>
      <c r="J400" t="s">
        <v>25</v>
      </c>
      <c r="K400" t="s">
        <v>83</v>
      </c>
      <c r="L400" t="s">
        <v>1770</v>
      </c>
      <c r="M400" t="s">
        <v>26</v>
      </c>
      <c r="N400" t="s">
        <v>83</v>
      </c>
      <c r="O400" t="s">
        <v>78</v>
      </c>
      <c r="P400" t="s">
        <v>2225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122</v>
      </c>
      <c r="F401" t="str">
        <f>VLOOKUP(D401,[1]PRODI_2019!$F$2:$M$79,8,FALSE)</f>
        <v>FISIP</v>
      </c>
      <c r="G401" t="str">
        <f>VLOOKUP(F401,Sheet1!$H$4:$I$11,2,FALSE)</f>
        <v>6_FISIP</v>
      </c>
      <c r="H401" t="s">
        <v>1570</v>
      </c>
      <c r="I401" t="s">
        <v>315</v>
      </c>
      <c r="J401" t="s">
        <v>30</v>
      </c>
      <c r="K401" t="s">
        <v>1326</v>
      </c>
      <c r="L401" t="s">
        <v>1870</v>
      </c>
      <c r="M401" t="s">
        <v>26</v>
      </c>
      <c r="N401" t="s">
        <v>1535</v>
      </c>
      <c r="O401" t="s">
        <v>76</v>
      </c>
      <c r="P401" t="s">
        <v>2438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128</v>
      </c>
      <c r="F402" t="str">
        <f>VLOOKUP(D402,[1]PRODI_2019!$F$2:$M$79,8,FALSE)</f>
        <v>FKIP</v>
      </c>
      <c r="G402" t="str">
        <f>VLOOKUP(F402,Sheet1!$H$4:$I$11,2,FALSE)</f>
        <v>2_FKIP</v>
      </c>
      <c r="H402" t="s">
        <v>1570</v>
      </c>
      <c r="I402" t="s">
        <v>631</v>
      </c>
      <c r="J402" t="s">
        <v>30</v>
      </c>
      <c r="K402" t="s">
        <v>87</v>
      </c>
      <c r="L402" t="s">
        <v>1871</v>
      </c>
      <c r="M402" t="s">
        <v>26</v>
      </c>
      <c r="N402" t="s">
        <v>1525</v>
      </c>
      <c r="O402" t="s">
        <v>91</v>
      </c>
      <c r="P402" t="s">
        <v>2439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134</v>
      </c>
      <c r="F403" t="str">
        <f>VLOOKUP(D403,[1]PRODI_2019!$F$2:$M$79,8,FALSE)</f>
        <v>Teknik</v>
      </c>
      <c r="G403" t="str">
        <f>VLOOKUP(F403,Sheet1!$H$4:$I$11,2,FALSE)</f>
        <v>3_Teknik</v>
      </c>
      <c r="H403" t="s">
        <v>1570</v>
      </c>
      <c r="I403" t="s">
        <v>524</v>
      </c>
      <c r="J403" t="s">
        <v>30</v>
      </c>
      <c r="K403" t="s">
        <v>83</v>
      </c>
      <c r="L403" t="s">
        <v>1596</v>
      </c>
      <c r="M403" t="s">
        <v>26</v>
      </c>
      <c r="N403" t="s">
        <v>83</v>
      </c>
      <c r="O403" t="s">
        <v>78</v>
      </c>
      <c r="P403" t="s">
        <v>2225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126</v>
      </c>
      <c r="F404" t="str">
        <f>VLOOKUP(D404,[1]PRODI_2019!$F$2:$M$79,8,FALSE)</f>
        <v>FEB</v>
      </c>
      <c r="G404" t="str">
        <f>VLOOKUP(F404,Sheet1!$H$4:$I$11,2,FALSE)</f>
        <v>5_FEB</v>
      </c>
      <c r="H404" t="s">
        <v>1570</v>
      </c>
      <c r="I404" t="s">
        <v>552</v>
      </c>
      <c r="J404" t="s">
        <v>30</v>
      </c>
      <c r="K404" t="s">
        <v>84</v>
      </c>
      <c r="L404" t="s">
        <v>1872</v>
      </c>
      <c r="M404" t="s">
        <v>26</v>
      </c>
      <c r="N404" t="s">
        <v>84</v>
      </c>
      <c r="O404" t="s">
        <v>78</v>
      </c>
      <c r="P404" t="s">
        <v>2194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str">
        <f>VLOOKUP(A404,nim!$A$2:$B$3000,2,FALSE)</f>
        <v>diterima</v>
      </c>
    </row>
    <row r="405" spans="1:29" x14ac:dyDescent="0.3">
      <c r="A405">
        <v>2310121018</v>
      </c>
      <c r="B405">
        <v>1</v>
      </c>
      <c r="D405">
        <v>2288</v>
      </c>
      <c r="E405" t="s">
        <v>116</v>
      </c>
      <c r="F405" t="str">
        <f>VLOOKUP(D405,[1]PRODI_2019!$F$2:$M$79,8,FALSE)</f>
        <v>FKIP</v>
      </c>
      <c r="G405" t="str">
        <f>VLOOKUP(F405,Sheet1!$H$4:$I$11,2,FALSE)</f>
        <v>2_FKIP</v>
      </c>
      <c r="H405" t="s">
        <v>1570</v>
      </c>
      <c r="I405" t="s">
        <v>365</v>
      </c>
      <c r="J405" t="s">
        <v>30</v>
      </c>
      <c r="K405" t="s">
        <v>1330</v>
      </c>
      <c r="L405" t="s">
        <v>1698</v>
      </c>
      <c r="M405" t="s">
        <v>26</v>
      </c>
      <c r="N405" t="s">
        <v>83</v>
      </c>
      <c r="O405" t="s">
        <v>78</v>
      </c>
      <c r="P405" t="s">
        <v>2422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str">
        <f>VLOOKUP(A405,nim!$A$2:$B$3000,2,FALSE)</f>
        <v>diterima</v>
      </c>
    </row>
    <row r="406" spans="1:29" x14ac:dyDescent="0.3">
      <c r="A406">
        <v>2310121019</v>
      </c>
      <c r="B406">
        <v>2</v>
      </c>
      <c r="D406">
        <v>2224</v>
      </c>
      <c r="E406" t="s">
        <v>138</v>
      </c>
      <c r="F406" t="str">
        <f>VLOOKUP(D406,[1]PRODI_2019!$F$2:$M$79,8,FALSE)</f>
        <v>FKIP</v>
      </c>
      <c r="G406" t="str">
        <f>VLOOKUP(F406,Sheet1!$H$4:$I$11,2,FALSE)</f>
        <v>2_FKIP</v>
      </c>
      <c r="H406" t="s">
        <v>1570</v>
      </c>
      <c r="I406" t="s">
        <v>694</v>
      </c>
      <c r="J406" t="s">
        <v>30</v>
      </c>
      <c r="K406" t="s">
        <v>81</v>
      </c>
      <c r="L406" t="s">
        <v>1721</v>
      </c>
      <c r="M406" t="s">
        <v>26</v>
      </c>
      <c r="N406" t="s">
        <v>81</v>
      </c>
      <c r="O406" t="s">
        <v>78</v>
      </c>
      <c r="P406" t="s">
        <v>2183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str">
        <f>VLOOKUP(A406,nim!$A$2:$B$3000,2,FALSE)</f>
        <v>diterima</v>
      </c>
    </row>
    <row r="407" spans="1:29" x14ac:dyDescent="0.3">
      <c r="A407">
        <v>2310121020</v>
      </c>
      <c r="B407">
        <v>2</v>
      </c>
      <c r="D407">
        <v>2288</v>
      </c>
      <c r="E407" t="s">
        <v>116</v>
      </c>
      <c r="F407" t="str">
        <f>VLOOKUP(D407,[1]PRODI_2019!$F$2:$M$79,8,FALSE)</f>
        <v>FKIP</v>
      </c>
      <c r="G407" t="str">
        <f>VLOOKUP(F407,Sheet1!$H$4:$I$11,2,FALSE)</f>
        <v>2_FKIP</v>
      </c>
      <c r="H407" t="s">
        <v>1570</v>
      </c>
      <c r="I407" t="s">
        <v>162</v>
      </c>
      <c r="J407" t="s">
        <v>30</v>
      </c>
      <c r="K407" t="s">
        <v>85</v>
      </c>
      <c r="L407" t="s">
        <v>1860</v>
      </c>
      <c r="M407" t="s">
        <v>26</v>
      </c>
      <c r="N407" t="s">
        <v>88</v>
      </c>
      <c r="O407" t="s">
        <v>78</v>
      </c>
      <c r="P407" t="s">
        <v>2440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str">
        <f>VLOOKUP(A407,nim!$A$2:$B$3000,2,FALSE)</f>
        <v>diterima</v>
      </c>
    </row>
    <row r="408" spans="1:29" x14ac:dyDescent="0.3">
      <c r="A408">
        <v>2310121022</v>
      </c>
      <c r="B408">
        <v>2</v>
      </c>
      <c r="D408">
        <v>4441</v>
      </c>
      <c r="E408" t="s">
        <v>123</v>
      </c>
      <c r="F408" t="str">
        <f>VLOOKUP(D408,[1]PRODI_2019!$F$2:$M$79,8,FALSE)</f>
        <v>Pertanian</v>
      </c>
      <c r="G408" t="str">
        <f>VLOOKUP(F408,Sheet1!$H$4:$I$11,2,FALSE)</f>
        <v>4_Pertanian</v>
      </c>
      <c r="H408" t="s">
        <v>1570</v>
      </c>
      <c r="I408" t="s">
        <v>727</v>
      </c>
      <c r="J408" t="s">
        <v>25</v>
      </c>
      <c r="K408" t="s">
        <v>1425</v>
      </c>
      <c r="L408" t="s">
        <v>1852</v>
      </c>
      <c r="M408" t="s">
        <v>26</v>
      </c>
      <c r="N408" t="s">
        <v>1327</v>
      </c>
      <c r="O408" t="s">
        <v>79</v>
      </c>
      <c r="P408" t="s">
        <v>2248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121</v>
      </c>
      <c r="F409" t="str">
        <f>VLOOKUP(D409,[1]PRODI_2019!$F$2:$M$79,8,FALSE)</f>
        <v>Hukum</v>
      </c>
      <c r="G409" t="str">
        <f>VLOOKUP(F409,Sheet1!$H$4:$I$11,2,FALSE)</f>
        <v>1_Hukum</v>
      </c>
      <c r="H409" t="s">
        <v>1570</v>
      </c>
      <c r="I409" t="s">
        <v>331</v>
      </c>
      <c r="J409" t="s">
        <v>30</v>
      </c>
      <c r="K409" t="s">
        <v>1335</v>
      </c>
      <c r="L409" t="s">
        <v>1861</v>
      </c>
      <c r="M409" t="s">
        <v>1514</v>
      </c>
      <c r="N409" t="s">
        <v>1453</v>
      </c>
      <c r="O409" t="s">
        <v>1519</v>
      </c>
      <c r="P409" t="s">
        <v>2441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143</v>
      </c>
      <c r="F410" t="str">
        <f>VLOOKUP(D410,[1]PRODI_2019!$F$2:$M$79,8,FALSE)</f>
        <v>Teknik</v>
      </c>
      <c r="G410" t="str">
        <f>VLOOKUP(F410,Sheet1!$H$4:$I$11,2,FALSE)</f>
        <v>3_Teknik</v>
      </c>
      <c r="H410" t="s">
        <v>1570</v>
      </c>
      <c r="I410" t="s">
        <v>801</v>
      </c>
      <c r="J410" t="s">
        <v>30</v>
      </c>
      <c r="K410" t="s">
        <v>1438</v>
      </c>
      <c r="L410" t="s">
        <v>1873</v>
      </c>
      <c r="M410" t="s">
        <v>26</v>
      </c>
      <c r="N410" t="s">
        <v>89</v>
      </c>
      <c r="O410" t="s">
        <v>78</v>
      </c>
      <c r="P410" t="s">
        <v>2231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120</v>
      </c>
      <c r="F411" t="str">
        <f>VLOOKUP(D411,[1]PRODI_2019!$F$2:$M$79,8,FALSE)</f>
        <v>FEB</v>
      </c>
      <c r="G411" t="str">
        <f>VLOOKUP(F411,Sheet1!$H$4:$I$11,2,FALSE)</f>
        <v>5_FEB</v>
      </c>
      <c r="H411" t="s">
        <v>1570</v>
      </c>
      <c r="I411" t="s">
        <v>585</v>
      </c>
      <c r="J411" t="s">
        <v>30</v>
      </c>
      <c r="K411" t="s">
        <v>1335</v>
      </c>
      <c r="L411" t="s">
        <v>1874</v>
      </c>
      <c r="M411" t="s">
        <v>26</v>
      </c>
      <c r="N411" t="s">
        <v>1525</v>
      </c>
      <c r="O411" t="s">
        <v>91</v>
      </c>
      <c r="P411" t="s">
        <v>2293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str">
        <f>VLOOKUP(A411,nim!$A$2:$B$3000,2,FALSE)</f>
        <v>diterima</v>
      </c>
    </row>
    <row r="412" spans="1:29" x14ac:dyDescent="0.3">
      <c r="A412">
        <v>2310121035</v>
      </c>
      <c r="B412">
        <v>1</v>
      </c>
      <c r="D412">
        <v>6661</v>
      </c>
      <c r="E412" t="s">
        <v>115</v>
      </c>
      <c r="F412" t="str">
        <f>VLOOKUP(D412,[1]PRODI_2019!$F$2:$M$79,8,FALSE)</f>
        <v>FISIP</v>
      </c>
      <c r="G412" t="str">
        <f>VLOOKUP(F412,Sheet1!$H$4:$I$11,2,FALSE)</f>
        <v>6_FISIP</v>
      </c>
      <c r="H412" t="s">
        <v>1570</v>
      </c>
      <c r="I412" t="s">
        <v>336</v>
      </c>
      <c r="J412" t="s">
        <v>30</v>
      </c>
      <c r="K412" t="s">
        <v>83</v>
      </c>
      <c r="L412" t="s">
        <v>1875</v>
      </c>
      <c r="M412" t="s">
        <v>26</v>
      </c>
      <c r="N412" t="s">
        <v>83</v>
      </c>
      <c r="O412" t="s">
        <v>78</v>
      </c>
      <c r="P412" t="s">
        <v>2286</v>
      </c>
      <c r="Q412" t="str">
        <f t="shared" si="21"/>
        <v>SMAIT</v>
      </c>
      <c r="R412" t="str">
        <f t="shared" si="22"/>
        <v>Swasta</v>
      </c>
      <c r="S412" t="s">
        <v>2780</v>
      </c>
      <c r="AA412" t="str">
        <f>VLOOKUP(A412,registrasi!$B$2:$C$3000,2,FALSE)</f>
        <v>registrasi</v>
      </c>
      <c r="AB412">
        <f>VLOOKUP(D412,[2]Sheet1!$B$2:$E$45,4,FALSE)</f>
        <v>273</v>
      </c>
      <c r="AC412" t="str">
        <f>VLOOKUP(A412,nim!$A$2:$B$3000,2,FALSE)</f>
        <v>diterima</v>
      </c>
    </row>
    <row r="413" spans="1:29" x14ac:dyDescent="0.3">
      <c r="A413">
        <v>2310121036</v>
      </c>
      <c r="B413">
        <v>1</v>
      </c>
      <c r="D413">
        <v>5551</v>
      </c>
      <c r="E413" t="s">
        <v>142</v>
      </c>
      <c r="F413" t="str">
        <f>VLOOKUP(D413,[1]PRODI_2019!$F$2:$M$79,8,FALSE)</f>
        <v>FEB</v>
      </c>
      <c r="G413" t="str">
        <f>VLOOKUP(F413,Sheet1!$H$4:$I$11,2,FALSE)</f>
        <v>5_FEB</v>
      </c>
      <c r="H413" t="s">
        <v>1570</v>
      </c>
      <c r="I413" t="s">
        <v>411</v>
      </c>
      <c r="J413" t="s">
        <v>30</v>
      </c>
      <c r="K413" t="s">
        <v>1330</v>
      </c>
      <c r="L413" t="s">
        <v>1876</v>
      </c>
      <c r="M413" t="s">
        <v>26</v>
      </c>
      <c r="N413" t="s">
        <v>83</v>
      </c>
      <c r="O413" t="s">
        <v>78</v>
      </c>
      <c r="P413" t="s">
        <v>2295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120</v>
      </c>
      <c r="F414" t="str">
        <f>VLOOKUP(D414,[1]PRODI_2019!$F$2:$M$79,8,FALSE)</f>
        <v>FEB</v>
      </c>
      <c r="G414" t="str">
        <f>VLOOKUP(F414,Sheet1!$H$4:$I$11,2,FALSE)</f>
        <v>5_FEB</v>
      </c>
      <c r="H414" t="s">
        <v>1570</v>
      </c>
      <c r="I414" t="s">
        <v>400</v>
      </c>
      <c r="J414" t="s">
        <v>30</v>
      </c>
      <c r="K414" t="s">
        <v>1380</v>
      </c>
      <c r="L414" t="s">
        <v>1729</v>
      </c>
      <c r="M414" t="s">
        <v>26</v>
      </c>
      <c r="N414" t="s">
        <v>1327</v>
      </c>
      <c r="O414" t="s">
        <v>79</v>
      </c>
      <c r="P414" t="s">
        <v>2442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149</v>
      </c>
      <c r="F415" t="str">
        <f>VLOOKUP(D415,[1]PRODI_2019!$F$2:$M$79,8,FALSE)</f>
        <v>FEB</v>
      </c>
      <c r="G415" t="str">
        <f>VLOOKUP(F415,Sheet1!$H$4:$I$11,2,FALSE)</f>
        <v>5_FEB</v>
      </c>
      <c r="H415" t="s">
        <v>1570</v>
      </c>
      <c r="I415" t="s">
        <v>621</v>
      </c>
      <c r="J415" t="s">
        <v>30</v>
      </c>
      <c r="K415" t="s">
        <v>1333</v>
      </c>
      <c r="L415" t="s">
        <v>1647</v>
      </c>
      <c r="M415" t="s">
        <v>26</v>
      </c>
      <c r="N415" t="s">
        <v>1411</v>
      </c>
      <c r="O415" t="s">
        <v>79</v>
      </c>
      <c r="P415" t="s">
        <v>2443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146</v>
      </c>
      <c r="F416" t="str">
        <f>VLOOKUP(D416,[1]PRODI_2019!$F$2:$M$79,8,FALSE)</f>
        <v>FKIP</v>
      </c>
      <c r="G416" t="str">
        <f>VLOOKUP(F416,Sheet1!$H$4:$I$11,2,FALSE)</f>
        <v>2_FKIP</v>
      </c>
      <c r="H416" t="s">
        <v>1570</v>
      </c>
      <c r="I416" t="s">
        <v>457</v>
      </c>
      <c r="J416" t="s">
        <v>25</v>
      </c>
      <c r="K416" t="s">
        <v>1321</v>
      </c>
      <c r="L416" t="s">
        <v>1752</v>
      </c>
      <c r="M416" t="s">
        <v>73</v>
      </c>
      <c r="N416" t="s">
        <v>83</v>
      </c>
      <c r="O416" t="s">
        <v>78</v>
      </c>
      <c r="P416" t="s">
        <v>2214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129</v>
      </c>
      <c r="F417" t="str">
        <f>VLOOKUP(D417,[1]PRODI_2019!$F$2:$M$79,8,FALSE)</f>
        <v>Pertanian</v>
      </c>
      <c r="G417" t="str">
        <f>VLOOKUP(F417,Sheet1!$H$4:$I$11,2,FALSE)</f>
        <v>4_Pertanian</v>
      </c>
      <c r="H417" t="s">
        <v>1570</v>
      </c>
      <c r="I417" t="s">
        <v>543</v>
      </c>
      <c r="J417" t="s">
        <v>30</v>
      </c>
      <c r="K417" t="s">
        <v>1335</v>
      </c>
      <c r="L417" t="s">
        <v>1877</v>
      </c>
      <c r="M417" t="s">
        <v>26</v>
      </c>
      <c r="N417" t="s">
        <v>1411</v>
      </c>
      <c r="O417" t="s">
        <v>79</v>
      </c>
      <c r="P417" t="s">
        <v>2257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118</v>
      </c>
      <c r="F418" t="str">
        <f>VLOOKUP(D418,[1]PRODI_2019!$F$2:$M$79,8,FALSE)</f>
        <v>Pertanian</v>
      </c>
      <c r="G418" t="str">
        <f>VLOOKUP(F418,Sheet1!$H$4:$I$11,2,FALSE)</f>
        <v>4_Pertanian</v>
      </c>
      <c r="H418" t="s">
        <v>1570</v>
      </c>
      <c r="I418" t="s">
        <v>539</v>
      </c>
      <c r="J418" t="s">
        <v>30</v>
      </c>
      <c r="K418" t="s">
        <v>1322</v>
      </c>
      <c r="L418" t="s">
        <v>1698</v>
      </c>
      <c r="M418" t="s">
        <v>26</v>
      </c>
      <c r="N418" t="s">
        <v>1532</v>
      </c>
      <c r="O418" t="s">
        <v>91</v>
      </c>
      <c r="P418" t="s">
        <v>2444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151</v>
      </c>
      <c r="F419" t="str">
        <f>VLOOKUP(D419,[1]PRODI_2019!$F$2:$M$79,8,FALSE)</f>
        <v>Kedokteran</v>
      </c>
      <c r="G419" t="str">
        <f>VLOOKUP(F419,Sheet1!$H$4:$I$11,2,FALSE)</f>
        <v>8_Kedokteran</v>
      </c>
      <c r="H419" t="s">
        <v>1570</v>
      </c>
      <c r="I419" t="s">
        <v>297</v>
      </c>
      <c r="J419" t="s">
        <v>25</v>
      </c>
      <c r="K419" t="s">
        <v>1354</v>
      </c>
      <c r="L419" t="s">
        <v>1878</v>
      </c>
      <c r="M419" t="s">
        <v>26</v>
      </c>
      <c r="N419" t="s">
        <v>84</v>
      </c>
      <c r="O419" t="s">
        <v>78</v>
      </c>
      <c r="P419" t="s">
        <v>2445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125</v>
      </c>
      <c r="F420" t="str">
        <f>VLOOKUP(D420,[1]PRODI_2019!$F$2:$M$79,8,FALSE)</f>
        <v>Teknik</v>
      </c>
      <c r="G420" t="str">
        <f>VLOOKUP(F420,Sheet1!$H$4:$I$11,2,FALSE)</f>
        <v>3_Teknik</v>
      </c>
      <c r="H420" t="s">
        <v>1570</v>
      </c>
      <c r="I420" t="s">
        <v>418</v>
      </c>
      <c r="J420" t="s">
        <v>30</v>
      </c>
      <c r="K420" t="s">
        <v>1322</v>
      </c>
      <c r="L420" t="s">
        <v>1879</v>
      </c>
      <c r="M420" t="s">
        <v>26</v>
      </c>
      <c r="N420" t="s">
        <v>1411</v>
      </c>
      <c r="O420" t="s">
        <v>79</v>
      </c>
      <c r="P420" t="s">
        <v>2446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149</v>
      </c>
      <c r="F421" t="str">
        <f>VLOOKUP(D421,[1]PRODI_2019!$F$2:$M$79,8,FALSE)</f>
        <v>FEB</v>
      </c>
      <c r="G421" t="str">
        <f>VLOOKUP(F421,Sheet1!$H$4:$I$11,2,FALSE)</f>
        <v>5_FEB</v>
      </c>
      <c r="H421" t="s">
        <v>1570</v>
      </c>
      <c r="I421" t="s">
        <v>247</v>
      </c>
      <c r="J421" t="s">
        <v>25</v>
      </c>
      <c r="K421" t="s">
        <v>1327</v>
      </c>
      <c r="L421" t="s">
        <v>1880</v>
      </c>
      <c r="M421" t="s">
        <v>26</v>
      </c>
      <c r="N421" t="s">
        <v>1327</v>
      </c>
      <c r="O421" t="s">
        <v>79</v>
      </c>
      <c r="P421" t="s">
        <v>2303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str">
        <f>VLOOKUP(A421,nim!$A$2:$B$3000,2,FALSE)</f>
        <v>diterima</v>
      </c>
    </row>
    <row r="422" spans="1:29" x14ac:dyDescent="0.3">
      <c r="A422">
        <v>2310121048</v>
      </c>
      <c r="B422">
        <v>1</v>
      </c>
      <c r="D422">
        <v>4443</v>
      </c>
      <c r="E422" t="s">
        <v>127</v>
      </c>
      <c r="F422" t="str">
        <f>VLOOKUP(D422,[1]PRODI_2019!$F$2:$M$79,8,FALSE)</f>
        <v>Pertanian</v>
      </c>
      <c r="G422" t="str">
        <f>VLOOKUP(F422,Sheet1!$H$4:$I$11,2,FALSE)</f>
        <v>4_Pertanian</v>
      </c>
      <c r="H422" t="s">
        <v>1570</v>
      </c>
      <c r="I422" t="s">
        <v>176</v>
      </c>
      <c r="J422" t="s">
        <v>25</v>
      </c>
      <c r="K422" t="s">
        <v>89</v>
      </c>
      <c r="L422" t="s">
        <v>1776</v>
      </c>
      <c r="M422" t="s">
        <v>26</v>
      </c>
      <c r="N422" t="s">
        <v>89</v>
      </c>
      <c r="O422" t="s">
        <v>78</v>
      </c>
      <c r="P422" t="s">
        <v>2233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155</v>
      </c>
      <c r="F423" t="str">
        <f>VLOOKUP(D423,[1]PRODI_2019!$F$2:$M$79,8,FALSE)</f>
        <v>FKIP</v>
      </c>
      <c r="G423" t="str">
        <f>VLOOKUP(F423,Sheet1!$H$4:$I$11,2,FALSE)</f>
        <v>2_FKIP</v>
      </c>
      <c r="H423" t="s">
        <v>1570</v>
      </c>
      <c r="I423" t="s">
        <v>472</v>
      </c>
      <c r="J423" t="s">
        <v>30</v>
      </c>
      <c r="K423" t="s">
        <v>84</v>
      </c>
      <c r="L423" t="s">
        <v>1881</v>
      </c>
      <c r="M423" t="s">
        <v>26</v>
      </c>
      <c r="N423" t="s">
        <v>84</v>
      </c>
      <c r="O423" t="s">
        <v>78</v>
      </c>
      <c r="P423" t="s">
        <v>2447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143</v>
      </c>
      <c r="F424" t="str">
        <f>VLOOKUP(D424,[1]PRODI_2019!$F$2:$M$79,8,FALSE)</f>
        <v>Teknik</v>
      </c>
      <c r="G424" t="str">
        <f>VLOOKUP(F424,Sheet1!$H$4:$I$11,2,FALSE)</f>
        <v>3_Teknik</v>
      </c>
      <c r="H424" t="s">
        <v>1570</v>
      </c>
      <c r="I424" t="s">
        <v>214</v>
      </c>
      <c r="J424" t="s">
        <v>25</v>
      </c>
      <c r="K424" t="s">
        <v>83</v>
      </c>
      <c r="L424" t="s">
        <v>1882</v>
      </c>
      <c r="M424" t="s">
        <v>26</v>
      </c>
      <c r="N424" t="s">
        <v>83</v>
      </c>
      <c r="O424" t="s">
        <v>78</v>
      </c>
      <c r="P424" t="s">
        <v>2198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121</v>
      </c>
      <c r="F425" t="str">
        <f>VLOOKUP(D425,[1]PRODI_2019!$F$2:$M$79,8,FALSE)</f>
        <v>Hukum</v>
      </c>
      <c r="G425" t="str">
        <f>VLOOKUP(F425,Sheet1!$H$4:$I$11,2,FALSE)</f>
        <v>1_Hukum</v>
      </c>
      <c r="H425" t="s">
        <v>1570</v>
      </c>
      <c r="I425" t="s">
        <v>454</v>
      </c>
      <c r="J425" t="s">
        <v>30</v>
      </c>
      <c r="K425" t="s">
        <v>82</v>
      </c>
      <c r="L425" t="s">
        <v>1883</v>
      </c>
      <c r="M425" t="s">
        <v>26</v>
      </c>
      <c r="N425" t="s">
        <v>82</v>
      </c>
      <c r="O425" t="s">
        <v>79</v>
      </c>
      <c r="P425" t="s">
        <v>2350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123</v>
      </c>
      <c r="F426" t="str">
        <f>VLOOKUP(D426,[1]PRODI_2019!$F$2:$M$79,8,FALSE)</f>
        <v>Pertanian</v>
      </c>
      <c r="G426" t="str">
        <f>VLOOKUP(F426,Sheet1!$H$4:$I$11,2,FALSE)</f>
        <v>4_Pertanian</v>
      </c>
      <c r="H426" t="s">
        <v>1570</v>
      </c>
      <c r="I426" t="s">
        <v>453</v>
      </c>
      <c r="J426" t="s">
        <v>25</v>
      </c>
      <c r="K426" t="s">
        <v>1322</v>
      </c>
      <c r="L426" t="s">
        <v>1884</v>
      </c>
      <c r="M426" t="s">
        <v>1514</v>
      </c>
      <c r="N426" t="s">
        <v>1327</v>
      </c>
      <c r="O426" t="s">
        <v>79</v>
      </c>
      <c r="P426" t="s">
        <v>2448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123</v>
      </c>
      <c r="F427" t="str">
        <f>VLOOKUP(D427,[1]PRODI_2019!$F$2:$M$79,8,FALSE)</f>
        <v>Pertanian</v>
      </c>
      <c r="G427" t="str">
        <f>VLOOKUP(F427,Sheet1!$H$4:$I$11,2,FALSE)</f>
        <v>4_Pertanian</v>
      </c>
      <c r="H427" t="s">
        <v>1570</v>
      </c>
      <c r="I427" t="s">
        <v>554</v>
      </c>
      <c r="J427" t="s">
        <v>25</v>
      </c>
      <c r="K427" t="s">
        <v>81</v>
      </c>
      <c r="L427" t="s">
        <v>1885</v>
      </c>
      <c r="M427" t="s">
        <v>26</v>
      </c>
      <c r="N427" t="s">
        <v>84</v>
      </c>
      <c r="O427" t="s">
        <v>78</v>
      </c>
      <c r="P427" t="s">
        <v>2236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122</v>
      </c>
      <c r="F428" t="str">
        <f>VLOOKUP(D428,[1]PRODI_2019!$F$2:$M$79,8,FALSE)</f>
        <v>FISIP</v>
      </c>
      <c r="G428" t="str">
        <f>VLOOKUP(F428,Sheet1!$H$4:$I$11,2,FALSE)</f>
        <v>6_FISIP</v>
      </c>
      <c r="H428" t="s">
        <v>1570</v>
      </c>
      <c r="I428" t="s">
        <v>651</v>
      </c>
      <c r="J428" t="s">
        <v>30</v>
      </c>
      <c r="K428" t="s">
        <v>84</v>
      </c>
      <c r="L428" t="s">
        <v>1886</v>
      </c>
      <c r="M428" t="s">
        <v>26</v>
      </c>
      <c r="N428" t="s">
        <v>84</v>
      </c>
      <c r="O428" t="s">
        <v>78</v>
      </c>
      <c r="P428" t="s">
        <v>2449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str">
        <f>VLOOKUP(A428,nim!$A$2:$B$3000,2,FALSE)</f>
        <v>diterima</v>
      </c>
    </row>
    <row r="429" spans="1:29" x14ac:dyDescent="0.3">
      <c r="A429">
        <v>2310121059</v>
      </c>
      <c r="B429">
        <v>2</v>
      </c>
      <c r="D429">
        <v>2290</v>
      </c>
      <c r="E429" t="s">
        <v>152</v>
      </c>
      <c r="F429" t="str">
        <f>VLOOKUP(D429,[1]PRODI_2019!$F$2:$M$79,8,FALSE)</f>
        <v>FKIP</v>
      </c>
      <c r="G429" t="str">
        <f>VLOOKUP(F429,Sheet1!$H$4:$I$11,2,FALSE)</f>
        <v>2_FKIP</v>
      </c>
      <c r="H429" t="s">
        <v>1570</v>
      </c>
      <c r="I429" t="s">
        <v>294</v>
      </c>
      <c r="J429" t="s">
        <v>30</v>
      </c>
      <c r="K429" t="s">
        <v>1327</v>
      </c>
      <c r="L429" t="s">
        <v>1770</v>
      </c>
      <c r="M429" t="s">
        <v>26</v>
      </c>
      <c r="N429" t="s">
        <v>1327</v>
      </c>
      <c r="O429" t="s">
        <v>79</v>
      </c>
      <c r="P429" t="s">
        <v>2450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str">
        <f>VLOOKUP(A429,nim!$A$2:$B$3000,2,FALSE)</f>
        <v>diterima</v>
      </c>
    </row>
    <row r="430" spans="1:29" x14ac:dyDescent="0.3">
      <c r="A430">
        <v>2310121060</v>
      </c>
      <c r="B430">
        <v>2</v>
      </c>
      <c r="D430">
        <v>8884</v>
      </c>
      <c r="E430" t="s">
        <v>139</v>
      </c>
      <c r="F430" t="str">
        <f>VLOOKUP(D430,[1]PRODI_2019!$F$2:$M$79,8,FALSE)</f>
        <v>Kedokteran</v>
      </c>
      <c r="G430" t="str">
        <f>VLOOKUP(F430,Sheet1!$H$4:$I$11,2,FALSE)</f>
        <v>8_Kedokteran</v>
      </c>
      <c r="H430" t="s">
        <v>1570</v>
      </c>
      <c r="I430" t="s">
        <v>517</v>
      </c>
      <c r="J430" t="s">
        <v>25</v>
      </c>
      <c r="K430" t="s">
        <v>1340</v>
      </c>
      <c r="L430" t="s">
        <v>1887</v>
      </c>
      <c r="M430" t="s">
        <v>26</v>
      </c>
      <c r="N430" t="s">
        <v>1528</v>
      </c>
      <c r="O430" t="s">
        <v>92</v>
      </c>
      <c r="P430" t="s">
        <v>2451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119</v>
      </c>
      <c r="F431" t="str">
        <f>VLOOKUP(D431,[1]PRODI_2019!$F$2:$M$79,8,FALSE)</f>
        <v>Teknik</v>
      </c>
      <c r="G431" t="str">
        <f>VLOOKUP(F431,Sheet1!$H$4:$I$11,2,FALSE)</f>
        <v>3_Teknik</v>
      </c>
      <c r="H431" t="s">
        <v>1570</v>
      </c>
      <c r="I431" t="s">
        <v>100</v>
      </c>
      <c r="J431" t="s">
        <v>25</v>
      </c>
      <c r="K431" t="s">
        <v>1322</v>
      </c>
      <c r="L431" t="s">
        <v>1888</v>
      </c>
      <c r="M431" t="s">
        <v>26</v>
      </c>
      <c r="N431" t="s">
        <v>1501</v>
      </c>
      <c r="O431" t="s">
        <v>91</v>
      </c>
      <c r="P431" t="s">
        <v>2299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142</v>
      </c>
      <c r="F432" t="str">
        <f>VLOOKUP(D432,[1]PRODI_2019!$F$2:$M$79,8,FALSE)</f>
        <v>FEB</v>
      </c>
      <c r="G432" t="str">
        <f>VLOOKUP(F432,Sheet1!$H$4:$I$11,2,FALSE)</f>
        <v>5_FEB</v>
      </c>
      <c r="H432" t="s">
        <v>1570</v>
      </c>
      <c r="I432" t="s">
        <v>522</v>
      </c>
      <c r="J432" t="s">
        <v>25</v>
      </c>
      <c r="K432" t="s">
        <v>1335</v>
      </c>
      <c r="L432" t="s">
        <v>1748</v>
      </c>
      <c r="M432" t="s">
        <v>26</v>
      </c>
      <c r="N432" t="s">
        <v>1527</v>
      </c>
      <c r="O432" t="s">
        <v>78</v>
      </c>
      <c r="P432" t="s">
        <v>2452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125</v>
      </c>
      <c r="F433" t="str">
        <f>VLOOKUP(D433,[1]PRODI_2019!$F$2:$M$79,8,FALSE)</f>
        <v>Teknik</v>
      </c>
      <c r="G433" t="str">
        <f>VLOOKUP(F433,Sheet1!$H$4:$I$11,2,FALSE)</f>
        <v>3_Teknik</v>
      </c>
      <c r="H433" t="s">
        <v>1570</v>
      </c>
      <c r="I433" t="s">
        <v>204</v>
      </c>
      <c r="J433" t="s">
        <v>30</v>
      </c>
      <c r="K433" t="s">
        <v>1321</v>
      </c>
      <c r="L433" t="s">
        <v>1889</v>
      </c>
      <c r="M433" t="s">
        <v>26</v>
      </c>
      <c r="N433" t="s">
        <v>1327</v>
      </c>
      <c r="O433" t="s">
        <v>79</v>
      </c>
      <c r="P433" t="s">
        <v>2232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149</v>
      </c>
      <c r="F434" t="str">
        <f>VLOOKUP(D434,[1]PRODI_2019!$F$2:$M$79,8,FALSE)</f>
        <v>FEB</v>
      </c>
      <c r="G434" t="str">
        <f>VLOOKUP(F434,Sheet1!$H$4:$I$11,2,FALSE)</f>
        <v>5_FEB</v>
      </c>
      <c r="H434" t="s">
        <v>1570</v>
      </c>
      <c r="I434" t="s">
        <v>330</v>
      </c>
      <c r="J434" t="s">
        <v>30</v>
      </c>
      <c r="K434" t="s">
        <v>1322</v>
      </c>
      <c r="L434" t="s">
        <v>1579</v>
      </c>
      <c r="M434" t="s">
        <v>26</v>
      </c>
      <c r="N434" t="s">
        <v>1525</v>
      </c>
      <c r="O434" t="s">
        <v>91</v>
      </c>
      <c r="P434" t="s">
        <v>2453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str">
        <f>VLOOKUP(A434,nim!$A$2:$B$3000,2,FALSE)</f>
        <v>diterima</v>
      </c>
    </row>
    <row r="435" spans="1:29" x14ac:dyDescent="0.3">
      <c r="A435">
        <v>2310121070</v>
      </c>
      <c r="B435">
        <v>2</v>
      </c>
      <c r="D435">
        <v>2224</v>
      </c>
      <c r="E435" t="s">
        <v>138</v>
      </c>
      <c r="F435" t="str">
        <f>VLOOKUP(D435,[1]PRODI_2019!$F$2:$M$79,8,FALSE)</f>
        <v>FKIP</v>
      </c>
      <c r="G435" t="str">
        <f>VLOOKUP(F435,Sheet1!$H$4:$I$11,2,FALSE)</f>
        <v>2_FKIP</v>
      </c>
      <c r="H435" t="s">
        <v>1570</v>
      </c>
      <c r="I435" t="s">
        <v>798</v>
      </c>
      <c r="J435" t="s">
        <v>30</v>
      </c>
      <c r="K435" t="s">
        <v>1343</v>
      </c>
      <c r="L435" t="s">
        <v>1792</v>
      </c>
      <c r="M435" t="s">
        <v>26</v>
      </c>
      <c r="N435" t="s">
        <v>81</v>
      </c>
      <c r="O435" t="s">
        <v>78</v>
      </c>
      <c r="P435" t="s">
        <v>2189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str">
        <f>VLOOKUP(A435,nim!$A$2:$B$3000,2,FALSE)</f>
        <v>diterima</v>
      </c>
    </row>
    <row r="436" spans="1:29" x14ac:dyDescent="0.3">
      <c r="A436">
        <v>2310121072</v>
      </c>
      <c r="B436">
        <v>2</v>
      </c>
      <c r="D436">
        <v>5551</v>
      </c>
      <c r="E436" t="s">
        <v>142</v>
      </c>
      <c r="F436" t="str">
        <f>VLOOKUP(D436,[1]PRODI_2019!$F$2:$M$79,8,FALSE)</f>
        <v>FEB</v>
      </c>
      <c r="G436" t="str">
        <f>VLOOKUP(F436,Sheet1!$H$4:$I$11,2,FALSE)</f>
        <v>5_FEB</v>
      </c>
      <c r="H436" t="s">
        <v>1570</v>
      </c>
      <c r="I436" t="s">
        <v>712</v>
      </c>
      <c r="J436" t="s">
        <v>25</v>
      </c>
      <c r="K436" t="s">
        <v>87</v>
      </c>
      <c r="L436" t="s">
        <v>1600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str">
        <f>VLOOKUP(A436,nim!$A$2:$B$3000,2,FALSE)</f>
        <v>diterima</v>
      </c>
    </row>
    <row r="437" spans="1:29" x14ac:dyDescent="0.3">
      <c r="A437">
        <v>2310121074</v>
      </c>
      <c r="B437">
        <v>2</v>
      </c>
      <c r="D437">
        <v>2287</v>
      </c>
      <c r="E437" t="s">
        <v>153</v>
      </c>
      <c r="F437" t="str">
        <f>VLOOKUP(D437,[1]PRODI_2019!$F$2:$M$79,8,FALSE)</f>
        <v>FKIP</v>
      </c>
      <c r="G437" t="str">
        <f>VLOOKUP(F437,Sheet1!$H$4:$I$11,2,FALSE)</f>
        <v>2_FKIP</v>
      </c>
      <c r="H437" t="s">
        <v>1570</v>
      </c>
      <c r="I437" t="s">
        <v>343</v>
      </c>
      <c r="J437" t="s">
        <v>30</v>
      </c>
      <c r="K437" t="s">
        <v>89</v>
      </c>
      <c r="L437" t="s">
        <v>1812</v>
      </c>
      <c r="M437" t="s">
        <v>26</v>
      </c>
      <c r="N437" t="s">
        <v>89</v>
      </c>
      <c r="O437" t="s">
        <v>78</v>
      </c>
      <c r="P437" t="s">
        <v>2347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125</v>
      </c>
      <c r="F438" t="str">
        <f>VLOOKUP(D438,[1]PRODI_2019!$F$2:$M$79,8,FALSE)</f>
        <v>Teknik</v>
      </c>
      <c r="G438" t="str">
        <f>VLOOKUP(F438,Sheet1!$H$4:$I$11,2,FALSE)</f>
        <v>3_Teknik</v>
      </c>
      <c r="H438" t="s">
        <v>1570</v>
      </c>
      <c r="I438" t="s">
        <v>249</v>
      </c>
      <c r="J438" t="s">
        <v>25</v>
      </c>
      <c r="K438" t="s">
        <v>83</v>
      </c>
      <c r="L438" t="s">
        <v>1890</v>
      </c>
      <c r="M438" t="s">
        <v>26</v>
      </c>
      <c r="N438" t="s">
        <v>84</v>
      </c>
      <c r="O438" t="s">
        <v>78</v>
      </c>
      <c r="P438" t="s">
        <v>2261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120</v>
      </c>
      <c r="F439" t="str">
        <f>VLOOKUP(D439,[1]PRODI_2019!$F$2:$M$79,8,FALSE)</f>
        <v>FEB</v>
      </c>
      <c r="G439" t="str">
        <f>VLOOKUP(F439,Sheet1!$H$4:$I$11,2,FALSE)</f>
        <v>5_FEB</v>
      </c>
      <c r="H439" t="s">
        <v>1570</v>
      </c>
      <c r="I439" t="s">
        <v>318</v>
      </c>
      <c r="J439" t="s">
        <v>30</v>
      </c>
      <c r="K439" t="s">
        <v>1322</v>
      </c>
      <c r="L439" t="s">
        <v>1675</v>
      </c>
      <c r="M439" t="s">
        <v>26</v>
      </c>
      <c r="N439" t="s">
        <v>1501</v>
      </c>
      <c r="O439" t="s">
        <v>91</v>
      </c>
      <c r="P439" t="s">
        <v>2454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133</v>
      </c>
      <c r="F440" t="str">
        <f>VLOOKUP(D440,[1]PRODI_2019!$F$2:$M$79,8,FALSE)</f>
        <v>FISIP</v>
      </c>
      <c r="G440" t="str">
        <f>VLOOKUP(F440,Sheet1!$H$4:$I$11,2,FALSE)</f>
        <v>6_FISIP</v>
      </c>
      <c r="H440" t="s">
        <v>1570</v>
      </c>
      <c r="I440" t="s">
        <v>215</v>
      </c>
      <c r="J440" t="s">
        <v>30</v>
      </c>
      <c r="K440" t="s">
        <v>1321</v>
      </c>
      <c r="L440" t="s">
        <v>1765</v>
      </c>
      <c r="M440" t="s">
        <v>26</v>
      </c>
      <c r="N440" t="s">
        <v>1327</v>
      </c>
      <c r="O440" t="s">
        <v>79</v>
      </c>
      <c r="P440" t="s">
        <v>2455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118</v>
      </c>
      <c r="F441" t="str">
        <f>VLOOKUP(D441,[1]PRODI_2019!$F$2:$M$79,8,FALSE)</f>
        <v>Pertanian</v>
      </c>
      <c r="G441" t="str">
        <f>VLOOKUP(F441,Sheet1!$H$4:$I$11,2,FALSE)</f>
        <v>4_Pertanian</v>
      </c>
      <c r="H441" t="s">
        <v>1570</v>
      </c>
      <c r="I441" t="s">
        <v>645</v>
      </c>
      <c r="J441" t="s">
        <v>30</v>
      </c>
      <c r="K441" t="s">
        <v>1322</v>
      </c>
      <c r="L441" t="s">
        <v>1771</v>
      </c>
      <c r="M441" t="s">
        <v>1514</v>
      </c>
      <c r="N441" t="s">
        <v>1327</v>
      </c>
      <c r="O441" t="s">
        <v>79</v>
      </c>
      <c r="P441" t="s">
        <v>2456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136</v>
      </c>
      <c r="F442" t="str">
        <f>VLOOKUP(D442,[1]PRODI_2019!$F$2:$M$79,8,FALSE)</f>
        <v>Teknik</v>
      </c>
      <c r="G442" t="str">
        <f>VLOOKUP(F442,Sheet1!$H$4:$I$11,2,FALSE)</f>
        <v>3_Teknik</v>
      </c>
      <c r="H442" t="s">
        <v>1570</v>
      </c>
      <c r="I442" t="s">
        <v>385</v>
      </c>
      <c r="J442" t="s">
        <v>25</v>
      </c>
      <c r="K442" t="s">
        <v>1377</v>
      </c>
      <c r="L442" t="s">
        <v>1891</v>
      </c>
      <c r="M442" t="s">
        <v>26</v>
      </c>
      <c r="N442" t="s">
        <v>1379</v>
      </c>
      <c r="O442" t="s">
        <v>79</v>
      </c>
      <c r="P442" t="s">
        <v>2457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133</v>
      </c>
      <c r="F443" t="str">
        <f>VLOOKUP(D443,[1]PRODI_2019!$F$2:$M$79,8,FALSE)</f>
        <v>FISIP</v>
      </c>
      <c r="G443" t="str">
        <f>VLOOKUP(F443,Sheet1!$H$4:$I$11,2,FALSE)</f>
        <v>6_FISIP</v>
      </c>
      <c r="H443" t="s">
        <v>1570</v>
      </c>
      <c r="I443" t="s">
        <v>326</v>
      </c>
      <c r="J443" t="s">
        <v>25</v>
      </c>
      <c r="K443" t="s">
        <v>1363</v>
      </c>
      <c r="L443" t="s">
        <v>1769</v>
      </c>
      <c r="M443" t="s">
        <v>26</v>
      </c>
      <c r="N443" t="s">
        <v>83</v>
      </c>
      <c r="O443" t="s">
        <v>78</v>
      </c>
      <c r="P443" t="s">
        <v>2185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129</v>
      </c>
      <c r="F444" t="str">
        <f>VLOOKUP(D444,[1]PRODI_2019!$F$2:$M$79,8,FALSE)</f>
        <v>Pertanian</v>
      </c>
      <c r="G444" t="str">
        <f>VLOOKUP(F444,Sheet1!$H$4:$I$11,2,FALSE)</f>
        <v>4_Pertanian</v>
      </c>
      <c r="H444" t="s">
        <v>1570</v>
      </c>
      <c r="I444" t="s">
        <v>607</v>
      </c>
      <c r="J444" t="s">
        <v>30</v>
      </c>
      <c r="K444" t="s">
        <v>1335</v>
      </c>
      <c r="L444" t="s">
        <v>1892</v>
      </c>
      <c r="M444" t="s">
        <v>26</v>
      </c>
      <c r="N444" t="s">
        <v>83</v>
      </c>
      <c r="O444" t="s">
        <v>78</v>
      </c>
      <c r="P444" t="s">
        <v>2214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143</v>
      </c>
      <c r="F445" t="str">
        <f>VLOOKUP(D445,[1]PRODI_2019!$F$2:$M$79,8,FALSE)</f>
        <v>Teknik</v>
      </c>
      <c r="G445" t="str">
        <f>VLOOKUP(F445,Sheet1!$H$4:$I$11,2,FALSE)</f>
        <v>3_Teknik</v>
      </c>
      <c r="H445" t="s">
        <v>1570</v>
      </c>
      <c r="I445" t="s">
        <v>402</v>
      </c>
      <c r="J445" t="s">
        <v>30</v>
      </c>
      <c r="K445" t="s">
        <v>84</v>
      </c>
      <c r="L445" t="s">
        <v>1719</v>
      </c>
      <c r="M445" t="s">
        <v>26</v>
      </c>
      <c r="N445" t="s">
        <v>81</v>
      </c>
      <c r="O445" t="s">
        <v>78</v>
      </c>
      <c r="P445" t="s">
        <v>2236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str">
        <f>VLOOKUP(A445,nim!$A$2:$B$3000,2,FALSE)</f>
        <v>diterima</v>
      </c>
    </row>
    <row r="446" spans="1:29" x14ac:dyDescent="0.3">
      <c r="A446">
        <v>2310121086</v>
      </c>
      <c r="B446">
        <v>2</v>
      </c>
      <c r="D446">
        <v>1111</v>
      </c>
      <c r="E446" t="s">
        <v>121</v>
      </c>
      <c r="F446" t="str">
        <f>VLOOKUP(D446,[1]PRODI_2019!$F$2:$M$79,8,FALSE)</f>
        <v>Hukum</v>
      </c>
      <c r="G446" t="str">
        <f>VLOOKUP(F446,Sheet1!$H$4:$I$11,2,FALSE)</f>
        <v>1_Hukum</v>
      </c>
      <c r="H446" t="s">
        <v>1570</v>
      </c>
      <c r="I446" t="s">
        <v>321</v>
      </c>
      <c r="J446" t="s">
        <v>30</v>
      </c>
      <c r="K446" t="s">
        <v>83</v>
      </c>
      <c r="L446" t="s">
        <v>1893</v>
      </c>
      <c r="M446" t="s">
        <v>26</v>
      </c>
      <c r="N446" t="s">
        <v>83</v>
      </c>
      <c r="O446" t="s">
        <v>78</v>
      </c>
      <c r="P446" t="s">
        <v>2177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str">
        <f>VLOOKUP(A446,nim!$A$2:$B$3000,2,FALSE)</f>
        <v>diterima</v>
      </c>
    </row>
    <row r="447" spans="1:29" x14ac:dyDescent="0.3">
      <c r="A447">
        <v>2310121087</v>
      </c>
      <c r="B447">
        <v>1</v>
      </c>
      <c r="D447">
        <v>8881</v>
      </c>
      <c r="E447" t="s">
        <v>141</v>
      </c>
      <c r="F447" t="str">
        <f>VLOOKUP(D447,[1]PRODI_2019!$F$2:$M$79,8,FALSE)</f>
        <v>Kedokteran</v>
      </c>
      <c r="G447" t="str">
        <f>VLOOKUP(F447,Sheet1!$H$4:$I$11,2,FALSE)</f>
        <v>8_Kedokteran</v>
      </c>
      <c r="H447" t="s">
        <v>1570</v>
      </c>
      <c r="I447" t="s">
        <v>209</v>
      </c>
      <c r="J447" t="s">
        <v>30</v>
      </c>
      <c r="K447" t="s">
        <v>1339</v>
      </c>
      <c r="L447" t="s">
        <v>1894</v>
      </c>
      <c r="M447" t="s">
        <v>26</v>
      </c>
      <c r="N447" t="s">
        <v>1339</v>
      </c>
      <c r="O447" t="s">
        <v>79</v>
      </c>
      <c r="P447" t="s">
        <v>2458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123</v>
      </c>
      <c r="F448" t="str">
        <f>VLOOKUP(D448,[1]PRODI_2019!$F$2:$M$79,8,FALSE)</f>
        <v>Pertanian</v>
      </c>
      <c r="G448" t="str">
        <f>VLOOKUP(F448,Sheet1!$H$4:$I$11,2,FALSE)</f>
        <v>4_Pertanian</v>
      </c>
      <c r="H448" t="s">
        <v>1570</v>
      </c>
      <c r="I448" t="s">
        <v>170</v>
      </c>
      <c r="J448" t="s">
        <v>30</v>
      </c>
      <c r="K448" t="s">
        <v>83</v>
      </c>
      <c r="L448" t="s">
        <v>1895</v>
      </c>
      <c r="M448" t="s">
        <v>26</v>
      </c>
      <c r="N448" t="s">
        <v>83</v>
      </c>
      <c r="O448" t="s">
        <v>78</v>
      </c>
      <c r="P448" t="s">
        <v>2220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str">
        <f>VLOOKUP(A448,nim!$A$2:$B$3000,2,FALSE)</f>
        <v>diterima</v>
      </c>
    </row>
    <row r="449" spans="1:29" x14ac:dyDescent="0.3">
      <c r="A449">
        <v>2310121091</v>
      </c>
      <c r="B449">
        <v>1</v>
      </c>
      <c r="D449">
        <v>4442</v>
      </c>
      <c r="E449" t="s">
        <v>118</v>
      </c>
      <c r="F449" t="str">
        <f>VLOOKUP(D449,[1]PRODI_2019!$F$2:$M$79,8,FALSE)</f>
        <v>Pertanian</v>
      </c>
      <c r="G449" t="str">
        <f>VLOOKUP(F449,Sheet1!$H$4:$I$11,2,FALSE)</f>
        <v>4_Pertanian</v>
      </c>
      <c r="H449" t="s">
        <v>1570</v>
      </c>
      <c r="I449" t="s">
        <v>412</v>
      </c>
      <c r="J449" t="s">
        <v>30</v>
      </c>
      <c r="K449" t="s">
        <v>1382</v>
      </c>
      <c r="L449" t="s">
        <v>1840</v>
      </c>
      <c r="M449" t="s">
        <v>26</v>
      </c>
      <c r="N449" t="s">
        <v>1539</v>
      </c>
      <c r="O449" t="s">
        <v>75</v>
      </c>
      <c r="P449" t="s">
        <v>2459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137</v>
      </c>
      <c r="F450" t="str">
        <f>VLOOKUP(D450,[1]PRODI_2019!$F$2:$M$79,8,FALSE)</f>
        <v>Kedokteran</v>
      </c>
      <c r="G450" t="str">
        <f>VLOOKUP(F450,Sheet1!$H$4:$I$11,2,FALSE)</f>
        <v>8_Kedokteran</v>
      </c>
      <c r="H450" t="s">
        <v>1570</v>
      </c>
      <c r="I450" t="s">
        <v>515</v>
      </c>
      <c r="J450" t="s">
        <v>30</v>
      </c>
      <c r="K450" t="s">
        <v>1322</v>
      </c>
      <c r="L450" t="s">
        <v>1896</v>
      </c>
      <c r="M450" t="s">
        <v>26</v>
      </c>
      <c r="N450" t="s">
        <v>1533</v>
      </c>
      <c r="O450" t="s">
        <v>91</v>
      </c>
      <c r="P450" t="s">
        <v>2460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154</v>
      </c>
      <c r="F451" t="str">
        <f>VLOOKUP(D451,[1]PRODI_2019!$F$2:$M$79,8,FALSE)</f>
        <v>FKIP</v>
      </c>
      <c r="G451" t="str">
        <f>VLOOKUP(F451,Sheet1!$H$4:$I$11,2,FALSE)</f>
        <v>2_FKIP</v>
      </c>
      <c r="H451" t="s">
        <v>1570</v>
      </c>
      <c r="I451" t="s">
        <v>421</v>
      </c>
      <c r="J451" t="s">
        <v>30</v>
      </c>
      <c r="K451" t="s">
        <v>1384</v>
      </c>
      <c r="L451" t="s">
        <v>1678</v>
      </c>
      <c r="M451" t="s">
        <v>26</v>
      </c>
      <c r="N451" t="s">
        <v>1540</v>
      </c>
      <c r="O451" t="s">
        <v>92</v>
      </c>
      <c r="P451" t="s">
        <v>2461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148</v>
      </c>
      <c r="F452" t="str">
        <f>VLOOKUP(D452,[1]PRODI_2019!$F$2:$M$79,8,FALSE)</f>
        <v>FKIP</v>
      </c>
      <c r="G452" t="str">
        <f>VLOOKUP(F452,Sheet1!$H$4:$I$11,2,FALSE)</f>
        <v>2_FKIP</v>
      </c>
      <c r="H452" t="s">
        <v>1570</v>
      </c>
      <c r="I452" t="s">
        <v>525</v>
      </c>
      <c r="J452" t="s">
        <v>25</v>
      </c>
      <c r="K452" t="s">
        <v>83</v>
      </c>
      <c r="L452" t="s">
        <v>1605</v>
      </c>
      <c r="M452" t="s">
        <v>26</v>
      </c>
      <c r="N452" t="s">
        <v>83</v>
      </c>
      <c r="O452" t="s">
        <v>78</v>
      </c>
      <c r="P452" t="s">
        <v>2462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133</v>
      </c>
      <c r="F453" t="str">
        <f>VLOOKUP(D453,[1]PRODI_2019!$F$2:$M$79,8,FALSE)</f>
        <v>FISIP</v>
      </c>
      <c r="G453" t="str">
        <f>VLOOKUP(F453,Sheet1!$H$4:$I$11,2,FALSE)</f>
        <v>6_FISIP</v>
      </c>
      <c r="H453" t="s">
        <v>1570</v>
      </c>
      <c r="I453" t="s">
        <v>466</v>
      </c>
      <c r="J453" t="s">
        <v>25</v>
      </c>
      <c r="K453" t="s">
        <v>85</v>
      </c>
      <c r="L453" t="s">
        <v>1820</v>
      </c>
      <c r="M453" t="s">
        <v>26</v>
      </c>
      <c r="N453" t="s">
        <v>84</v>
      </c>
      <c r="O453" t="s">
        <v>78</v>
      </c>
      <c r="P453" t="s">
        <v>2240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122</v>
      </c>
      <c r="F454" t="str">
        <f>VLOOKUP(D454,[1]PRODI_2019!$F$2:$M$79,8,FALSE)</f>
        <v>FISIP</v>
      </c>
      <c r="G454" t="str">
        <f>VLOOKUP(F454,Sheet1!$H$4:$I$11,2,FALSE)</f>
        <v>6_FISIP</v>
      </c>
      <c r="H454" t="s">
        <v>1570</v>
      </c>
      <c r="I454" t="s">
        <v>477</v>
      </c>
      <c r="J454" t="s">
        <v>25</v>
      </c>
      <c r="K454" t="s">
        <v>89</v>
      </c>
      <c r="L454" t="s">
        <v>1729</v>
      </c>
      <c r="M454" t="s">
        <v>26</v>
      </c>
      <c r="N454" t="s">
        <v>89</v>
      </c>
      <c r="O454" t="s">
        <v>78</v>
      </c>
      <c r="P454" t="s">
        <v>2233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134</v>
      </c>
      <c r="F455" t="str">
        <f>VLOOKUP(D455,[1]PRODI_2019!$F$2:$M$79,8,FALSE)</f>
        <v>Teknik</v>
      </c>
      <c r="G455" t="str">
        <f>VLOOKUP(F455,Sheet1!$H$4:$I$11,2,FALSE)</f>
        <v>3_Teknik</v>
      </c>
      <c r="H455" t="s">
        <v>1570</v>
      </c>
      <c r="I455" t="s">
        <v>542</v>
      </c>
      <c r="J455" t="s">
        <v>25</v>
      </c>
      <c r="K455" t="s">
        <v>1330</v>
      </c>
      <c r="L455" t="s">
        <v>1869</v>
      </c>
      <c r="M455" t="s">
        <v>26</v>
      </c>
      <c r="N455" t="s">
        <v>83</v>
      </c>
      <c r="O455" t="s">
        <v>78</v>
      </c>
      <c r="P455" t="s">
        <v>2463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125</v>
      </c>
      <c r="F456" t="str">
        <f>VLOOKUP(D456,[1]PRODI_2019!$F$2:$M$79,8,FALSE)</f>
        <v>Teknik</v>
      </c>
      <c r="G456" t="str">
        <f>VLOOKUP(F456,Sheet1!$H$4:$I$11,2,FALSE)</f>
        <v>3_Teknik</v>
      </c>
      <c r="H456" t="s">
        <v>1570</v>
      </c>
      <c r="I456" t="s">
        <v>386</v>
      </c>
      <c r="J456" t="s">
        <v>30</v>
      </c>
      <c r="K456" t="s">
        <v>1322</v>
      </c>
      <c r="L456" t="s">
        <v>1752</v>
      </c>
      <c r="M456" t="s">
        <v>26</v>
      </c>
      <c r="N456" t="s">
        <v>1329</v>
      </c>
      <c r="O456" t="s">
        <v>79</v>
      </c>
      <c r="P456" t="s">
        <v>2464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138</v>
      </c>
      <c r="F457" t="str">
        <f>VLOOKUP(D457,[1]PRODI_2019!$F$2:$M$79,8,FALSE)</f>
        <v>FKIP</v>
      </c>
      <c r="G457" t="str">
        <f>VLOOKUP(F457,Sheet1!$H$4:$I$11,2,FALSE)</f>
        <v>2_FKIP</v>
      </c>
      <c r="H457" t="s">
        <v>1570</v>
      </c>
      <c r="I457" t="s">
        <v>410</v>
      </c>
      <c r="J457" t="s">
        <v>30</v>
      </c>
      <c r="K457" t="s">
        <v>81</v>
      </c>
      <c r="L457" t="s">
        <v>1875</v>
      </c>
      <c r="M457" t="s">
        <v>26</v>
      </c>
      <c r="N457" t="s">
        <v>81</v>
      </c>
      <c r="O457" t="s">
        <v>78</v>
      </c>
      <c r="P457" t="s">
        <v>2465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140</v>
      </c>
      <c r="F458" t="str">
        <f>VLOOKUP(D458,[1]PRODI_2019!$F$2:$M$79,8,FALSE)</f>
        <v>FKIP</v>
      </c>
      <c r="G458" t="str">
        <f>VLOOKUP(F458,Sheet1!$H$4:$I$11,2,FALSE)</f>
        <v>2_FKIP</v>
      </c>
      <c r="H458" t="s">
        <v>1570</v>
      </c>
      <c r="I458" t="s">
        <v>460</v>
      </c>
      <c r="J458" t="s">
        <v>30</v>
      </c>
      <c r="K458" t="s">
        <v>1330</v>
      </c>
      <c r="L458" t="s">
        <v>1889</v>
      </c>
      <c r="M458" t="s">
        <v>26</v>
      </c>
      <c r="N458" t="s">
        <v>83</v>
      </c>
      <c r="O458" t="s">
        <v>78</v>
      </c>
      <c r="P458" t="s">
        <v>2466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149</v>
      </c>
      <c r="F459" t="str">
        <f>VLOOKUP(D459,[1]PRODI_2019!$F$2:$M$79,8,FALSE)</f>
        <v>FEB</v>
      </c>
      <c r="G459" t="str">
        <f>VLOOKUP(F459,Sheet1!$H$4:$I$11,2,FALSE)</f>
        <v>5_FEB</v>
      </c>
      <c r="H459" t="s">
        <v>1570</v>
      </c>
      <c r="I459" t="s">
        <v>510</v>
      </c>
      <c r="J459" t="s">
        <v>25</v>
      </c>
      <c r="K459" t="s">
        <v>84</v>
      </c>
      <c r="L459" t="s">
        <v>1577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118</v>
      </c>
      <c r="F460" t="str">
        <f>VLOOKUP(D460,[1]PRODI_2019!$F$2:$M$79,8,FALSE)</f>
        <v>Pertanian</v>
      </c>
      <c r="G460" t="str">
        <f>VLOOKUP(F460,Sheet1!$H$4:$I$11,2,FALSE)</f>
        <v>4_Pertanian</v>
      </c>
      <c r="H460" t="s">
        <v>1570</v>
      </c>
      <c r="I460" t="s">
        <v>548</v>
      </c>
      <c r="J460" t="s">
        <v>30</v>
      </c>
      <c r="K460" t="s">
        <v>1400</v>
      </c>
      <c r="L460" t="s">
        <v>1595</v>
      </c>
      <c r="M460" t="s">
        <v>26</v>
      </c>
      <c r="N460" t="s">
        <v>1527</v>
      </c>
      <c r="O460" t="s">
        <v>78</v>
      </c>
      <c r="P460" t="s">
        <v>2467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136</v>
      </c>
      <c r="F461" t="str">
        <f>VLOOKUP(D461,[1]PRODI_2019!$F$2:$M$79,8,FALSE)</f>
        <v>Teknik</v>
      </c>
      <c r="G461" t="str">
        <f>VLOOKUP(F461,Sheet1!$H$4:$I$11,2,FALSE)</f>
        <v>3_Teknik</v>
      </c>
      <c r="H461" t="s">
        <v>1570</v>
      </c>
      <c r="I461" t="s">
        <v>538</v>
      </c>
      <c r="J461" t="s">
        <v>30</v>
      </c>
      <c r="K461" t="s">
        <v>1365</v>
      </c>
      <c r="L461" t="s">
        <v>1575</v>
      </c>
      <c r="M461" t="s">
        <v>26</v>
      </c>
      <c r="N461" t="s">
        <v>1365</v>
      </c>
      <c r="O461" t="s">
        <v>79</v>
      </c>
      <c r="P461" t="s">
        <v>2468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str">
        <f>VLOOKUP(A461,nim!$A$2:$B$3000,2,FALSE)</f>
        <v>diterima</v>
      </c>
    </row>
    <row r="462" spans="1:29" x14ac:dyDescent="0.3">
      <c r="A462">
        <v>2310121117</v>
      </c>
      <c r="B462">
        <v>1</v>
      </c>
      <c r="D462">
        <v>1111</v>
      </c>
      <c r="E462" t="s">
        <v>121</v>
      </c>
      <c r="F462" t="str">
        <f>VLOOKUP(D462,[1]PRODI_2019!$F$2:$M$79,8,FALSE)</f>
        <v>Hukum</v>
      </c>
      <c r="G462" t="str">
        <f>VLOOKUP(F462,Sheet1!$H$4:$I$11,2,FALSE)</f>
        <v>1_Hukum</v>
      </c>
      <c r="H462" t="s">
        <v>1570</v>
      </c>
      <c r="I462" t="s">
        <v>602</v>
      </c>
      <c r="J462" t="s">
        <v>25</v>
      </c>
      <c r="K462" t="s">
        <v>1322</v>
      </c>
      <c r="L462" t="s">
        <v>1587</v>
      </c>
      <c r="M462" t="s">
        <v>26</v>
      </c>
      <c r="N462" t="s">
        <v>1501</v>
      </c>
      <c r="O462" t="s">
        <v>91</v>
      </c>
      <c r="P462" t="s">
        <v>2196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119</v>
      </c>
      <c r="F463" t="str">
        <f>VLOOKUP(D463,[1]PRODI_2019!$F$2:$M$79,8,FALSE)</f>
        <v>Teknik</v>
      </c>
      <c r="G463" t="str">
        <f>VLOOKUP(F463,Sheet1!$H$4:$I$11,2,FALSE)</f>
        <v>3_Teknik</v>
      </c>
      <c r="H463" t="s">
        <v>1570</v>
      </c>
      <c r="I463" t="s">
        <v>313</v>
      </c>
      <c r="J463" t="s">
        <v>30</v>
      </c>
      <c r="K463" t="s">
        <v>1361</v>
      </c>
      <c r="L463" t="s">
        <v>1897</v>
      </c>
      <c r="M463" t="s">
        <v>26</v>
      </c>
      <c r="N463" t="s">
        <v>1361</v>
      </c>
      <c r="O463" t="s">
        <v>93</v>
      </c>
      <c r="P463" t="s">
        <v>2469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121</v>
      </c>
      <c r="F464" t="str">
        <f>VLOOKUP(D464,[1]PRODI_2019!$F$2:$M$79,8,FALSE)</f>
        <v>Hukum</v>
      </c>
      <c r="G464" t="str">
        <f>VLOOKUP(F464,Sheet1!$H$4:$I$11,2,FALSE)</f>
        <v>1_Hukum</v>
      </c>
      <c r="H464" t="s">
        <v>1570</v>
      </c>
      <c r="I464" t="s">
        <v>802</v>
      </c>
      <c r="J464" t="s">
        <v>30</v>
      </c>
      <c r="K464" t="s">
        <v>1327</v>
      </c>
      <c r="L464" t="s">
        <v>1898</v>
      </c>
      <c r="M464" t="s">
        <v>26</v>
      </c>
      <c r="N464" t="s">
        <v>1327</v>
      </c>
      <c r="O464" t="s">
        <v>79</v>
      </c>
      <c r="P464" t="s">
        <v>2470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138</v>
      </c>
      <c r="F465" t="str">
        <f>VLOOKUP(D465,[1]PRODI_2019!$F$2:$M$79,8,FALSE)</f>
        <v>FKIP</v>
      </c>
      <c r="G465" t="str">
        <f>VLOOKUP(F465,Sheet1!$H$4:$I$11,2,FALSE)</f>
        <v>2_FKIP</v>
      </c>
      <c r="H465" t="s">
        <v>1570</v>
      </c>
      <c r="I465" t="s">
        <v>420</v>
      </c>
      <c r="J465" t="s">
        <v>30</v>
      </c>
      <c r="K465" t="s">
        <v>81</v>
      </c>
      <c r="L465" t="s">
        <v>1721</v>
      </c>
      <c r="M465" t="s">
        <v>26</v>
      </c>
      <c r="N465" t="s">
        <v>81</v>
      </c>
      <c r="O465" t="s">
        <v>78</v>
      </c>
      <c r="P465" t="s">
        <v>2231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130</v>
      </c>
      <c r="F466" t="str">
        <f>VLOOKUP(D466,[1]PRODI_2019!$F$2:$M$79,8,FALSE)</f>
        <v>FKIP</v>
      </c>
      <c r="G466" t="str">
        <f>VLOOKUP(F466,Sheet1!$H$4:$I$11,2,FALSE)</f>
        <v>2_FKIP</v>
      </c>
      <c r="H466" t="s">
        <v>1570</v>
      </c>
      <c r="I466" t="s">
        <v>499</v>
      </c>
      <c r="J466" t="s">
        <v>25</v>
      </c>
      <c r="K466" t="s">
        <v>88</v>
      </c>
      <c r="L466" t="s">
        <v>1713</v>
      </c>
      <c r="M466" t="s">
        <v>26</v>
      </c>
      <c r="N466" t="s">
        <v>88</v>
      </c>
      <c r="O466" t="s">
        <v>78</v>
      </c>
      <c r="P466" t="s">
        <v>2406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str">
        <f>VLOOKUP(A466,nim!$A$2:$B$3000,2,FALSE)</f>
        <v>diterima</v>
      </c>
    </row>
    <row r="467" spans="1:29" x14ac:dyDescent="0.3">
      <c r="A467">
        <v>2310121127</v>
      </c>
      <c r="B467">
        <v>2</v>
      </c>
      <c r="D467">
        <v>4442</v>
      </c>
      <c r="E467" t="s">
        <v>118</v>
      </c>
      <c r="F467" t="str">
        <f>VLOOKUP(D467,[1]PRODI_2019!$F$2:$M$79,8,FALSE)</f>
        <v>Pertanian</v>
      </c>
      <c r="G467" t="str">
        <f>VLOOKUP(F467,Sheet1!$H$4:$I$11,2,FALSE)</f>
        <v>4_Pertanian</v>
      </c>
      <c r="H467" t="s">
        <v>1570</v>
      </c>
      <c r="I467" t="s">
        <v>450</v>
      </c>
      <c r="J467" t="s">
        <v>30</v>
      </c>
      <c r="K467" t="s">
        <v>1322</v>
      </c>
      <c r="L467" t="s">
        <v>1899</v>
      </c>
      <c r="M467" t="s">
        <v>1514</v>
      </c>
      <c r="N467" t="s">
        <v>1526</v>
      </c>
      <c r="O467" t="s">
        <v>91</v>
      </c>
      <c r="P467" t="s">
        <v>2471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118</v>
      </c>
      <c r="F468" t="str">
        <f>VLOOKUP(D468,[1]PRODI_2019!$F$2:$M$79,8,FALSE)</f>
        <v>Pertanian</v>
      </c>
      <c r="G468" t="str">
        <f>VLOOKUP(F468,Sheet1!$H$4:$I$11,2,FALSE)</f>
        <v>4_Pertanian</v>
      </c>
      <c r="H468" t="s">
        <v>1570</v>
      </c>
      <c r="I468" t="s">
        <v>646</v>
      </c>
      <c r="J468" t="s">
        <v>30</v>
      </c>
      <c r="K468" t="s">
        <v>1335</v>
      </c>
      <c r="L468" t="s">
        <v>1900</v>
      </c>
      <c r="M468" t="s">
        <v>26</v>
      </c>
      <c r="N468" t="s">
        <v>1501</v>
      </c>
      <c r="O468" t="s">
        <v>91</v>
      </c>
      <c r="P468" t="s">
        <v>2472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134</v>
      </c>
      <c r="F469" t="str">
        <f>VLOOKUP(D469,[1]PRODI_2019!$F$2:$M$79,8,FALSE)</f>
        <v>Teknik</v>
      </c>
      <c r="G469" t="str">
        <f>VLOOKUP(F469,Sheet1!$H$4:$I$11,2,FALSE)</f>
        <v>3_Teknik</v>
      </c>
      <c r="H469" t="s">
        <v>1570</v>
      </c>
      <c r="I469" t="s">
        <v>592</v>
      </c>
      <c r="J469" t="s">
        <v>30</v>
      </c>
      <c r="K469" t="s">
        <v>1322</v>
      </c>
      <c r="L469" t="s">
        <v>1810</v>
      </c>
      <c r="M469" t="s">
        <v>26</v>
      </c>
      <c r="N469" t="s">
        <v>1501</v>
      </c>
      <c r="O469" t="s">
        <v>91</v>
      </c>
      <c r="P469" t="s">
        <v>2473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132</v>
      </c>
      <c r="F470" t="str">
        <f>VLOOKUP(D470,[1]PRODI_2019!$F$2:$M$79,8,FALSE)</f>
        <v>Teknik</v>
      </c>
      <c r="G470" t="str">
        <f>VLOOKUP(F470,Sheet1!$H$4:$I$11,2,FALSE)</f>
        <v>3_Teknik</v>
      </c>
      <c r="H470" t="s">
        <v>1570</v>
      </c>
      <c r="I470" t="s">
        <v>505</v>
      </c>
      <c r="J470" t="s">
        <v>25</v>
      </c>
      <c r="K470" t="s">
        <v>1337</v>
      </c>
      <c r="L470" t="s">
        <v>1901</v>
      </c>
      <c r="M470" t="s">
        <v>26</v>
      </c>
      <c r="N470" t="s">
        <v>1337</v>
      </c>
      <c r="O470" t="s">
        <v>79</v>
      </c>
      <c r="P470" t="s">
        <v>2474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125</v>
      </c>
      <c r="F471" t="str">
        <f>VLOOKUP(D471,[1]PRODI_2019!$F$2:$M$79,8,FALSE)</f>
        <v>Teknik</v>
      </c>
      <c r="G471" t="str">
        <f>VLOOKUP(F471,Sheet1!$H$4:$I$11,2,FALSE)</f>
        <v>3_Teknik</v>
      </c>
      <c r="H471" t="s">
        <v>1570</v>
      </c>
      <c r="I471" t="s">
        <v>178</v>
      </c>
      <c r="J471" t="s">
        <v>30</v>
      </c>
      <c r="K471" t="s">
        <v>83</v>
      </c>
      <c r="L471" t="s">
        <v>1902</v>
      </c>
      <c r="M471" t="s">
        <v>26</v>
      </c>
      <c r="N471" t="s">
        <v>83</v>
      </c>
      <c r="O471" t="s">
        <v>78</v>
      </c>
      <c r="P471" t="s">
        <v>2475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str">
        <f>VLOOKUP(A471,nim!$A$2:$B$3000,2,FALSE)</f>
        <v>diterima</v>
      </c>
    </row>
    <row r="472" spans="1:29" x14ac:dyDescent="0.3">
      <c r="A472">
        <v>2310121136</v>
      </c>
      <c r="B472">
        <v>1</v>
      </c>
      <c r="D472">
        <v>5554</v>
      </c>
      <c r="E472" t="s">
        <v>126</v>
      </c>
      <c r="F472" t="str">
        <f>VLOOKUP(D472,[1]PRODI_2019!$F$2:$M$79,8,FALSE)</f>
        <v>FEB</v>
      </c>
      <c r="G472" t="str">
        <f>VLOOKUP(F472,Sheet1!$H$4:$I$11,2,FALSE)</f>
        <v>5_FEB</v>
      </c>
      <c r="H472" t="s">
        <v>1570</v>
      </c>
      <c r="I472" t="s">
        <v>534</v>
      </c>
      <c r="J472" t="s">
        <v>25</v>
      </c>
      <c r="K472" t="s">
        <v>83</v>
      </c>
      <c r="L472" t="s">
        <v>1807</v>
      </c>
      <c r="M472" t="s">
        <v>26</v>
      </c>
      <c r="N472" t="s">
        <v>83</v>
      </c>
      <c r="O472" t="s">
        <v>78</v>
      </c>
      <c r="P472" t="s">
        <v>2466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129</v>
      </c>
      <c r="F473" t="str">
        <f>VLOOKUP(D473,[1]PRODI_2019!$F$2:$M$79,8,FALSE)</f>
        <v>Pertanian</v>
      </c>
      <c r="G473" t="str">
        <f>VLOOKUP(F473,Sheet1!$H$4:$I$11,2,FALSE)</f>
        <v>4_Pertanian</v>
      </c>
      <c r="H473" t="s">
        <v>1570</v>
      </c>
      <c r="I473" t="s">
        <v>430</v>
      </c>
      <c r="J473" t="s">
        <v>30</v>
      </c>
      <c r="K473" t="s">
        <v>1330</v>
      </c>
      <c r="L473" t="s">
        <v>1606</v>
      </c>
      <c r="M473" t="s">
        <v>26</v>
      </c>
      <c r="N473" t="s">
        <v>84</v>
      </c>
      <c r="O473" t="s">
        <v>78</v>
      </c>
      <c r="P473" t="s">
        <v>2476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122</v>
      </c>
      <c r="F474" t="str">
        <f>VLOOKUP(D474,[1]PRODI_2019!$F$2:$M$79,8,FALSE)</f>
        <v>FISIP</v>
      </c>
      <c r="G474" t="str">
        <f>VLOOKUP(F474,Sheet1!$H$4:$I$11,2,FALSE)</f>
        <v>6_FISIP</v>
      </c>
      <c r="H474" t="s">
        <v>1570</v>
      </c>
      <c r="I474" t="s">
        <v>725</v>
      </c>
      <c r="J474" t="s">
        <v>25</v>
      </c>
      <c r="K474" t="s">
        <v>1329</v>
      </c>
      <c r="L474" t="s">
        <v>1903</v>
      </c>
      <c r="M474" t="s">
        <v>26</v>
      </c>
      <c r="N474" t="s">
        <v>1329</v>
      </c>
      <c r="O474" t="s">
        <v>79</v>
      </c>
      <c r="P474" t="s">
        <v>2477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122</v>
      </c>
      <c r="F475" t="str">
        <f>VLOOKUP(D475,[1]PRODI_2019!$F$2:$M$79,8,FALSE)</f>
        <v>FISIP</v>
      </c>
      <c r="G475" t="str">
        <f>VLOOKUP(F475,Sheet1!$H$4:$I$11,2,FALSE)</f>
        <v>6_FISIP</v>
      </c>
      <c r="H475" t="s">
        <v>1570</v>
      </c>
      <c r="I475" t="s">
        <v>817</v>
      </c>
      <c r="J475" t="s">
        <v>30</v>
      </c>
      <c r="K475" t="s">
        <v>1322</v>
      </c>
      <c r="L475" t="s">
        <v>1904</v>
      </c>
      <c r="M475" t="s">
        <v>26</v>
      </c>
      <c r="N475" t="s">
        <v>1526</v>
      </c>
      <c r="O475" t="s">
        <v>91</v>
      </c>
      <c r="P475" t="s">
        <v>2478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118</v>
      </c>
      <c r="F476" t="str">
        <f>VLOOKUP(D476,[1]PRODI_2019!$F$2:$M$79,8,FALSE)</f>
        <v>Pertanian</v>
      </c>
      <c r="G476" t="str">
        <f>VLOOKUP(F476,Sheet1!$H$4:$I$11,2,FALSE)</f>
        <v>4_Pertanian</v>
      </c>
      <c r="H476" t="s">
        <v>1570</v>
      </c>
      <c r="I476" t="s">
        <v>105</v>
      </c>
      <c r="J476" t="s">
        <v>30</v>
      </c>
      <c r="K476" t="s">
        <v>1455</v>
      </c>
      <c r="L476" t="s">
        <v>1712</v>
      </c>
      <c r="M476" t="s">
        <v>26</v>
      </c>
      <c r="N476" t="s">
        <v>84</v>
      </c>
      <c r="O476" t="s">
        <v>78</v>
      </c>
      <c r="P476" t="s">
        <v>2209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119</v>
      </c>
      <c r="F477" t="str">
        <f>VLOOKUP(D477,[1]PRODI_2019!$F$2:$M$79,8,FALSE)</f>
        <v>Teknik</v>
      </c>
      <c r="G477" t="str">
        <f>VLOOKUP(F477,Sheet1!$H$4:$I$11,2,FALSE)</f>
        <v>3_Teknik</v>
      </c>
      <c r="H477" t="s">
        <v>1570</v>
      </c>
      <c r="I477" t="s">
        <v>765</v>
      </c>
      <c r="J477" t="s">
        <v>25</v>
      </c>
      <c r="K477" t="s">
        <v>1322</v>
      </c>
      <c r="L477" t="s">
        <v>1905</v>
      </c>
      <c r="M477" t="s">
        <v>26</v>
      </c>
      <c r="N477" t="s">
        <v>83</v>
      </c>
      <c r="O477" t="s">
        <v>78</v>
      </c>
      <c r="P477" t="s">
        <v>2225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121</v>
      </c>
      <c r="F478" t="str">
        <f>VLOOKUP(D478,[1]PRODI_2019!$F$2:$M$79,8,FALSE)</f>
        <v>Hukum</v>
      </c>
      <c r="G478" t="str">
        <f>VLOOKUP(F478,Sheet1!$H$4:$I$11,2,FALSE)</f>
        <v>1_Hukum</v>
      </c>
      <c r="H478" t="s">
        <v>1570</v>
      </c>
      <c r="I478" t="s">
        <v>816</v>
      </c>
      <c r="J478" t="s">
        <v>25</v>
      </c>
      <c r="K478" t="s">
        <v>1335</v>
      </c>
      <c r="L478" t="s">
        <v>1906</v>
      </c>
      <c r="M478" t="s">
        <v>26</v>
      </c>
      <c r="N478" t="s">
        <v>1501</v>
      </c>
      <c r="O478" t="s">
        <v>91</v>
      </c>
      <c r="P478" t="s">
        <v>2479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129</v>
      </c>
      <c r="F479" t="str">
        <f>VLOOKUP(D479,[1]PRODI_2019!$F$2:$M$79,8,FALSE)</f>
        <v>Pertanian</v>
      </c>
      <c r="G479" t="str">
        <f>VLOOKUP(F479,Sheet1!$H$4:$I$11,2,FALSE)</f>
        <v>4_Pertanian</v>
      </c>
      <c r="H479" t="s">
        <v>1570</v>
      </c>
      <c r="I479" t="s">
        <v>482</v>
      </c>
      <c r="J479" t="s">
        <v>30</v>
      </c>
      <c r="K479" t="s">
        <v>81</v>
      </c>
      <c r="L479" t="s">
        <v>1907</v>
      </c>
      <c r="M479" t="s">
        <v>26</v>
      </c>
      <c r="N479" t="s">
        <v>81</v>
      </c>
      <c r="O479" t="s">
        <v>78</v>
      </c>
      <c r="P479" t="s">
        <v>2323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119</v>
      </c>
      <c r="F480" t="str">
        <f>VLOOKUP(D480,[1]PRODI_2019!$F$2:$M$79,8,FALSE)</f>
        <v>Teknik</v>
      </c>
      <c r="G480" t="str">
        <f>VLOOKUP(F480,Sheet1!$H$4:$I$11,2,FALSE)</f>
        <v>3_Teknik</v>
      </c>
      <c r="H480" t="s">
        <v>1570</v>
      </c>
      <c r="I480" t="s">
        <v>449</v>
      </c>
      <c r="J480" t="s">
        <v>25</v>
      </c>
      <c r="K480" t="s">
        <v>1321</v>
      </c>
      <c r="L480" t="s">
        <v>1877</v>
      </c>
      <c r="M480" t="s">
        <v>26</v>
      </c>
      <c r="N480" t="s">
        <v>1327</v>
      </c>
      <c r="O480" t="s">
        <v>79</v>
      </c>
      <c r="P480" t="s">
        <v>2334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str">
        <f>VLOOKUP(A480,nim!$A$2:$B$3000,2,FALSE)</f>
        <v>diterima</v>
      </c>
    </row>
    <row r="481" spans="1:29" x14ac:dyDescent="0.3">
      <c r="A481">
        <v>2310121166</v>
      </c>
      <c r="B481">
        <v>2</v>
      </c>
      <c r="D481">
        <v>3332</v>
      </c>
      <c r="E481" t="s">
        <v>119</v>
      </c>
      <c r="F481" t="str">
        <f>VLOOKUP(D481,[1]PRODI_2019!$F$2:$M$79,8,FALSE)</f>
        <v>Teknik</v>
      </c>
      <c r="G481" t="str">
        <f>VLOOKUP(F481,Sheet1!$H$4:$I$11,2,FALSE)</f>
        <v>3_Teknik</v>
      </c>
      <c r="H481" t="s">
        <v>1570</v>
      </c>
      <c r="I481" t="s">
        <v>403</v>
      </c>
      <c r="J481" t="s">
        <v>25</v>
      </c>
      <c r="K481" t="s">
        <v>1335</v>
      </c>
      <c r="L481" t="s">
        <v>1828</v>
      </c>
      <c r="M481" t="s">
        <v>26</v>
      </c>
      <c r="N481" t="s">
        <v>1527</v>
      </c>
      <c r="O481" t="s">
        <v>78</v>
      </c>
      <c r="P481" t="s">
        <v>2480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142</v>
      </c>
      <c r="F482" t="str">
        <f>VLOOKUP(D482,[1]PRODI_2019!$F$2:$M$79,8,FALSE)</f>
        <v>FEB</v>
      </c>
      <c r="G482" t="str">
        <f>VLOOKUP(F482,Sheet1!$H$4:$I$11,2,FALSE)</f>
        <v>5_FEB</v>
      </c>
      <c r="H482" t="s">
        <v>1570</v>
      </c>
      <c r="I482" t="s">
        <v>252</v>
      </c>
      <c r="J482" t="s">
        <v>25</v>
      </c>
      <c r="K482" t="s">
        <v>1322</v>
      </c>
      <c r="L482" t="s">
        <v>1908</v>
      </c>
      <c r="M482" t="s">
        <v>73</v>
      </c>
      <c r="N482" t="s">
        <v>1532</v>
      </c>
      <c r="O482" t="s">
        <v>91</v>
      </c>
      <c r="P482" t="s">
        <v>2481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150</v>
      </c>
      <c r="F483" t="str">
        <f>VLOOKUP(D483,[1]PRODI_2019!$F$2:$M$79,8,FALSE)</f>
        <v>Pertanian</v>
      </c>
      <c r="G483" t="str">
        <f>VLOOKUP(F483,Sheet1!$H$4:$I$11,2,FALSE)</f>
        <v>4_Pertanian</v>
      </c>
      <c r="H483" t="s">
        <v>1570</v>
      </c>
      <c r="I483" t="s">
        <v>567</v>
      </c>
      <c r="J483" t="s">
        <v>25</v>
      </c>
      <c r="K483" t="s">
        <v>1330</v>
      </c>
      <c r="L483" t="s">
        <v>1653</v>
      </c>
      <c r="M483" t="s">
        <v>26</v>
      </c>
      <c r="N483" t="s">
        <v>83</v>
      </c>
      <c r="O483" t="s">
        <v>78</v>
      </c>
      <c r="P483" t="s">
        <v>2463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127</v>
      </c>
      <c r="F484" t="str">
        <f>VLOOKUP(D484,[1]PRODI_2019!$F$2:$M$79,8,FALSE)</f>
        <v>Pertanian</v>
      </c>
      <c r="G484" t="str">
        <f>VLOOKUP(F484,Sheet1!$H$4:$I$11,2,FALSE)</f>
        <v>4_Pertanian</v>
      </c>
      <c r="H484" t="s">
        <v>1570</v>
      </c>
      <c r="I484" t="s">
        <v>289</v>
      </c>
      <c r="J484" t="s">
        <v>25</v>
      </c>
      <c r="K484" t="s">
        <v>1335</v>
      </c>
      <c r="L484" t="s">
        <v>1685</v>
      </c>
      <c r="M484" t="s">
        <v>26</v>
      </c>
      <c r="N484" t="s">
        <v>1526</v>
      </c>
      <c r="O484" t="s">
        <v>91</v>
      </c>
      <c r="P484" t="s">
        <v>2482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121</v>
      </c>
      <c r="F485" t="str">
        <f>VLOOKUP(D485,[1]PRODI_2019!$F$2:$M$79,8,FALSE)</f>
        <v>Hukum</v>
      </c>
      <c r="G485" t="str">
        <f>VLOOKUP(F485,Sheet1!$H$4:$I$11,2,FALSE)</f>
        <v>1_Hukum</v>
      </c>
      <c r="H485" t="s">
        <v>1570</v>
      </c>
      <c r="I485" t="s">
        <v>253</v>
      </c>
      <c r="J485" t="s">
        <v>25</v>
      </c>
      <c r="K485" t="s">
        <v>84</v>
      </c>
      <c r="L485" t="s">
        <v>1819</v>
      </c>
      <c r="M485" t="s">
        <v>1514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118</v>
      </c>
      <c r="F486" t="str">
        <f>VLOOKUP(D486,[1]PRODI_2019!$F$2:$M$79,8,FALSE)</f>
        <v>Pertanian</v>
      </c>
      <c r="G486" t="str">
        <f>VLOOKUP(F486,Sheet1!$H$4:$I$11,2,FALSE)</f>
        <v>4_Pertanian</v>
      </c>
      <c r="H486" t="s">
        <v>1570</v>
      </c>
      <c r="I486" t="s">
        <v>455</v>
      </c>
      <c r="J486" t="s">
        <v>30</v>
      </c>
      <c r="K486" t="s">
        <v>84</v>
      </c>
      <c r="L486" t="s">
        <v>1576</v>
      </c>
      <c r="M486" t="s">
        <v>26</v>
      </c>
      <c r="N486" t="s">
        <v>84</v>
      </c>
      <c r="O486" t="s">
        <v>78</v>
      </c>
      <c r="P486" t="s">
        <v>2209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str">
        <f>VLOOKUP(A486,nim!$A$2:$B$3000,2,FALSE)</f>
        <v>diterima</v>
      </c>
    </row>
    <row r="487" spans="1:29" x14ac:dyDescent="0.3">
      <c r="A487">
        <v>2310121185</v>
      </c>
      <c r="B487">
        <v>1</v>
      </c>
      <c r="D487">
        <v>5551</v>
      </c>
      <c r="E487" t="s">
        <v>142</v>
      </c>
      <c r="F487" t="str">
        <f>VLOOKUP(D487,[1]PRODI_2019!$F$2:$M$79,8,FALSE)</f>
        <v>FEB</v>
      </c>
      <c r="G487" t="str">
        <f>VLOOKUP(F487,Sheet1!$H$4:$I$11,2,FALSE)</f>
        <v>5_FEB</v>
      </c>
      <c r="H487" t="s">
        <v>1570</v>
      </c>
      <c r="I487" t="s">
        <v>546</v>
      </c>
      <c r="J487" t="s">
        <v>25</v>
      </c>
      <c r="K487" t="s">
        <v>84</v>
      </c>
      <c r="L487" t="s">
        <v>1756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str">
        <f>VLOOKUP(A487,nim!$A$2:$B$3000,2,FALSE)</f>
        <v>diterima</v>
      </c>
    </row>
    <row r="488" spans="1:29" x14ac:dyDescent="0.3">
      <c r="A488">
        <v>2310121188</v>
      </c>
      <c r="B488">
        <v>2</v>
      </c>
      <c r="D488">
        <v>2223</v>
      </c>
      <c r="E488" t="s">
        <v>145</v>
      </c>
      <c r="F488" t="str">
        <f>VLOOKUP(D488,[1]PRODI_2019!$F$2:$M$79,8,FALSE)</f>
        <v>FKIP</v>
      </c>
      <c r="G488" t="str">
        <f>VLOOKUP(F488,Sheet1!$H$4:$I$11,2,FALSE)</f>
        <v>2_FKIP</v>
      </c>
      <c r="H488" t="s">
        <v>1570</v>
      </c>
      <c r="I488" t="s">
        <v>219</v>
      </c>
      <c r="J488" t="s">
        <v>30</v>
      </c>
      <c r="K488" t="s">
        <v>81</v>
      </c>
      <c r="L488" t="s">
        <v>1909</v>
      </c>
      <c r="M488" t="s">
        <v>26</v>
      </c>
      <c r="N488" t="s">
        <v>84</v>
      </c>
      <c r="O488" t="s">
        <v>78</v>
      </c>
      <c r="P488" t="s">
        <v>2183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154</v>
      </c>
      <c r="F489" t="str">
        <f>VLOOKUP(D489,[1]PRODI_2019!$F$2:$M$79,8,FALSE)</f>
        <v>FKIP</v>
      </c>
      <c r="G489" t="str">
        <f>VLOOKUP(F489,Sheet1!$H$4:$I$11,2,FALSE)</f>
        <v>2_FKIP</v>
      </c>
      <c r="H489" t="s">
        <v>1570</v>
      </c>
      <c r="I489" t="s">
        <v>367</v>
      </c>
      <c r="J489" t="s">
        <v>30</v>
      </c>
      <c r="K489" t="s">
        <v>1350</v>
      </c>
      <c r="L489" t="s">
        <v>1910</v>
      </c>
      <c r="M489" t="s">
        <v>26</v>
      </c>
      <c r="N489" t="s">
        <v>89</v>
      </c>
      <c r="O489" t="s">
        <v>78</v>
      </c>
      <c r="P489" t="s">
        <v>2483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115</v>
      </c>
      <c r="F490" t="str">
        <f>VLOOKUP(D490,[1]PRODI_2019!$F$2:$M$79,8,FALSE)</f>
        <v>FISIP</v>
      </c>
      <c r="G490" t="str">
        <f>VLOOKUP(F490,Sheet1!$H$4:$I$11,2,FALSE)</f>
        <v>6_FISIP</v>
      </c>
      <c r="H490" t="s">
        <v>1570</v>
      </c>
      <c r="I490" t="s">
        <v>936</v>
      </c>
      <c r="J490" t="s">
        <v>25</v>
      </c>
      <c r="K490" t="s">
        <v>1330</v>
      </c>
      <c r="L490" t="s">
        <v>1911</v>
      </c>
      <c r="M490" t="s">
        <v>1514</v>
      </c>
      <c r="N490" t="s">
        <v>83</v>
      </c>
      <c r="O490" t="s">
        <v>78</v>
      </c>
      <c r="P490" t="s">
        <v>2484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131</v>
      </c>
      <c r="F491" t="str">
        <f>VLOOKUP(D491,[1]PRODI_2019!$F$2:$M$79,8,FALSE)</f>
        <v>FKIP</v>
      </c>
      <c r="G491" t="str">
        <f>VLOOKUP(F491,Sheet1!$H$4:$I$11,2,FALSE)</f>
        <v>2_FKIP</v>
      </c>
      <c r="H491" t="s">
        <v>1570</v>
      </c>
      <c r="I491" t="s">
        <v>390</v>
      </c>
      <c r="J491" t="s">
        <v>30</v>
      </c>
      <c r="K491" t="s">
        <v>1379</v>
      </c>
      <c r="L491" t="s">
        <v>1912</v>
      </c>
      <c r="M491" t="s">
        <v>26</v>
      </c>
      <c r="N491" t="s">
        <v>1379</v>
      </c>
      <c r="O491" t="s">
        <v>79</v>
      </c>
      <c r="P491" t="s">
        <v>2485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135</v>
      </c>
      <c r="F492" t="str">
        <f>VLOOKUP(D492,[1]PRODI_2019!$F$2:$M$79,8,FALSE)</f>
        <v>Teknik</v>
      </c>
      <c r="G492" t="str">
        <f>VLOOKUP(F492,Sheet1!$H$4:$I$11,2,FALSE)</f>
        <v>3_Teknik</v>
      </c>
      <c r="H492" t="s">
        <v>1570</v>
      </c>
      <c r="I492" t="s">
        <v>203</v>
      </c>
      <c r="J492" t="s">
        <v>25</v>
      </c>
      <c r="K492" t="s">
        <v>1338</v>
      </c>
      <c r="L492" t="s">
        <v>1592</v>
      </c>
      <c r="M492" t="s">
        <v>26</v>
      </c>
      <c r="N492" t="s">
        <v>1450</v>
      </c>
      <c r="O492" t="s">
        <v>1517</v>
      </c>
      <c r="P492" t="s">
        <v>2486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142</v>
      </c>
      <c r="F493" t="str">
        <f>VLOOKUP(D493,[1]PRODI_2019!$F$2:$M$79,8,FALSE)</f>
        <v>FEB</v>
      </c>
      <c r="G493" t="str">
        <f>VLOOKUP(F493,Sheet1!$H$4:$I$11,2,FALSE)</f>
        <v>5_FEB</v>
      </c>
      <c r="H493" t="s">
        <v>1570</v>
      </c>
      <c r="I493" t="s">
        <v>213</v>
      </c>
      <c r="J493" t="s">
        <v>30</v>
      </c>
      <c r="K493" t="s">
        <v>1341</v>
      </c>
      <c r="L493" t="s">
        <v>1822</v>
      </c>
      <c r="M493" t="s">
        <v>26</v>
      </c>
      <c r="N493" t="s">
        <v>1419</v>
      </c>
      <c r="O493" t="s">
        <v>77</v>
      </c>
      <c r="P493" t="s">
        <v>2487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131</v>
      </c>
      <c r="F494" t="str">
        <f>VLOOKUP(D494,[1]PRODI_2019!$F$2:$M$79,8,FALSE)</f>
        <v>FKIP</v>
      </c>
      <c r="G494" t="str">
        <f>VLOOKUP(F494,Sheet1!$H$4:$I$11,2,FALSE)</f>
        <v>2_FKIP</v>
      </c>
      <c r="H494" t="s">
        <v>1570</v>
      </c>
      <c r="I494" t="s">
        <v>478</v>
      </c>
      <c r="J494" t="s">
        <v>25</v>
      </c>
      <c r="K494" t="s">
        <v>89</v>
      </c>
      <c r="L494" t="s">
        <v>1913</v>
      </c>
      <c r="M494" t="s">
        <v>26</v>
      </c>
      <c r="N494" t="s">
        <v>89</v>
      </c>
      <c r="O494" t="s">
        <v>78</v>
      </c>
      <c r="P494" t="s">
        <v>2488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str">
        <f>VLOOKUP(A494,nim!$A$2:$B$3000,2,FALSE)</f>
        <v>diterima</v>
      </c>
    </row>
    <row r="495" spans="1:29" x14ac:dyDescent="0.3">
      <c r="A495">
        <v>2310121204</v>
      </c>
      <c r="B495">
        <v>1</v>
      </c>
      <c r="D495">
        <v>6670</v>
      </c>
      <c r="E495" t="s">
        <v>122</v>
      </c>
      <c r="F495" t="str">
        <f>VLOOKUP(D495,[1]PRODI_2019!$F$2:$M$79,8,FALSE)</f>
        <v>FISIP</v>
      </c>
      <c r="G495" t="str">
        <f>VLOOKUP(F495,Sheet1!$H$4:$I$11,2,FALSE)</f>
        <v>6_FISIP</v>
      </c>
      <c r="H495" t="s">
        <v>1570</v>
      </c>
      <c r="I495" t="s">
        <v>356</v>
      </c>
      <c r="J495" t="s">
        <v>30</v>
      </c>
      <c r="K495" t="s">
        <v>1370</v>
      </c>
      <c r="L495" t="s">
        <v>1676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133</v>
      </c>
      <c r="F496" t="str">
        <f>VLOOKUP(D496,[1]PRODI_2019!$F$2:$M$79,8,FALSE)</f>
        <v>FISIP</v>
      </c>
      <c r="G496" t="str">
        <f>VLOOKUP(F496,Sheet1!$H$4:$I$11,2,FALSE)</f>
        <v>6_FISIP</v>
      </c>
      <c r="H496" t="s">
        <v>1570</v>
      </c>
      <c r="I496" t="s">
        <v>369</v>
      </c>
      <c r="J496" t="s">
        <v>30</v>
      </c>
      <c r="K496" t="s">
        <v>1321</v>
      </c>
      <c r="L496" t="s">
        <v>1886</v>
      </c>
      <c r="M496" t="s">
        <v>26</v>
      </c>
      <c r="N496" t="s">
        <v>1501</v>
      </c>
      <c r="O496" t="s">
        <v>91</v>
      </c>
      <c r="P496" t="s">
        <v>2489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137</v>
      </c>
      <c r="F497" t="str">
        <f>VLOOKUP(D497,[1]PRODI_2019!$F$2:$M$79,8,FALSE)</f>
        <v>Kedokteran</v>
      </c>
      <c r="G497" t="str">
        <f>VLOOKUP(F497,Sheet1!$H$4:$I$11,2,FALSE)</f>
        <v>8_Kedokteran</v>
      </c>
      <c r="H497" t="s">
        <v>1570</v>
      </c>
      <c r="I497" t="s">
        <v>199</v>
      </c>
      <c r="J497" t="s">
        <v>30</v>
      </c>
      <c r="K497" t="s">
        <v>1336</v>
      </c>
      <c r="L497" t="s">
        <v>1914</v>
      </c>
      <c r="M497" t="s">
        <v>26</v>
      </c>
      <c r="N497" t="s">
        <v>1508</v>
      </c>
      <c r="O497" t="s">
        <v>92</v>
      </c>
      <c r="P497" t="s">
        <v>2490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129</v>
      </c>
      <c r="F498" t="str">
        <f>VLOOKUP(D498,[1]PRODI_2019!$F$2:$M$79,8,FALSE)</f>
        <v>Pertanian</v>
      </c>
      <c r="G498" t="str">
        <f>VLOOKUP(F498,Sheet1!$H$4:$I$11,2,FALSE)</f>
        <v>4_Pertanian</v>
      </c>
      <c r="H498" t="s">
        <v>1570</v>
      </c>
      <c r="I498" t="s">
        <v>812</v>
      </c>
      <c r="J498" t="s">
        <v>30</v>
      </c>
      <c r="K498" t="s">
        <v>1329</v>
      </c>
      <c r="L498" t="s">
        <v>1915</v>
      </c>
      <c r="M498" t="s">
        <v>26</v>
      </c>
      <c r="N498" t="s">
        <v>1329</v>
      </c>
      <c r="O498" t="s">
        <v>79</v>
      </c>
      <c r="P498" t="s">
        <v>2323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str">
        <f>VLOOKUP(A498,nim!$A$2:$B$3000,2,FALSE)</f>
        <v>diterima</v>
      </c>
    </row>
    <row r="499" spans="1:29" x14ac:dyDescent="0.3">
      <c r="A499">
        <v>2310121211</v>
      </c>
      <c r="B499">
        <v>1</v>
      </c>
      <c r="D499">
        <v>2228</v>
      </c>
      <c r="E499" t="s">
        <v>140</v>
      </c>
      <c r="F499" t="str">
        <f>VLOOKUP(D499,[1]PRODI_2019!$F$2:$M$79,8,FALSE)</f>
        <v>FKIP</v>
      </c>
      <c r="G499" t="str">
        <f>VLOOKUP(F499,Sheet1!$H$4:$I$11,2,FALSE)</f>
        <v>2_FKIP</v>
      </c>
      <c r="H499" t="s">
        <v>1570</v>
      </c>
      <c r="I499" t="s">
        <v>228</v>
      </c>
      <c r="J499" t="s">
        <v>30</v>
      </c>
      <c r="K499" t="s">
        <v>1327</v>
      </c>
      <c r="L499" t="s">
        <v>1916</v>
      </c>
      <c r="M499" t="s">
        <v>26</v>
      </c>
      <c r="N499" t="s">
        <v>1327</v>
      </c>
      <c r="O499" t="s">
        <v>79</v>
      </c>
      <c r="P499" t="s">
        <v>2491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154</v>
      </c>
      <c r="F500" t="str">
        <f>VLOOKUP(D500,[1]PRODI_2019!$F$2:$M$79,8,FALSE)</f>
        <v>FKIP</v>
      </c>
      <c r="G500" t="str">
        <f>VLOOKUP(F500,Sheet1!$H$4:$I$11,2,FALSE)</f>
        <v>2_FKIP</v>
      </c>
      <c r="H500" t="s">
        <v>1570</v>
      </c>
      <c r="I500" t="s">
        <v>429</v>
      </c>
      <c r="J500" t="s">
        <v>30</v>
      </c>
      <c r="K500" t="s">
        <v>83</v>
      </c>
      <c r="L500" t="s">
        <v>1670</v>
      </c>
      <c r="M500" t="s">
        <v>26</v>
      </c>
      <c r="N500" t="s">
        <v>83</v>
      </c>
      <c r="O500" t="s">
        <v>78</v>
      </c>
      <c r="P500" t="s">
        <v>2260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115</v>
      </c>
      <c r="F501" t="str">
        <f>VLOOKUP(D501,[1]PRODI_2019!$F$2:$M$79,8,FALSE)</f>
        <v>FISIP</v>
      </c>
      <c r="G501" t="str">
        <f>VLOOKUP(F501,Sheet1!$H$4:$I$11,2,FALSE)</f>
        <v>6_FISIP</v>
      </c>
      <c r="H501" t="s">
        <v>1570</v>
      </c>
      <c r="I501" t="s">
        <v>479</v>
      </c>
      <c r="J501" t="s">
        <v>25</v>
      </c>
      <c r="K501" t="s">
        <v>1391</v>
      </c>
      <c r="L501" t="s">
        <v>1917</v>
      </c>
      <c r="M501" t="s">
        <v>26</v>
      </c>
      <c r="N501" t="s">
        <v>1544</v>
      </c>
      <c r="O501" t="s">
        <v>77</v>
      </c>
      <c r="P501" t="s">
        <v>2492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122</v>
      </c>
      <c r="F502" t="str">
        <f>VLOOKUP(D502,[1]PRODI_2019!$F$2:$M$79,8,FALSE)</f>
        <v>FISIP</v>
      </c>
      <c r="G502" t="str">
        <f>VLOOKUP(F502,Sheet1!$H$4:$I$11,2,FALSE)</f>
        <v>6_FISIP</v>
      </c>
      <c r="H502" t="s">
        <v>1570</v>
      </c>
      <c r="I502" t="s">
        <v>189</v>
      </c>
      <c r="J502" t="s">
        <v>30</v>
      </c>
      <c r="K502" t="s">
        <v>87</v>
      </c>
      <c r="L502" t="s">
        <v>1889</v>
      </c>
      <c r="M502" t="s">
        <v>26</v>
      </c>
      <c r="N502" t="s">
        <v>84</v>
      </c>
      <c r="O502" t="s">
        <v>78</v>
      </c>
      <c r="P502" t="s">
        <v>2240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133</v>
      </c>
      <c r="F503" t="str">
        <f>VLOOKUP(D503,[1]PRODI_2019!$F$2:$M$79,8,FALSE)</f>
        <v>FISIP</v>
      </c>
      <c r="G503" t="str">
        <f>VLOOKUP(F503,Sheet1!$H$4:$I$11,2,FALSE)</f>
        <v>6_FISIP</v>
      </c>
      <c r="H503" t="s">
        <v>1570</v>
      </c>
      <c r="I503" t="s">
        <v>853</v>
      </c>
      <c r="J503" t="s">
        <v>30</v>
      </c>
      <c r="K503" t="s">
        <v>87</v>
      </c>
      <c r="L503" t="s">
        <v>1918</v>
      </c>
      <c r="M503" t="s">
        <v>26</v>
      </c>
      <c r="N503" t="s">
        <v>84</v>
      </c>
      <c r="O503" t="s">
        <v>78</v>
      </c>
      <c r="P503" t="s">
        <v>2261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132</v>
      </c>
      <c r="F504" t="str">
        <f>VLOOKUP(D504,[1]PRODI_2019!$F$2:$M$79,8,FALSE)</f>
        <v>Teknik</v>
      </c>
      <c r="G504" t="str">
        <f>VLOOKUP(F504,Sheet1!$H$4:$I$11,2,FALSE)</f>
        <v>3_Teknik</v>
      </c>
      <c r="H504" t="s">
        <v>1570</v>
      </c>
      <c r="I504" t="s">
        <v>533</v>
      </c>
      <c r="J504" t="s">
        <v>30</v>
      </c>
      <c r="K504" t="s">
        <v>1322</v>
      </c>
      <c r="L504" t="s">
        <v>1745</v>
      </c>
      <c r="M504" t="s">
        <v>1514</v>
      </c>
      <c r="N504" t="s">
        <v>1501</v>
      </c>
      <c r="O504" t="s">
        <v>91</v>
      </c>
      <c r="P504" t="s">
        <v>2493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136</v>
      </c>
      <c r="F505" t="str">
        <f>VLOOKUP(D505,[1]PRODI_2019!$F$2:$M$79,8,FALSE)</f>
        <v>Teknik</v>
      </c>
      <c r="G505" t="str">
        <f>VLOOKUP(F505,Sheet1!$H$4:$I$11,2,FALSE)</f>
        <v>3_Teknik</v>
      </c>
      <c r="H505" t="s">
        <v>1570</v>
      </c>
      <c r="I505" t="s">
        <v>251</v>
      </c>
      <c r="J505" t="s">
        <v>25</v>
      </c>
      <c r="K505" t="s">
        <v>84</v>
      </c>
      <c r="L505" t="s">
        <v>1706</v>
      </c>
      <c r="M505" t="s">
        <v>26</v>
      </c>
      <c r="N505" t="s">
        <v>84</v>
      </c>
      <c r="O505" t="s">
        <v>78</v>
      </c>
      <c r="P505" t="s">
        <v>2194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144</v>
      </c>
      <c r="F506" t="str">
        <f>VLOOKUP(D506,[1]PRODI_2019!$F$2:$M$79,8,FALSE)</f>
        <v>FKIP</v>
      </c>
      <c r="G506" t="str">
        <f>VLOOKUP(F506,Sheet1!$H$4:$I$11,2,FALSE)</f>
        <v>2_FKIP</v>
      </c>
      <c r="H506" t="s">
        <v>1570</v>
      </c>
      <c r="I506" t="s">
        <v>439</v>
      </c>
      <c r="J506" t="s">
        <v>30</v>
      </c>
      <c r="K506" t="s">
        <v>1379</v>
      </c>
      <c r="L506" t="s">
        <v>1749</v>
      </c>
      <c r="M506" t="s">
        <v>26</v>
      </c>
      <c r="N506" t="s">
        <v>1379</v>
      </c>
      <c r="O506" t="s">
        <v>79</v>
      </c>
      <c r="P506" t="s">
        <v>2485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149</v>
      </c>
      <c r="F507" t="str">
        <f>VLOOKUP(D507,[1]PRODI_2019!$F$2:$M$79,8,FALSE)</f>
        <v>FEB</v>
      </c>
      <c r="G507" t="str">
        <f>VLOOKUP(F507,Sheet1!$H$4:$I$11,2,FALSE)</f>
        <v>5_FEB</v>
      </c>
      <c r="H507" t="s">
        <v>1570</v>
      </c>
      <c r="I507" t="s">
        <v>463</v>
      </c>
      <c r="J507" t="s">
        <v>30</v>
      </c>
      <c r="K507" t="s">
        <v>1324</v>
      </c>
      <c r="L507" t="s">
        <v>1856</v>
      </c>
      <c r="M507" t="s">
        <v>26</v>
      </c>
      <c r="N507" t="s">
        <v>1324</v>
      </c>
      <c r="O507" t="s">
        <v>79</v>
      </c>
      <c r="P507" t="s">
        <v>2494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120</v>
      </c>
      <c r="F508" t="str">
        <f>VLOOKUP(D508,[1]PRODI_2019!$F$2:$M$79,8,FALSE)</f>
        <v>FEB</v>
      </c>
      <c r="G508" t="str">
        <f>VLOOKUP(F508,Sheet1!$H$4:$I$11,2,FALSE)</f>
        <v>5_FEB</v>
      </c>
      <c r="H508" t="s">
        <v>1570</v>
      </c>
      <c r="I508" t="s">
        <v>218</v>
      </c>
      <c r="J508" t="s">
        <v>30</v>
      </c>
      <c r="K508" t="s">
        <v>1342</v>
      </c>
      <c r="L508" t="s">
        <v>1919</v>
      </c>
      <c r="M508" t="s">
        <v>26</v>
      </c>
      <c r="N508" t="s">
        <v>1529</v>
      </c>
      <c r="O508" t="s">
        <v>92</v>
      </c>
      <c r="P508" t="s">
        <v>2495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121</v>
      </c>
      <c r="F509" t="str">
        <f>VLOOKUP(D509,[1]PRODI_2019!$F$2:$M$79,8,FALSE)</f>
        <v>Hukum</v>
      </c>
      <c r="G509" t="str">
        <f>VLOOKUP(F509,Sheet1!$H$4:$I$11,2,FALSE)</f>
        <v>1_Hukum</v>
      </c>
      <c r="H509" t="s">
        <v>1570</v>
      </c>
      <c r="I509" t="s">
        <v>484</v>
      </c>
      <c r="J509" t="s">
        <v>25</v>
      </c>
      <c r="K509" t="s">
        <v>1335</v>
      </c>
      <c r="L509" t="s">
        <v>1773</v>
      </c>
      <c r="M509" t="s">
        <v>26</v>
      </c>
      <c r="N509" t="s">
        <v>89</v>
      </c>
      <c r="O509" t="s">
        <v>78</v>
      </c>
      <c r="P509" t="s">
        <v>2496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120</v>
      </c>
      <c r="F510" t="str">
        <f>VLOOKUP(D510,[1]PRODI_2019!$F$2:$M$79,8,FALSE)</f>
        <v>FEB</v>
      </c>
      <c r="G510" t="str">
        <f>VLOOKUP(F510,Sheet1!$H$4:$I$11,2,FALSE)</f>
        <v>5_FEB</v>
      </c>
      <c r="H510" t="s">
        <v>1570</v>
      </c>
      <c r="I510" t="s">
        <v>459</v>
      </c>
      <c r="J510" t="s">
        <v>30</v>
      </c>
      <c r="K510" t="s">
        <v>83</v>
      </c>
      <c r="L510" t="s">
        <v>1774</v>
      </c>
      <c r="M510" t="s">
        <v>26</v>
      </c>
      <c r="N510" t="s">
        <v>83</v>
      </c>
      <c r="O510" t="s">
        <v>78</v>
      </c>
      <c r="P510" t="s">
        <v>2196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127</v>
      </c>
      <c r="F511" t="str">
        <f>VLOOKUP(D511,[1]PRODI_2019!$F$2:$M$79,8,FALSE)</f>
        <v>Pertanian</v>
      </c>
      <c r="G511" t="str">
        <f>VLOOKUP(F511,Sheet1!$H$4:$I$11,2,FALSE)</f>
        <v>4_Pertanian</v>
      </c>
      <c r="H511" t="s">
        <v>1570</v>
      </c>
      <c r="I511" t="s">
        <v>953</v>
      </c>
      <c r="J511" t="s">
        <v>25</v>
      </c>
      <c r="K511" t="s">
        <v>1333</v>
      </c>
      <c r="L511" t="s">
        <v>1588</v>
      </c>
      <c r="M511" t="s">
        <v>26</v>
      </c>
      <c r="N511" t="s">
        <v>1329</v>
      </c>
      <c r="O511" t="s">
        <v>79</v>
      </c>
      <c r="P511" t="s">
        <v>2497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133</v>
      </c>
      <c r="F512" t="str">
        <f>VLOOKUP(D512,[1]PRODI_2019!$F$2:$M$79,8,FALSE)</f>
        <v>FISIP</v>
      </c>
      <c r="G512" t="str">
        <f>VLOOKUP(F512,Sheet1!$H$4:$I$11,2,FALSE)</f>
        <v>6_FISIP</v>
      </c>
      <c r="H512" t="s">
        <v>1570</v>
      </c>
      <c r="I512" t="s">
        <v>947</v>
      </c>
      <c r="J512" t="s">
        <v>25</v>
      </c>
      <c r="K512" t="s">
        <v>1322</v>
      </c>
      <c r="L512" t="s">
        <v>1873</v>
      </c>
      <c r="M512" t="s">
        <v>26</v>
      </c>
      <c r="N512" t="s">
        <v>1501</v>
      </c>
      <c r="O512" t="s">
        <v>91</v>
      </c>
      <c r="P512" t="s">
        <v>2498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121</v>
      </c>
      <c r="F513" t="str">
        <f>VLOOKUP(D513,[1]PRODI_2019!$F$2:$M$79,8,FALSE)</f>
        <v>Hukum</v>
      </c>
      <c r="G513" t="str">
        <f>VLOOKUP(F513,Sheet1!$H$4:$I$11,2,FALSE)</f>
        <v>1_Hukum</v>
      </c>
      <c r="H513" t="s">
        <v>1570</v>
      </c>
      <c r="I513" t="s">
        <v>303</v>
      </c>
      <c r="J513" t="s">
        <v>30</v>
      </c>
      <c r="K513" t="s">
        <v>83</v>
      </c>
      <c r="L513" t="s">
        <v>1920</v>
      </c>
      <c r="M513" t="s">
        <v>26</v>
      </c>
      <c r="N513" t="s">
        <v>83</v>
      </c>
      <c r="O513" t="s">
        <v>78</v>
      </c>
      <c r="P513" t="s">
        <v>2499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133</v>
      </c>
      <c r="F514" t="str">
        <f>VLOOKUP(D514,[1]PRODI_2019!$F$2:$M$79,8,FALSE)</f>
        <v>FISIP</v>
      </c>
      <c r="G514" t="str">
        <f>VLOOKUP(F514,Sheet1!$H$4:$I$11,2,FALSE)</f>
        <v>6_FISIP</v>
      </c>
      <c r="H514" t="s">
        <v>1570</v>
      </c>
      <c r="I514" t="s">
        <v>743</v>
      </c>
      <c r="J514" t="s">
        <v>30</v>
      </c>
      <c r="K514" t="s">
        <v>1335</v>
      </c>
      <c r="L514" t="s">
        <v>1797</v>
      </c>
      <c r="M514" t="s">
        <v>26</v>
      </c>
      <c r="N514" t="s">
        <v>1525</v>
      </c>
      <c r="O514" t="s">
        <v>91</v>
      </c>
      <c r="P514" t="s">
        <v>2500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str">
        <f>VLOOKUP(A514,nim!$A$2:$B$3000,2,FALSE)</f>
        <v>diterima</v>
      </c>
    </row>
    <row r="515" spans="1:29" x14ac:dyDescent="0.3">
      <c r="A515">
        <v>2310121244</v>
      </c>
      <c r="B515">
        <v>1</v>
      </c>
      <c r="D515">
        <v>3334</v>
      </c>
      <c r="E515" t="s">
        <v>135</v>
      </c>
      <c r="F515" t="str">
        <f>VLOOKUP(D515,[1]PRODI_2019!$F$2:$M$79,8,FALSE)</f>
        <v>Teknik</v>
      </c>
      <c r="G515" t="str">
        <f>VLOOKUP(F515,Sheet1!$H$4:$I$11,2,FALSE)</f>
        <v>3_Teknik</v>
      </c>
      <c r="H515" t="s">
        <v>1570</v>
      </c>
      <c r="I515" t="s">
        <v>195</v>
      </c>
      <c r="J515" t="s">
        <v>25</v>
      </c>
      <c r="K515" t="s">
        <v>1334</v>
      </c>
      <c r="L515" t="s">
        <v>1711</v>
      </c>
      <c r="M515" t="s">
        <v>26</v>
      </c>
      <c r="N515" t="s">
        <v>1334</v>
      </c>
      <c r="O515" t="s">
        <v>79</v>
      </c>
      <c r="P515" t="s">
        <v>2501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str">
        <f>VLOOKUP(A515,nim!$A$2:$B$3000,2,FALSE)</f>
        <v>diterima</v>
      </c>
    </row>
    <row r="516" spans="1:29" x14ac:dyDescent="0.3">
      <c r="A516">
        <v>2310121245</v>
      </c>
      <c r="B516">
        <v>2</v>
      </c>
      <c r="D516">
        <v>5554</v>
      </c>
      <c r="E516" t="s">
        <v>126</v>
      </c>
      <c r="F516" t="str">
        <f>VLOOKUP(D516,[1]PRODI_2019!$F$2:$M$79,8,FALSE)</f>
        <v>FEB</v>
      </c>
      <c r="G516" t="str">
        <f>VLOOKUP(F516,Sheet1!$H$4:$I$11,2,FALSE)</f>
        <v>5_FEB</v>
      </c>
      <c r="H516" t="s">
        <v>1570</v>
      </c>
      <c r="I516" t="s">
        <v>242</v>
      </c>
      <c r="J516" t="s">
        <v>25</v>
      </c>
      <c r="K516" t="s">
        <v>1333</v>
      </c>
      <c r="L516" t="s">
        <v>1920</v>
      </c>
      <c r="M516" t="s">
        <v>26</v>
      </c>
      <c r="N516" t="s">
        <v>1329</v>
      </c>
      <c r="O516" t="s">
        <v>79</v>
      </c>
      <c r="P516" t="s">
        <v>2502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115</v>
      </c>
      <c r="F517" t="str">
        <f>VLOOKUP(D517,[1]PRODI_2019!$F$2:$M$79,8,FALSE)</f>
        <v>FISIP</v>
      </c>
      <c r="G517" t="str">
        <f>VLOOKUP(F517,Sheet1!$H$4:$I$11,2,FALSE)</f>
        <v>6_FISIP</v>
      </c>
      <c r="H517" t="s">
        <v>1570</v>
      </c>
      <c r="I517" t="s">
        <v>423</v>
      </c>
      <c r="J517" t="s">
        <v>30</v>
      </c>
      <c r="K517" t="s">
        <v>1333</v>
      </c>
      <c r="L517" t="s">
        <v>1921</v>
      </c>
      <c r="M517" t="s">
        <v>26</v>
      </c>
      <c r="N517" t="s">
        <v>1329</v>
      </c>
      <c r="O517" t="s">
        <v>79</v>
      </c>
      <c r="P517" t="s">
        <v>2503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str">
        <f>VLOOKUP(A517,nim!$A$2:$B$3000,2,FALSE)</f>
        <v>diterima</v>
      </c>
    </row>
    <row r="518" spans="1:29" x14ac:dyDescent="0.3">
      <c r="A518">
        <v>2310121247</v>
      </c>
      <c r="B518">
        <v>2</v>
      </c>
      <c r="D518">
        <v>5553</v>
      </c>
      <c r="E518" t="s">
        <v>149</v>
      </c>
      <c r="F518" t="str">
        <f>VLOOKUP(D518,[1]PRODI_2019!$F$2:$M$79,8,FALSE)</f>
        <v>FEB</v>
      </c>
      <c r="G518" t="str">
        <f>VLOOKUP(F518,Sheet1!$H$4:$I$11,2,FALSE)</f>
        <v>5_FEB</v>
      </c>
      <c r="H518" t="s">
        <v>1570</v>
      </c>
      <c r="I518" t="s">
        <v>240</v>
      </c>
      <c r="J518" t="s">
        <v>30</v>
      </c>
      <c r="K518" t="s">
        <v>1322</v>
      </c>
      <c r="L518" t="s">
        <v>1922</v>
      </c>
      <c r="M518" t="s">
        <v>26</v>
      </c>
      <c r="N518" t="s">
        <v>1525</v>
      </c>
      <c r="O518" t="s">
        <v>91</v>
      </c>
      <c r="P518" t="s">
        <v>2400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148</v>
      </c>
      <c r="F519" t="str">
        <f>VLOOKUP(D519,[1]PRODI_2019!$F$2:$M$79,8,FALSE)</f>
        <v>FKIP</v>
      </c>
      <c r="G519" t="str">
        <f>VLOOKUP(F519,Sheet1!$H$4:$I$11,2,FALSE)</f>
        <v>2_FKIP</v>
      </c>
      <c r="H519" t="s">
        <v>1570</v>
      </c>
      <c r="I519" t="s">
        <v>319</v>
      </c>
      <c r="J519" t="s">
        <v>30</v>
      </c>
      <c r="K519" t="s">
        <v>1335</v>
      </c>
      <c r="L519" t="s">
        <v>1923</v>
      </c>
      <c r="M519" t="s">
        <v>26</v>
      </c>
      <c r="N519" t="s">
        <v>1327</v>
      </c>
      <c r="O519" t="s">
        <v>79</v>
      </c>
      <c r="P519" t="s">
        <v>2311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116</v>
      </c>
      <c r="F520" t="str">
        <f>VLOOKUP(D520,[1]PRODI_2019!$F$2:$M$79,8,FALSE)</f>
        <v>FKIP</v>
      </c>
      <c r="G520" t="str">
        <f>VLOOKUP(F520,Sheet1!$H$4:$I$11,2,FALSE)</f>
        <v>2_FKIP</v>
      </c>
      <c r="H520" t="s">
        <v>1570</v>
      </c>
      <c r="I520" t="s">
        <v>311</v>
      </c>
      <c r="J520" t="s">
        <v>25</v>
      </c>
      <c r="K520" t="s">
        <v>1335</v>
      </c>
      <c r="L520" t="s">
        <v>1769</v>
      </c>
      <c r="M520" t="s">
        <v>1514</v>
      </c>
      <c r="N520" t="s">
        <v>1327</v>
      </c>
      <c r="O520" t="s">
        <v>79</v>
      </c>
      <c r="P520" t="s">
        <v>2298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130</v>
      </c>
      <c r="F521" t="str">
        <f>VLOOKUP(D521,[1]PRODI_2019!$F$2:$M$79,8,FALSE)</f>
        <v>FKIP</v>
      </c>
      <c r="G521" t="str">
        <f>VLOOKUP(F521,Sheet1!$H$4:$I$11,2,FALSE)</f>
        <v>2_FKIP</v>
      </c>
      <c r="H521" t="s">
        <v>1570</v>
      </c>
      <c r="I521" t="s">
        <v>316</v>
      </c>
      <c r="J521" t="s">
        <v>30</v>
      </c>
      <c r="K521" t="s">
        <v>1335</v>
      </c>
      <c r="L521" t="s">
        <v>1924</v>
      </c>
      <c r="M521" t="s">
        <v>26</v>
      </c>
      <c r="N521" t="s">
        <v>1327</v>
      </c>
      <c r="O521" t="s">
        <v>79</v>
      </c>
      <c r="P521" t="s">
        <v>2504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134</v>
      </c>
      <c r="F522" t="str">
        <f>VLOOKUP(D522,[1]PRODI_2019!$F$2:$M$79,8,FALSE)</f>
        <v>Teknik</v>
      </c>
      <c r="G522" t="str">
        <f>VLOOKUP(F522,Sheet1!$H$4:$I$11,2,FALSE)</f>
        <v>3_Teknik</v>
      </c>
      <c r="H522" t="s">
        <v>1570</v>
      </c>
      <c r="I522" t="s">
        <v>405</v>
      </c>
      <c r="J522" t="s">
        <v>30</v>
      </c>
      <c r="K522" t="s">
        <v>1381</v>
      </c>
      <c r="L522" t="s">
        <v>1925</v>
      </c>
      <c r="M522" t="s">
        <v>26</v>
      </c>
      <c r="N522" t="s">
        <v>1327</v>
      </c>
      <c r="O522" t="s">
        <v>79</v>
      </c>
      <c r="P522" t="s">
        <v>2505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153</v>
      </c>
      <c r="F523" t="str">
        <f>VLOOKUP(D523,[1]PRODI_2019!$F$2:$M$79,8,FALSE)</f>
        <v>FKIP</v>
      </c>
      <c r="G523" t="str">
        <f>VLOOKUP(F523,Sheet1!$H$4:$I$11,2,FALSE)</f>
        <v>2_FKIP</v>
      </c>
      <c r="H523" t="s">
        <v>1570</v>
      </c>
      <c r="I523" t="s">
        <v>327</v>
      </c>
      <c r="J523" t="s">
        <v>30</v>
      </c>
      <c r="K523" t="s">
        <v>1335</v>
      </c>
      <c r="L523" t="s">
        <v>1817</v>
      </c>
      <c r="M523" t="s">
        <v>1514</v>
      </c>
      <c r="N523" t="s">
        <v>1327</v>
      </c>
      <c r="O523" t="s">
        <v>79</v>
      </c>
      <c r="P523" t="s">
        <v>2506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143</v>
      </c>
      <c r="F524" t="str">
        <f>VLOOKUP(D524,[1]PRODI_2019!$F$2:$M$79,8,FALSE)</f>
        <v>Teknik</v>
      </c>
      <c r="G524" t="str">
        <f>VLOOKUP(F524,Sheet1!$H$4:$I$11,2,FALSE)</f>
        <v>3_Teknik</v>
      </c>
      <c r="H524" t="s">
        <v>1570</v>
      </c>
      <c r="I524" t="s">
        <v>339</v>
      </c>
      <c r="J524" t="s">
        <v>30</v>
      </c>
      <c r="K524" t="s">
        <v>1335</v>
      </c>
      <c r="L524" t="s">
        <v>1926</v>
      </c>
      <c r="M524" t="s">
        <v>26</v>
      </c>
      <c r="N524" t="s">
        <v>1525</v>
      </c>
      <c r="O524" t="s">
        <v>91</v>
      </c>
      <c r="P524" t="s">
        <v>2327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139</v>
      </c>
      <c r="F525" t="str">
        <f>VLOOKUP(D525,[1]PRODI_2019!$F$2:$M$79,8,FALSE)</f>
        <v>Kedokteran</v>
      </c>
      <c r="G525" t="str">
        <f>VLOOKUP(F525,Sheet1!$H$4:$I$11,2,FALSE)</f>
        <v>8_Kedokteran</v>
      </c>
      <c r="H525" t="s">
        <v>1570</v>
      </c>
      <c r="I525" t="s">
        <v>431</v>
      </c>
      <c r="J525" t="s">
        <v>30</v>
      </c>
      <c r="K525" t="s">
        <v>1322</v>
      </c>
      <c r="L525" t="s">
        <v>1904</v>
      </c>
      <c r="M525" t="s">
        <v>26</v>
      </c>
      <c r="N525" t="s">
        <v>1525</v>
      </c>
      <c r="O525" t="s">
        <v>91</v>
      </c>
      <c r="P525" t="s">
        <v>2507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115</v>
      </c>
      <c r="F526" t="str">
        <f>VLOOKUP(D526,[1]PRODI_2019!$F$2:$M$79,8,FALSE)</f>
        <v>FISIP</v>
      </c>
      <c r="G526" t="str">
        <f>VLOOKUP(F526,Sheet1!$H$4:$I$11,2,FALSE)</f>
        <v>6_FISIP</v>
      </c>
      <c r="H526" t="s">
        <v>1570</v>
      </c>
      <c r="I526" t="s">
        <v>508</v>
      </c>
      <c r="J526" t="s">
        <v>30</v>
      </c>
      <c r="K526" t="s">
        <v>1395</v>
      </c>
      <c r="L526" t="s">
        <v>1927</v>
      </c>
      <c r="M526" t="s">
        <v>26</v>
      </c>
      <c r="N526" t="s">
        <v>1546</v>
      </c>
      <c r="O526" t="s">
        <v>1520</v>
      </c>
      <c r="P526" t="s">
        <v>2508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148</v>
      </c>
      <c r="F527" t="str">
        <f>VLOOKUP(D527,[1]PRODI_2019!$F$2:$M$79,8,FALSE)</f>
        <v>FKIP</v>
      </c>
      <c r="G527" t="str">
        <f>VLOOKUP(F527,Sheet1!$H$4:$I$11,2,FALSE)</f>
        <v>2_FKIP</v>
      </c>
      <c r="H527" t="s">
        <v>1570</v>
      </c>
      <c r="I527" t="s">
        <v>347</v>
      </c>
      <c r="J527" t="s">
        <v>25</v>
      </c>
      <c r="K527" t="s">
        <v>83</v>
      </c>
      <c r="L527" t="s">
        <v>1928</v>
      </c>
      <c r="M527" t="s">
        <v>26</v>
      </c>
      <c r="N527" t="s">
        <v>1527</v>
      </c>
      <c r="O527" t="s">
        <v>78</v>
      </c>
      <c r="P527" t="s">
        <v>2509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140</v>
      </c>
      <c r="F528" t="str">
        <f>VLOOKUP(D528,[1]PRODI_2019!$F$2:$M$79,8,FALSE)</f>
        <v>FKIP</v>
      </c>
      <c r="G528" t="str">
        <f>VLOOKUP(F528,Sheet1!$H$4:$I$11,2,FALSE)</f>
        <v>2_FKIP</v>
      </c>
      <c r="H528" t="s">
        <v>1570</v>
      </c>
      <c r="I528" t="s">
        <v>491</v>
      </c>
      <c r="J528" t="s">
        <v>30</v>
      </c>
      <c r="K528" t="s">
        <v>1330</v>
      </c>
      <c r="L528" t="s">
        <v>1929</v>
      </c>
      <c r="M528" t="s">
        <v>26</v>
      </c>
      <c r="N528" t="s">
        <v>84</v>
      </c>
      <c r="O528" t="s">
        <v>78</v>
      </c>
      <c r="P528" t="s">
        <v>2510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151</v>
      </c>
      <c r="F529" t="str">
        <f>VLOOKUP(D529,[1]PRODI_2019!$F$2:$M$79,8,FALSE)</f>
        <v>Kedokteran</v>
      </c>
      <c r="G529" t="str">
        <f>VLOOKUP(F529,Sheet1!$H$4:$I$11,2,FALSE)</f>
        <v>8_Kedokteran</v>
      </c>
      <c r="H529" t="s">
        <v>1570</v>
      </c>
      <c r="I529" t="s">
        <v>275</v>
      </c>
      <c r="J529" t="s">
        <v>25</v>
      </c>
      <c r="K529" t="s">
        <v>1335</v>
      </c>
      <c r="L529" t="s">
        <v>1930</v>
      </c>
      <c r="M529" t="s">
        <v>26</v>
      </c>
      <c r="N529" t="s">
        <v>1501</v>
      </c>
      <c r="O529" t="s">
        <v>91</v>
      </c>
      <c r="P529" t="s">
        <v>2426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str">
        <f>VLOOKUP(A529,nim!$A$2:$B$3000,2,FALSE)</f>
        <v>diterima</v>
      </c>
    </row>
    <row r="530" spans="1:29" x14ac:dyDescent="0.3">
      <c r="A530">
        <v>2310121262</v>
      </c>
      <c r="B530">
        <v>1</v>
      </c>
      <c r="D530">
        <v>4441</v>
      </c>
      <c r="E530" t="s">
        <v>123</v>
      </c>
      <c r="F530" t="str">
        <f>VLOOKUP(D530,[1]PRODI_2019!$F$2:$M$79,8,FALSE)</f>
        <v>Pertanian</v>
      </c>
      <c r="G530" t="str">
        <f>VLOOKUP(F530,Sheet1!$H$4:$I$11,2,FALSE)</f>
        <v>4_Pertanian</v>
      </c>
      <c r="H530" t="s">
        <v>1570</v>
      </c>
      <c r="I530" t="s">
        <v>855</v>
      </c>
      <c r="J530" t="s">
        <v>30</v>
      </c>
      <c r="K530" t="s">
        <v>1426</v>
      </c>
      <c r="L530" t="s">
        <v>1931</v>
      </c>
      <c r="M530" t="s">
        <v>26</v>
      </c>
      <c r="N530" t="s">
        <v>1327</v>
      </c>
      <c r="O530" t="s">
        <v>79</v>
      </c>
      <c r="P530" t="s">
        <v>2511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133</v>
      </c>
      <c r="F531" t="str">
        <f>VLOOKUP(D531,[1]PRODI_2019!$F$2:$M$79,8,FALSE)</f>
        <v>FISIP</v>
      </c>
      <c r="G531" t="str">
        <f>VLOOKUP(F531,Sheet1!$H$4:$I$11,2,FALSE)</f>
        <v>6_FISIP</v>
      </c>
      <c r="H531" t="s">
        <v>1570</v>
      </c>
      <c r="I531" t="s">
        <v>860</v>
      </c>
      <c r="J531" t="s">
        <v>25</v>
      </c>
      <c r="K531" t="s">
        <v>1445</v>
      </c>
      <c r="L531" t="s">
        <v>1820</v>
      </c>
      <c r="M531" t="s">
        <v>1514</v>
      </c>
      <c r="N531" t="s">
        <v>83</v>
      </c>
      <c r="O531" t="s">
        <v>78</v>
      </c>
      <c r="P531" t="s">
        <v>2512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">
      <c r="A532">
        <v>2310121264</v>
      </c>
      <c r="B532">
        <v>1</v>
      </c>
      <c r="D532">
        <v>5551</v>
      </c>
      <c r="E532" t="s">
        <v>142</v>
      </c>
      <c r="F532" t="str">
        <f>VLOOKUP(D532,[1]PRODI_2019!$F$2:$M$79,8,FALSE)</f>
        <v>FEB</v>
      </c>
      <c r="G532" t="str">
        <f>VLOOKUP(F532,Sheet1!$H$4:$I$11,2,FALSE)</f>
        <v>5_FEB</v>
      </c>
      <c r="H532" t="s">
        <v>1570</v>
      </c>
      <c r="I532" t="s">
        <v>465</v>
      </c>
      <c r="J532" t="s">
        <v>30</v>
      </c>
      <c r="K532" t="s">
        <v>81</v>
      </c>
      <c r="L532" t="s">
        <v>1932</v>
      </c>
      <c r="M532" t="s">
        <v>26</v>
      </c>
      <c r="N532" t="s">
        <v>81</v>
      </c>
      <c r="O532" t="s">
        <v>78</v>
      </c>
      <c r="P532" t="s">
        <v>2184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135</v>
      </c>
      <c r="F533" t="str">
        <f>VLOOKUP(D533,[1]PRODI_2019!$F$2:$M$79,8,FALSE)</f>
        <v>Teknik</v>
      </c>
      <c r="G533" t="str">
        <f>VLOOKUP(F533,Sheet1!$H$4:$I$11,2,FALSE)</f>
        <v>3_Teknik</v>
      </c>
      <c r="H533" t="s">
        <v>1570</v>
      </c>
      <c r="I533" t="s">
        <v>345</v>
      </c>
      <c r="J533" t="s">
        <v>30</v>
      </c>
      <c r="K533" t="s">
        <v>81</v>
      </c>
      <c r="L533" t="s">
        <v>1933</v>
      </c>
      <c r="M533" t="s">
        <v>26</v>
      </c>
      <c r="N533" t="s">
        <v>81</v>
      </c>
      <c r="O533" t="s">
        <v>78</v>
      </c>
      <c r="P533" t="s">
        <v>2183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121</v>
      </c>
      <c r="F534" t="str">
        <f>VLOOKUP(D534,[1]PRODI_2019!$F$2:$M$79,8,FALSE)</f>
        <v>Hukum</v>
      </c>
      <c r="G534" t="str">
        <f>VLOOKUP(F534,Sheet1!$H$4:$I$11,2,FALSE)</f>
        <v>1_Hukum</v>
      </c>
      <c r="H534" t="s">
        <v>1570</v>
      </c>
      <c r="I534" t="s">
        <v>887</v>
      </c>
      <c r="J534" t="s">
        <v>30</v>
      </c>
      <c r="K534" t="s">
        <v>81</v>
      </c>
      <c r="L534" t="s">
        <v>1894</v>
      </c>
      <c r="M534" t="s">
        <v>26</v>
      </c>
      <c r="N534" t="s">
        <v>84</v>
      </c>
      <c r="O534" t="s">
        <v>78</v>
      </c>
      <c r="P534" t="s">
        <v>2194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144</v>
      </c>
      <c r="F535" t="str">
        <f>VLOOKUP(D535,[1]PRODI_2019!$F$2:$M$79,8,FALSE)</f>
        <v>FKIP</v>
      </c>
      <c r="G535" t="str">
        <f>VLOOKUP(F535,Sheet1!$H$4:$I$11,2,FALSE)</f>
        <v>2_FKIP</v>
      </c>
      <c r="H535" t="s">
        <v>1570</v>
      </c>
      <c r="I535" t="s">
        <v>861</v>
      </c>
      <c r="J535" t="s">
        <v>30</v>
      </c>
      <c r="K535" t="s">
        <v>1446</v>
      </c>
      <c r="L535" t="s">
        <v>1778</v>
      </c>
      <c r="M535" t="s">
        <v>26</v>
      </c>
      <c r="N535" t="s">
        <v>1446</v>
      </c>
      <c r="O535" t="s">
        <v>92</v>
      </c>
      <c r="P535" t="s">
        <v>2513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125</v>
      </c>
      <c r="F536" t="str">
        <f>VLOOKUP(D536,[1]PRODI_2019!$F$2:$M$79,8,FALSE)</f>
        <v>Teknik</v>
      </c>
      <c r="G536" t="str">
        <f>VLOOKUP(F536,Sheet1!$H$4:$I$11,2,FALSE)</f>
        <v>3_Teknik</v>
      </c>
      <c r="H536" t="s">
        <v>1570</v>
      </c>
      <c r="I536" t="s">
        <v>509</v>
      </c>
      <c r="J536" t="s">
        <v>25</v>
      </c>
      <c r="K536" t="s">
        <v>81</v>
      </c>
      <c r="L536" t="s">
        <v>1934</v>
      </c>
      <c r="M536" t="s">
        <v>26</v>
      </c>
      <c r="N536" t="s">
        <v>81</v>
      </c>
      <c r="O536" t="s">
        <v>78</v>
      </c>
      <c r="P536" t="s">
        <v>2514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str">
        <f>VLOOKUP(A536,nim!$A$2:$B$3000,2,FALSE)</f>
        <v>diterima</v>
      </c>
    </row>
    <row r="537" spans="1:29" x14ac:dyDescent="0.3">
      <c r="A537">
        <v>2310121273</v>
      </c>
      <c r="B537">
        <v>1</v>
      </c>
      <c r="D537">
        <v>3336</v>
      </c>
      <c r="E537" t="s">
        <v>136</v>
      </c>
      <c r="F537" t="str">
        <f>VLOOKUP(D537,[1]PRODI_2019!$F$2:$M$79,8,FALSE)</f>
        <v>Teknik</v>
      </c>
      <c r="G537" t="str">
        <f>VLOOKUP(F537,Sheet1!$H$4:$I$11,2,FALSE)</f>
        <v>3_Teknik</v>
      </c>
      <c r="H537" t="s">
        <v>1570</v>
      </c>
      <c r="I537" t="s">
        <v>876</v>
      </c>
      <c r="J537" t="s">
        <v>25</v>
      </c>
      <c r="K537" t="s">
        <v>1449</v>
      </c>
      <c r="L537" t="s">
        <v>1935</v>
      </c>
      <c r="M537" t="s">
        <v>26</v>
      </c>
      <c r="N537" t="s">
        <v>84</v>
      </c>
      <c r="O537" t="s">
        <v>78</v>
      </c>
      <c r="P537" t="s">
        <v>2209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str">
        <f>VLOOKUP(A537,nim!$A$2:$B$3000,2,FALSE)</f>
        <v>diterima</v>
      </c>
    </row>
    <row r="538" spans="1:29" x14ac:dyDescent="0.3">
      <c r="A538">
        <v>2310121277</v>
      </c>
      <c r="B538">
        <v>2</v>
      </c>
      <c r="D538">
        <v>3335</v>
      </c>
      <c r="E538" t="s">
        <v>134</v>
      </c>
      <c r="F538" t="str">
        <f>VLOOKUP(D538,[1]PRODI_2019!$F$2:$M$79,8,FALSE)</f>
        <v>Teknik</v>
      </c>
      <c r="G538" t="str">
        <f>VLOOKUP(F538,Sheet1!$H$4:$I$11,2,FALSE)</f>
        <v>3_Teknik</v>
      </c>
      <c r="H538" t="s">
        <v>1570</v>
      </c>
      <c r="I538" t="s">
        <v>210</v>
      </c>
      <c r="J538" t="s">
        <v>30</v>
      </c>
      <c r="K538" t="s">
        <v>1340</v>
      </c>
      <c r="L538" t="s">
        <v>1847</v>
      </c>
      <c r="M538" t="s">
        <v>26</v>
      </c>
      <c r="N538" t="s">
        <v>1528</v>
      </c>
      <c r="O538" t="s">
        <v>92</v>
      </c>
      <c r="P538" t="s">
        <v>2451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130</v>
      </c>
      <c r="F539" t="str">
        <f>VLOOKUP(D539,[1]PRODI_2019!$F$2:$M$79,8,FALSE)</f>
        <v>FKIP</v>
      </c>
      <c r="G539" t="str">
        <f>VLOOKUP(F539,Sheet1!$H$4:$I$11,2,FALSE)</f>
        <v>2_FKIP</v>
      </c>
      <c r="H539" t="s">
        <v>1570</v>
      </c>
      <c r="I539" t="s">
        <v>355</v>
      </c>
      <c r="J539" t="s">
        <v>30</v>
      </c>
      <c r="K539" t="s">
        <v>87</v>
      </c>
      <c r="L539" t="s">
        <v>1936</v>
      </c>
      <c r="M539" t="s">
        <v>26</v>
      </c>
      <c r="N539" t="s">
        <v>84</v>
      </c>
      <c r="O539" t="s">
        <v>78</v>
      </c>
      <c r="P539" t="s">
        <v>2240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145</v>
      </c>
      <c r="F540" t="str">
        <f>VLOOKUP(D540,[1]PRODI_2019!$F$2:$M$79,8,FALSE)</f>
        <v>FKIP</v>
      </c>
      <c r="G540" t="str">
        <f>VLOOKUP(F540,Sheet1!$H$4:$I$11,2,FALSE)</f>
        <v>2_FKIP</v>
      </c>
      <c r="H540" t="s">
        <v>1570</v>
      </c>
      <c r="I540" t="s">
        <v>395</v>
      </c>
      <c r="J540" t="s">
        <v>30</v>
      </c>
      <c r="K540" t="s">
        <v>1335</v>
      </c>
      <c r="L540" t="s">
        <v>1681</v>
      </c>
      <c r="M540" t="s">
        <v>26</v>
      </c>
      <c r="N540" t="s">
        <v>1533</v>
      </c>
      <c r="O540" t="s">
        <v>91</v>
      </c>
      <c r="P540" t="s">
        <v>2437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144</v>
      </c>
      <c r="F541" t="str">
        <f>VLOOKUP(D541,[1]PRODI_2019!$F$2:$M$79,8,FALSE)</f>
        <v>FKIP</v>
      </c>
      <c r="G541" t="str">
        <f>VLOOKUP(F541,Sheet1!$H$4:$I$11,2,FALSE)</f>
        <v>2_FKIP</v>
      </c>
      <c r="H541" t="s">
        <v>1570</v>
      </c>
      <c r="I541" t="s">
        <v>917</v>
      </c>
      <c r="J541" t="s">
        <v>30</v>
      </c>
      <c r="K541" t="s">
        <v>1387</v>
      </c>
      <c r="L541" t="s">
        <v>1937</v>
      </c>
      <c r="M541" t="s">
        <v>26</v>
      </c>
      <c r="N541" t="s">
        <v>1353</v>
      </c>
      <c r="O541" t="s">
        <v>92</v>
      </c>
      <c r="P541" t="s">
        <v>2515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125</v>
      </c>
      <c r="F542" t="str">
        <f>VLOOKUP(D542,[1]PRODI_2019!$F$2:$M$79,8,FALSE)</f>
        <v>Teknik</v>
      </c>
      <c r="G542" t="str">
        <f>VLOOKUP(F542,Sheet1!$H$4:$I$11,2,FALSE)</f>
        <v>3_Teknik</v>
      </c>
      <c r="H542" t="s">
        <v>1570</v>
      </c>
      <c r="I542" t="s">
        <v>842</v>
      </c>
      <c r="J542" t="s">
        <v>30</v>
      </c>
      <c r="K542" t="s">
        <v>1322</v>
      </c>
      <c r="L542" t="s">
        <v>1676</v>
      </c>
      <c r="M542" t="s">
        <v>1514</v>
      </c>
      <c r="N542" t="s">
        <v>1411</v>
      </c>
      <c r="O542" t="s">
        <v>79</v>
      </c>
      <c r="P542" t="s">
        <v>2516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str">
        <f>VLOOKUP(A542,nim!$A$2:$B$3000,2,FALSE)</f>
        <v>diterima</v>
      </c>
    </row>
    <row r="543" spans="1:29" x14ac:dyDescent="0.3">
      <c r="A543">
        <v>2310121287</v>
      </c>
      <c r="B543">
        <v>1</v>
      </c>
      <c r="D543">
        <v>6661</v>
      </c>
      <c r="E543" t="s">
        <v>115</v>
      </c>
      <c r="F543" t="str">
        <f>VLOOKUP(D543,[1]PRODI_2019!$F$2:$M$79,8,FALSE)</f>
        <v>FISIP</v>
      </c>
      <c r="G543" t="str">
        <f>VLOOKUP(F543,Sheet1!$H$4:$I$11,2,FALSE)</f>
        <v>6_FISIP</v>
      </c>
      <c r="H543" t="s">
        <v>1570</v>
      </c>
      <c r="I543" t="s">
        <v>914</v>
      </c>
      <c r="J543" t="s">
        <v>30</v>
      </c>
      <c r="K543" t="s">
        <v>87</v>
      </c>
      <c r="L543" t="s">
        <v>1690</v>
      </c>
      <c r="M543" t="s">
        <v>26</v>
      </c>
      <c r="N543" t="s">
        <v>84</v>
      </c>
      <c r="O543" t="s">
        <v>78</v>
      </c>
      <c r="P543" t="s">
        <v>2194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150</v>
      </c>
      <c r="F544" t="str">
        <f>VLOOKUP(D544,[1]PRODI_2019!$F$2:$M$79,8,FALSE)</f>
        <v>Pertanian</v>
      </c>
      <c r="G544" t="str">
        <f>VLOOKUP(F544,Sheet1!$H$4:$I$11,2,FALSE)</f>
        <v>4_Pertanian</v>
      </c>
      <c r="H544" t="s">
        <v>1570</v>
      </c>
      <c r="I544" t="s">
        <v>268</v>
      </c>
      <c r="J544" t="s">
        <v>25</v>
      </c>
      <c r="K544" t="s">
        <v>87</v>
      </c>
      <c r="L544" t="s">
        <v>1861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str">
        <f>VLOOKUP(A544,nim!$A$2:$B$3000,2,FALSE)</f>
        <v>diterima</v>
      </c>
    </row>
    <row r="545" spans="1:29" x14ac:dyDescent="0.3">
      <c r="A545">
        <v>2310121290</v>
      </c>
      <c r="B545">
        <v>1</v>
      </c>
      <c r="D545">
        <v>6670</v>
      </c>
      <c r="E545" t="s">
        <v>122</v>
      </c>
      <c r="F545" t="str">
        <f>VLOOKUP(D545,[1]PRODI_2019!$F$2:$M$79,8,FALSE)</f>
        <v>FISIP</v>
      </c>
      <c r="G545" t="str">
        <f>VLOOKUP(F545,Sheet1!$H$4:$I$11,2,FALSE)</f>
        <v>6_FISIP</v>
      </c>
      <c r="H545" t="s">
        <v>1570</v>
      </c>
      <c r="I545" t="s">
        <v>414</v>
      </c>
      <c r="J545" t="s">
        <v>25</v>
      </c>
      <c r="K545" t="s">
        <v>1335</v>
      </c>
      <c r="L545" t="s">
        <v>1661</v>
      </c>
      <c r="M545" t="s">
        <v>26</v>
      </c>
      <c r="N545" t="s">
        <v>1532</v>
      </c>
      <c r="O545" t="s">
        <v>91</v>
      </c>
      <c r="P545" t="s">
        <v>2517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121</v>
      </c>
      <c r="F546" t="str">
        <f>VLOOKUP(D546,[1]PRODI_2019!$F$2:$M$79,8,FALSE)</f>
        <v>Hukum</v>
      </c>
      <c r="G546" t="str">
        <f>VLOOKUP(F546,Sheet1!$H$4:$I$11,2,FALSE)</f>
        <v>1_Hukum</v>
      </c>
      <c r="H546" t="s">
        <v>1570</v>
      </c>
      <c r="I546" t="s">
        <v>378</v>
      </c>
      <c r="J546" t="s">
        <v>30</v>
      </c>
      <c r="K546" t="s">
        <v>1334</v>
      </c>
      <c r="L546" t="s">
        <v>1938</v>
      </c>
      <c r="M546" t="s">
        <v>26</v>
      </c>
      <c r="N546" t="s">
        <v>1334</v>
      </c>
      <c r="O546" t="s">
        <v>79</v>
      </c>
      <c r="P546" t="s">
        <v>2370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136</v>
      </c>
      <c r="F547" t="str">
        <f>VLOOKUP(D547,[1]PRODI_2019!$F$2:$M$79,8,FALSE)</f>
        <v>Teknik</v>
      </c>
      <c r="G547" t="str">
        <f>VLOOKUP(F547,Sheet1!$H$4:$I$11,2,FALSE)</f>
        <v>3_Teknik</v>
      </c>
      <c r="H547" t="s">
        <v>1570</v>
      </c>
      <c r="I547" t="s">
        <v>843</v>
      </c>
      <c r="J547" t="s">
        <v>25</v>
      </c>
      <c r="K547" t="s">
        <v>1330</v>
      </c>
      <c r="L547" t="s">
        <v>1939</v>
      </c>
      <c r="M547" t="s">
        <v>26</v>
      </c>
      <c r="N547" t="s">
        <v>83</v>
      </c>
      <c r="O547" t="s">
        <v>78</v>
      </c>
      <c r="P547" t="s">
        <v>2214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132</v>
      </c>
      <c r="F548" t="str">
        <f>VLOOKUP(D548,[1]PRODI_2019!$F$2:$M$79,8,FALSE)</f>
        <v>Teknik</v>
      </c>
      <c r="G548" t="str">
        <f>VLOOKUP(F548,Sheet1!$H$4:$I$11,2,FALSE)</f>
        <v>3_Teknik</v>
      </c>
      <c r="H548" t="s">
        <v>1570</v>
      </c>
      <c r="I548" t="s">
        <v>493</v>
      </c>
      <c r="J548" t="s">
        <v>30</v>
      </c>
      <c r="K548" t="s">
        <v>1335</v>
      </c>
      <c r="L548" t="s">
        <v>1940</v>
      </c>
      <c r="M548" t="s">
        <v>26</v>
      </c>
      <c r="N548" t="s">
        <v>1327</v>
      </c>
      <c r="O548" t="s">
        <v>79</v>
      </c>
      <c r="P548" t="s">
        <v>2518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127</v>
      </c>
      <c r="F549" t="str">
        <f>VLOOKUP(D549,[1]PRODI_2019!$F$2:$M$79,8,FALSE)</f>
        <v>Pertanian</v>
      </c>
      <c r="G549" t="str">
        <f>VLOOKUP(F549,Sheet1!$H$4:$I$11,2,FALSE)</f>
        <v>4_Pertanian</v>
      </c>
      <c r="H549" t="s">
        <v>1570</v>
      </c>
      <c r="I549" t="s">
        <v>329</v>
      </c>
      <c r="J549" t="s">
        <v>25</v>
      </c>
      <c r="K549" t="s">
        <v>1364</v>
      </c>
      <c r="L549" t="s">
        <v>1941</v>
      </c>
      <c r="M549" t="s">
        <v>26</v>
      </c>
      <c r="N549" t="s">
        <v>1329</v>
      </c>
      <c r="O549" t="s">
        <v>79</v>
      </c>
      <c r="P549" t="s">
        <v>2500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120</v>
      </c>
      <c r="F550" t="str">
        <f>VLOOKUP(D550,[1]PRODI_2019!$F$2:$M$79,8,FALSE)</f>
        <v>FEB</v>
      </c>
      <c r="G550" t="str">
        <f>VLOOKUP(F550,Sheet1!$H$4:$I$11,2,FALSE)</f>
        <v>5_FEB</v>
      </c>
      <c r="H550" t="s">
        <v>1570</v>
      </c>
      <c r="I550" t="s">
        <v>192</v>
      </c>
      <c r="J550" t="s">
        <v>30</v>
      </c>
      <c r="K550" t="s">
        <v>1326</v>
      </c>
      <c r="L550" t="s">
        <v>1942</v>
      </c>
      <c r="M550" t="s">
        <v>1514</v>
      </c>
      <c r="N550" t="s">
        <v>1462</v>
      </c>
      <c r="O550" t="s">
        <v>71</v>
      </c>
      <c r="P550" t="s">
        <v>2519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147</v>
      </c>
      <c r="F551" t="str">
        <f>VLOOKUP(D551,[1]PRODI_2019!$F$2:$M$79,8,FALSE)</f>
        <v>FKIP</v>
      </c>
      <c r="G551" t="str">
        <f>VLOOKUP(F551,Sheet1!$H$4:$I$11,2,FALSE)</f>
        <v>2_FKIP</v>
      </c>
      <c r="H551" t="s">
        <v>1570</v>
      </c>
      <c r="I551" t="s">
        <v>357</v>
      </c>
      <c r="J551" t="s">
        <v>30</v>
      </c>
      <c r="K551" t="s">
        <v>85</v>
      </c>
      <c r="L551" t="s">
        <v>1943</v>
      </c>
      <c r="M551" t="s">
        <v>26</v>
      </c>
      <c r="N551" t="s">
        <v>88</v>
      </c>
      <c r="O551" t="s">
        <v>78</v>
      </c>
      <c r="P551" t="s">
        <v>2520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115</v>
      </c>
      <c r="F552" t="str">
        <f>VLOOKUP(D552,[1]PRODI_2019!$F$2:$M$79,8,FALSE)</f>
        <v>FISIP</v>
      </c>
      <c r="G552" t="str">
        <f>VLOOKUP(F552,Sheet1!$H$4:$I$11,2,FALSE)</f>
        <v>6_FISIP</v>
      </c>
      <c r="H552" t="s">
        <v>1570</v>
      </c>
      <c r="I552" t="s">
        <v>938</v>
      </c>
      <c r="J552" t="s">
        <v>30</v>
      </c>
      <c r="K552" t="s">
        <v>1327</v>
      </c>
      <c r="L552" t="s">
        <v>1944</v>
      </c>
      <c r="M552" t="s">
        <v>26</v>
      </c>
      <c r="N552" t="s">
        <v>1327</v>
      </c>
      <c r="O552" t="s">
        <v>79</v>
      </c>
      <c r="P552" t="s">
        <v>2311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122</v>
      </c>
      <c r="F553" t="str">
        <f>VLOOKUP(D553,[1]PRODI_2019!$F$2:$M$79,8,FALSE)</f>
        <v>FISIP</v>
      </c>
      <c r="G553" t="str">
        <f>VLOOKUP(F553,Sheet1!$H$4:$I$11,2,FALSE)</f>
        <v>6_FISIP</v>
      </c>
      <c r="H553" t="s">
        <v>1570</v>
      </c>
      <c r="I553" t="s">
        <v>781</v>
      </c>
      <c r="J553" t="s">
        <v>25</v>
      </c>
      <c r="K553" t="s">
        <v>1327</v>
      </c>
      <c r="L553" t="s">
        <v>1746</v>
      </c>
      <c r="M553" t="s">
        <v>26</v>
      </c>
      <c r="N553" t="s">
        <v>1327</v>
      </c>
      <c r="O553" t="s">
        <v>79</v>
      </c>
      <c r="P553" t="s">
        <v>2252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145</v>
      </c>
      <c r="F554" t="str">
        <f>VLOOKUP(D554,[1]PRODI_2019!$F$2:$M$79,8,FALSE)</f>
        <v>FKIP</v>
      </c>
      <c r="G554" t="str">
        <f>VLOOKUP(F554,Sheet1!$H$4:$I$11,2,FALSE)</f>
        <v>2_FKIP</v>
      </c>
      <c r="H554" t="s">
        <v>1570</v>
      </c>
      <c r="I554" t="s">
        <v>254</v>
      </c>
      <c r="J554" t="s">
        <v>30</v>
      </c>
      <c r="K554" t="s">
        <v>87</v>
      </c>
      <c r="L554" t="s">
        <v>1945</v>
      </c>
      <c r="M554" t="s">
        <v>26</v>
      </c>
      <c r="N554" t="s">
        <v>84</v>
      </c>
      <c r="O554" t="s">
        <v>78</v>
      </c>
      <c r="P554" t="s">
        <v>2445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str">
        <f>VLOOKUP(A554,nim!$A$2:$B$3000,2,FALSE)</f>
        <v>diterima</v>
      </c>
    </row>
    <row r="555" spans="1:29" x14ac:dyDescent="0.3">
      <c r="A555">
        <v>2310121319</v>
      </c>
      <c r="B555">
        <v>1</v>
      </c>
      <c r="D555">
        <v>2222</v>
      </c>
      <c r="E555" t="s">
        <v>154</v>
      </c>
      <c r="F555" t="str">
        <f>VLOOKUP(D555,[1]PRODI_2019!$F$2:$M$79,8,FALSE)</f>
        <v>FKIP</v>
      </c>
      <c r="G555" t="str">
        <f>VLOOKUP(F555,Sheet1!$H$4:$I$11,2,FALSE)</f>
        <v>2_FKIP</v>
      </c>
      <c r="H555" t="s">
        <v>1570</v>
      </c>
      <c r="I555" t="s">
        <v>349</v>
      </c>
      <c r="J555" t="s">
        <v>30</v>
      </c>
      <c r="K555" t="s">
        <v>1322</v>
      </c>
      <c r="L555" t="s">
        <v>1611</v>
      </c>
      <c r="M555" t="s">
        <v>26</v>
      </c>
      <c r="N555" t="s">
        <v>1526</v>
      </c>
      <c r="O555" t="s">
        <v>91</v>
      </c>
      <c r="P555" t="s">
        <v>2521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str">
        <f>VLOOKUP(A555,nim!$A$2:$B$3000,2,FALSE)</f>
        <v>diterima</v>
      </c>
    </row>
    <row r="556" spans="1:29" x14ac:dyDescent="0.3">
      <c r="A556">
        <v>2310121321</v>
      </c>
      <c r="B556">
        <v>1</v>
      </c>
      <c r="D556">
        <v>2286</v>
      </c>
      <c r="E556" t="s">
        <v>148</v>
      </c>
      <c r="F556" t="str">
        <f>VLOOKUP(D556,[1]PRODI_2019!$F$2:$M$79,8,FALSE)</f>
        <v>FKIP</v>
      </c>
      <c r="G556" t="str">
        <f>VLOOKUP(F556,Sheet1!$H$4:$I$11,2,FALSE)</f>
        <v>2_FKIP</v>
      </c>
      <c r="H556" t="s">
        <v>1570</v>
      </c>
      <c r="I556" t="s">
        <v>229</v>
      </c>
      <c r="J556" t="s">
        <v>30</v>
      </c>
      <c r="K556" t="s">
        <v>1322</v>
      </c>
      <c r="L556" t="s">
        <v>1699</v>
      </c>
      <c r="M556" t="s">
        <v>26</v>
      </c>
      <c r="N556" t="s">
        <v>1526</v>
      </c>
      <c r="O556" t="s">
        <v>91</v>
      </c>
      <c r="P556" t="s">
        <v>2522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125</v>
      </c>
      <c r="F557" t="str">
        <f>VLOOKUP(D557,[1]PRODI_2019!$F$2:$M$79,8,FALSE)</f>
        <v>Teknik</v>
      </c>
      <c r="G557" t="str">
        <f>VLOOKUP(F557,Sheet1!$H$4:$I$11,2,FALSE)</f>
        <v>3_Teknik</v>
      </c>
      <c r="H557" t="s">
        <v>1570</v>
      </c>
      <c r="I557" t="s">
        <v>862</v>
      </c>
      <c r="J557" t="s">
        <v>25</v>
      </c>
      <c r="K557" t="s">
        <v>1447</v>
      </c>
      <c r="L557" t="s">
        <v>1946</v>
      </c>
      <c r="M557" t="s">
        <v>1514</v>
      </c>
      <c r="N557" t="s">
        <v>1554</v>
      </c>
      <c r="O557" t="s">
        <v>71</v>
      </c>
      <c r="P557" t="s">
        <v>2523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125</v>
      </c>
      <c r="F558" t="str">
        <f>VLOOKUP(D558,[1]PRODI_2019!$F$2:$M$79,8,FALSE)</f>
        <v>Teknik</v>
      </c>
      <c r="G558" t="str">
        <f>VLOOKUP(F558,Sheet1!$H$4:$I$11,2,FALSE)</f>
        <v>3_Teknik</v>
      </c>
      <c r="H558" t="s">
        <v>1570</v>
      </c>
      <c r="I558" t="s">
        <v>488</v>
      </c>
      <c r="J558" t="s">
        <v>30</v>
      </c>
      <c r="K558" t="s">
        <v>1392</v>
      </c>
      <c r="L558" t="s">
        <v>1947</v>
      </c>
      <c r="M558" t="s">
        <v>26</v>
      </c>
      <c r="N558" t="s">
        <v>1542</v>
      </c>
      <c r="O558" t="s">
        <v>1521</v>
      </c>
      <c r="P558" t="s">
        <v>2524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129</v>
      </c>
      <c r="F559" t="str">
        <f>VLOOKUP(D559,[1]PRODI_2019!$F$2:$M$79,8,FALSE)</f>
        <v>Pertanian</v>
      </c>
      <c r="G559" t="str">
        <f>VLOOKUP(F559,Sheet1!$H$4:$I$11,2,FALSE)</f>
        <v>4_Pertanian</v>
      </c>
      <c r="H559" t="s">
        <v>1570</v>
      </c>
      <c r="I559" t="s">
        <v>198</v>
      </c>
      <c r="J559" t="s">
        <v>25</v>
      </c>
      <c r="K559" t="s">
        <v>1330</v>
      </c>
      <c r="L559" t="s">
        <v>1834</v>
      </c>
      <c r="M559" t="s">
        <v>26</v>
      </c>
      <c r="N559" t="s">
        <v>81</v>
      </c>
      <c r="O559" t="s">
        <v>78</v>
      </c>
      <c r="P559" t="s">
        <v>2222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136</v>
      </c>
      <c r="F560" t="str">
        <f>VLOOKUP(D560,[1]PRODI_2019!$F$2:$M$79,8,FALSE)</f>
        <v>Teknik</v>
      </c>
      <c r="G560" t="str">
        <f>VLOOKUP(F560,Sheet1!$H$4:$I$11,2,FALSE)</f>
        <v>3_Teknik</v>
      </c>
      <c r="H560" t="s">
        <v>1570</v>
      </c>
      <c r="I560" t="s">
        <v>200</v>
      </c>
      <c r="J560" t="s">
        <v>25</v>
      </c>
      <c r="K560" t="s">
        <v>1327</v>
      </c>
      <c r="L560" t="s">
        <v>1692</v>
      </c>
      <c r="M560" t="s">
        <v>26</v>
      </c>
      <c r="N560" t="s">
        <v>1327</v>
      </c>
      <c r="O560" t="s">
        <v>79</v>
      </c>
      <c r="P560" t="s">
        <v>2381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149</v>
      </c>
      <c r="F561" t="str">
        <f>VLOOKUP(D561,[1]PRODI_2019!$F$2:$M$79,8,FALSE)</f>
        <v>FEB</v>
      </c>
      <c r="G561" t="str">
        <f>VLOOKUP(F561,Sheet1!$H$4:$I$11,2,FALSE)</f>
        <v>5_FEB</v>
      </c>
      <c r="H561" t="s">
        <v>1570</v>
      </c>
      <c r="I561" t="s">
        <v>888</v>
      </c>
      <c r="J561" t="s">
        <v>25</v>
      </c>
      <c r="K561" t="s">
        <v>1322</v>
      </c>
      <c r="L561" t="s">
        <v>1584</v>
      </c>
      <c r="M561" t="s">
        <v>26</v>
      </c>
      <c r="N561" t="s">
        <v>1501</v>
      </c>
      <c r="O561" t="s">
        <v>91</v>
      </c>
      <c r="P561" t="s">
        <v>2525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121</v>
      </c>
      <c r="F562" t="str">
        <f>VLOOKUP(D562,[1]PRODI_2019!$F$2:$M$79,8,FALSE)</f>
        <v>Hukum</v>
      </c>
      <c r="G562" t="str">
        <f>VLOOKUP(F562,Sheet1!$H$4:$I$11,2,FALSE)</f>
        <v>1_Hukum</v>
      </c>
      <c r="H562" t="s">
        <v>1570</v>
      </c>
      <c r="I562" t="s">
        <v>234</v>
      </c>
      <c r="J562" t="s">
        <v>30</v>
      </c>
      <c r="K562" t="s">
        <v>1347</v>
      </c>
      <c r="L562" t="s">
        <v>1792</v>
      </c>
      <c r="M562" t="s">
        <v>26</v>
      </c>
      <c r="N562" t="s">
        <v>1530</v>
      </c>
      <c r="O562" t="s">
        <v>1421</v>
      </c>
      <c r="P562" t="s">
        <v>2414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117</v>
      </c>
      <c r="F563" t="str">
        <f>VLOOKUP(D563,[1]PRODI_2019!$F$2:$M$79,8,FALSE)</f>
        <v>FKIP</v>
      </c>
      <c r="G563" t="str">
        <f>VLOOKUP(F563,Sheet1!$H$4:$I$11,2,FALSE)</f>
        <v>2_FKIP</v>
      </c>
      <c r="H563" t="s">
        <v>1570</v>
      </c>
      <c r="I563" t="s">
        <v>822</v>
      </c>
      <c r="J563" t="s">
        <v>25</v>
      </c>
      <c r="K563" t="s">
        <v>1378</v>
      </c>
      <c r="L563" t="s">
        <v>1948</v>
      </c>
      <c r="M563" t="s">
        <v>26</v>
      </c>
      <c r="N563" t="s">
        <v>1334</v>
      </c>
      <c r="O563" t="s">
        <v>79</v>
      </c>
      <c r="P563" t="s">
        <v>2333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145</v>
      </c>
      <c r="F564" t="str">
        <f>VLOOKUP(D564,[1]PRODI_2019!$F$2:$M$79,8,FALSE)</f>
        <v>FKIP</v>
      </c>
      <c r="G564" t="str">
        <f>VLOOKUP(F564,Sheet1!$H$4:$I$11,2,FALSE)</f>
        <v>2_FKIP</v>
      </c>
      <c r="H564" t="s">
        <v>1570</v>
      </c>
      <c r="I564" t="s">
        <v>956</v>
      </c>
      <c r="J564" t="s">
        <v>30</v>
      </c>
      <c r="K564" t="s">
        <v>1460</v>
      </c>
      <c r="L564" t="s">
        <v>1631</v>
      </c>
      <c r="M564" t="s">
        <v>1514</v>
      </c>
      <c r="N564" t="s">
        <v>1556</v>
      </c>
      <c r="O564" t="s">
        <v>71</v>
      </c>
      <c r="P564" t="s">
        <v>2526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125</v>
      </c>
      <c r="F565" t="str">
        <f>VLOOKUP(D565,[1]PRODI_2019!$F$2:$M$79,8,FALSE)</f>
        <v>Teknik</v>
      </c>
      <c r="G565" t="str">
        <f>VLOOKUP(F565,Sheet1!$H$4:$I$11,2,FALSE)</f>
        <v>3_Teknik</v>
      </c>
      <c r="H565" t="s">
        <v>1570</v>
      </c>
      <c r="I565" t="s">
        <v>298</v>
      </c>
      <c r="J565" t="s">
        <v>25</v>
      </c>
      <c r="K565" t="s">
        <v>81</v>
      </c>
      <c r="L565" t="s">
        <v>1949</v>
      </c>
      <c r="M565" t="s">
        <v>26</v>
      </c>
      <c r="N565" t="s">
        <v>81</v>
      </c>
      <c r="O565" t="s">
        <v>78</v>
      </c>
      <c r="P565" t="s">
        <v>2236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152</v>
      </c>
      <c r="F566" t="str">
        <f>VLOOKUP(D566,[1]PRODI_2019!$F$2:$M$79,8,FALSE)</f>
        <v>FKIP</v>
      </c>
      <c r="G566" t="str">
        <f>VLOOKUP(F566,Sheet1!$H$4:$I$11,2,FALSE)</f>
        <v>2_FKIP</v>
      </c>
      <c r="H566" t="s">
        <v>1570</v>
      </c>
      <c r="I566" t="s">
        <v>342</v>
      </c>
      <c r="J566" t="s">
        <v>25</v>
      </c>
      <c r="K566" t="s">
        <v>1327</v>
      </c>
      <c r="L566" t="s">
        <v>1950</v>
      </c>
      <c r="M566" t="s">
        <v>26</v>
      </c>
      <c r="N566" t="s">
        <v>1327</v>
      </c>
      <c r="O566" t="s">
        <v>79</v>
      </c>
      <c r="P566" t="s">
        <v>2527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145</v>
      </c>
      <c r="F567" t="str">
        <f>VLOOKUP(D567,[1]PRODI_2019!$F$2:$M$79,8,FALSE)</f>
        <v>FKIP</v>
      </c>
      <c r="G567" t="str">
        <f>VLOOKUP(F567,Sheet1!$H$4:$I$11,2,FALSE)</f>
        <v>2_FKIP</v>
      </c>
      <c r="H567" t="s">
        <v>1570</v>
      </c>
      <c r="I567" t="s">
        <v>846</v>
      </c>
      <c r="J567" t="s">
        <v>30</v>
      </c>
      <c r="K567" t="s">
        <v>1442</v>
      </c>
      <c r="L567" t="s">
        <v>1951</v>
      </c>
      <c r="M567" t="s">
        <v>26</v>
      </c>
      <c r="N567" t="s">
        <v>1442</v>
      </c>
      <c r="O567" t="s">
        <v>93</v>
      </c>
      <c r="P567" t="s">
        <v>2528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153</v>
      </c>
      <c r="F568" t="str">
        <f>VLOOKUP(D568,[1]PRODI_2019!$F$2:$M$79,8,FALSE)</f>
        <v>FKIP</v>
      </c>
      <c r="G568" t="str">
        <f>VLOOKUP(F568,Sheet1!$H$4:$I$11,2,FALSE)</f>
        <v>2_FKIP</v>
      </c>
      <c r="H568" t="s">
        <v>1570</v>
      </c>
      <c r="I568" t="s">
        <v>304</v>
      </c>
      <c r="J568" t="s">
        <v>30</v>
      </c>
      <c r="K568" t="s">
        <v>1327</v>
      </c>
      <c r="L568" t="s">
        <v>1952</v>
      </c>
      <c r="M568" t="s">
        <v>26</v>
      </c>
      <c r="N568" t="s">
        <v>1327</v>
      </c>
      <c r="O568" t="s">
        <v>79</v>
      </c>
      <c r="P568" t="s">
        <v>2249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str">
        <f>VLOOKUP(A568,nim!$A$2:$B$3000,2,FALSE)</f>
        <v>diterima</v>
      </c>
    </row>
    <row r="569" spans="1:29" x14ac:dyDescent="0.3">
      <c r="A569">
        <v>2310121347</v>
      </c>
      <c r="B569">
        <v>2</v>
      </c>
      <c r="D569">
        <v>3332</v>
      </c>
      <c r="E569" t="s">
        <v>119</v>
      </c>
      <c r="F569" t="str">
        <f>VLOOKUP(D569,[1]PRODI_2019!$F$2:$M$79,8,FALSE)</f>
        <v>Teknik</v>
      </c>
      <c r="G569" t="str">
        <f>VLOOKUP(F569,Sheet1!$H$4:$I$11,2,FALSE)</f>
        <v>3_Teknik</v>
      </c>
      <c r="H569" t="s">
        <v>1570</v>
      </c>
      <c r="I569" t="s">
        <v>384</v>
      </c>
      <c r="J569" t="s">
        <v>30</v>
      </c>
      <c r="K569" t="s">
        <v>1376</v>
      </c>
      <c r="L569" t="s">
        <v>1953</v>
      </c>
      <c r="M569" t="s">
        <v>1514</v>
      </c>
      <c r="N569" t="s">
        <v>1538</v>
      </c>
      <c r="O569" t="s">
        <v>1516</v>
      </c>
      <c r="P569" t="s">
        <v>2529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140</v>
      </c>
      <c r="F570" t="str">
        <f>VLOOKUP(D570,[1]PRODI_2019!$F$2:$M$79,8,FALSE)</f>
        <v>FKIP</v>
      </c>
      <c r="G570" t="str">
        <f>VLOOKUP(F570,Sheet1!$H$4:$I$11,2,FALSE)</f>
        <v>2_FKIP</v>
      </c>
      <c r="H570" t="s">
        <v>1570</v>
      </c>
      <c r="I570" t="s">
        <v>865</v>
      </c>
      <c r="J570" t="s">
        <v>30</v>
      </c>
      <c r="K570" t="s">
        <v>1335</v>
      </c>
      <c r="L570" t="s">
        <v>1703</v>
      </c>
      <c r="M570" t="s">
        <v>26</v>
      </c>
      <c r="N570" t="s">
        <v>83</v>
      </c>
      <c r="O570" t="s">
        <v>78</v>
      </c>
      <c r="P570" t="s">
        <v>2226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123</v>
      </c>
      <c r="F571" t="str">
        <f>VLOOKUP(D571,[1]PRODI_2019!$F$2:$M$79,8,FALSE)</f>
        <v>Pertanian</v>
      </c>
      <c r="G571" t="str">
        <f>VLOOKUP(F571,Sheet1!$H$4:$I$11,2,FALSE)</f>
        <v>4_Pertanian</v>
      </c>
      <c r="H571" t="s">
        <v>1570</v>
      </c>
      <c r="I571" t="s">
        <v>905</v>
      </c>
      <c r="J571" t="s">
        <v>30</v>
      </c>
      <c r="K571" t="s">
        <v>1330</v>
      </c>
      <c r="L571" t="s">
        <v>1784</v>
      </c>
      <c r="M571" t="s">
        <v>26</v>
      </c>
      <c r="N571" t="s">
        <v>83</v>
      </c>
      <c r="O571" t="s">
        <v>78</v>
      </c>
      <c r="P571" t="s">
        <v>2251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129</v>
      </c>
      <c r="F572" t="str">
        <f>VLOOKUP(D572,[1]PRODI_2019!$F$2:$M$79,8,FALSE)</f>
        <v>Pertanian</v>
      </c>
      <c r="G572" t="str">
        <f>VLOOKUP(F572,Sheet1!$H$4:$I$11,2,FALSE)</f>
        <v>4_Pertanian</v>
      </c>
      <c r="H572" t="s">
        <v>1570</v>
      </c>
      <c r="I572" t="s">
        <v>926</v>
      </c>
      <c r="J572" t="s">
        <v>25</v>
      </c>
      <c r="K572" t="s">
        <v>1330</v>
      </c>
      <c r="L572" t="s">
        <v>1865</v>
      </c>
      <c r="M572" t="s">
        <v>26</v>
      </c>
      <c r="N572" t="s">
        <v>1527</v>
      </c>
      <c r="O572" t="s">
        <v>78</v>
      </c>
      <c r="P572" t="s">
        <v>2530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str">
        <f>VLOOKUP(A572,nim!$A$2:$B$3000,2,FALSE)</f>
        <v>diterima</v>
      </c>
    </row>
    <row r="573" spans="1:29" x14ac:dyDescent="0.3">
      <c r="A573">
        <v>2310121359</v>
      </c>
      <c r="B573">
        <v>1</v>
      </c>
      <c r="D573">
        <v>2223</v>
      </c>
      <c r="E573" t="s">
        <v>145</v>
      </c>
      <c r="F573" t="str">
        <f>VLOOKUP(D573,[1]PRODI_2019!$F$2:$M$79,8,FALSE)</f>
        <v>FKIP</v>
      </c>
      <c r="G573" t="str">
        <f>VLOOKUP(F573,Sheet1!$H$4:$I$11,2,FALSE)</f>
        <v>2_FKIP</v>
      </c>
      <c r="H573" t="s">
        <v>1570</v>
      </c>
      <c r="I573" t="s">
        <v>878</v>
      </c>
      <c r="J573" t="s">
        <v>30</v>
      </c>
      <c r="K573" t="s">
        <v>1322</v>
      </c>
      <c r="L573" t="s">
        <v>1642</v>
      </c>
      <c r="M573" t="s">
        <v>26</v>
      </c>
      <c r="N573" t="s">
        <v>1532</v>
      </c>
      <c r="O573" t="s">
        <v>91</v>
      </c>
      <c r="P573" t="s">
        <v>2531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121</v>
      </c>
      <c r="F574" t="str">
        <f>VLOOKUP(D574,[1]PRODI_2019!$F$2:$M$79,8,FALSE)</f>
        <v>Hukum</v>
      </c>
      <c r="G574" t="str">
        <f>VLOOKUP(F574,Sheet1!$H$4:$I$11,2,FALSE)</f>
        <v>1_Hukum</v>
      </c>
      <c r="H574" t="s">
        <v>1570</v>
      </c>
      <c r="I574" t="s">
        <v>869</v>
      </c>
      <c r="J574" t="s">
        <v>30</v>
      </c>
      <c r="K574" t="s">
        <v>84</v>
      </c>
      <c r="L574" t="s">
        <v>1954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str">
        <f>VLOOKUP(A574,nim!$A$2:$B$3000,2,FALSE)</f>
        <v>diterima</v>
      </c>
    </row>
    <row r="575" spans="1:29" x14ac:dyDescent="0.3">
      <c r="A575">
        <v>2310121366</v>
      </c>
      <c r="B575">
        <v>1</v>
      </c>
      <c r="D575">
        <v>2227</v>
      </c>
      <c r="E575" t="s">
        <v>128</v>
      </c>
      <c r="F575" t="str">
        <f>VLOOKUP(D575,[1]PRODI_2019!$F$2:$M$79,8,FALSE)</f>
        <v>FKIP</v>
      </c>
      <c r="G575" t="str">
        <f>VLOOKUP(F575,Sheet1!$H$4:$I$11,2,FALSE)</f>
        <v>2_FKIP</v>
      </c>
      <c r="H575" t="s">
        <v>1570</v>
      </c>
      <c r="I575" t="s">
        <v>921</v>
      </c>
      <c r="J575" t="s">
        <v>30</v>
      </c>
      <c r="K575" t="s">
        <v>87</v>
      </c>
      <c r="L575" t="s">
        <v>1809</v>
      </c>
      <c r="M575" t="s">
        <v>26</v>
      </c>
      <c r="N575" t="s">
        <v>84</v>
      </c>
      <c r="O575" t="s">
        <v>78</v>
      </c>
      <c r="P575" t="s">
        <v>2408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str">
        <f>VLOOKUP(A575,nim!$A$2:$B$3000,2,FALSE)</f>
        <v>diterima</v>
      </c>
    </row>
    <row r="576" spans="1:29" x14ac:dyDescent="0.3">
      <c r="A576">
        <v>2310121368</v>
      </c>
      <c r="B576">
        <v>1</v>
      </c>
      <c r="D576">
        <v>2225</v>
      </c>
      <c r="E576" t="s">
        <v>144</v>
      </c>
      <c r="F576" t="str">
        <f>VLOOKUP(D576,[1]PRODI_2019!$F$2:$M$79,8,FALSE)</f>
        <v>FKIP</v>
      </c>
      <c r="G576" t="str">
        <f>VLOOKUP(F576,Sheet1!$H$4:$I$11,2,FALSE)</f>
        <v>2_FKIP</v>
      </c>
      <c r="H576" t="s">
        <v>1570</v>
      </c>
      <c r="I576" t="s">
        <v>574</v>
      </c>
      <c r="J576" t="s">
        <v>30</v>
      </c>
      <c r="K576" t="s">
        <v>1335</v>
      </c>
      <c r="L576" t="s">
        <v>1955</v>
      </c>
      <c r="M576" t="s">
        <v>26</v>
      </c>
      <c r="N576" t="s">
        <v>1327</v>
      </c>
      <c r="O576" t="s">
        <v>79</v>
      </c>
      <c r="P576" t="s">
        <v>2532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str">
        <f>VLOOKUP(A576,nim!$A$2:$B$3000,2,FALSE)</f>
        <v>diterima</v>
      </c>
    </row>
    <row r="577" spans="1:29" x14ac:dyDescent="0.3">
      <c r="A577">
        <v>2310121369</v>
      </c>
      <c r="B577">
        <v>2</v>
      </c>
      <c r="D577">
        <v>1111</v>
      </c>
      <c r="E577" t="s">
        <v>121</v>
      </c>
      <c r="F577" t="str">
        <f>VLOOKUP(D577,[1]PRODI_2019!$F$2:$M$79,8,FALSE)</f>
        <v>Hukum</v>
      </c>
      <c r="G577" t="str">
        <f>VLOOKUP(F577,Sheet1!$H$4:$I$11,2,FALSE)</f>
        <v>1_Hukum</v>
      </c>
      <c r="H577" t="s">
        <v>1570</v>
      </c>
      <c r="I577" t="s">
        <v>929</v>
      </c>
      <c r="J577" t="s">
        <v>30</v>
      </c>
      <c r="K577" t="s">
        <v>1457</v>
      </c>
      <c r="L577" t="s">
        <v>1956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138</v>
      </c>
      <c r="F578" t="str">
        <f>VLOOKUP(D578,[1]PRODI_2019!$F$2:$M$79,8,FALSE)</f>
        <v>FKIP</v>
      </c>
      <c r="G578" t="str">
        <f>VLOOKUP(F578,Sheet1!$H$4:$I$11,2,FALSE)</f>
        <v>2_FKIP</v>
      </c>
      <c r="H578" t="s">
        <v>1570</v>
      </c>
      <c r="I578" t="s">
        <v>906</v>
      </c>
      <c r="J578" t="s">
        <v>30</v>
      </c>
      <c r="K578" t="s">
        <v>87</v>
      </c>
      <c r="L578" t="s">
        <v>1957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str">
        <f>VLOOKUP(A578,nim!$A$2:$B$3000,2,FALSE)</f>
        <v>diterima</v>
      </c>
    </row>
    <row r="579" spans="1:29" x14ac:dyDescent="0.3">
      <c r="A579">
        <v>2310121373</v>
      </c>
      <c r="B579">
        <v>2</v>
      </c>
      <c r="D579">
        <v>4443</v>
      </c>
      <c r="E579" t="s">
        <v>127</v>
      </c>
      <c r="F579" t="str">
        <f>VLOOKUP(D579,[1]PRODI_2019!$F$2:$M$79,8,FALSE)</f>
        <v>Pertanian</v>
      </c>
      <c r="G579" t="str">
        <f>VLOOKUP(F579,Sheet1!$H$4:$I$11,2,FALSE)</f>
        <v>4_Pertanian</v>
      </c>
      <c r="H579" t="s">
        <v>1570</v>
      </c>
      <c r="I579" t="s">
        <v>322</v>
      </c>
      <c r="J579" t="s">
        <v>25</v>
      </c>
      <c r="K579" t="s">
        <v>1330</v>
      </c>
      <c r="L579" t="s">
        <v>1958</v>
      </c>
      <c r="M579" t="s">
        <v>26</v>
      </c>
      <c r="N579" t="s">
        <v>83</v>
      </c>
      <c r="O579" t="s">
        <v>78</v>
      </c>
      <c r="P579" t="s">
        <v>2499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127</v>
      </c>
      <c r="F580" t="str">
        <f>VLOOKUP(D580,[1]PRODI_2019!$F$2:$M$79,8,FALSE)</f>
        <v>Pertanian</v>
      </c>
      <c r="G580" t="str">
        <f>VLOOKUP(F580,Sheet1!$H$4:$I$11,2,FALSE)</f>
        <v>4_Pertanian</v>
      </c>
      <c r="H580" t="s">
        <v>1570</v>
      </c>
      <c r="I580" t="s">
        <v>845</v>
      </c>
      <c r="J580" t="s">
        <v>30</v>
      </c>
      <c r="K580" t="s">
        <v>1330</v>
      </c>
      <c r="L580" t="s">
        <v>1586</v>
      </c>
      <c r="M580" t="s">
        <v>26</v>
      </c>
      <c r="N580" t="s">
        <v>83</v>
      </c>
      <c r="O580" t="s">
        <v>78</v>
      </c>
      <c r="P580" t="s">
        <v>2214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134</v>
      </c>
      <c r="F581" t="str">
        <f>VLOOKUP(D581,[1]PRODI_2019!$F$2:$M$79,8,FALSE)</f>
        <v>Teknik</v>
      </c>
      <c r="G581" t="str">
        <f>VLOOKUP(F581,Sheet1!$H$4:$I$11,2,FALSE)</f>
        <v>3_Teknik</v>
      </c>
      <c r="H581" t="s">
        <v>1570</v>
      </c>
      <c r="I581" t="s">
        <v>834</v>
      </c>
      <c r="J581" t="s">
        <v>30</v>
      </c>
      <c r="K581" t="s">
        <v>1322</v>
      </c>
      <c r="L581" t="s">
        <v>1959</v>
      </c>
      <c r="M581" t="s">
        <v>26</v>
      </c>
      <c r="N581" t="s">
        <v>1501</v>
      </c>
      <c r="O581" t="s">
        <v>91</v>
      </c>
      <c r="P581" t="s">
        <v>2426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125</v>
      </c>
      <c r="F582" t="str">
        <f>VLOOKUP(D582,[1]PRODI_2019!$F$2:$M$79,8,FALSE)</f>
        <v>Teknik</v>
      </c>
      <c r="G582" t="str">
        <f>VLOOKUP(F582,Sheet1!$H$4:$I$11,2,FALSE)</f>
        <v>3_Teknik</v>
      </c>
      <c r="H582" t="s">
        <v>1570</v>
      </c>
      <c r="I582" t="s">
        <v>830</v>
      </c>
      <c r="J582" t="s">
        <v>30</v>
      </c>
      <c r="K582" t="s">
        <v>89</v>
      </c>
      <c r="L582" t="s">
        <v>1950</v>
      </c>
      <c r="M582" t="s">
        <v>26</v>
      </c>
      <c r="N582" t="s">
        <v>89</v>
      </c>
      <c r="O582" t="s">
        <v>78</v>
      </c>
      <c r="P582" t="s">
        <v>2347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str">
        <f>VLOOKUP(A582,nim!$A$2:$B$3000,2,FALSE)</f>
        <v>diterima</v>
      </c>
    </row>
    <row r="583" spans="1:29" x14ac:dyDescent="0.3">
      <c r="A583">
        <v>2310121383</v>
      </c>
      <c r="B583">
        <v>1</v>
      </c>
      <c r="D583">
        <v>3337</v>
      </c>
      <c r="E583" t="s">
        <v>132</v>
      </c>
      <c r="F583" t="str">
        <f>VLOOKUP(D583,[1]PRODI_2019!$F$2:$M$79,8,FALSE)</f>
        <v>Teknik</v>
      </c>
      <c r="G583" t="str">
        <f>VLOOKUP(F583,Sheet1!$H$4:$I$11,2,FALSE)</f>
        <v>3_Teknik</v>
      </c>
      <c r="H583" t="s">
        <v>1570</v>
      </c>
      <c r="I583" t="s">
        <v>960</v>
      </c>
      <c r="J583" t="s">
        <v>25</v>
      </c>
      <c r="K583" t="s">
        <v>1335</v>
      </c>
      <c r="L583" t="s">
        <v>1671</v>
      </c>
      <c r="M583" t="s">
        <v>26</v>
      </c>
      <c r="N583" t="s">
        <v>1526</v>
      </c>
      <c r="O583" t="s">
        <v>91</v>
      </c>
      <c r="P583" t="s">
        <v>2533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115</v>
      </c>
      <c r="F584" t="str">
        <f>VLOOKUP(D584,[1]PRODI_2019!$F$2:$M$79,8,FALSE)</f>
        <v>FISIP</v>
      </c>
      <c r="G584" t="str">
        <f>VLOOKUP(F584,Sheet1!$H$4:$I$11,2,FALSE)</f>
        <v>6_FISIP</v>
      </c>
      <c r="H584" t="s">
        <v>1570</v>
      </c>
      <c r="I584" t="s">
        <v>948</v>
      </c>
      <c r="J584" t="s">
        <v>30</v>
      </c>
      <c r="K584" t="s">
        <v>1322</v>
      </c>
      <c r="L584" t="s">
        <v>1617</v>
      </c>
      <c r="M584" t="s">
        <v>26</v>
      </c>
      <c r="N584" t="s">
        <v>83</v>
      </c>
      <c r="O584" t="s">
        <v>78</v>
      </c>
      <c r="P584" t="s">
        <v>2307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121</v>
      </c>
      <c r="F585" t="str">
        <f>VLOOKUP(D585,[1]PRODI_2019!$F$2:$M$79,8,FALSE)</f>
        <v>Hukum</v>
      </c>
      <c r="G585" t="str">
        <f>VLOOKUP(F585,Sheet1!$H$4:$I$11,2,FALSE)</f>
        <v>1_Hukum</v>
      </c>
      <c r="H585" t="s">
        <v>1570</v>
      </c>
      <c r="I585" t="s">
        <v>963</v>
      </c>
      <c r="J585" t="s">
        <v>25</v>
      </c>
      <c r="K585" t="s">
        <v>1461</v>
      </c>
      <c r="L585" t="s">
        <v>1960</v>
      </c>
      <c r="M585" t="s">
        <v>26</v>
      </c>
      <c r="N585" t="s">
        <v>1461</v>
      </c>
      <c r="O585" t="s">
        <v>79</v>
      </c>
      <c r="P585" t="s">
        <v>2534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128</v>
      </c>
      <c r="F586" t="str">
        <f>VLOOKUP(D586,[1]PRODI_2019!$F$2:$M$79,8,FALSE)</f>
        <v>FKIP</v>
      </c>
      <c r="G586" t="str">
        <f>VLOOKUP(F586,Sheet1!$H$4:$I$11,2,FALSE)</f>
        <v>2_FKIP</v>
      </c>
      <c r="H586" t="s">
        <v>1570</v>
      </c>
      <c r="I586" t="s">
        <v>272</v>
      </c>
      <c r="J586" t="s">
        <v>30</v>
      </c>
      <c r="K586" t="s">
        <v>1329</v>
      </c>
      <c r="L586" t="s">
        <v>1870</v>
      </c>
      <c r="M586" t="s">
        <v>26</v>
      </c>
      <c r="N586" t="s">
        <v>1329</v>
      </c>
      <c r="O586" t="s">
        <v>79</v>
      </c>
      <c r="P586" t="s">
        <v>2535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str">
        <f>VLOOKUP(A586,nim!$A$2:$B$3000,2,FALSE)</f>
        <v>diterima</v>
      </c>
    </row>
    <row r="587" spans="1:29" x14ac:dyDescent="0.3">
      <c r="A587">
        <v>2310121390</v>
      </c>
      <c r="B587">
        <v>2</v>
      </c>
      <c r="D587">
        <v>2223</v>
      </c>
      <c r="E587" t="s">
        <v>145</v>
      </c>
      <c r="F587" t="str">
        <f>VLOOKUP(D587,[1]PRODI_2019!$F$2:$M$79,8,FALSE)</f>
        <v>FKIP</v>
      </c>
      <c r="G587" t="str">
        <f>VLOOKUP(F587,Sheet1!$H$4:$I$11,2,FALSE)</f>
        <v>2_FKIP</v>
      </c>
      <c r="H587" t="s">
        <v>1570</v>
      </c>
      <c r="I587" t="s">
        <v>916</v>
      </c>
      <c r="J587" t="s">
        <v>30</v>
      </c>
      <c r="K587" t="s">
        <v>1335</v>
      </c>
      <c r="L587" t="s">
        <v>1961</v>
      </c>
      <c r="M587" t="s">
        <v>26</v>
      </c>
      <c r="N587" t="s">
        <v>81</v>
      </c>
      <c r="O587" t="s">
        <v>78</v>
      </c>
      <c r="P587" t="s">
        <v>2183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147</v>
      </c>
      <c r="F588" t="str">
        <f>VLOOKUP(D588,[1]PRODI_2019!$F$2:$M$79,8,FALSE)</f>
        <v>FKIP</v>
      </c>
      <c r="G588" t="str">
        <f>VLOOKUP(F588,Sheet1!$H$4:$I$11,2,FALSE)</f>
        <v>2_FKIP</v>
      </c>
      <c r="H588" t="s">
        <v>1570</v>
      </c>
      <c r="I588" t="s">
        <v>407</v>
      </c>
      <c r="J588" t="s">
        <v>30</v>
      </c>
      <c r="K588" t="s">
        <v>1373</v>
      </c>
      <c r="L588" t="s">
        <v>1813</v>
      </c>
      <c r="M588" t="s">
        <v>26</v>
      </c>
      <c r="N588" t="s">
        <v>81</v>
      </c>
      <c r="O588" t="s">
        <v>78</v>
      </c>
      <c r="P588" t="s">
        <v>2189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str">
        <f>VLOOKUP(A588,nim!$A$2:$B$3000,2,FALSE)</f>
        <v>diterima</v>
      </c>
    </row>
    <row r="589" spans="1:29" x14ac:dyDescent="0.3">
      <c r="A589">
        <v>2310121394</v>
      </c>
      <c r="B589">
        <v>2</v>
      </c>
      <c r="D589">
        <v>4441</v>
      </c>
      <c r="E589" t="s">
        <v>123</v>
      </c>
      <c r="F589" t="str">
        <f>VLOOKUP(D589,[1]PRODI_2019!$F$2:$M$79,8,FALSE)</f>
        <v>Pertanian</v>
      </c>
      <c r="G589" t="str">
        <f>VLOOKUP(F589,Sheet1!$H$4:$I$11,2,FALSE)</f>
        <v>4_Pertanian</v>
      </c>
      <c r="H589" t="s">
        <v>1570</v>
      </c>
      <c r="I589" t="s">
        <v>949</v>
      </c>
      <c r="J589" t="s">
        <v>25</v>
      </c>
      <c r="K589" t="s">
        <v>1350</v>
      </c>
      <c r="L589" t="s">
        <v>1612</v>
      </c>
      <c r="M589" t="s">
        <v>26</v>
      </c>
      <c r="N589" t="s">
        <v>84</v>
      </c>
      <c r="O589" t="s">
        <v>78</v>
      </c>
      <c r="P589" t="s">
        <v>2536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str">
        <f>VLOOKUP(A589,nim!$A$2:$B$3000,2,FALSE)</f>
        <v>diterima</v>
      </c>
    </row>
    <row r="590" spans="1:29" x14ac:dyDescent="0.3">
      <c r="A590">
        <v>2310121395</v>
      </c>
      <c r="B590">
        <v>1</v>
      </c>
      <c r="D590">
        <v>2227</v>
      </c>
      <c r="E590" t="s">
        <v>128</v>
      </c>
      <c r="F590" t="str">
        <f>VLOOKUP(D590,[1]PRODI_2019!$F$2:$M$79,8,FALSE)</f>
        <v>FKIP</v>
      </c>
      <c r="G590" t="str">
        <f>VLOOKUP(F590,Sheet1!$H$4:$I$11,2,FALSE)</f>
        <v>2_FKIP</v>
      </c>
      <c r="H590" t="s">
        <v>1570</v>
      </c>
      <c r="I590" t="s">
        <v>922</v>
      </c>
      <c r="J590" t="s">
        <v>30</v>
      </c>
      <c r="K590" t="s">
        <v>81</v>
      </c>
      <c r="L590" t="s">
        <v>1575</v>
      </c>
      <c r="M590" t="s">
        <v>26</v>
      </c>
      <c r="N590" t="s">
        <v>81</v>
      </c>
      <c r="O590" t="s">
        <v>78</v>
      </c>
      <c r="P590" t="s">
        <v>2183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">
      <c r="A591">
        <v>2310121397</v>
      </c>
      <c r="B591">
        <v>1</v>
      </c>
      <c r="D591">
        <v>3334</v>
      </c>
      <c r="E591" t="s">
        <v>135</v>
      </c>
      <c r="F591" t="str">
        <f>VLOOKUP(D591,[1]PRODI_2019!$F$2:$M$79,8,FALSE)</f>
        <v>Teknik</v>
      </c>
      <c r="G591" t="str">
        <f>VLOOKUP(F591,Sheet1!$H$4:$I$11,2,FALSE)</f>
        <v>3_Teknik</v>
      </c>
      <c r="H591" t="s">
        <v>1570</v>
      </c>
      <c r="I591" t="s">
        <v>835</v>
      </c>
      <c r="J591" t="s">
        <v>30</v>
      </c>
      <c r="K591" t="s">
        <v>1322</v>
      </c>
      <c r="L591" t="s">
        <v>1864</v>
      </c>
      <c r="M591" t="s">
        <v>26</v>
      </c>
      <c r="N591" t="s">
        <v>1329</v>
      </c>
      <c r="O591" t="s">
        <v>79</v>
      </c>
      <c r="P591" t="s">
        <v>2537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115</v>
      </c>
      <c r="F592" t="str">
        <f>VLOOKUP(D592,[1]PRODI_2019!$F$2:$M$79,8,FALSE)</f>
        <v>FISIP</v>
      </c>
      <c r="G592" t="str">
        <f>VLOOKUP(F592,Sheet1!$H$4:$I$11,2,FALSE)</f>
        <v>6_FISIP</v>
      </c>
      <c r="H592" t="s">
        <v>1570</v>
      </c>
      <c r="I592" t="s">
        <v>473</v>
      </c>
      <c r="J592" t="s">
        <v>25</v>
      </c>
      <c r="K592" t="s">
        <v>1388</v>
      </c>
      <c r="L592" t="s">
        <v>1962</v>
      </c>
      <c r="M592" t="s">
        <v>26</v>
      </c>
      <c r="N592" t="s">
        <v>1533</v>
      </c>
      <c r="O592" t="s">
        <v>91</v>
      </c>
      <c r="P592" t="s">
        <v>2538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133</v>
      </c>
      <c r="F593" t="str">
        <f>VLOOKUP(D593,[1]PRODI_2019!$F$2:$M$79,8,FALSE)</f>
        <v>FISIP</v>
      </c>
      <c r="G593" t="str">
        <f>VLOOKUP(F593,Sheet1!$H$4:$I$11,2,FALSE)</f>
        <v>6_FISIP</v>
      </c>
      <c r="H593" t="s">
        <v>1570</v>
      </c>
      <c r="I593" t="s">
        <v>438</v>
      </c>
      <c r="J593" t="s">
        <v>30</v>
      </c>
      <c r="K593" t="s">
        <v>1322</v>
      </c>
      <c r="L593" t="s">
        <v>1963</v>
      </c>
      <c r="M593" t="s">
        <v>26</v>
      </c>
      <c r="N593" t="s">
        <v>1526</v>
      </c>
      <c r="O593" t="s">
        <v>91</v>
      </c>
      <c r="P593" t="s">
        <v>2539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144</v>
      </c>
      <c r="F594" t="str">
        <f>VLOOKUP(D594,[1]PRODI_2019!$F$2:$M$79,8,FALSE)</f>
        <v>FKIP</v>
      </c>
      <c r="G594" t="str">
        <f>VLOOKUP(F594,Sheet1!$H$4:$I$11,2,FALSE)</f>
        <v>2_FKIP</v>
      </c>
      <c r="H594" t="s">
        <v>1570</v>
      </c>
      <c r="I594" t="s">
        <v>521</v>
      </c>
      <c r="J594" t="s">
        <v>30</v>
      </c>
      <c r="K594" t="s">
        <v>83</v>
      </c>
      <c r="L594" t="s">
        <v>1786</v>
      </c>
      <c r="M594" t="s">
        <v>26</v>
      </c>
      <c r="N594" t="s">
        <v>83</v>
      </c>
      <c r="O594" t="s">
        <v>78</v>
      </c>
      <c r="P594" t="s">
        <v>2466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str">
        <f>VLOOKUP(A594,nim!$A$2:$B$3000,2,FALSE)</f>
        <v>diterima</v>
      </c>
    </row>
    <row r="595" spans="1:29" x14ac:dyDescent="0.3">
      <c r="A595">
        <v>2310121409</v>
      </c>
      <c r="B595">
        <v>2</v>
      </c>
      <c r="D595">
        <v>3338</v>
      </c>
      <c r="E595" t="s">
        <v>125</v>
      </c>
      <c r="F595" t="str">
        <f>VLOOKUP(D595,[1]PRODI_2019!$F$2:$M$79,8,FALSE)</f>
        <v>Teknik</v>
      </c>
      <c r="G595" t="str">
        <f>VLOOKUP(F595,Sheet1!$H$4:$I$11,2,FALSE)</f>
        <v>3_Teknik</v>
      </c>
      <c r="H595" t="s">
        <v>1570</v>
      </c>
      <c r="I595" t="s">
        <v>312</v>
      </c>
      <c r="J595" t="s">
        <v>30</v>
      </c>
      <c r="K595" t="s">
        <v>1335</v>
      </c>
      <c r="L595" t="s">
        <v>1825</v>
      </c>
      <c r="M595" t="s">
        <v>26</v>
      </c>
      <c r="N595" t="s">
        <v>1525</v>
      </c>
      <c r="O595" t="s">
        <v>91</v>
      </c>
      <c r="P595" t="s">
        <v>2327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122</v>
      </c>
      <c r="F596" t="str">
        <f>VLOOKUP(D596,[1]PRODI_2019!$F$2:$M$79,8,FALSE)</f>
        <v>FISIP</v>
      </c>
      <c r="G596" t="str">
        <f>VLOOKUP(F596,Sheet1!$H$4:$I$11,2,FALSE)</f>
        <v>6_FISIP</v>
      </c>
      <c r="H596" t="s">
        <v>1570</v>
      </c>
      <c r="I596" t="s">
        <v>964</v>
      </c>
      <c r="J596" t="s">
        <v>25</v>
      </c>
      <c r="K596" t="s">
        <v>1383</v>
      </c>
      <c r="L596" t="s">
        <v>1603</v>
      </c>
      <c r="M596" t="s">
        <v>26</v>
      </c>
      <c r="N596" t="s">
        <v>1483</v>
      </c>
      <c r="O596" t="s">
        <v>93</v>
      </c>
      <c r="P596" t="s">
        <v>2540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126</v>
      </c>
      <c r="F597" t="str">
        <f>VLOOKUP(D597,[1]PRODI_2019!$F$2:$M$79,8,FALSE)</f>
        <v>FEB</v>
      </c>
      <c r="G597" t="str">
        <f>VLOOKUP(F597,Sheet1!$H$4:$I$11,2,FALSE)</f>
        <v>5_FEB</v>
      </c>
      <c r="H597" t="s">
        <v>1570</v>
      </c>
      <c r="I597" t="s">
        <v>175</v>
      </c>
      <c r="J597" t="s">
        <v>30</v>
      </c>
      <c r="K597" t="s">
        <v>1327</v>
      </c>
      <c r="L597" t="s">
        <v>1706</v>
      </c>
      <c r="M597" t="s">
        <v>26</v>
      </c>
      <c r="N597" t="s">
        <v>1327</v>
      </c>
      <c r="O597" t="s">
        <v>79</v>
      </c>
      <c r="P597" t="s">
        <v>2541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126</v>
      </c>
      <c r="F598" t="str">
        <f>VLOOKUP(D598,[1]PRODI_2019!$F$2:$M$79,8,FALSE)</f>
        <v>FEB</v>
      </c>
      <c r="G598" t="str">
        <f>VLOOKUP(F598,Sheet1!$H$4:$I$11,2,FALSE)</f>
        <v>5_FEB</v>
      </c>
      <c r="H598" t="s">
        <v>1570</v>
      </c>
      <c r="I598" t="s">
        <v>310</v>
      </c>
      <c r="J598" t="s">
        <v>25</v>
      </c>
      <c r="K598" t="s">
        <v>1330</v>
      </c>
      <c r="L598" t="s">
        <v>1964</v>
      </c>
      <c r="M598" t="s">
        <v>26</v>
      </c>
      <c r="N598" t="s">
        <v>83</v>
      </c>
      <c r="O598" t="s">
        <v>78</v>
      </c>
      <c r="P598" t="s">
        <v>2283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132</v>
      </c>
      <c r="F599" t="str">
        <f>VLOOKUP(D599,[1]PRODI_2019!$F$2:$M$79,8,FALSE)</f>
        <v>Teknik</v>
      </c>
      <c r="G599" t="str">
        <f>VLOOKUP(F599,Sheet1!$H$4:$I$11,2,FALSE)</f>
        <v>3_Teknik</v>
      </c>
      <c r="H599" t="s">
        <v>1570</v>
      </c>
      <c r="I599" t="s">
        <v>894</v>
      </c>
      <c r="J599" t="s">
        <v>25</v>
      </c>
      <c r="K599" t="s">
        <v>1450</v>
      </c>
      <c r="L599" t="s">
        <v>1965</v>
      </c>
      <c r="M599" t="s">
        <v>26</v>
      </c>
      <c r="N599" t="s">
        <v>84</v>
      </c>
      <c r="O599" t="s">
        <v>78</v>
      </c>
      <c r="P599" t="s">
        <v>2189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154</v>
      </c>
      <c r="F600" t="str">
        <f>VLOOKUP(D600,[1]PRODI_2019!$F$2:$M$79,8,FALSE)</f>
        <v>FKIP</v>
      </c>
      <c r="G600" t="str">
        <f>VLOOKUP(F600,Sheet1!$H$4:$I$11,2,FALSE)</f>
        <v>2_FKIP</v>
      </c>
      <c r="H600" t="s">
        <v>1570</v>
      </c>
      <c r="I600" t="s">
        <v>972</v>
      </c>
      <c r="J600" t="s">
        <v>30</v>
      </c>
      <c r="K600" t="s">
        <v>1330</v>
      </c>
      <c r="L600" t="s">
        <v>1966</v>
      </c>
      <c r="M600" t="s">
        <v>26</v>
      </c>
      <c r="N600" t="s">
        <v>83</v>
      </c>
      <c r="O600" t="s">
        <v>78</v>
      </c>
      <c r="P600" t="s">
        <v>2310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str">
        <f>VLOOKUP(A600,nim!$A$2:$B$3000,2,FALSE)</f>
        <v>diterima</v>
      </c>
    </row>
    <row r="601" spans="1:29" x14ac:dyDescent="0.3">
      <c r="A601">
        <v>2310121425</v>
      </c>
      <c r="B601">
        <v>1</v>
      </c>
      <c r="D601">
        <v>1111</v>
      </c>
      <c r="E601" t="s">
        <v>121</v>
      </c>
      <c r="F601" t="str">
        <f>VLOOKUP(D601,[1]PRODI_2019!$F$2:$M$79,8,FALSE)</f>
        <v>Hukum</v>
      </c>
      <c r="G601" t="str">
        <f>VLOOKUP(F601,Sheet1!$H$4:$I$11,2,FALSE)</f>
        <v>1_Hukum</v>
      </c>
      <c r="H601" t="s">
        <v>1570</v>
      </c>
      <c r="I601" t="s">
        <v>264</v>
      </c>
      <c r="J601" t="s">
        <v>30</v>
      </c>
      <c r="K601" t="s">
        <v>94</v>
      </c>
      <c r="L601" t="s">
        <v>1730</v>
      </c>
      <c r="M601" t="s">
        <v>26</v>
      </c>
      <c r="N601" t="s">
        <v>89</v>
      </c>
      <c r="O601" t="s">
        <v>78</v>
      </c>
      <c r="P601" t="s">
        <v>2344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145</v>
      </c>
      <c r="F602" t="str">
        <f>VLOOKUP(D602,[1]PRODI_2019!$F$2:$M$79,8,FALSE)</f>
        <v>FKIP</v>
      </c>
      <c r="G602" t="str">
        <f>VLOOKUP(F602,Sheet1!$H$4:$I$11,2,FALSE)</f>
        <v>2_FKIP</v>
      </c>
      <c r="H602" t="s">
        <v>1570</v>
      </c>
      <c r="I602" t="s">
        <v>295</v>
      </c>
      <c r="J602" t="s">
        <v>30</v>
      </c>
      <c r="K602" t="s">
        <v>81</v>
      </c>
      <c r="L602" t="s">
        <v>1967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str">
        <f>VLOOKUP(A602,nim!$A$2:$B$3000,2,FALSE)</f>
        <v>diterima</v>
      </c>
    </row>
    <row r="603" spans="1:29" x14ac:dyDescent="0.3">
      <c r="A603">
        <v>2310121428</v>
      </c>
      <c r="B603">
        <v>1</v>
      </c>
      <c r="D603">
        <v>6670</v>
      </c>
      <c r="E603" t="s">
        <v>122</v>
      </c>
      <c r="F603" t="str">
        <f>VLOOKUP(D603,[1]PRODI_2019!$F$2:$M$79,8,FALSE)</f>
        <v>FISIP</v>
      </c>
      <c r="G603" t="str">
        <f>VLOOKUP(F603,Sheet1!$H$4:$I$11,2,FALSE)</f>
        <v>6_FISIP</v>
      </c>
      <c r="H603" t="s">
        <v>1570</v>
      </c>
      <c r="I603" t="s">
        <v>941</v>
      </c>
      <c r="J603" t="s">
        <v>25</v>
      </c>
      <c r="K603" t="s">
        <v>1335</v>
      </c>
      <c r="L603" t="s">
        <v>1819</v>
      </c>
      <c r="M603" t="s">
        <v>26</v>
      </c>
      <c r="N603" t="s">
        <v>1501</v>
      </c>
      <c r="O603" t="s">
        <v>91</v>
      </c>
      <c r="P603" t="s">
        <v>2542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136</v>
      </c>
      <c r="F604" t="str">
        <f>VLOOKUP(D604,[1]PRODI_2019!$F$2:$M$79,8,FALSE)</f>
        <v>Teknik</v>
      </c>
      <c r="G604" t="str">
        <f>VLOOKUP(F604,Sheet1!$H$4:$I$11,2,FALSE)</f>
        <v>3_Teknik</v>
      </c>
      <c r="H604" t="s">
        <v>1570</v>
      </c>
      <c r="I604" t="s">
        <v>974</v>
      </c>
      <c r="J604" t="s">
        <v>30</v>
      </c>
      <c r="K604" t="s">
        <v>1464</v>
      </c>
      <c r="L604" t="s">
        <v>1968</v>
      </c>
      <c r="M604" t="s">
        <v>26</v>
      </c>
      <c r="N604" t="s">
        <v>1501</v>
      </c>
      <c r="O604" t="s">
        <v>91</v>
      </c>
      <c r="P604" t="s">
        <v>2543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128</v>
      </c>
      <c r="F605" t="str">
        <f>VLOOKUP(D605,[1]PRODI_2019!$F$2:$M$79,8,FALSE)</f>
        <v>FKIP</v>
      </c>
      <c r="G605" t="str">
        <f>VLOOKUP(F605,Sheet1!$H$4:$I$11,2,FALSE)</f>
        <v>2_FKIP</v>
      </c>
      <c r="H605" t="s">
        <v>1570</v>
      </c>
      <c r="I605" t="s">
        <v>898</v>
      </c>
      <c r="J605" t="s">
        <v>30</v>
      </c>
      <c r="K605" t="s">
        <v>1377</v>
      </c>
      <c r="L605" t="s">
        <v>1969</v>
      </c>
      <c r="M605" t="s">
        <v>26</v>
      </c>
      <c r="N605" t="s">
        <v>1527</v>
      </c>
      <c r="O605" t="s">
        <v>78</v>
      </c>
      <c r="P605" t="s">
        <v>2358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str">
        <f>VLOOKUP(A605,nim!$A$2:$B$3000,2,FALSE)</f>
        <v>diterima</v>
      </c>
    </row>
    <row r="606" spans="1:29" x14ac:dyDescent="0.3">
      <c r="A606">
        <v>2310121434</v>
      </c>
      <c r="B606">
        <v>1</v>
      </c>
      <c r="D606">
        <v>2221</v>
      </c>
      <c r="E606" t="s">
        <v>130</v>
      </c>
      <c r="F606" t="str">
        <f>VLOOKUP(D606,[1]PRODI_2019!$F$2:$M$79,8,FALSE)</f>
        <v>FKIP</v>
      </c>
      <c r="G606" t="str">
        <f>VLOOKUP(F606,Sheet1!$H$4:$I$11,2,FALSE)</f>
        <v>2_FKIP</v>
      </c>
      <c r="H606" t="s">
        <v>1570</v>
      </c>
      <c r="I606" t="s">
        <v>975</v>
      </c>
      <c r="J606" t="s">
        <v>30</v>
      </c>
      <c r="K606" t="s">
        <v>1385</v>
      </c>
      <c r="L606" t="s">
        <v>1636</v>
      </c>
      <c r="M606" t="s">
        <v>26</v>
      </c>
      <c r="N606" t="s">
        <v>1401</v>
      </c>
      <c r="O606" t="s">
        <v>79</v>
      </c>
      <c r="P606" t="s">
        <v>2501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123</v>
      </c>
      <c r="F607" t="str">
        <f>VLOOKUP(D607,[1]PRODI_2019!$F$2:$M$79,8,FALSE)</f>
        <v>Pertanian</v>
      </c>
      <c r="G607" t="str">
        <f>VLOOKUP(F607,Sheet1!$H$4:$I$11,2,FALSE)</f>
        <v>4_Pertanian</v>
      </c>
      <c r="H607" t="s">
        <v>1570</v>
      </c>
      <c r="I607" t="s">
        <v>895</v>
      </c>
      <c r="J607" t="s">
        <v>30</v>
      </c>
      <c r="K607" t="s">
        <v>87</v>
      </c>
      <c r="L607" t="s">
        <v>1659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150</v>
      </c>
      <c r="F608" t="str">
        <f>VLOOKUP(D608,[1]PRODI_2019!$F$2:$M$79,8,FALSE)</f>
        <v>Pertanian</v>
      </c>
      <c r="G608" t="str">
        <f>VLOOKUP(F608,Sheet1!$H$4:$I$11,2,FALSE)</f>
        <v>4_Pertanian</v>
      </c>
      <c r="H608" t="s">
        <v>1570</v>
      </c>
      <c r="I608" t="s">
        <v>981</v>
      </c>
      <c r="J608" t="s">
        <v>30</v>
      </c>
      <c r="K608" t="s">
        <v>1372</v>
      </c>
      <c r="L608" t="s">
        <v>1599</v>
      </c>
      <c r="M608" t="s">
        <v>26</v>
      </c>
      <c r="N608" t="s">
        <v>1327</v>
      </c>
      <c r="O608" t="s">
        <v>79</v>
      </c>
      <c r="P608" t="s">
        <v>2544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str">
        <f>VLOOKUP(A608,nim!$A$2:$B$3000,2,FALSE)</f>
        <v>diterima</v>
      </c>
    </row>
    <row r="609" spans="1:29" x14ac:dyDescent="0.3">
      <c r="A609">
        <v>2310121443</v>
      </c>
      <c r="B609">
        <v>1</v>
      </c>
      <c r="D609">
        <v>2288</v>
      </c>
      <c r="E609" t="s">
        <v>116</v>
      </c>
      <c r="F609" t="str">
        <f>VLOOKUP(D609,[1]PRODI_2019!$F$2:$M$79,8,FALSE)</f>
        <v>FKIP</v>
      </c>
      <c r="G609" t="str">
        <f>VLOOKUP(F609,Sheet1!$H$4:$I$11,2,FALSE)</f>
        <v>2_FKIP</v>
      </c>
      <c r="H609" t="s">
        <v>1570</v>
      </c>
      <c r="I609" t="s">
        <v>166</v>
      </c>
      <c r="J609" t="s">
        <v>30</v>
      </c>
      <c r="K609" t="s">
        <v>1323</v>
      </c>
      <c r="L609" t="s">
        <v>1775</v>
      </c>
      <c r="M609" t="s">
        <v>26</v>
      </c>
      <c r="N609" t="s">
        <v>1323</v>
      </c>
      <c r="O609" t="s">
        <v>92</v>
      </c>
      <c r="P609" t="s">
        <v>2545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str">
        <f>VLOOKUP(A609,nim!$A$2:$B$3000,2,FALSE)</f>
        <v>diterima</v>
      </c>
    </row>
    <row r="610" spans="1:29" x14ac:dyDescent="0.3">
      <c r="A610">
        <v>2310121444</v>
      </c>
      <c r="B610">
        <v>2</v>
      </c>
      <c r="D610">
        <v>2225</v>
      </c>
      <c r="E610" t="s">
        <v>144</v>
      </c>
      <c r="F610" t="str">
        <f>VLOOKUP(D610,[1]PRODI_2019!$F$2:$M$79,8,FALSE)</f>
        <v>FKIP</v>
      </c>
      <c r="G610" t="str">
        <f>VLOOKUP(F610,Sheet1!$H$4:$I$11,2,FALSE)</f>
        <v>2_FKIP</v>
      </c>
      <c r="H610" t="s">
        <v>1570</v>
      </c>
      <c r="I610" t="s">
        <v>328</v>
      </c>
      <c r="J610" t="s">
        <v>30</v>
      </c>
      <c r="K610" t="s">
        <v>1343</v>
      </c>
      <c r="L610" t="s">
        <v>1913</v>
      </c>
      <c r="M610" t="s">
        <v>26</v>
      </c>
      <c r="N610" t="s">
        <v>84</v>
      </c>
      <c r="O610" t="s">
        <v>78</v>
      </c>
      <c r="P610" t="s">
        <v>2273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138</v>
      </c>
      <c r="F611" t="str">
        <f>VLOOKUP(D611,[1]PRODI_2019!$F$2:$M$79,8,FALSE)</f>
        <v>FKIP</v>
      </c>
      <c r="G611" t="str">
        <f>VLOOKUP(F611,Sheet1!$H$4:$I$11,2,FALSE)</f>
        <v>2_FKIP</v>
      </c>
      <c r="H611" t="s">
        <v>1570</v>
      </c>
      <c r="I611" t="s">
        <v>341</v>
      </c>
      <c r="J611" t="s">
        <v>30</v>
      </c>
      <c r="K611" t="s">
        <v>1335</v>
      </c>
      <c r="L611" t="s">
        <v>1930</v>
      </c>
      <c r="M611" t="s">
        <v>26</v>
      </c>
      <c r="N611" t="s">
        <v>1527</v>
      </c>
      <c r="O611" t="s">
        <v>78</v>
      </c>
      <c r="P611" t="s">
        <v>2546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138</v>
      </c>
      <c r="F612" t="str">
        <f>VLOOKUP(D612,[1]PRODI_2019!$F$2:$M$79,8,FALSE)</f>
        <v>FKIP</v>
      </c>
      <c r="G612" t="str">
        <f>VLOOKUP(F612,Sheet1!$H$4:$I$11,2,FALSE)</f>
        <v>2_FKIP</v>
      </c>
      <c r="H612" t="s">
        <v>1570</v>
      </c>
      <c r="I612" t="s">
        <v>286</v>
      </c>
      <c r="J612" t="s">
        <v>25</v>
      </c>
      <c r="K612" t="s">
        <v>1356</v>
      </c>
      <c r="L612" t="s">
        <v>1609</v>
      </c>
      <c r="M612" t="s">
        <v>26</v>
      </c>
      <c r="N612" t="s">
        <v>83</v>
      </c>
      <c r="O612" t="s">
        <v>78</v>
      </c>
      <c r="P612" t="s">
        <v>2547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120</v>
      </c>
      <c r="F613" t="str">
        <f>VLOOKUP(D613,[1]PRODI_2019!$F$2:$M$79,8,FALSE)</f>
        <v>FEB</v>
      </c>
      <c r="G613" t="str">
        <f>VLOOKUP(F613,Sheet1!$H$4:$I$11,2,FALSE)</f>
        <v>5_FEB</v>
      </c>
      <c r="H613" t="s">
        <v>1570</v>
      </c>
      <c r="I613" t="s">
        <v>245</v>
      </c>
      <c r="J613" t="s">
        <v>30</v>
      </c>
      <c r="K613" t="s">
        <v>1350</v>
      </c>
      <c r="L613" t="s">
        <v>1970</v>
      </c>
      <c r="M613" t="s">
        <v>26</v>
      </c>
      <c r="N613" t="s">
        <v>89</v>
      </c>
      <c r="O613" t="s">
        <v>78</v>
      </c>
      <c r="P613" t="s">
        <v>2221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str">
        <f>VLOOKUP(A613,nim!$A$2:$B$3000,2,FALSE)</f>
        <v>diterima</v>
      </c>
    </row>
    <row r="614" spans="1:29" x14ac:dyDescent="0.3">
      <c r="A614">
        <v>2310121450</v>
      </c>
      <c r="B614">
        <v>1</v>
      </c>
      <c r="D614">
        <v>3334</v>
      </c>
      <c r="E614" t="s">
        <v>135</v>
      </c>
      <c r="F614" t="str">
        <f>VLOOKUP(D614,[1]PRODI_2019!$F$2:$M$79,8,FALSE)</f>
        <v>Teknik</v>
      </c>
      <c r="G614" t="str">
        <f>VLOOKUP(F614,Sheet1!$H$4:$I$11,2,FALSE)</f>
        <v>3_Teknik</v>
      </c>
      <c r="H614" t="s">
        <v>1570</v>
      </c>
      <c r="I614" t="s">
        <v>882</v>
      </c>
      <c r="J614" t="s">
        <v>25</v>
      </c>
      <c r="K614" t="s">
        <v>1327</v>
      </c>
      <c r="L614" t="s">
        <v>1971</v>
      </c>
      <c r="M614" t="s">
        <v>26</v>
      </c>
      <c r="N614" t="s">
        <v>1327</v>
      </c>
      <c r="O614" t="s">
        <v>79</v>
      </c>
      <c r="P614" t="s">
        <v>2548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121</v>
      </c>
      <c r="F615" t="str">
        <f>VLOOKUP(D615,[1]PRODI_2019!$F$2:$M$79,8,FALSE)</f>
        <v>Hukum</v>
      </c>
      <c r="G615" t="str">
        <f>VLOOKUP(F615,Sheet1!$H$4:$I$11,2,FALSE)</f>
        <v>1_Hukum</v>
      </c>
      <c r="H615" t="s">
        <v>1570</v>
      </c>
      <c r="I615" t="s">
        <v>233</v>
      </c>
      <c r="J615" t="s">
        <v>25</v>
      </c>
      <c r="K615" t="s">
        <v>88</v>
      </c>
      <c r="L615" t="s">
        <v>1878</v>
      </c>
      <c r="M615" t="s">
        <v>26</v>
      </c>
      <c r="N615" t="s">
        <v>88</v>
      </c>
      <c r="O615" t="s">
        <v>78</v>
      </c>
      <c r="P615" t="s">
        <v>2295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121</v>
      </c>
      <c r="F616" t="str">
        <f>VLOOKUP(D616,[1]PRODI_2019!$F$2:$M$79,8,FALSE)</f>
        <v>Hukum</v>
      </c>
      <c r="G616" t="str">
        <f>VLOOKUP(F616,Sheet1!$H$4:$I$11,2,FALSE)</f>
        <v>1_Hukum</v>
      </c>
      <c r="H616" t="s">
        <v>1570</v>
      </c>
      <c r="I616" t="s">
        <v>406</v>
      </c>
      <c r="J616" t="s">
        <v>30</v>
      </c>
      <c r="K616" t="s">
        <v>1327</v>
      </c>
      <c r="L616" t="s">
        <v>1649</v>
      </c>
      <c r="M616" t="s">
        <v>1514</v>
      </c>
      <c r="N616" t="s">
        <v>1327</v>
      </c>
      <c r="O616" t="s">
        <v>79</v>
      </c>
      <c r="P616" t="s">
        <v>2506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133</v>
      </c>
      <c r="F617" t="str">
        <f>VLOOKUP(D617,[1]PRODI_2019!$F$2:$M$79,8,FALSE)</f>
        <v>FISIP</v>
      </c>
      <c r="G617" t="str">
        <f>VLOOKUP(F617,Sheet1!$H$4:$I$11,2,FALSE)</f>
        <v>6_FISIP</v>
      </c>
      <c r="H617" t="s">
        <v>1570</v>
      </c>
      <c r="I617" t="s">
        <v>309</v>
      </c>
      <c r="J617" t="s">
        <v>30</v>
      </c>
      <c r="K617" t="s">
        <v>1335</v>
      </c>
      <c r="L617" t="s">
        <v>1939</v>
      </c>
      <c r="M617" t="s">
        <v>26</v>
      </c>
      <c r="N617" t="s">
        <v>1527</v>
      </c>
      <c r="O617" t="s">
        <v>78</v>
      </c>
      <c r="P617" t="s">
        <v>2549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120</v>
      </c>
      <c r="F618" t="str">
        <f>VLOOKUP(D618,[1]PRODI_2019!$F$2:$M$79,8,FALSE)</f>
        <v>FEB</v>
      </c>
      <c r="G618" t="str">
        <f>VLOOKUP(F618,Sheet1!$H$4:$I$11,2,FALSE)</f>
        <v>5_FEB</v>
      </c>
      <c r="H618" t="s">
        <v>1570</v>
      </c>
      <c r="I618" t="s">
        <v>174</v>
      </c>
      <c r="J618" t="s">
        <v>30</v>
      </c>
      <c r="K618" t="s">
        <v>1326</v>
      </c>
      <c r="L618" t="s">
        <v>1972</v>
      </c>
      <c r="M618" t="s">
        <v>26</v>
      </c>
      <c r="N618" t="s">
        <v>83</v>
      </c>
      <c r="O618" t="s">
        <v>78</v>
      </c>
      <c r="P618" t="s">
        <v>2203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str">
        <f>VLOOKUP(A618,nim!$A$2:$B$3000,2,FALSE)</f>
        <v>diterima</v>
      </c>
    </row>
    <row r="619" spans="1:29" x14ac:dyDescent="0.3">
      <c r="A619">
        <v>2310121464</v>
      </c>
      <c r="B619">
        <v>1</v>
      </c>
      <c r="D619">
        <v>6661</v>
      </c>
      <c r="E619" t="s">
        <v>115</v>
      </c>
      <c r="F619" t="str">
        <f>VLOOKUP(D619,[1]PRODI_2019!$F$2:$M$79,8,FALSE)</f>
        <v>FISIP</v>
      </c>
      <c r="G619" t="str">
        <f>VLOOKUP(F619,Sheet1!$H$4:$I$11,2,FALSE)</f>
        <v>6_FISIP</v>
      </c>
      <c r="H619" t="s">
        <v>1570</v>
      </c>
      <c r="I619" t="s">
        <v>919</v>
      </c>
      <c r="J619" t="s">
        <v>25</v>
      </c>
      <c r="K619" t="s">
        <v>1322</v>
      </c>
      <c r="L619" t="s">
        <v>1661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133</v>
      </c>
      <c r="F620" t="str">
        <f>VLOOKUP(D620,[1]PRODI_2019!$F$2:$M$79,8,FALSE)</f>
        <v>FISIP</v>
      </c>
      <c r="G620" t="str">
        <f>VLOOKUP(F620,Sheet1!$H$4:$I$11,2,FALSE)</f>
        <v>6_FISIP</v>
      </c>
      <c r="H620" t="s">
        <v>1570</v>
      </c>
      <c r="I620" t="s">
        <v>196</v>
      </c>
      <c r="J620" t="s">
        <v>30</v>
      </c>
      <c r="K620" t="s">
        <v>1335</v>
      </c>
      <c r="L620" t="s">
        <v>1973</v>
      </c>
      <c r="M620" t="s">
        <v>26</v>
      </c>
      <c r="N620" t="s">
        <v>1329</v>
      </c>
      <c r="O620" t="s">
        <v>79</v>
      </c>
      <c r="P620" t="s">
        <v>2550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140</v>
      </c>
      <c r="F621" t="str">
        <f>VLOOKUP(D621,[1]PRODI_2019!$F$2:$M$79,8,FALSE)</f>
        <v>FKIP</v>
      </c>
      <c r="G621" t="str">
        <f>VLOOKUP(F621,Sheet1!$H$4:$I$11,2,FALSE)</f>
        <v>2_FKIP</v>
      </c>
      <c r="H621" t="s">
        <v>1570</v>
      </c>
      <c r="I621" t="s">
        <v>973</v>
      </c>
      <c r="J621" t="s">
        <v>30</v>
      </c>
      <c r="K621" t="s">
        <v>1335</v>
      </c>
      <c r="L621" t="s">
        <v>1828</v>
      </c>
      <c r="M621" t="s">
        <v>26</v>
      </c>
      <c r="N621" t="s">
        <v>1411</v>
      </c>
      <c r="O621" t="s">
        <v>79</v>
      </c>
      <c r="P621" t="s">
        <v>2551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127</v>
      </c>
      <c r="F622" t="str">
        <f>VLOOKUP(D622,[1]PRODI_2019!$F$2:$M$79,8,FALSE)</f>
        <v>Pertanian</v>
      </c>
      <c r="G622" t="str">
        <f>VLOOKUP(F622,Sheet1!$H$4:$I$11,2,FALSE)</f>
        <v>4_Pertanian</v>
      </c>
      <c r="H622" t="s">
        <v>1570</v>
      </c>
      <c r="I622" t="s">
        <v>675</v>
      </c>
      <c r="J622" t="s">
        <v>30</v>
      </c>
      <c r="K622" t="s">
        <v>1322</v>
      </c>
      <c r="L622" t="s">
        <v>1958</v>
      </c>
      <c r="M622" t="s">
        <v>26</v>
      </c>
      <c r="N622" t="s">
        <v>1533</v>
      </c>
      <c r="O622" t="s">
        <v>91</v>
      </c>
      <c r="P622" t="s">
        <v>2552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154</v>
      </c>
      <c r="F623" t="str">
        <f>VLOOKUP(D623,[1]PRODI_2019!$F$2:$M$79,8,FALSE)</f>
        <v>FKIP</v>
      </c>
      <c r="G623" t="str">
        <f>VLOOKUP(F623,Sheet1!$H$4:$I$11,2,FALSE)</f>
        <v>2_FKIP</v>
      </c>
      <c r="H623" t="s">
        <v>1570</v>
      </c>
      <c r="I623" t="s">
        <v>907</v>
      </c>
      <c r="J623" t="s">
        <v>30</v>
      </c>
      <c r="K623" t="s">
        <v>1410</v>
      </c>
      <c r="L623" t="s">
        <v>1709</v>
      </c>
      <c r="M623" t="s">
        <v>26</v>
      </c>
      <c r="N623" t="s">
        <v>1410</v>
      </c>
      <c r="O623" t="s">
        <v>92</v>
      </c>
      <c r="P623" t="s">
        <v>2553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str">
        <f>VLOOKUP(A623,nim!$A$2:$B$3000,2,FALSE)</f>
        <v>diterima</v>
      </c>
    </row>
    <row r="624" spans="1:29" x14ac:dyDescent="0.3">
      <c r="A624">
        <v>2310121473</v>
      </c>
      <c r="B624">
        <v>1</v>
      </c>
      <c r="D624">
        <v>4441</v>
      </c>
      <c r="E624" t="s">
        <v>123</v>
      </c>
      <c r="F624" t="str">
        <f>VLOOKUP(D624,[1]PRODI_2019!$F$2:$M$79,8,FALSE)</f>
        <v>Pertanian</v>
      </c>
      <c r="G624" t="str">
        <f>VLOOKUP(F624,Sheet1!$H$4:$I$11,2,FALSE)</f>
        <v>4_Pertanian</v>
      </c>
      <c r="H624" t="s">
        <v>1570</v>
      </c>
      <c r="I624" t="s">
        <v>950</v>
      </c>
      <c r="J624" t="s">
        <v>30</v>
      </c>
      <c r="K624" t="s">
        <v>1335</v>
      </c>
      <c r="L624" t="s">
        <v>1852</v>
      </c>
      <c r="M624" t="s">
        <v>26</v>
      </c>
      <c r="N624" t="s">
        <v>1501</v>
      </c>
      <c r="O624" t="s">
        <v>91</v>
      </c>
      <c r="P624" t="s">
        <v>2507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142</v>
      </c>
      <c r="F625" t="str">
        <f>VLOOKUP(D625,[1]PRODI_2019!$F$2:$M$79,8,FALSE)</f>
        <v>FEB</v>
      </c>
      <c r="G625" t="str">
        <f>VLOOKUP(F625,Sheet1!$H$4:$I$11,2,FALSE)</f>
        <v>5_FEB</v>
      </c>
      <c r="H625" t="s">
        <v>1570</v>
      </c>
      <c r="I625" t="s">
        <v>990</v>
      </c>
      <c r="J625" t="s">
        <v>25</v>
      </c>
      <c r="K625" t="s">
        <v>87</v>
      </c>
      <c r="L625" t="s">
        <v>1974</v>
      </c>
      <c r="M625" t="s">
        <v>26</v>
      </c>
      <c r="N625" t="s">
        <v>1412</v>
      </c>
      <c r="O625" t="s">
        <v>79</v>
      </c>
      <c r="P625" t="s">
        <v>2432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115</v>
      </c>
      <c r="F626" t="str">
        <f>VLOOKUP(D626,[1]PRODI_2019!$F$2:$M$79,8,FALSE)</f>
        <v>FISIP</v>
      </c>
      <c r="G626" t="str">
        <f>VLOOKUP(F626,Sheet1!$H$4:$I$11,2,FALSE)</f>
        <v>6_FISIP</v>
      </c>
      <c r="H626" t="s">
        <v>1570</v>
      </c>
      <c r="I626" t="s">
        <v>705</v>
      </c>
      <c r="J626" t="s">
        <v>30</v>
      </c>
      <c r="K626" t="s">
        <v>1327</v>
      </c>
      <c r="L626" t="s">
        <v>1811</v>
      </c>
      <c r="M626" t="s">
        <v>26</v>
      </c>
      <c r="N626" t="s">
        <v>1327</v>
      </c>
      <c r="O626" t="s">
        <v>79</v>
      </c>
      <c r="P626" t="s">
        <v>2368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str">
        <f>VLOOKUP(A626,nim!$A$2:$B$3000,2,FALSE)</f>
        <v>diterima</v>
      </c>
    </row>
    <row r="627" spans="1:29" x14ac:dyDescent="0.3">
      <c r="A627">
        <v>2310121477</v>
      </c>
      <c r="B627">
        <v>2</v>
      </c>
      <c r="D627">
        <v>2290</v>
      </c>
      <c r="E627" t="s">
        <v>152</v>
      </c>
      <c r="F627" t="str">
        <f>VLOOKUP(D627,[1]PRODI_2019!$F$2:$M$79,8,FALSE)</f>
        <v>FKIP</v>
      </c>
      <c r="G627" t="str">
        <f>VLOOKUP(F627,Sheet1!$H$4:$I$11,2,FALSE)</f>
        <v>2_FKIP</v>
      </c>
      <c r="H627" t="s">
        <v>1570</v>
      </c>
      <c r="I627" t="s">
        <v>278</v>
      </c>
      <c r="J627" t="s">
        <v>30</v>
      </c>
      <c r="K627" t="s">
        <v>1353</v>
      </c>
      <c r="L627" t="s">
        <v>1658</v>
      </c>
      <c r="M627" t="s">
        <v>26</v>
      </c>
      <c r="N627" t="s">
        <v>83</v>
      </c>
      <c r="O627" t="s">
        <v>78</v>
      </c>
      <c r="P627" t="s">
        <v>2262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127</v>
      </c>
      <c r="F628" t="str">
        <f>VLOOKUP(D628,[1]PRODI_2019!$F$2:$M$79,8,FALSE)</f>
        <v>Pertanian</v>
      </c>
      <c r="G628" t="str">
        <f>VLOOKUP(F628,Sheet1!$H$4:$I$11,2,FALSE)</f>
        <v>4_Pertanian</v>
      </c>
      <c r="H628" t="s">
        <v>1570</v>
      </c>
      <c r="I628" t="s">
        <v>282</v>
      </c>
      <c r="J628" t="s">
        <v>30</v>
      </c>
      <c r="K628" t="s">
        <v>83</v>
      </c>
      <c r="L628" t="s">
        <v>1975</v>
      </c>
      <c r="M628" t="s">
        <v>26</v>
      </c>
      <c r="N628" t="s">
        <v>83</v>
      </c>
      <c r="O628" t="s">
        <v>78</v>
      </c>
      <c r="P628" t="s">
        <v>2177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149</v>
      </c>
      <c r="F629" t="str">
        <f>VLOOKUP(D629,[1]PRODI_2019!$F$2:$M$79,8,FALSE)</f>
        <v>FEB</v>
      </c>
      <c r="G629" t="str">
        <f>VLOOKUP(F629,Sheet1!$H$4:$I$11,2,FALSE)</f>
        <v>5_FEB</v>
      </c>
      <c r="H629" t="s">
        <v>1570</v>
      </c>
      <c r="I629" t="s">
        <v>334</v>
      </c>
      <c r="J629" t="s">
        <v>30</v>
      </c>
      <c r="K629" t="s">
        <v>1322</v>
      </c>
      <c r="L629" t="s">
        <v>1976</v>
      </c>
      <c r="M629" t="s">
        <v>26</v>
      </c>
      <c r="N629" t="s">
        <v>1327</v>
      </c>
      <c r="O629" t="s">
        <v>79</v>
      </c>
      <c r="P629" t="s">
        <v>2346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str">
        <f>VLOOKUP(A629,nim!$A$2:$B$3000,2,FALSE)</f>
        <v>diterima</v>
      </c>
    </row>
    <row r="630" spans="1:29" x14ac:dyDescent="0.3">
      <c r="A630">
        <v>2310121483</v>
      </c>
      <c r="B630">
        <v>1</v>
      </c>
      <c r="D630">
        <v>1111</v>
      </c>
      <c r="E630" t="s">
        <v>121</v>
      </c>
      <c r="F630" t="str">
        <f>VLOOKUP(D630,[1]PRODI_2019!$F$2:$M$79,8,FALSE)</f>
        <v>Hukum</v>
      </c>
      <c r="G630" t="str">
        <f>VLOOKUP(F630,Sheet1!$H$4:$I$11,2,FALSE)</f>
        <v>1_Hukum</v>
      </c>
      <c r="H630" t="s">
        <v>1570</v>
      </c>
      <c r="I630" t="s">
        <v>992</v>
      </c>
      <c r="J630" t="s">
        <v>30</v>
      </c>
      <c r="K630" t="s">
        <v>1322</v>
      </c>
      <c r="L630" t="s">
        <v>1977</v>
      </c>
      <c r="M630" t="s">
        <v>1514</v>
      </c>
      <c r="N630" t="s">
        <v>1327</v>
      </c>
      <c r="O630" t="s">
        <v>79</v>
      </c>
      <c r="P630" t="s">
        <v>2554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str">
        <f>VLOOKUP(A630,nim!$A$2:$B$3000,2,FALSE)</f>
        <v>diterima</v>
      </c>
    </row>
    <row r="631" spans="1:29" x14ac:dyDescent="0.3">
      <c r="A631">
        <v>2310121485</v>
      </c>
      <c r="B631">
        <v>1</v>
      </c>
      <c r="D631">
        <v>2228</v>
      </c>
      <c r="E631" t="s">
        <v>140</v>
      </c>
      <c r="F631" t="str">
        <f>VLOOKUP(D631,[1]PRODI_2019!$F$2:$M$79,8,FALSE)</f>
        <v>FKIP</v>
      </c>
      <c r="G631" t="str">
        <f>VLOOKUP(F631,Sheet1!$H$4:$I$11,2,FALSE)</f>
        <v>2_FKIP</v>
      </c>
      <c r="H631" t="s">
        <v>1570</v>
      </c>
      <c r="I631" t="s">
        <v>216</v>
      </c>
      <c r="J631" t="s">
        <v>30</v>
      </c>
      <c r="K631" t="s">
        <v>1327</v>
      </c>
      <c r="L631" t="s">
        <v>1600</v>
      </c>
      <c r="M631" t="s">
        <v>26</v>
      </c>
      <c r="N631" t="s">
        <v>1327</v>
      </c>
      <c r="O631" t="s">
        <v>79</v>
      </c>
      <c r="P631" t="s">
        <v>2555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142</v>
      </c>
      <c r="F632" t="str">
        <f>VLOOKUP(D632,[1]PRODI_2019!$F$2:$M$79,8,FALSE)</f>
        <v>FEB</v>
      </c>
      <c r="G632" t="str">
        <f>VLOOKUP(F632,Sheet1!$H$4:$I$11,2,FALSE)</f>
        <v>5_FEB</v>
      </c>
      <c r="H632" t="s">
        <v>1570</v>
      </c>
      <c r="I632" t="s">
        <v>639</v>
      </c>
      <c r="J632" t="s">
        <v>25</v>
      </c>
      <c r="K632" t="s">
        <v>1416</v>
      </c>
      <c r="L632" t="s">
        <v>1978</v>
      </c>
      <c r="M632" t="s">
        <v>26</v>
      </c>
      <c r="N632" t="s">
        <v>1525</v>
      </c>
      <c r="O632" t="s">
        <v>91</v>
      </c>
      <c r="P632" t="s">
        <v>2213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121</v>
      </c>
      <c r="F633" t="str">
        <f>VLOOKUP(D633,[1]PRODI_2019!$F$2:$M$79,8,FALSE)</f>
        <v>Hukum</v>
      </c>
      <c r="G633" t="str">
        <f>VLOOKUP(F633,Sheet1!$H$4:$I$11,2,FALSE)</f>
        <v>1_Hukum</v>
      </c>
      <c r="H633" t="s">
        <v>1570</v>
      </c>
      <c r="I633" t="s">
        <v>222</v>
      </c>
      <c r="J633" t="s">
        <v>30</v>
      </c>
      <c r="K633" t="s">
        <v>1344</v>
      </c>
      <c r="L633" t="s">
        <v>1979</v>
      </c>
      <c r="M633" t="s">
        <v>26</v>
      </c>
      <c r="N633" t="s">
        <v>1466</v>
      </c>
      <c r="O633" t="s">
        <v>76</v>
      </c>
      <c r="P633" t="s">
        <v>2556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148</v>
      </c>
      <c r="F634" t="str">
        <f>VLOOKUP(D634,[1]PRODI_2019!$F$2:$M$79,8,FALSE)</f>
        <v>FKIP</v>
      </c>
      <c r="G634" t="str">
        <f>VLOOKUP(F634,Sheet1!$H$4:$I$11,2,FALSE)</f>
        <v>2_FKIP</v>
      </c>
      <c r="H634" t="s">
        <v>1570</v>
      </c>
      <c r="I634" t="s">
        <v>997</v>
      </c>
      <c r="J634" t="s">
        <v>30</v>
      </c>
      <c r="K634" t="s">
        <v>84</v>
      </c>
      <c r="L634" t="s">
        <v>1716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str">
        <f>VLOOKUP(A634,nim!$A$2:$B$3000,2,FALSE)</f>
        <v>diterima</v>
      </c>
    </row>
    <row r="635" spans="1:29" x14ac:dyDescent="0.3">
      <c r="A635">
        <v>2310121494</v>
      </c>
      <c r="B635">
        <v>1</v>
      </c>
      <c r="D635">
        <v>5552</v>
      </c>
      <c r="E635" t="s">
        <v>120</v>
      </c>
      <c r="F635" t="str">
        <f>VLOOKUP(D635,[1]PRODI_2019!$F$2:$M$79,8,FALSE)</f>
        <v>FEB</v>
      </c>
      <c r="G635" t="str">
        <f>VLOOKUP(F635,Sheet1!$H$4:$I$11,2,FALSE)</f>
        <v>5_FEB</v>
      </c>
      <c r="H635" t="s">
        <v>1570</v>
      </c>
      <c r="I635" t="s">
        <v>983</v>
      </c>
      <c r="J635" t="s">
        <v>25</v>
      </c>
      <c r="K635" t="s">
        <v>1335</v>
      </c>
      <c r="L635" t="s">
        <v>1980</v>
      </c>
      <c r="M635" t="s">
        <v>26</v>
      </c>
      <c r="N635" t="s">
        <v>1526</v>
      </c>
      <c r="O635" t="s">
        <v>91</v>
      </c>
      <c r="P635" t="s">
        <v>2521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118</v>
      </c>
      <c r="F636" t="str">
        <f>VLOOKUP(D636,[1]PRODI_2019!$F$2:$M$79,8,FALSE)</f>
        <v>Pertanian</v>
      </c>
      <c r="G636" t="str">
        <f>VLOOKUP(F636,Sheet1!$H$4:$I$11,2,FALSE)</f>
        <v>4_Pertanian</v>
      </c>
      <c r="H636" t="s">
        <v>1570</v>
      </c>
      <c r="I636" t="s">
        <v>211</v>
      </c>
      <c r="J636" t="s">
        <v>25</v>
      </c>
      <c r="K636" t="s">
        <v>87</v>
      </c>
      <c r="L636" t="s">
        <v>1589</v>
      </c>
      <c r="M636" t="s">
        <v>26</v>
      </c>
      <c r="N636" t="s">
        <v>84</v>
      </c>
      <c r="O636" t="s">
        <v>78</v>
      </c>
      <c r="P636" t="s">
        <v>2194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136</v>
      </c>
      <c r="F637" t="str">
        <f>VLOOKUP(D637,[1]PRODI_2019!$F$2:$M$79,8,FALSE)</f>
        <v>Teknik</v>
      </c>
      <c r="G637" t="str">
        <f>VLOOKUP(F637,Sheet1!$H$4:$I$11,2,FALSE)</f>
        <v>3_Teknik</v>
      </c>
      <c r="H637" t="s">
        <v>1570</v>
      </c>
      <c r="I637" t="s">
        <v>1004</v>
      </c>
      <c r="J637" t="s">
        <v>25</v>
      </c>
      <c r="K637" t="s">
        <v>1321</v>
      </c>
      <c r="L637" t="s">
        <v>1981</v>
      </c>
      <c r="M637" t="s">
        <v>26</v>
      </c>
      <c r="N637" t="s">
        <v>1329</v>
      </c>
      <c r="O637" t="s">
        <v>79</v>
      </c>
      <c r="P637" t="s">
        <v>2557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str">
        <f>VLOOKUP(A637,nim!$A$2:$B$3000,2,FALSE)</f>
        <v>diterima</v>
      </c>
    </row>
    <row r="638" spans="1:29" x14ac:dyDescent="0.3">
      <c r="A638">
        <v>2310121501</v>
      </c>
      <c r="B638">
        <v>1</v>
      </c>
      <c r="D638">
        <v>2283</v>
      </c>
      <c r="E638" t="s">
        <v>117</v>
      </c>
      <c r="F638" t="str">
        <f>VLOOKUP(D638,[1]PRODI_2019!$F$2:$M$79,8,FALSE)</f>
        <v>FKIP</v>
      </c>
      <c r="G638" t="str">
        <f>VLOOKUP(F638,Sheet1!$H$4:$I$11,2,FALSE)</f>
        <v>2_FKIP</v>
      </c>
      <c r="H638" t="s">
        <v>1570</v>
      </c>
      <c r="I638" t="s">
        <v>235</v>
      </c>
      <c r="J638" t="s">
        <v>25</v>
      </c>
      <c r="K638" t="s">
        <v>84</v>
      </c>
      <c r="L638" t="s">
        <v>1982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133</v>
      </c>
      <c r="F639" t="str">
        <f>VLOOKUP(D639,[1]PRODI_2019!$F$2:$M$79,8,FALSE)</f>
        <v>FISIP</v>
      </c>
      <c r="G639" t="str">
        <f>VLOOKUP(F639,Sheet1!$H$4:$I$11,2,FALSE)</f>
        <v>6_FISIP</v>
      </c>
      <c r="H639" t="s">
        <v>1570</v>
      </c>
      <c r="I639" t="s">
        <v>1007</v>
      </c>
      <c r="J639" t="s">
        <v>30</v>
      </c>
      <c r="K639" t="s">
        <v>1333</v>
      </c>
      <c r="L639" t="s">
        <v>1835</v>
      </c>
      <c r="M639" t="s">
        <v>26</v>
      </c>
      <c r="N639" t="s">
        <v>1329</v>
      </c>
      <c r="O639" t="s">
        <v>79</v>
      </c>
      <c r="P639" t="s">
        <v>2558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str">
        <f>VLOOKUP(A639,nim!$A$2:$B$3000,2,FALSE)</f>
        <v>diterima</v>
      </c>
    </row>
    <row r="640" spans="1:29" x14ac:dyDescent="0.3">
      <c r="A640">
        <v>2310121506</v>
      </c>
      <c r="B640">
        <v>2</v>
      </c>
      <c r="D640">
        <v>2284</v>
      </c>
      <c r="E640" t="s">
        <v>146</v>
      </c>
      <c r="F640" t="str">
        <f>VLOOKUP(D640,[1]PRODI_2019!$F$2:$M$79,8,FALSE)</f>
        <v>FKIP</v>
      </c>
      <c r="G640" t="str">
        <f>VLOOKUP(F640,Sheet1!$H$4:$I$11,2,FALSE)</f>
        <v>2_FKIP</v>
      </c>
      <c r="H640" t="s">
        <v>1570</v>
      </c>
      <c r="I640" t="s">
        <v>890</v>
      </c>
      <c r="J640" t="s">
        <v>25</v>
      </c>
      <c r="K640" t="s">
        <v>87</v>
      </c>
      <c r="L640" t="s">
        <v>1630</v>
      </c>
      <c r="M640" t="s">
        <v>26</v>
      </c>
      <c r="N640" t="s">
        <v>84</v>
      </c>
      <c r="O640" t="s">
        <v>78</v>
      </c>
      <c r="P640" t="s">
        <v>2192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119</v>
      </c>
      <c r="F641" t="str">
        <f>VLOOKUP(D641,[1]PRODI_2019!$F$2:$M$79,8,FALSE)</f>
        <v>Teknik</v>
      </c>
      <c r="G641" t="str">
        <f>VLOOKUP(F641,Sheet1!$H$4:$I$11,2,FALSE)</f>
        <v>3_Teknik</v>
      </c>
      <c r="H641" t="s">
        <v>1570</v>
      </c>
      <c r="I641" t="s">
        <v>578</v>
      </c>
      <c r="J641" t="s">
        <v>30</v>
      </c>
      <c r="K641" t="s">
        <v>81</v>
      </c>
      <c r="L641" t="s">
        <v>1983</v>
      </c>
      <c r="M641" t="s">
        <v>26</v>
      </c>
      <c r="N641" t="s">
        <v>81</v>
      </c>
      <c r="O641" t="s">
        <v>78</v>
      </c>
      <c r="P641" t="s">
        <v>2183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136</v>
      </c>
      <c r="F642" t="str">
        <f>VLOOKUP(D642,[1]PRODI_2019!$F$2:$M$79,8,FALSE)</f>
        <v>Teknik</v>
      </c>
      <c r="G642" t="str">
        <f>VLOOKUP(F642,Sheet1!$H$4:$I$11,2,FALSE)</f>
        <v>3_Teknik</v>
      </c>
      <c r="H642" t="s">
        <v>1570</v>
      </c>
      <c r="I642" t="s">
        <v>962</v>
      </c>
      <c r="J642" t="s">
        <v>25</v>
      </c>
      <c r="K642" t="s">
        <v>1335</v>
      </c>
      <c r="L642" t="s">
        <v>1806</v>
      </c>
      <c r="M642" t="s">
        <v>1514</v>
      </c>
      <c r="N642" t="s">
        <v>1327</v>
      </c>
      <c r="O642" t="s">
        <v>79</v>
      </c>
      <c r="P642" t="s">
        <v>2559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145</v>
      </c>
      <c r="F643" t="str">
        <f>VLOOKUP(D643,[1]PRODI_2019!$F$2:$M$79,8,FALSE)</f>
        <v>FKIP</v>
      </c>
      <c r="G643" t="str">
        <f>VLOOKUP(F643,Sheet1!$H$4:$I$11,2,FALSE)</f>
        <v>2_FKIP</v>
      </c>
      <c r="H643" t="s">
        <v>1570</v>
      </c>
      <c r="I643" t="s">
        <v>1014</v>
      </c>
      <c r="J643" t="s">
        <v>25</v>
      </c>
      <c r="K643" t="s">
        <v>1354</v>
      </c>
      <c r="L643" t="s">
        <v>1984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str">
        <f>VLOOKUP(A643,nim!$A$2:$B$3000,2,FALSE)</f>
        <v>diterima</v>
      </c>
    </row>
    <row r="644" spans="1:29" x14ac:dyDescent="0.3">
      <c r="A644">
        <v>2310121516</v>
      </c>
      <c r="B644">
        <v>2</v>
      </c>
      <c r="D644">
        <v>4442</v>
      </c>
      <c r="E644" t="s">
        <v>118</v>
      </c>
      <c r="F644" t="str">
        <f>VLOOKUP(D644,[1]PRODI_2019!$F$2:$M$79,8,FALSE)</f>
        <v>Pertanian</v>
      </c>
      <c r="G644" t="str">
        <f>VLOOKUP(F644,Sheet1!$H$4:$I$11,2,FALSE)</f>
        <v>4_Pertanian</v>
      </c>
      <c r="H644" t="s">
        <v>1570</v>
      </c>
      <c r="I644" t="s">
        <v>1008</v>
      </c>
      <c r="J644" t="s">
        <v>30</v>
      </c>
      <c r="K644" t="s">
        <v>1470</v>
      </c>
      <c r="L644" t="s">
        <v>1985</v>
      </c>
      <c r="M644" t="s">
        <v>26</v>
      </c>
      <c r="N644" t="s">
        <v>1531</v>
      </c>
      <c r="O644" t="s">
        <v>76</v>
      </c>
      <c r="P644" t="s">
        <v>2560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121</v>
      </c>
      <c r="F645" t="str">
        <f>VLOOKUP(D645,[1]PRODI_2019!$F$2:$M$79,8,FALSE)</f>
        <v>Hukum</v>
      </c>
      <c r="G645" t="str">
        <f>VLOOKUP(F645,Sheet1!$H$4:$I$11,2,FALSE)</f>
        <v>1_Hukum</v>
      </c>
      <c r="H645" t="s">
        <v>1570</v>
      </c>
      <c r="I645" t="s">
        <v>994</v>
      </c>
      <c r="J645" t="s">
        <v>25</v>
      </c>
      <c r="K645" t="s">
        <v>1327</v>
      </c>
      <c r="L645" t="s">
        <v>1709</v>
      </c>
      <c r="M645" t="s">
        <v>26</v>
      </c>
      <c r="N645" t="s">
        <v>1327</v>
      </c>
      <c r="O645" t="s">
        <v>79</v>
      </c>
      <c r="P645" t="s">
        <v>2304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154</v>
      </c>
      <c r="F646" t="str">
        <f>VLOOKUP(D646,[1]PRODI_2019!$F$2:$M$79,8,FALSE)</f>
        <v>FKIP</v>
      </c>
      <c r="G646" t="str">
        <f>VLOOKUP(F646,Sheet1!$H$4:$I$11,2,FALSE)</f>
        <v>2_FKIP</v>
      </c>
      <c r="H646" t="s">
        <v>1570</v>
      </c>
      <c r="I646" t="s">
        <v>462</v>
      </c>
      <c r="J646" t="s">
        <v>30</v>
      </c>
      <c r="K646" t="s">
        <v>1380</v>
      </c>
      <c r="L646" t="s">
        <v>1636</v>
      </c>
      <c r="M646" t="s">
        <v>26</v>
      </c>
      <c r="N646" t="s">
        <v>1380</v>
      </c>
      <c r="O646" t="s">
        <v>93</v>
      </c>
      <c r="P646" t="s">
        <v>2561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str">
        <f>VLOOKUP(A646,nim!$A$2:$B$3000,2,FALSE)</f>
        <v>diterima</v>
      </c>
    </row>
    <row r="647" spans="1:29" x14ac:dyDescent="0.3">
      <c r="A647">
        <v>2310121520</v>
      </c>
      <c r="B647">
        <v>1</v>
      </c>
      <c r="D647">
        <v>5551</v>
      </c>
      <c r="E647" t="s">
        <v>142</v>
      </c>
      <c r="F647" t="str">
        <f>VLOOKUP(D647,[1]PRODI_2019!$F$2:$M$79,8,FALSE)</f>
        <v>FEB</v>
      </c>
      <c r="G647" t="str">
        <f>VLOOKUP(F647,Sheet1!$H$4:$I$11,2,FALSE)</f>
        <v>5_FEB</v>
      </c>
      <c r="H647" t="s">
        <v>1570</v>
      </c>
      <c r="I647" t="s">
        <v>1017</v>
      </c>
      <c r="J647" t="s">
        <v>25</v>
      </c>
      <c r="K647" t="s">
        <v>1329</v>
      </c>
      <c r="L647" t="s">
        <v>1986</v>
      </c>
      <c r="M647" t="s">
        <v>26</v>
      </c>
      <c r="N647" t="s">
        <v>1501</v>
      </c>
      <c r="O647" t="s">
        <v>91</v>
      </c>
      <c r="P647" t="s">
        <v>2315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123</v>
      </c>
      <c r="F648" t="str">
        <f>VLOOKUP(D648,[1]PRODI_2019!$F$2:$M$79,8,FALSE)</f>
        <v>Pertanian</v>
      </c>
      <c r="G648" t="str">
        <f>VLOOKUP(F648,Sheet1!$H$4:$I$11,2,FALSE)</f>
        <v>4_Pertanian</v>
      </c>
      <c r="H648" t="s">
        <v>1570</v>
      </c>
      <c r="I648" t="s">
        <v>480</v>
      </c>
      <c r="J648" t="s">
        <v>30</v>
      </c>
      <c r="K648" t="s">
        <v>1334</v>
      </c>
      <c r="L648" t="s">
        <v>1614</v>
      </c>
      <c r="M648" t="s">
        <v>26</v>
      </c>
      <c r="N648" t="s">
        <v>1334</v>
      </c>
      <c r="O648" t="s">
        <v>79</v>
      </c>
      <c r="P648" t="s">
        <v>2341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125</v>
      </c>
      <c r="F649" t="str">
        <f>VLOOKUP(D649,[1]PRODI_2019!$F$2:$M$79,8,FALSE)</f>
        <v>Teknik</v>
      </c>
      <c r="G649" t="str">
        <f>VLOOKUP(F649,Sheet1!$H$4:$I$11,2,FALSE)</f>
        <v>3_Teknik</v>
      </c>
      <c r="H649" t="s">
        <v>1570</v>
      </c>
      <c r="I649" t="s">
        <v>104</v>
      </c>
      <c r="J649" t="s">
        <v>25</v>
      </c>
      <c r="K649" t="s">
        <v>83</v>
      </c>
      <c r="L649" t="s">
        <v>1987</v>
      </c>
      <c r="M649" t="s">
        <v>26</v>
      </c>
      <c r="N649" t="s">
        <v>83</v>
      </c>
      <c r="O649" t="s">
        <v>78</v>
      </c>
      <c r="P649" t="s">
        <v>2499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str">
        <f>VLOOKUP(A649,registrasi!$B$2:$C$3000,2,FALSE)</f>
        <v>registrasi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123</v>
      </c>
      <c r="F650" t="str">
        <f>VLOOKUP(D650,[1]PRODI_2019!$F$2:$M$79,8,FALSE)</f>
        <v>Pertanian</v>
      </c>
      <c r="G650" t="str">
        <f>VLOOKUP(F650,Sheet1!$H$4:$I$11,2,FALSE)</f>
        <v>4_Pertanian</v>
      </c>
      <c r="H650" t="s">
        <v>1570</v>
      </c>
      <c r="I650" t="s">
        <v>1024</v>
      </c>
      <c r="J650" t="s">
        <v>30</v>
      </c>
      <c r="K650" t="s">
        <v>1327</v>
      </c>
      <c r="L650" t="s">
        <v>1988</v>
      </c>
      <c r="M650" t="s">
        <v>26</v>
      </c>
      <c r="N650" t="s">
        <v>1327</v>
      </c>
      <c r="O650" t="s">
        <v>79</v>
      </c>
      <c r="P650" t="s">
        <v>2311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138</v>
      </c>
      <c r="F651" t="str">
        <f>VLOOKUP(D651,[1]PRODI_2019!$F$2:$M$79,8,FALSE)</f>
        <v>FKIP</v>
      </c>
      <c r="G651" t="str">
        <f>VLOOKUP(F651,Sheet1!$H$4:$I$11,2,FALSE)</f>
        <v>2_FKIP</v>
      </c>
      <c r="H651" t="s">
        <v>1570</v>
      </c>
      <c r="I651" t="s">
        <v>1018</v>
      </c>
      <c r="J651" t="s">
        <v>30</v>
      </c>
      <c r="K651" t="s">
        <v>81</v>
      </c>
      <c r="L651" t="s">
        <v>1851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str">
        <f>VLOOKUP(A651,nim!$A$2:$B$3000,2,FALSE)</f>
        <v>diterima</v>
      </c>
    </row>
    <row r="652" spans="1:29" x14ac:dyDescent="0.3">
      <c r="A652">
        <v>2310121529</v>
      </c>
      <c r="B652">
        <v>1</v>
      </c>
      <c r="D652">
        <v>5551</v>
      </c>
      <c r="E652" t="s">
        <v>142</v>
      </c>
      <c r="F652" t="str">
        <f>VLOOKUP(D652,[1]PRODI_2019!$F$2:$M$79,8,FALSE)</f>
        <v>FEB</v>
      </c>
      <c r="G652" t="str">
        <f>VLOOKUP(F652,Sheet1!$H$4:$I$11,2,FALSE)</f>
        <v>5_FEB</v>
      </c>
      <c r="H652" t="s">
        <v>1570</v>
      </c>
      <c r="I652" t="s">
        <v>1023</v>
      </c>
      <c r="J652" t="s">
        <v>25</v>
      </c>
      <c r="K652" t="s">
        <v>1330</v>
      </c>
      <c r="L652" t="s">
        <v>1605</v>
      </c>
      <c r="M652" t="s">
        <v>73</v>
      </c>
      <c r="N652" t="s">
        <v>83</v>
      </c>
      <c r="O652" t="s">
        <v>78</v>
      </c>
      <c r="P652" t="s">
        <v>2562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str">
        <f>VLOOKUP(A652,nim!$A$2:$B$3000,2,FALSE)</f>
        <v>diterima</v>
      </c>
    </row>
    <row r="653" spans="1:29" x14ac:dyDescent="0.3">
      <c r="A653">
        <v>2310121532</v>
      </c>
      <c r="B653">
        <v>2</v>
      </c>
      <c r="D653">
        <v>4444</v>
      </c>
      <c r="E653" t="s">
        <v>129</v>
      </c>
      <c r="F653" t="str">
        <f>VLOOKUP(D653,[1]PRODI_2019!$F$2:$M$79,8,FALSE)</f>
        <v>Pertanian</v>
      </c>
      <c r="G653" t="str">
        <f>VLOOKUP(F653,Sheet1!$H$4:$I$11,2,FALSE)</f>
        <v>4_Pertanian</v>
      </c>
      <c r="H653" t="s">
        <v>1570</v>
      </c>
      <c r="I653" t="s">
        <v>899</v>
      </c>
      <c r="J653" t="s">
        <v>30</v>
      </c>
      <c r="K653" t="s">
        <v>84</v>
      </c>
      <c r="L653" t="s">
        <v>1989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119</v>
      </c>
      <c r="F654" t="str">
        <f>VLOOKUP(D654,[1]PRODI_2019!$F$2:$M$79,8,FALSE)</f>
        <v>Teknik</v>
      </c>
      <c r="G654" t="str">
        <f>VLOOKUP(F654,Sheet1!$H$4:$I$11,2,FALSE)</f>
        <v>3_Teknik</v>
      </c>
      <c r="H654" t="s">
        <v>1570</v>
      </c>
      <c r="I654" t="s">
        <v>1020</v>
      </c>
      <c r="J654" t="s">
        <v>25</v>
      </c>
      <c r="K654" t="s">
        <v>83</v>
      </c>
      <c r="L654" t="s">
        <v>1990</v>
      </c>
      <c r="M654" t="s">
        <v>26</v>
      </c>
      <c r="N654" t="s">
        <v>1527</v>
      </c>
      <c r="O654" t="s">
        <v>78</v>
      </c>
      <c r="P654" t="s">
        <v>2231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str">
        <f>VLOOKUP(A654,nim!$A$2:$B$3000,2,FALSE)</f>
        <v>diterima</v>
      </c>
    </row>
    <row r="655" spans="1:29" x14ac:dyDescent="0.3">
      <c r="A655">
        <v>2310121538</v>
      </c>
      <c r="B655">
        <v>1</v>
      </c>
      <c r="D655">
        <v>2221</v>
      </c>
      <c r="E655" t="s">
        <v>130</v>
      </c>
      <c r="F655" t="str">
        <f>VLOOKUP(D655,[1]PRODI_2019!$F$2:$M$79,8,FALSE)</f>
        <v>FKIP</v>
      </c>
      <c r="G655" t="str">
        <f>VLOOKUP(F655,Sheet1!$H$4:$I$11,2,FALSE)</f>
        <v>2_FKIP</v>
      </c>
      <c r="H655" t="s">
        <v>1570</v>
      </c>
      <c r="I655" t="s">
        <v>1029</v>
      </c>
      <c r="J655" t="s">
        <v>25</v>
      </c>
      <c r="K655" t="s">
        <v>1322</v>
      </c>
      <c r="L655" t="s">
        <v>1588</v>
      </c>
      <c r="M655" t="s">
        <v>26</v>
      </c>
      <c r="N655" t="s">
        <v>1501</v>
      </c>
      <c r="O655" t="s">
        <v>91</v>
      </c>
      <c r="P655" t="s">
        <v>2280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str">
        <f>VLOOKUP(A655,nim!$A$2:$B$3000,2,FALSE)</f>
        <v>diterima</v>
      </c>
    </row>
    <row r="656" spans="1:29" x14ac:dyDescent="0.3">
      <c r="A656">
        <v>2310121539</v>
      </c>
      <c r="B656">
        <v>2</v>
      </c>
      <c r="D656">
        <v>3336</v>
      </c>
      <c r="E656" t="s">
        <v>136</v>
      </c>
      <c r="F656" t="str">
        <f>VLOOKUP(D656,[1]PRODI_2019!$F$2:$M$79,8,FALSE)</f>
        <v>Teknik</v>
      </c>
      <c r="G656" t="str">
        <f>VLOOKUP(F656,Sheet1!$H$4:$I$11,2,FALSE)</f>
        <v>3_Teknik</v>
      </c>
      <c r="H656" t="s">
        <v>1570</v>
      </c>
      <c r="I656" t="s">
        <v>1031</v>
      </c>
      <c r="J656" t="s">
        <v>30</v>
      </c>
      <c r="K656" t="s">
        <v>1473</v>
      </c>
      <c r="L656" t="s">
        <v>1587</v>
      </c>
      <c r="M656" t="s">
        <v>26</v>
      </c>
      <c r="N656" t="s">
        <v>1484</v>
      </c>
      <c r="O656" t="s">
        <v>93</v>
      </c>
      <c r="P656" t="s">
        <v>2563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135</v>
      </c>
      <c r="F657" t="str">
        <f>VLOOKUP(D657,[1]PRODI_2019!$F$2:$M$79,8,FALSE)</f>
        <v>Teknik</v>
      </c>
      <c r="G657" t="str">
        <f>VLOOKUP(F657,Sheet1!$H$4:$I$11,2,FALSE)</f>
        <v>3_Teknik</v>
      </c>
      <c r="H657" t="s">
        <v>1570</v>
      </c>
      <c r="I657" t="s">
        <v>1032</v>
      </c>
      <c r="J657" t="s">
        <v>25</v>
      </c>
      <c r="K657" t="s">
        <v>1355</v>
      </c>
      <c r="L657" t="s">
        <v>1793</v>
      </c>
      <c r="M657" t="s">
        <v>26</v>
      </c>
      <c r="N657" t="s">
        <v>1327</v>
      </c>
      <c r="O657" t="s">
        <v>79</v>
      </c>
      <c r="P657" t="s">
        <v>2366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str">
        <f>VLOOKUP(A657,nim!$A$2:$B$3000,2,FALSE)</f>
        <v>diterima</v>
      </c>
    </row>
    <row r="658" spans="1:29" x14ac:dyDescent="0.3">
      <c r="A658">
        <v>2310121541</v>
      </c>
      <c r="B658">
        <v>1</v>
      </c>
      <c r="D658">
        <v>3331</v>
      </c>
      <c r="E658" t="s">
        <v>124</v>
      </c>
      <c r="F658" t="str">
        <f>VLOOKUP(D658,[1]PRODI_2019!$F$2:$M$79,8,FALSE)</f>
        <v>Teknik</v>
      </c>
      <c r="G658" t="str">
        <f>VLOOKUP(F658,Sheet1!$H$4:$I$11,2,FALSE)</f>
        <v>3_Teknik</v>
      </c>
      <c r="H658" t="s">
        <v>1570</v>
      </c>
      <c r="I658" t="s">
        <v>985</v>
      </c>
      <c r="J658" t="s">
        <v>25</v>
      </c>
      <c r="K658" t="s">
        <v>83</v>
      </c>
      <c r="L658" t="s">
        <v>1636</v>
      </c>
      <c r="M658" t="s">
        <v>1514</v>
      </c>
      <c r="N658" t="s">
        <v>83</v>
      </c>
      <c r="O658" t="s">
        <v>78</v>
      </c>
      <c r="P658" t="s">
        <v>2197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str">
        <f>VLOOKUP(A658,nim!$A$2:$B$3000,2,FALSE)</f>
        <v>diterima</v>
      </c>
    </row>
    <row r="659" spans="1:29" x14ac:dyDescent="0.3">
      <c r="A659">
        <v>2310121543</v>
      </c>
      <c r="B659">
        <v>2</v>
      </c>
      <c r="D659">
        <v>2285</v>
      </c>
      <c r="E659" t="s">
        <v>147</v>
      </c>
      <c r="F659" t="str">
        <f>VLOOKUP(D659,[1]PRODI_2019!$F$2:$M$79,8,FALSE)</f>
        <v>FKIP</v>
      </c>
      <c r="G659" t="str">
        <f>VLOOKUP(F659,Sheet1!$H$4:$I$11,2,FALSE)</f>
        <v>2_FKIP</v>
      </c>
      <c r="H659" t="s">
        <v>1570</v>
      </c>
      <c r="I659" t="s">
        <v>837</v>
      </c>
      <c r="J659" t="s">
        <v>30</v>
      </c>
      <c r="K659" t="s">
        <v>89</v>
      </c>
      <c r="L659" t="s">
        <v>1850</v>
      </c>
      <c r="M659" t="s">
        <v>26</v>
      </c>
      <c r="N659" t="s">
        <v>89</v>
      </c>
      <c r="O659" t="s">
        <v>78</v>
      </c>
      <c r="P659" t="s">
        <v>2347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str">
        <f>VLOOKUP(A659,nim!$A$2:$B$3000,2,FALSE)</f>
        <v>diterima</v>
      </c>
    </row>
    <row r="660" spans="1:29" x14ac:dyDescent="0.3">
      <c r="A660">
        <v>2310121545</v>
      </c>
      <c r="B660">
        <v>2</v>
      </c>
      <c r="D660">
        <v>2222</v>
      </c>
      <c r="E660" t="s">
        <v>154</v>
      </c>
      <c r="F660" t="str">
        <f>VLOOKUP(D660,[1]PRODI_2019!$F$2:$M$79,8,FALSE)</f>
        <v>FKIP</v>
      </c>
      <c r="G660" t="str">
        <f>VLOOKUP(F660,Sheet1!$H$4:$I$11,2,FALSE)</f>
        <v>2_FKIP</v>
      </c>
      <c r="H660" t="s">
        <v>1570</v>
      </c>
      <c r="I660" t="s">
        <v>965</v>
      </c>
      <c r="J660" t="s">
        <v>30</v>
      </c>
      <c r="K660" t="s">
        <v>81</v>
      </c>
      <c r="L660" t="s">
        <v>1944</v>
      </c>
      <c r="M660" t="s">
        <v>26</v>
      </c>
      <c r="N660" t="s">
        <v>81</v>
      </c>
      <c r="O660" t="s">
        <v>78</v>
      </c>
      <c r="P660" t="s">
        <v>2564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133</v>
      </c>
      <c r="F661" t="str">
        <f>VLOOKUP(D661,[1]PRODI_2019!$F$2:$M$79,8,FALSE)</f>
        <v>FISIP</v>
      </c>
      <c r="G661" t="str">
        <f>VLOOKUP(F661,Sheet1!$H$4:$I$11,2,FALSE)</f>
        <v>6_FISIP</v>
      </c>
      <c r="H661" t="s">
        <v>1570</v>
      </c>
      <c r="I661" t="s">
        <v>350</v>
      </c>
      <c r="J661" t="s">
        <v>30</v>
      </c>
      <c r="K661" t="s">
        <v>1322</v>
      </c>
      <c r="L661" t="s">
        <v>1725</v>
      </c>
      <c r="M661" t="s">
        <v>26</v>
      </c>
      <c r="N661" t="s">
        <v>83</v>
      </c>
      <c r="O661" t="s">
        <v>78</v>
      </c>
      <c r="P661" t="s">
        <v>2251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138</v>
      </c>
      <c r="F662" t="str">
        <f>VLOOKUP(D662,[1]PRODI_2019!$F$2:$M$79,8,FALSE)</f>
        <v>FKIP</v>
      </c>
      <c r="G662" t="str">
        <f>VLOOKUP(F662,Sheet1!$H$4:$I$11,2,FALSE)</f>
        <v>2_FKIP</v>
      </c>
      <c r="H662" t="s">
        <v>1570</v>
      </c>
      <c r="I662" t="s">
        <v>1019</v>
      </c>
      <c r="J662" t="s">
        <v>30</v>
      </c>
      <c r="K662" t="s">
        <v>83</v>
      </c>
      <c r="L662" t="s">
        <v>1605</v>
      </c>
      <c r="M662" t="s">
        <v>26</v>
      </c>
      <c r="N662" t="s">
        <v>1527</v>
      </c>
      <c r="O662" t="s">
        <v>78</v>
      </c>
      <c r="P662" t="s">
        <v>2565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124</v>
      </c>
      <c r="F663" t="str">
        <f>VLOOKUP(D663,[1]PRODI_2019!$F$2:$M$79,8,FALSE)</f>
        <v>Teknik</v>
      </c>
      <c r="G663" t="str">
        <f>VLOOKUP(F663,Sheet1!$H$4:$I$11,2,FALSE)</f>
        <v>3_Teknik</v>
      </c>
      <c r="H663" t="s">
        <v>1570</v>
      </c>
      <c r="I663" t="s">
        <v>225</v>
      </c>
      <c r="J663" t="s">
        <v>25</v>
      </c>
      <c r="K663" t="s">
        <v>1345</v>
      </c>
      <c r="L663" t="s">
        <v>1801</v>
      </c>
      <c r="M663" t="s">
        <v>26</v>
      </c>
      <c r="N663" t="s">
        <v>84</v>
      </c>
      <c r="O663" t="s">
        <v>78</v>
      </c>
      <c r="P663" t="s">
        <v>2566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133</v>
      </c>
      <c r="F664" t="str">
        <f>VLOOKUP(D664,[1]PRODI_2019!$F$2:$M$79,8,FALSE)</f>
        <v>FISIP</v>
      </c>
      <c r="G664" t="str">
        <f>VLOOKUP(F664,Sheet1!$H$4:$I$11,2,FALSE)</f>
        <v>6_FISIP</v>
      </c>
      <c r="H664" t="s">
        <v>1570</v>
      </c>
      <c r="I664" t="s">
        <v>1005</v>
      </c>
      <c r="J664" t="s">
        <v>30</v>
      </c>
      <c r="K664" t="s">
        <v>1330</v>
      </c>
      <c r="L664" t="s">
        <v>1920</v>
      </c>
      <c r="M664" t="s">
        <v>1514</v>
      </c>
      <c r="N664" t="s">
        <v>83</v>
      </c>
      <c r="O664" t="s">
        <v>78</v>
      </c>
      <c r="P664" t="s">
        <v>2214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str">
        <f>VLOOKUP(A664,nim!$A$2:$B$3000,2,FALSE)</f>
        <v>diterima</v>
      </c>
    </row>
    <row r="665" spans="1:29" x14ac:dyDescent="0.3">
      <c r="A665">
        <v>2310121557</v>
      </c>
      <c r="B665">
        <v>1</v>
      </c>
      <c r="D665">
        <v>1111</v>
      </c>
      <c r="E665" t="s">
        <v>121</v>
      </c>
      <c r="F665" t="str">
        <f>VLOOKUP(D665,[1]PRODI_2019!$F$2:$M$79,8,FALSE)</f>
        <v>Hukum</v>
      </c>
      <c r="G665" t="str">
        <f>VLOOKUP(F665,Sheet1!$H$4:$I$11,2,FALSE)</f>
        <v>1_Hukum</v>
      </c>
      <c r="H665" t="s">
        <v>1570</v>
      </c>
      <c r="I665" t="s">
        <v>1036</v>
      </c>
      <c r="J665" t="s">
        <v>30</v>
      </c>
      <c r="K665" t="s">
        <v>1372</v>
      </c>
      <c r="L665" t="s">
        <v>1660</v>
      </c>
      <c r="M665" t="s">
        <v>26</v>
      </c>
      <c r="N665" t="s">
        <v>84</v>
      </c>
      <c r="O665" t="s">
        <v>78</v>
      </c>
      <c r="P665" t="s">
        <v>2231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">
      <c r="A666">
        <v>2310121560</v>
      </c>
      <c r="B666">
        <v>1</v>
      </c>
      <c r="D666">
        <v>6661</v>
      </c>
      <c r="E666" t="s">
        <v>115</v>
      </c>
      <c r="F666" t="str">
        <f>VLOOKUP(D666,[1]PRODI_2019!$F$2:$M$79,8,FALSE)</f>
        <v>FISIP</v>
      </c>
      <c r="G666" t="str">
        <f>VLOOKUP(F666,Sheet1!$H$4:$I$11,2,FALSE)</f>
        <v>6_FISIP</v>
      </c>
      <c r="H666" t="s">
        <v>1570</v>
      </c>
      <c r="I666" t="s">
        <v>1038</v>
      </c>
      <c r="J666" t="s">
        <v>25</v>
      </c>
      <c r="K666" t="s">
        <v>1321</v>
      </c>
      <c r="L666" t="s">
        <v>1708</v>
      </c>
      <c r="M666" t="s">
        <v>26</v>
      </c>
      <c r="N666" t="s">
        <v>1327</v>
      </c>
      <c r="O666" t="s">
        <v>79</v>
      </c>
      <c r="P666" t="s">
        <v>2346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116</v>
      </c>
      <c r="F667" t="str">
        <f>VLOOKUP(D667,[1]PRODI_2019!$F$2:$M$79,8,FALSE)</f>
        <v>FKIP</v>
      </c>
      <c r="G667" t="str">
        <f>VLOOKUP(F667,Sheet1!$H$4:$I$11,2,FALSE)</f>
        <v>2_FKIP</v>
      </c>
      <c r="H667" t="s">
        <v>1570</v>
      </c>
      <c r="I667" t="s">
        <v>942</v>
      </c>
      <c r="J667" t="s">
        <v>30</v>
      </c>
      <c r="K667" t="s">
        <v>87</v>
      </c>
      <c r="L667" t="s">
        <v>1991</v>
      </c>
      <c r="M667" t="s">
        <v>26</v>
      </c>
      <c r="N667" t="s">
        <v>84</v>
      </c>
      <c r="O667" t="s">
        <v>78</v>
      </c>
      <c r="P667" t="s">
        <v>2217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str">
        <f>VLOOKUP(A667,nim!$A$2:$B$3000,2,FALSE)</f>
        <v>diterima</v>
      </c>
    </row>
    <row r="668" spans="1:29" x14ac:dyDescent="0.3">
      <c r="A668">
        <v>2310121563</v>
      </c>
      <c r="B668">
        <v>2</v>
      </c>
      <c r="D668">
        <v>4441</v>
      </c>
      <c r="E668" t="s">
        <v>123</v>
      </c>
      <c r="F668" t="str">
        <f>VLOOKUP(D668,[1]PRODI_2019!$F$2:$M$79,8,FALSE)</f>
        <v>Pertanian</v>
      </c>
      <c r="G668" t="str">
        <f>VLOOKUP(F668,Sheet1!$H$4:$I$11,2,FALSE)</f>
        <v>4_Pertanian</v>
      </c>
      <c r="H668" t="s">
        <v>1570</v>
      </c>
      <c r="I668" t="s">
        <v>993</v>
      </c>
      <c r="J668" t="s">
        <v>25</v>
      </c>
      <c r="K668" t="s">
        <v>1327</v>
      </c>
      <c r="L668" t="s">
        <v>1679</v>
      </c>
      <c r="M668" t="s">
        <v>26</v>
      </c>
      <c r="N668" t="s">
        <v>1327</v>
      </c>
      <c r="O668" t="s">
        <v>79</v>
      </c>
      <c r="P668" t="s">
        <v>2302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133</v>
      </c>
      <c r="F669" t="str">
        <f>VLOOKUP(D669,[1]PRODI_2019!$F$2:$M$79,8,FALSE)</f>
        <v>FISIP</v>
      </c>
      <c r="G669" t="str">
        <f>VLOOKUP(F669,Sheet1!$H$4:$I$11,2,FALSE)</f>
        <v>6_FISIP</v>
      </c>
      <c r="H669" t="s">
        <v>1570</v>
      </c>
      <c r="I669" t="s">
        <v>1033</v>
      </c>
      <c r="J669" t="s">
        <v>30</v>
      </c>
      <c r="K669" t="s">
        <v>1455</v>
      </c>
      <c r="L669" t="s">
        <v>1992</v>
      </c>
      <c r="M669" t="s">
        <v>26</v>
      </c>
      <c r="N669" t="s">
        <v>1327</v>
      </c>
      <c r="O669" t="s">
        <v>79</v>
      </c>
      <c r="P669" t="s">
        <v>2316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118</v>
      </c>
      <c r="F670" t="str">
        <f>VLOOKUP(D670,[1]PRODI_2019!$F$2:$M$79,8,FALSE)</f>
        <v>Pertanian</v>
      </c>
      <c r="G670" t="str">
        <f>VLOOKUP(F670,Sheet1!$H$4:$I$11,2,FALSE)</f>
        <v>4_Pertanian</v>
      </c>
      <c r="H670" t="s">
        <v>1570</v>
      </c>
      <c r="I670" t="s">
        <v>164</v>
      </c>
      <c r="J670" t="s">
        <v>30</v>
      </c>
      <c r="K670" t="s">
        <v>1322</v>
      </c>
      <c r="L670" t="s">
        <v>1993</v>
      </c>
      <c r="M670" t="s">
        <v>1514</v>
      </c>
      <c r="N670" t="s">
        <v>1525</v>
      </c>
      <c r="O670" t="s">
        <v>91</v>
      </c>
      <c r="P670" t="s">
        <v>2327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147</v>
      </c>
      <c r="F671" t="str">
        <f>VLOOKUP(D671,[1]PRODI_2019!$F$2:$M$79,8,FALSE)</f>
        <v>FKIP</v>
      </c>
      <c r="G671" t="str">
        <f>VLOOKUP(F671,Sheet1!$H$4:$I$11,2,FALSE)</f>
        <v>2_FKIP</v>
      </c>
      <c r="H671" t="s">
        <v>1570</v>
      </c>
      <c r="I671" t="s">
        <v>224</v>
      </c>
      <c r="J671" t="s">
        <v>30</v>
      </c>
      <c r="K671" t="s">
        <v>82</v>
      </c>
      <c r="L671" t="s">
        <v>1869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149</v>
      </c>
      <c r="F672" t="str">
        <f>VLOOKUP(D672,[1]PRODI_2019!$F$2:$M$79,8,FALSE)</f>
        <v>FEB</v>
      </c>
      <c r="G672" t="str">
        <f>VLOOKUP(F672,Sheet1!$H$4:$I$11,2,FALSE)</f>
        <v>5_FEB</v>
      </c>
      <c r="H672" t="s">
        <v>1570</v>
      </c>
      <c r="I672" t="s">
        <v>511</v>
      </c>
      <c r="J672" t="s">
        <v>25</v>
      </c>
      <c r="K672" t="s">
        <v>1396</v>
      </c>
      <c r="L672" t="s">
        <v>1885</v>
      </c>
      <c r="M672" t="s">
        <v>26</v>
      </c>
      <c r="N672" t="s">
        <v>1406</v>
      </c>
      <c r="O672" t="s">
        <v>1518</v>
      </c>
      <c r="P672" t="s">
        <v>2567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121</v>
      </c>
      <c r="F673" t="str">
        <f>VLOOKUP(D673,[1]PRODI_2019!$F$2:$M$79,8,FALSE)</f>
        <v>Hukum</v>
      </c>
      <c r="G673" t="str">
        <f>VLOOKUP(F673,Sheet1!$H$4:$I$11,2,FALSE)</f>
        <v>1_Hukum</v>
      </c>
      <c r="H673" t="s">
        <v>1570</v>
      </c>
      <c r="I673" t="s">
        <v>1021</v>
      </c>
      <c r="J673" t="s">
        <v>30</v>
      </c>
      <c r="K673" t="s">
        <v>81</v>
      </c>
      <c r="L673" t="s">
        <v>1977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139</v>
      </c>
      <c r="F674" t="str">
        <f>VLOOKUP(D674,[1]PRODI_2019!$F$2:$M$79,8,FALSE)</f>
        <v>Kedokteran</v>
      </c>
      <c r="G674" t="str">
        <f>VLOOKUP(F674,Sheet1!$H$4:$I$11,2,FALSE)</f>
        <v>8_Kedokteran</v>
      </c>
      <c r="H674" t="s">
        <v>1570</v>
      </c>
      <c r="I674" t="s">
        <v>713</v>
      </c>
      <c r="J674" t="s">
        <v>25</v>
      </c>
      <c r="K674" t="s">
        <v>1321</v>
      </c>
      <c r="L674" t="s">
        <v>1994</v>
      </c>
      <c r="M674" t="s">
        <v>26</v>
      </c>
      <c r="N674" t="s">
        <v>1327</v>
      </c>
      <c r="O674" t="s">
        <v>79</v>
      </c>
      <c r="P674" t="s">
        <v>2559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143</v>
      </c>
      <c r="F675" t="str">
        <f>VLOOKUP(D675,[1]PRODI_2019!$F$2:$M$79,8,FALSE)</f>
        <v>Teknik</v>
      </c>
      <c r="G675" t="str">
        <f>VLOOKUP(F675,Sheet1!$H$4:$I$11,2,FALSE)</f>
        <v>3_Teknik</v>
      </c>
      <c r="H675" t="s">
        <v>1570</v>
      </c>
      <c r="I675" t="s">
        <v>470</v>
      </c>
      <c r="J675" t="s">
        <v>30</v>
      </c>
      <c r="K675" t="s">
        <v>1322</v>
      </c>
      <c r="L675" t="s">
        <v>1595</v>
      </c>
      <c r="M675" t="s">
        <v>26</v>
      </c>
      <c r="N675" t="s">
        <v>1501</v>
      </c>
      <c r="O675" t="s">
        <v>91</v>
      </c>
      <c r="P675" t="s">
        <v>2568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144</v>
      </c>
      <c r="F676" t="str">
        <f>VLOOKUP(D676,[1]PRODI_2019!$F$2:$M$79,8,FALSE)</f>
        <v>FKIP</v>
      </c>
      <c r="G676" t="str">
        <f>VLOOKUP(F676,Sheet1!$H$4:$I$11,2,FALSE)</f>
        <v>2_FKIP</v>
      </c>
      <c r="H676" t="s">
        <v>1570</v>
      </c>
      <c r="I676" t="s">
        <v>589</v>
      </c>
      <c r="J676" t="s">
        <v>30</v>
      </c>
      <c r="K676" t="s">
        <v>1330</v>
      </c>
      <c r="L676" t="s">
        <v>1852</v>
      </c>
      <c r="M676" t="s">
        <v>26</v>
      </c>
      <c r="N676" t="s">
        <v>1327</v>
      </c>
      <c r="O676" t="s">
        <v>79</v>
      </c>
      <c r="P676" t="s">
        <v>2569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118</v>
      </c>
      <c r="F677" t="str">
        <f>VLOOKUP(D677,[1]PRODI_2019!$F$2:$M$79,8,FALSE)</f>
        <v>Pertanian</v>
      </c>
      <c r="G677" t="str">
        <f>VLOOKUP(F677,Sheet1!$H$4:$I$11,2,FALSE)</f>
        <v>4_Pertanian</v>
      </c>
      <c r="H677" t="s">
        <v>1570</v>
      </c>
      <c r="I677" t="s">
        <v>1026</v>
      </c>
      <c r="J677" t="s">
        <v>30</v>
      </c>
      <c r="K677" t="s">
        <v>1472</v>
      </c>
      <c r="L677" t="s">
        <v>1732</v>
      </c>
      <c r="M677" t="s">
        <v>26</v>
      </c>
      <c r="N677" t="s">
        <v>1472</v>
      </c>
      <c r="O677" t="s">
        <v>93</v>
      </c>
      <c r="P677" t="s">
        <v>2570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148</v>
      </c>
      <c r="F678" t="str">
        <f>VLOOKUP(D678,[1]PRODI_2019!$F$2:$M$79,8,FALSE)</f>
        <v>FKIP</v>
      </c>
      <c r="G678" t="str">
        <f>VLOOKUP(F678,Sheet1!$H$4:$I$11,2,FALSE)</f>
        <v>2_FKIP</v>
      </c>
      <c r="H678" t="s">
        <v>1570</v>
      </c>
      <c r="I678" t="s">
        <v>999</v>
      </c>
      <c r="J678" t="s">
        <v>30</v>
      </c>
      <c r="K678" t="s">
        <v>81</v>
      </c>
      <c r="L678" t="s">
        <v>1995</v>
      </c>
      <c r="M678" t="s">
        <v>26</v>
      </c>
      <c r="N678" t="s">
        <v>84</v>
      </c>
      <c r="O678" t="s">
        <v>78</v>
      </c>
      <c r="P678" t="s">
        <v>2236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133</v>
      </c>
      <c r="F679" t="str">
        <f>VLOOKUP(D679,[1]PRODI_2019!$F$2:$M$79,8,FALSE)</f>
        <v>FISIP</v>
      </c>
      <c r="G679" t="str">
        <f>VLOOKUP(F679,Sheet1!$H$4:$I$11,2,FALSE)</f>
        <v>6_FISIP</v>
      </c>
      <c r="H679" t="s">
        <v>1570</v>
      </c>
      <c r="I679" t="s">
        <v>1049</v>
      </c>
      <c r="J679" t="s">
        <v>30</v>
      </c>
      <c r="K679" t="s">
        <v>81</v>
      </c>
      <c r="L679" t="s">
        <v>1901</v>
      </c>
      <c r="M679" t="s">
        <v>26</v>
      </c>
      <c r="N679" t="s">
        <v>84</v>
      </c>
      <c r="O679" t="s">
        <v>78</v>
      </c>
      <c r="P679" t="s">
        <v>2236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str">
        <f>VLOOKUP(A679,nim!$A$2:$B$3000,2,FALSE)</f>
        <v>diterima</v>
      </c>
    </row>
    <row r="680" spans="1:29" x14ac:dyDescent="0.3">
      <c r="A680">
        <v>2310121593</v>
      </c>
      <c r="B680">
        <v>1</v>
      </c>
      <c r="D680">
        <v>5552</v>
      </c>
      <c r="E680" t="s">
        <v>120</v>
      </c>
      <c r="F680" t="str">
        <f>VLOOKUP(D680,[1]PRODI_2019!$F$2:$M$79,8,FALSE)</f>
        <v>FEB</v>
      </c>
      <c r="G680" t="str">
        <f>VLOOKUP(F680,Sheet1!$H$4:$I$11,2,FALSE)</f>
        <v>5_FEB</v>
      </c>
      <c r="H680" t="s">
        <v>1570</v>
      </c>
      <c r="I680" t="s">
        <v>1043</v>
      </c>
      <c r="J680" t="s">
        <v>30</v>
      </c>
      <c r="K680" t="s">
        <v>1322</v>
      </c>
      <c r="L680" t="s">
        <v>1656</v>
      </c>
      <c r="M680" t="s">
        <v>26</v>
      </c>
      <c r="N680" t="s">
        <v>1501</v>
      </c>
      <c r="O680" t="s">
        <v>91</v>
      </c>
      <c r="P680" t="s">
        <v>2571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133</v>
      </c>
      <c r="F681" t="str">
        <f>VLOOKUP(D681,[1]PRODI_2019!$F$2:$M$79,8,FALSE)</f>
        <v>FISIP</v>
      </c>
      <c r="G681" t="str">
        <f>VLOOKUP(F681,Sheet1!$H$4:$I$11,2,FALSE)</f>
        <v>6_FISIP</v>
      </c>
      <c r="H681" t="s">
        <v>1570</v>
      </c>
      <c r="I681" t="s">
        <v>857</v>
      </c>
      <c r="J681" t="s">
        <v>30</v>
      </c>
      <c r="K681" t="s">
        <v>1321</v>
      </c>
      <c r="L681" t="s">
        <v>1996</v>
      </c>
      <c r="M681" t="s">
        <v>26</v>
      </c>
      <c r="N681" t="s">
        <v>1327</v>
      </c>
      <c r="O681" t="s">
        <v>79</v>
      </c>
      <c r="P681" t="s">
        <v>2572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129</v>
      </c>
      <c r="F682" t="str">
        <f>VLOOKUP(D682,[1]PRODI_2019!$F$2:$M$79,8,FALSE)</f>
        <v>Pertanian</v>
      </c>
      <c r="G682" t="str">
        <f>VLOOKUP(F682,Sheet1!$H$4:$I$11,2,FALSE)</f>
        <v>4_Pertanian</v>
      </c>
      <c r="H682" t="s">
        <v>1570</v>
      </c>
      <c r="I682" t="s">
        <v>1055</v>
      </c>
      <c r="J682" t="s">
        <v>25</v>
      </c>
      <c r="K682" t="s">
        <v>1333</v>
      </c>
      <c r="L682" t="s">
        <v>1997</v>
      </c>
      <c r="M682" t="s">
        <v>26</v>
      </c>
      <c r="N682" t="s">
        <v>1329</v>
      </c>
      <c r="O682" t="s">
        <v>79</v>
      </c>
      <c r="P682" t="s">
        <v>2312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121</v>
      </c>
      <c r="F683" t="str">
        <f>VLOOKUP(D683,[1]PRODI_2019!$F$2:$M$79,8,FALSE)</f>
        <v>Hukum</v>
      </c>
      <c r="G683" t="str">
        <f>VLOOKUP(F683,Sheet1!$H$4:$I$11,2,FALSE)</f>
        <v>1_Hukum</v>
      </c>
      <c r="H683" t="s">
        <v>1570</v>
      </c>
      <c r="I683" t="s">
        <v>982</v>
      </c>
      <c r="J683" t="s">
        <v>25</v>
      </c>
      <c r="K683" t="s">
        <v>1466</v>
      </c>
      <c r="L683" t="s">
        <v>1982</v>
      </c>
      <c r="M683" t="s">
        <v>26</v>
      </c>
      <c r="N683" t="s">
        <v>1466</v>
      </c>
      <c r="O683" t="s">
        <v>76</v>
      </c>
      <c r="P683" t="s">
        <v>2500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130</v>
      </c>
      <c r="F684" t="str">
        <f>VLOOKUP(D684,[1]PRODI_2019!$F$2:$M$79,8,FALSE)</f>
        <v>FKIP</v>
      </c>
      <c r="G684" t="str">
        <f>VLOOKUP(F684,Sheet1!$H$4:$I$11,2,FALSE)</f>
        <v>2_FKIP</v>
      </c>
      <c r="H684" t="s">
        <v>1570</v>
      </c>
      <c r="I684" t="s">
        <v>483</v>
      </c>
      <c r="J684" t="s">
        <v>30</v>
      </c>
      <c r="K684" t="s">
        <v>1335</v>
      </c>
      <c r="L684" t="s">
        <v>1732</v>
      </c>
      <c r="M684" t="s">
        <v>26</v>
      </c>
      <c r="N684" t="s">
        <v>1440</v>
      </c>
      <c r="O684" t="s">
        <v>92</v>
      </c>
      <c r="P684" t="s">
        <v>2573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141</v>
      </c>
      <c r="F685" t="str">
        <f>VLOOKUP(D685,[1]PRODI_2019!$F$2:$M$79,8,FALSE)</f>
        <v>Kedokteran</v>
      </c>
      <c r="G685" t="str">
        <f>VLOOKUP(F685,Sheet1!$H$4:$I$11,2,FALSE)</f>
        <v>8_Kedokteran</v>
      </c>
      <c r="H685" t="s">
        <v>1570</v>
      </c>
      <c r="I685" t="s">
        <v>1054</v>
      </c>
      <c r="J685" t="s">
        <v>30</v>
      </c>
      <c r="K685" t="s">
        <v>1337</v>
      </c>
      <c r="L685" t="s">
        <v>1998</v>
      </c>
      <c r="M685" t="s">
        <v>26</v>
      </c>
      <c r="N685" t="s">
        <v>1337</v>
      </c>
      <c r="O685" t="s">
        <v>79</v>
      </c>
      <c r="P685" t="s">
        <v>2574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154</v>
      </c>
      <c r="F686" t="str">
        <f>VLOOKUP(D686,[1]PRODI_2019!$F$2:$M$79,8,FALSE)</f>
        <v>FKIP</v>
      </c>
      <c r="G686" t="str">
        <f>VLOOKUP(F686,Sheet1!$H$4:$I$11,2,FALSE)</f>
        <v>2_FKIP</v>
      </c>
      <c r="H686" t="s">
        <v>1570</v>
      </c>
      <c r="I686" t="s">
        <v>630</v>
      </c>
      <c r="J686" t="s">
        <v>30</v>
      </c>
      <c r="K686" t="s">
        <v>1321</v>
      </c>
      <c r="L686" t="s">
        <v>1633</v>
      </c>
      <c r="M686" t="s">
        <v>26</v>
      </c>
      <c r="N686" t="s">
        <v>1327</v>
      </c>
      <c r="O686" t="s">
        <v>79</v>
      </c>
      <c r="P686" t="s">
        <v>2575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144</v>
      </c>
      <c r="F687" t="str">
        <f>VLOOKUP(D687,[1]PRODI_2019!$F$2:$M$79,8,FALSE)</f>
        <v>FKIP</v>
      </c>
      <c r="G687" t="str">
        <f>VLOOKUP(F687,Sheet1!$H$4:$I$11,2,FALSE)</f>
        <v>2_FKIP</v>
      </c>
      <c r="H687" t="s">
        <v>1570</v>
      </c>
      <c r="I687" t="s">
        <v>1064</v>
      </c>
      <c r="J687" t="s">
        <v>30</v>
      </c>
      <c r="K687" t="s">
        <v>84</v>
      </c>
      <c r="L687" t="s">
        <v>1574</v>
      </c>
      <c r="M687" t="s">
        <v>26</v>
      </c>
      <c r="N687" t="s">
        <v>84</v>
      </c>
      <c r="O687" t="s">
        <v>78</v>
      </c>
      <c r="P687" t="s">
        <v>2194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136</v>
      </c>
      <c r="F688" t="str">
        <f>VLOOKUP(D688,[1]PRODI_2019!$F$2:$M$79,8,FALSE)</f>
        <v>Teknik</v>
      </c>
      <c r="G688" t="str">
        <f>VLOOKUP(F688,Sheet1!$H$4:$I$11,2,FALSE)</f>
        <v>3_Teknik</v>
      </c>
      <c r="H688" t="s">
        <v>1570</v>
      </c>
      <c r="I688" t="s">
        <v>1000</v>
      </c>
      <c r="J688" t="s">
        <v>30</v>
      </c>
      <c r="K688" t="s">
        <v>1468</v>
      </c>
      <c r="L688" t="s">
        <v>1958</v>
      </c>
      <c r="M688" t="s">
        <v>26</v>
      </c>
      <c r="N688" t="s">
        <v>1558</v>
      </c>
      <c r="O688" t="s">
        <v>76</v>
      </c>
      <c r="P688" t="s">
        <v>2438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str">
        <f>VLOOKUP(A688,nim!$A$2:$B$3000,2,FALSE)</f>
        <v>diterima</v>
      </c>
    </row>
    <row r="689" spans="1:29" x14ac:dyDescent="0.3">
      <c r="A689">
        <v>2310121614</v>
      </c>
      <c r="B689">
        <v>1</v>
      </c>
      <c r="D689">
        <v>4441</v>
      </c>
      <c r="E689" t="s">
        <v>123</v>
      </c>
      <c r="F689" t="str">
        <f>VLOOKUP(D689,[1]PRODI_2019!$F$2:$M$79,8,FALSE)</f>
        <v>Pertanian</v>
      </c>
      <c r="G689" t="str">
        <f>VLOOKUP(F689,Sheet1!$H$4:$I$11,2,FALSE)</f>
        <v>4_Pertanian</v>
      </c>
      <c r="H689" t="s">
        <v>1570</v>
      </c>
      <c r="I689" t="s">
        <v>593</v>
      </c>
      <c r="J689" t="s">
        <v>30</v>
      </c>
      <c r="K689" t="s">
        <v>1327</v>
      </c>
      <c r="L689" t="s">
        <v>1999</v>
      </c>
      <c r="M689" t="s">
        <v>1514</v>
      </c>
      <c r="N689" t="s">
        <v>1327</v>
      </c>
      <c r="O689" t="s">
        <v>79</v>
      </c>
      <c r="P689" t="s">
        <v>2511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str">
        <f>VLOOKUP(A689,nim!$A$2:$B$3000,2,FALSE)</f>
        <v>diterima</v>
      </c>
    </row>
    <row r="690" spans="1:29" x14ac:dyDescent="0.3">
      <c r="A690">
        <v>2310121617</v>
      </c>
      <c r="B690">
        <v>2</v>
      </c>
      <c r="D690">
        <v>2288</v>
      </c>
      <c r="E690" t="s">
        <v>116</v>
      </c>
      <c r="F690" t="str">
        <f>VLOOKUP(D690,[1]PRODI_2019!$F$2:$M$79,8,FALSE)</f>
        <v>FKIP</v>
      </c>
      <c r="G690" t="str">
        <f>VLOOKUP(F690,Sheet1!$H$4:$I$11,2,FALSE)</f>
        <v>2_FKIP</v>
      </c>
      <c r="H690" t="s">
        <v>1570</v>
      </c>
      <c r="I690" t="s">
        <v>160</v>
      </c>
      <c r="J690" t="s">
        <v>30</v>
      </c>
      <c r="K690" t="s">
        <v>84</v>
      </c>
      <c r="L690" t="s">
        <v>1715</v>
      </c>
      <c r="M690" t="s">
        <v>26</v>
      </c>
      <c r="N690" t="s">
        <v>84</v>
      </c>
      <c r="O690" t="s">
        <v>78</v>
      </c>
      <c r="P690" t="s">
        <v>2263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str">
        <f>VLOOKUP(A690,nim!$A$2:$B$3000,2,FALSE)</f>
        <v>diterima</v>
      </c>
    </row>
    <row r="691" spans="1:29" x14ac:dyDescent="0.3">
      <c r="A691">
        <v>2310121618</v>
      </c>
      <c r="B691">
        <v>2</v>
      </c>
      <c r="D691">
        <v>4441</v>
      </c>
      <c r="E691" t="s">
        <v>123</v>
      </c>
      <c r="F691" t="str">
        <f>VLOOKUP(D691,[1]PRODI_2019!$F$2:$M$79,8,FALSE)</f>
        <v>Pertanian</v>
      </c>
      <c r="G691" t="str">
        <f>VLOOKUP(F691,Sheet1!$H$4:$I$11,2,FALSE)</f>
        <v>4_Pertanian</v>
      </c>
      <c r="H691" t="s">
        <v>1570</v>
      </c>
      <c r="I691" t="s">
        <v>996</v>
      </c>
      <c r="J691" t="s">
        <v>30</v>
      </c>
      <c r="K691" t="s">
        <v>1335</v>
      </c>
      <c r="L691" t="s">
        <v>1987</v>
      </c>
      <c r="M691" t="s">
        <v>26</v>
      </c>
      <c r="N691" t="s">
        <v>1501</v>
      </c>
      <c r="O691" t="s">
        <v>91</v>
      </c>
      <c r="P691" t="s">
        <v>2576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121</v>
      </c>
      <c r="F692" t="str">
        <f>VLOOKUP(D692,[1]PRODI_2019!$F$2:$M$79,8,FALSE)</f>
        <v>Hukum</v>
      </c>
      <c r="G692" t="str">
        <f>VLOOKUP(F692,Sheet1!$H$4:$I$11,2,FALSE)</f>
        <v>1_Hukum</v>
      </c>
      <c r="H692" t="s">
        <v>1570</v>
      </c>
      <c r="I692" t="s">
        <v>476</v>
      </c>
      <c r="J692" t="s">
        <v>30</v>
      </c>
      <c r="K692" t="s">
        <v>1390</v>
      </c>
      <c r="L692" t="s">
        <v>2000</v>
      </c>
      <c r="M692" t="s">
        <v>1514</v>
      </c>
      <c r="N692" t="s">
        <v>1390</v>
      </c>
      <c r="O692" t="s">
        <v>71</v>
      </c>
      <c r="P692" t="s">
        <v>2577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115</v>
      </c>
      <c r="F693" t="str">
        <f>VLOOKUP(D693,[1]PRODI_2019!$F$2:$M$79,8,FALSE)</f>
        <v>FISIP</v>
      </c>
      <c r="G693" t="str">
        <f>VLOOKUP(F693,Sheet1!$H$4:$I$11,2,FALSE)</f>
        <v>6_FISIP</v>
      </c>
      <c r="H693" t="s">
        <v>1570</v>
      </c>
      <c r="I693" t="s">
        <v>518</v>
      </c>
      <c r="J693" t="s">
        <v>30</v>
      </c>
      <c r="K693" t="s">
        <v>87</v>
      </c>
      <c r="L693" t="s">
        <v>2001</v>
      </c>
      <c r="M693" t="s">
        <v>26</v>
      </c>
      <c r="N693" t="s">
        <v>84</v>
      </c>
      <c r="O693" t="s">
        <v>78</v>
      </c>
      <c r="P693" t="s">
        <v>2285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str">
        <f>VLOOKUP(A693,nim!$A$2:$B$3000,2,FALSE)</f>
        <v>diterima</v>
      </c>
    </row>
    <row r="694" spans="1:29" x14ac:dyDescent="0.3">
      <c r="A694">
        <v>2310121621</v>
      </c>
      <c r="B694">
        <v>1</v>
      </c>
      <c r="D694">
        <v>3337</v>
      </c>
      <c r="E694" t="s">
        <v>132</v>
      </c>
      <c r="F694" t="str">
        <f>VLOOKUP(D694,[1]PRODI_2019!$F$2:$M$79,8,FALSE)</f>
        <v>Teknik</v>
      </c>
      <c r="G694" t="str">
        <f>VLOOKUP(F694,Sheet1!$H$4:$I$11,2,FALSE)</f>
        <v>3_Teknik</v>
      </c>
      <c r="H694" t="s">
        <v>1570</v>
      </c>
      <c r="I694" t="s">
        <v>1057</v>
      </c>
      <c r="J694" t="s">
        <v>25</v>
      </c>
      <c r="K694" t="s">
        <v>1477</v>
      </c>
      <c r="L694" t="s">
        <v>1761</v>
      </c>
      <c r="M694" t="s">
        <v>26</v>
      </c>
      <c r="N694" t="s">
        <v>89</v>
      </c>
      <c r="O694" t="s">
        <v>78</v>
      </c>
      <c r="P694" t="s">
        <v>2231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str">
        <f>VLOOKUP(A694,nim!$A$2:$B$3000,2,FALSE)</f>
        <v>diterima</v>
      </c>
    </row>
    <row r="695" spans="1:29" x14ac:dyDescent="0.3">
      <c r="A695">
        <v>2310121624</v>
      </c>
      <c r="B695">
        <v>2</v>
      </c>
      <c r="D695">
        <v>4443</v>
      </c>
      <c r="E695" t="s">
        <v>127</v>
      </c>
      <c r="F695" t="str">
        <f>VLOOKUP(D695,[1]PRODI_2019!$F$2:$M$79,8,FALSE)</f>
        <v>Pertanian</v>
      </c>
      <c r="G695" t="str">
        <f>VLOOKUP(F695,Sheet1!$H$4:$I$11,2,FALSE)</f>
        <v>4_Pertanian</v>
      </c>
      <c r="H695" t="s">
        <v>1570</v>
      </c>
      <c r="I695" t="s">
        <v>838</v>
      </c>
      <c r="J695" t="s">
        <v>30</v>
      </c>
      <c r="K695" t="s">
        <v>1321</v>
      </c>
      <c r="L695" t="s">
        <v>1776</v>
      </c>
      <c r="M695" t="s">
        <v>26</v>
      </c>
      <c r="N695" t="s">
        <v>1327</v>
      </c>
      <c r="O695" t="s">
        <v>79</v>
      </c>
      <c r="P695" t="s">
        <v>2254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123</v>
      </c>
      <c r="F696" t="str">
        <f>VLOOKUP(D696,[1]PRODI_2019!$F$2:$M$79,8,FALSE)</f>
        <v>Pertanian</v>
      </c>
      <c r="G696" t="str">
        <f>VLOOKUP(F696,Sheet1!$H$4:$I$11,2,FALSE)</f>
        <v>4_Pertanian</v>
      </c>
      <c r="H696" t="s">
        <v>1570</v>
      </c>
      <c r="I696" t="s">
        <v>1069</v>
      </c>
      <c r="J696" t="s">
        <v>30</v>
      </c>
      <c r="K696" t="s">
        <v>1480</v>
      </c>
      <c r="L696" t="s">
        <v>1835</v>
      </c>
      <c r="M696" t="s">
        <v>26</v>
      </c>
      <c r="N696" t="s">
        <v>1560</v>
      </c>
      <c r="O696" t="s">
        <v>77</v>
      </c>
      <c r="P696" t="s">
        <v>2578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str">
        <f>VLOOKUP(A696,nim!$A$2:$B$3000,2,FALSE)</f>
        <v>diterima</v>
      </c>
    </row>
    <row r="697" spans="1:29" x14ac:dyDescent="0.3">
      <c r="A697">
        <v>2310121632</v>
      </c>
      <c r="B697">
        <v>2</v>
      </c>
      <c r="D697">
        <v>3331</v>
      </c>
      <c r="E697" t="s">
        <v>124</v>
      </c>
      <c r="F697" t="str">
        <f>VLOOKUP(D697,[1]PRODI_2019!$F$2:$M$79,8,FALSE)</f>
        <v>Teknik</v>
      </c>
      <c r="G697" t="str">
        <f>VLOOKUP(F697,Sheet1!$H$4:$I$11,2,FALSE)</f>
        <v>3_Teknik</v>
      </c>
      <c r="H697" t="s">
        <v>1570</v>
      </c>
      <c r="I697" t="s">
        <v>497</v>
      </c>
      <c r="J697" t="s">
        <v>25</v>
      </c>
      <c r="K697" t="s">
        <v>1393</v>
      </c>
      <c r="L697" t="s">
        <v>1598</v>
      </c>
      <c r="M697" t="s">
        <v>26</v>
      </c>
      <c r="N697" t="s">
        <v>1343</v>
      </c>
      <c r="O697" t="s">
        <v>75</v>
      </c>
      <c r="P697" t="s">
        <v>2579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127</v>
      </c>
      <c r="F698" t="str">
        <f>VLOOKUP(D698,[1]PRODI_2019!$F$2:$M$79,8,FALSE)</f>
        <v>Pertanian</v>
      </c>
      <c r="G698" t="str">
        <f>VLOOKUP(F698,Sheet1!$H$4:$I$11,2,FALSE)</f>
        <v>4_Pertanian</v>
      </c>
      <c r="H698" t="s">
        <v>1570</v>
      </c>
      <c r="I698" t="s">
        <v>191</v>
      </c>
      <c r="J698" t="s">
        <v>25</v>
      </c>
      <c r="K698" t="s">
        <v>1333</v>
      </c>
      <c r="L698" t="s">
        <v>2002</v>
      </c>
      <c r="M698" t="s">
        <v>26</v>
      </c>
      <c r="N698" t="s">
        <v>1329</v>
      </c>
      <c r="O698" t="s">
        <v>79</v>
      </c>
      <c r="P698" t="s">
        <v>2185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str">
        <f>VLOOKUP(A698,nim!$A$2:$B$3000,2,FALSE)</f>
        <v>diterima</v>
      </c>
    </row>
    <row r="699" spans="1:29" x14ac:dyDescent="0.3">
      <c r="A699">
        <v>2310121638</v>
      </c>
      <c r="B699">
        <v>1</v>
      </c>
      <c r="D699">
        <v>4444</v>
      </c>
      <c r="E699" t="s">
        <v>129</v>
      </c>
      <c r="F699" t="str">
        <f>VLOOKUP(D699,[1]PRODI_2019!$F$2:$M$79,8,FALSE)</f>
        <v>Pertanian</v>
      </c>
      <c r="G699" t="str">
        <f>VLOOKUP(F699,Sheet1!$H$4:$I$11,2,FALSE)</f>
        <v>4_Pertanian</v>
      </c>
      <c r="H699" t="s">
        <v>1570</v>
      </c>
      <c r="I699" t="s">
        <v>243</v>
      </c>
      <c r="J699" t="s">
        <v>30</v>
      </c>
      <c r="K699" t="s">
        <v>1322</v>
      </c>
      <c r="L699" t="s">
        <v>2003</v>
      </c>
      <c r="M699" t="s">
        <v>26</v>
      </c>
      <c r="N699" t="s">
        <v>1526</v>
      </c>
      <c r="O699" t="s">
        <v>91</v>
      </c>
      <c r="P699" t="s">
        <v>2261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str">
        <f>VLOOKUP(A699,nim!$A$2:$B$3000,2,FALSE)</f>
        <v>diterima</v>
      </c>
    </row>
    <row r="700" spans="1:29" x14ac:dyDescent="0.3">
      <c r="A700">
        <v>2310121639</v>
      </c>
      <c r="B700">
        <v>2</v>
      </c>
      <c r="D700">
        <v>2221</v>
      </c>
      <c r="E700" t="s">
        <v>130</v>
      </c>
      <c r="F700" t="str">
        <f>VLOOKUP(D700,[1]PRODI_2019!$F$2:$M$79,8,FALSE)</f>
        <v>FKIP</v>
      </c>
      <c r="G700" t="str">
        <f>VLOOKUP(F700,Sheet1!$H$4:$I$11,2,FALSE)</f>
        <v>2_FKIP</v>
      </c>
      <c r="H700" t="s">
        <v>1570</v>
      </c>
      <c r="I700" t="s">
        <v>1065</v>
      </c>
      <c r="J700" t="s">
        <v>25</v>
      </c>
      <c r="K700" t="s">
        <v>84</v>
      </c>
      <c r="L700" t="s">
        <v>2004</v>
      </c>
      <c r="M700" t="s">
        <v>26</v>
      </c>
      <c r="N700" t="s">
        <v>84</v>
      </c>
      <c r="O700" t="s">
        <v>78</v>
      </c>
      <c r="P700" t="s">
        <v>2236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str">
        <f>VLOOKUP(A700,nim!$A$2:$B$3000,2,FALSE)</f>
        <v>diterima</v>
      </c>
    </row>
    <row r="701" spans="1:29" x14ac:dyDescent="0.3">
      <c r="A701">
        <v>2310121640</v>
      </c>
      <c r="B701">
        <v>1</v>
      </c>
      <c r="D701">
        <v>4443</v>
      </c>
      <c r="E701" t="s">
        <v>127</v>
      </c>
      <c r="F701" t="str">
        <f>VLOOKUP(D701,[1]PRODI_2019!$F$2:$M$79,8,FALSE)</f>
        <v>Pertanian</v>
      </c>
      <c r="G701" t="str">
        <f>VLOOKUP(F701,Sheet1!$H$4:$I$11,2,FALSE)</f>
        <v>4_Pertanian</v>
      </c>
      <c r="H701" t="s">
        <v>1570</v>
      </c>
      <c r="I701" t="s">
        <v>1067</v>
      </c>
      <c r="J701" t="s">
        <v>30</v>
      </c>
      <c r="K701" t="s">
        <v>1330</v>
      </c>
      <c r="L701" t="s">
        <v>2005</v>
      </c>
      <c r="M701" t="s">
        <v>26</v>
      </c>
      <c r="N701" t="s">
        <v>83</v>
      </c>
      <c r="O701" t="s">
        <v>78</v>
      </c>
      <c r="P701" t="s">
        <v>2580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str">
        <f>VLOOKUP(A701,nim!$A$2:$B$3000,2,FALSE)</f>
        <v>diterima</v>
      </c>
    </row>
    <row r="702" spans="1:29" x14ac:dyDescent="0.3">
      <c r="A702">
        <v>2310121641</v>
      </c>
      <c r="B702">
        <v>1</v>
      </c>
      <c r="D702">
        <v>4441</v>
      </c>
      <c r="E702" t="s">
        <v>123</v>
      </c>
      <c r="F702" t="str">
        <f>VLOOKUP(D702,[1]PRODI_2019!$F$2:$M$79,8,FALSE)</f>
        <v>Pertanian</v>
      </c>
      <c r="G702" t="str">
        <f>VLOOKUP(F702,Sheet1!$H$4:$I$11,2,FALSE)</f>
        <v>4_Pertanian</v>
      </c>
      <c r="H702" t="s">
        <v>1570</v>
      </c>
      <c r="I702" t="s">
        <v>1079</v>
      </c>
      <c r="J702" t="s">
        <v>30</v>
      </c>
      <c r="K702" t="s">
        <v>1330</v>
      </c>
      <c r="L702" t="s">
        <v>1751</v>
      </c>
      <c r="M702" t="s">
        <v>26</v>
      </c>
      <c r="N702" t="s">
        <v>83</v>
      </c>
      <c r="O702" t="s">
        <v>78</v>
      </c>
      <c r="P702" t="s">
        <v>2260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str">
        <f>VLOOKUP(A702,nim!$A$2:$B$3000,2,FALSE)</f>
        <v>diterima</v>
      </c>
    </row>
    <row r="703" spans="1:29" x14ac:dyDescent="0.3">
      <c r="A703">
        <v>2310121642</v>
      </c>
      <c r="B703">
        <v>1</v>
      </c>
      <c r="D703">
        <v>6661</v>
      </c>
      <c r="E703" t="s">
        <v>115</v>
      </c>
      <c r="F703" t="str">
        <f>VLOOKUP(D703,[1]PRODI_2019!$F$2:$M$79,8,FALSE)</f>
        <v>FISIP</v>
      </c>
      <c r="G703" t="str">
        <f>VLOOKUP(F703,Sheet1!$H$4:$I$11,2,FALSE)</f>
        <v>6_FISIP</v>
      </c>
      <c r="H703" t="s">
        <v>1570</v>
      </c>
      <c r="I703" t="s">
        <v>1006</v>
      </c>
      <c r="J703" t="s">
        <v>30</v>
      </c>
      <c r="K703" t="s">
        <v>1469</v>
      </c>
      <c r="L703" t="s">
        <v>2006</v>
      </c>
      <c r="M703" t="s">
        <v>26</v>
      </c>
      <c r="N703" t="s">
        <v>1469</v>
      </c>
      <c r="O703" t="s">
        <v>1522</v>
      </c>
      <c r="P703" t="s">
        <v>2581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120</v>
      </c>
      <c r="F704" t="str">
        <f>VLOOKUP(D704,[1]PRODI_2019!$F$2:$M$79,8,FALSE)</f>
        <v>FEB</v>
      </c>
      <c r="G704" t="str">
        <f>VLOOKUP(F704,Sheet1!$H$4:$I$11,2,FALSE)</f>
        <v>5_FEB</v>
      </c>
      <c r="H704" t="s">
        <v>1570</v>
      </c>
      <c r="I704" t="s">
        <v>1080</v>
      </c>
      <c r="J704" t="s">
        <v>30</v>
      </c>
      <c r="K704" t="s">
        <v>1322</v>
      </c>
      <c r="L704" t="s">
        <v>2007</v>
      </c>
      <c r="M704" t="s">
        <v>26</v>
      </c>
      <c r="N704" t="s">
        <v>1501</v>
      </c>
      <c r="O704" t="s">
        <v>91</v>
      </c>
      <c r="P704" t="s">
        <v>2582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118</v>
      </c>
      <c r="F705" t="str">
        <f>VLOOKUP(D705,[1]PRODI_2019!$F$2:$M$79,8,FALSE)</f>
        <v>Pertanian</v>
      </c>
      <c r="G705" t="str">
        <f>VLOOKUP(F705,Sheet1!$H$4:$I$11,2,FALSE)</f>
        <v>4_Pertanian</v>
      </c>
      <c r="H705" t="s">
        <v>1570</v>
      </c>
      <c r="I705" t="s">
        <v>827</v>
      </c>
      <c r="J705" t="s">
        <v>30</v>
      </c>
      <c r="K705" t="s">
        <v>83</v>
      </c>
      <c r="L705" t="s">
        <v>2008</v>
      </c>
      <c r="M705" t="s">
        <v>26</v>
      </c>
      <c r="N705" t="s">
        <v>83</v>
      </c>
      <c r="O705" t="s">
        <v>78</v>
      </c>
      <c r="P705" t="s">
        <v>2583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str">
        <f>VLOOKUP(A705,nim!$A$2:$B$3000,2,FALSE)</f>
        <v>diterima</v>
      </c>
    </row>
    <row r="706" spans="1:29" x14ac:dyDescent="0.3">
      <c r="A706">
        <v>2310121656</v>
      </c>
      <c r="B706">
        <v>1</v>
      </c>
      <c r="D706">
        <v>2280</v>
      </c>
      <c r="E706" t="s">
        <v>155</v>
      </c>
      <c r="F706" t="str">
        <f>VLOOKUP(D706,[1]PRODI_2019!$F$2:$M$79,8,FALSE)</f>
        <v>FKIP</v>
      </c>
      <c r="G706" t="str">
        <f>VLOOKUP(F706,Sheet1!$H$4:$I$11,2,FALSE)</f>
        <v>2_FKIP</v>
      </c>
      <c r="H706" t="s">
        <v>1570</v>
      </c>
      <c r="I706" t="s">
        <v>1039</v>
      </c>
      <c r="J706" t="s">
        <v>30</v>
      </c>
      <c r="K706" t="s">
        <v>84</v>
      </c>
      <c r="L706" t="s">
        <v>1926</v>
      </c>
      <c r="M706" t="s">
        <v>26</v>
      </c>
      <c r="N706" t="s">
        <v>84</v>
      </c>
      <c r="O706" t="s">
        <v>78</v>
      </c>
      <c r="P706" t="s">
        <v>2247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str">
        <f>VLOOKUP(A706,nim!$A$2:$B$3000,2,FALSE)</f>
        <v>diterima</v>
      </c>
    </row>
    <row r="707" spans="1:29" x14ac:dyDescent="0.3">
      <c r="A707">
        <v>2310121659</v>
      </c>
      <c r="B707">
        <v>2</v>
      </c>
      <c r="D707">
        <v>3335</v>
      </c>
      <c r="E707" t="s">
        <v>134</v>
      </c>
      <c r="F707" t="str">
        <f>VLOOKUP(D707,[1]PRODI_2019!$F$2:$M$79,8,FALSE)</f>
        <v>Teknik</v>
      </c>
      <c r="G707" t="str">
        <f>VLOOKUP(F707,Sheet1!$H$4:$I$11,2,FALSE)</f>
        <v>3_Teknik</v>
      </c>
      <c r="H707" t="s">
        <v>1570</v>
      </c>
      <c r="I707" t="s">
        <v>633</v>
      </c>
      <c r="J707" t="s">
        <v>25</v>
      </c>
      <c r="K707" t="s">
        <v>1321</v>
      </c>
      <c r="L707" t="s">
        <v>2009</v>
      </c>
      <c r="M707" t="s">
        <v>26</v>
      </c>
      <c r="N707" t="s">
        <v>1327</v>
      </c>
      <c r="O707" t="s">
        <v>79</v>
      </c>
      <c r="P707" t="s">
        <v>2375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133</v>
      </c>
      <c r="F708" t="str">
        <f>VLOOKUP(D708,[1]PRODI_2019!$F$2:$M$79,8,FALSE)</f>
        <v>FISIP</v>
      </c>
      <c r="G708" t="str">
        <f>VLOOKUP(F708,Sheet1!$H$4:$I$11,2,FALSE)</f>
        <v>6_FISIP</v>
      </c>
      <c r="H708" t="s">
        <v>1570</v>
      </c>
      <c r="I708" t="s">
        <v>883</v>
      </c>
      <c r="J708" t="s">
        <v>30</v>
      </c>
      <c r="K708" t="s">
        <v>1335</v>
      </c>
      <c r="L708" t="s">
        <v>1641</v>
      </c>
      <c r="M708" t="s">
        <v>26</v>
      </c>
      <c r="N708" t="s">
        <v>1526</v>
      </c>
      <c r="O708" t="s">
        <v>91</v>
      </c>
      <c r="P708" t="s">
        <v>2482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154</v>
      </c>
      <c r="F709" t="str">
        <f>VLOOKUP(D709,[1]PRODI_2019!$F$2:$M$79,8,FALSE)</f>
        <v>FKIP</v>
      </c>
      <c r="G709" t="str">
        <f>VLOOKUP(F709,Sheet1!$H$4:$I$11,2,FALSE)</f>
        <v>2_FKIP</v>
      </c>
      <c r="H709" t="s">
        <v>1570</v>
      </c>
      <c r="I709" t="s">
        <v>1073</v>
      </c>
      <c r="J709" t="s">
        <v>30</v>
      </c>
      <c r="K709" t="s">
        <v>84</v>
      </c>
      <c r="L709" t="s">
        <v>1769</v>
      </c>
      <c r="M709" t="s">
        <v>26</v>
      </c>
      <c r="N709" t="s">
        <v>84</v>
      </c>
      <c r="O709" t="s">
        <v>78</v>
      </c>
      <c r="P709" t="s">
        <v>2247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str">
        <f>VLOOKUP(A709,nim!$A$2:$B$3000,2,FALSE)</f>
        <v>diterima</v>
      </c>
    </row>
    <row r="710" spans="1:29" x14ac:dyDescent="0.3">
      <c r="A710">
        <v>2310121667</v>
      </c>
      <c r="B710">
        <v>1</v>
      </c>
      <c r="D710">
        <v>2222</v>
      </c>
      <c r="E710" t="s">
        <v>154</v>
      </c>
      <c r="F710" t="str">
        <f>VLOOKUP(D710,[1]PRODI_2019!$F$2:$M$79,8,FALSE)</f>
        <v>FKIP</v>
      </c>
      <c r="G710" t="str">
        <f>VLOOKUP(F710,Sheet1!$H$4:$I$11,2,FALSE)</f>
        <v>2_FKIP</v>
      </c>
      <c r="H710" t="s">
        <v>1570</v>
      </c>
      <c r="I710" t="s">
        <v>1001</v>
      </c>
      <c r="J710" t="s">
        <v>25</v>
      </c>
      <c r="K710" t="s">
        <v>1322</v>
      </c>
      <c r="L710" t="s">
        <v>1891</v>
      </c>
      <c r="M710" t="s">
        <v>26</v>
      </c>
      <c r="N710" t="s">
        <v>1527</v>
      </c>
      <c r="O710" t="s">
        <v>78</v>
      </c>
      <c r="P710" t="s">
        <v>2546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149</v>
      </c>
      <c r="F711" t="str">
        <f>VLOOKUP(D711,[1]PRODI_2019!$F$2:$M$79,8,FALSE)</f>
        <v>FEB</v>
      </c>
      <c r="G711" t="str">
        <f>VLOOKUP(F711,Sheet1!$H$4:$I$11,2,FALSE)</f>
        <v>5_FEB</v>
      </c>
      <c r="H711" t="s">
        <v>1570</v>
      </c>
      <c r="I711" t="s">
        <v>1086</v>
      </c>
      <c r="J711" t="s">
        <v>30</v>
      </c>
      <c r="K711" t="s">
        <v>1335</v>
      </c>
      <c r="L711" t="s">
        <v>1839</v>
      </c>
      <c r="M711" t="s">
        <v>26</v>
      </c>
      <c r="N711" t="s">
        <v>1525</v>
      </c>
      <c r="O711" t="s">
        <v>91</v>
      </c>
      <c r="P711" t="s">
        <v>2293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134</v>
      </c>
      <c r="F712" t="str">
        <f>VLOOKUP(D712,[1]PRODI_2019!$F$2:$M$79,8,FALSE)</f>
        <v>Teknik</v>
      </c>
      <c r="G712" t="str">
        <f>VLOOKUP(F712,Sheet1!$H$4:$I$11,2,FALSE)</f>
        <v>3_Teknik</v>
      </c>
      <c r="H712" t="s">
        <v>1570</v>
      </c>
      <c r="I712" t="s">
        <v>1066</v>
      </c>
      <c r="J712" t="s">
        <v>25</v>
      </c>
      <c r="K712" t="s">
        <v>84</v>
      </c>
      <c r="L712" t="s">
        <v>1914</v>
      </c>
      <c r="M712" t="s">
        <v>26</v>
      </c>
      <c r="N712" t="s">
        <v>84</v>
      </c>
      <c r="O712" t="s">
        <v>78</v>
      </c>
      <c r="P712" t="s">
        <v>2194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123</v>
      </c>
      <c r="F713" t="str">
        <f>VLOOKUP(D713,[1]PRODI_2019!$F$2:$M$79,8,FALSE)</f>
        <v>Pertanian</v>
      </c>
      <c r="G713" t="str">
        <f>VLOOKUP(F713,Sheet1!$H$4:$I$11,2,FALSE)</f>
        <v>4_Pertanian</v>
      </c>
      <c r="H713" t="s">
        <v>1570</v>
      </c>
      <c r="I713" t="s">
        <v>1068</v>
      </c>
      <c r="J713" t="s">
        <v>30</v>
      </c>
      <c r="K713" t="s">
        <v>1327</v>
      </c>
      <c r="L713" t="s">
        <v>1788</v>
      </c>
      <c r="M713" t="s">
        <v>26</v>
      </c>
      <c r="N713" t="s">
        <v>1327</v>
      </c>
      <c r="O713" t="s">
        <v>79</v>
      </c>
      <c r="P713" t="s">
        <v>2584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str">
        <f>VLOOKUP(A713,nim!$A$2:$B$3000,2,FALSE)</f>
        <v>diterima</v>
      </c>
    </row>
    <row r="714" spans="1:29" x14ac:dyDescent="0.3">
      <c r="A714">
        <v>2310121677</v>
      </c>
      <c r="B714">
        <v>1</v>
      </c>
      <c r="D714">
        <v>3336</v>
      </c>
      <c r="E714" t="s">
        <v>136</v>
      </c>
      <c r="F714" t="str">
        <f>VLOOKUP(D714,[1]PRODI_2019!$F$2:$M$79,8,FALSE)</f>
        <v>Teknik</v>
      </c>
      <c r="G714" t="str">
        <f>VLOOKUP(F714,Sheet1!$H$4:$I$11,2,FALSE)</f>
        <v>3_Teknik</v>
      </c>
      <c r="H714" t="s">
        <v>1570</v>
      </c>
      <c r="I714" t="s">
        <v>708</v>
      </c>
      <c r="J714" t="s">
        <v>30</v>
      </c>
      <c r="K714" t="s">
        <v>1329</v>
      </c>
      <c r="L714" t="s">
        <v>1727</v>
      </c>
      <c r="M714" t="s">
        <v>26</v>
      </c>
      <c r="N714" t="s">
        <v>1329</v>
      </c>
      <c r="O714" t="s">
        <v>79</v>
      </c>
      <c r="P714" t="s">
        <v>2278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133</v>
      </c>
      <c r="F715" t="str">
        <f>VLOOKUP(D715,[1]PRODI_2019!$F$2:$M$79,8,FALSE)</f>
        <v>FISIP</v>
      </c>
      <c r="G715" t="str">
        <f>VLOOKUP(F715,Sheet1!$H$4:$I$11,2,FALSE)</f>
        <v>6_FISIP</v>
      </c>
      <c r="H715" t="s">
        <v>1570</v>
      </c>
      <c r="I715" t="s">
        <v>1056</v>
      </c>
      <c r="J715" t="s">
        <v>30</v>
      </c>
      <c r="K715" t="s">
        <v>1330</v>
      </c>
      <c r="L715" t="s">
        <v>1948</v>
      </c>
      <c r="M715" t="s">
        <v>26</v>
      </c>
      <c r="N715" t="s">
        <v>83</v>
      </c>
      <c r="O715" t="s">
        <v>78</v>
      </c>
      <c r="P715" t="s">
        <v>2585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123</v>
      </c>
      <c r="F716" t="str">
        <f>VLOOKUP(D716,[1]PRODI_2019!$F$2:$M$79,8,FALSE)</f>
        <v>Pertanian</v>
      </c>
      <c r="G716" t="str">
        <f>VLOOKUP(F716,Sheet1!$H$4:$I$11,2,FALSE)</f>
        <v>4_Pertanian</v>
      </c>
      <c r="H716" t="s">
        <v>1570</v>
      </c>
      <c r="I716" t="s">
        <v>951</v>
      </c>
      <c r="J716" t="s">
        <v>25</v>
      </c>
      <c r="K716" t="s">
        <v>1335</v>
      </c>
      <c r="L716" t="s">
        <v>1723</v>
      </c>
      <c r="M716" t="s">
        <v>26</v>
      </c>
      <c r="N716" t="s">
        <v>1327</v>
      </c>
      <c r="O716" t="s">
        <v>79</v>
      </c>
      <c r="P716" t="s">
        <v>2304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140</v>
      </c>
      <c r="F717" t="str">
        <f>VLOOKUP(D717,[1]PRODI_2019!$F$2:$M$79,8,FALSE)</f>
        <v>FKIP</v>
      </c>
      <c r="G717" t="str">
        <f>VLOOKUP(F717,Sheet1!$H$4:$I$11,2,FALSE)</f>
        <v>2_FKIP</v>
      </c>
      <c r="H717" t="s">
        <v>1570</v>
      </c>
      <c r="I717" t="s">
        <v>579</v>
      </c>
      <c r="J717" t="s">
        <v>30</v>
      </c>
      <c r="K717" t="s">
        <v>1322</v>
      </c>
      <c r="L717" t="s">
        <v>1786</v>
      </c>
      <c r="M717" t="s">
        <v>26</v>
      </c>
      <c r="N717" t="s">
        <v>1526</v>
      </c>
      <c r="O717" t="s">
        <v>91</v>
      </c>
      <c r="P717" t="s">
        <v>2586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150</v>
      </c>
      <c r="F718" t="str">
        <f>VLOOKUP(D718,[1]PRODI_2019!$F$2:$M$79,8,FALSE)</f>
        <v>Pertanian</v>
      </c>
      <c r="G718" t="str">
        <f>VLOOKUP(F718,Sheet1!$H$4:$I$11,2,FALSE)</f>
        <v>4_Pertanian</v>
      </c>
      <c r="H718" t="s">
        <v>1570</v>
      </c>
      <c r="I718" t="s">
        <v>884</v>
      </c>
      <c r="J718" t="s">
        <v>30</v>
      </c>
      <c r="K718" t="s">
        <v>1327</v>
      </c>
      <c r="L718" t="s">
        <v>1765</v>
      </c>
      <c r="M718" t="s">
        <v>26</v>
      </c>
      <c r="N718" t="s">
        <v>1501</v>
      </c>
      <c r="O718" t="s">
        <v>91</v>
      </c>
      <c r="P718" t="s">
        <v>2587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134</v>
      </c>
      <c r="F719" t="str">
        <f>VLOOKUP(D719,[1]PRODI_2019!$F$2:$M$79,8,FALSE)</f>
        <v>Teknik</v>
      </c>
      <c r="G719" t="str">
        <f>VLOOKUP(F719,Sheet1!$H$4:$I$11,2,FALSE)</f>
        <v>3_Teknik</v>
      </c>
      <c r="H719" t="s">
        <v>1570</v>
      </c>
      <c r="I719" t="s">
        <v>977</v>
      </c>
      <c r="J719" t="s">
        <v>30</v>
      </c>
      <c r="K719" t="s">
        <v>81</v>
      </c>
      <c r="L719" t="s">
        <v>1835</v>
      </c>
      <c r="M719" t="s">
        <v>26</v>
      </c>
      <c r="N719" t="s">
        <v>84</v>
      </c>
      <c r="O719" t="s">
        <v>78</v>
      </c>
      <c r="P719" t="s">
        <v>2588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133</v>
      </c>
      <c r="F720" t="str">
        <f>VLOOKUP(D720,[1]PRODI_2019!$F$2:$M$79,8,FALSE)</f>
        <v>FISIP</v>
      </c>
      <c r="G720" t="str">
        <f>VLOOKUP(F720,Sheet1!$H$4:$I$11,2,FALSE)</f>
        <v>6_FISIP</v>
      </c>
      <c r="H720" t="s">
        <v>1570</v>
      </c>
      <c r="I720" t="s">
        <v>909</v>
      </c>
      <c r="J720" t="s">
        <v>30</v>
      </c>
      <c r="K720" t="s">
        <v>1322</v>
      </c>
      <c r="L720" t="s">
        <v>2010</v>
      </c>
      <c r="M720" t="s">
        <v>26</v>
      </c>
      <c r="N720" t="s">
        <v>1501</v>
      </c>
      <c r="O720" t="s">
        <v>91</v>
      </c>
      <c r="P720" t="s">
        <v>2259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129</v>
      </c>
      <c r="F721" t="str">
        <f>VLOOKUP(D721,[1]PRODI_2019!$F$2:$M$79,8,FALSE)</f>
        <v>Pertanian</v>
      </c>
      <c r="G721" t="str">
        <f>VLOOKUP(F721,Sheet1!$H$4:$I$11,2,FALSE)</f>
        <v>4_Pertanian</v>
      </c>
      <c r="H721" t="s">
        <v>1570</v>
      </c>
      <c r="I721" t="s">
        <v>986</v>
      </c>
      <c r="J721" t="s">
        <v>30</v>
      </c>
      <c r="K721" t="s">
        <v>89</v>
      </c>
      <c r="L721" t="s">
        <v>1906</v>
      </c>
      <c r="M721" t="s">
        <v>73</v>
      </c>
      <c r="N721" t="s">
        <v>89</v>
      </c>
      <c r="O721" t="s">
        <v>78</v>
      </c>
      <c r="P721" t="s">
        <v>2589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132</v>
      </c>
      <c r="F722" t="str">
        <f>VLOOKUP(D722,[1]PRODI_2019!$F$2:$M$79,8,FALSE)</f>
        <v>Teknik</v>
      </c>
      <c r="G722" t="str">
        <f>VLOOKUP(F722,Sheet1!$H$4:$I$11,2,FALSE)</f>
        <v>3_Teknik</v>
      </c>
      <c r="H722" t="s">
        <v>1570</v>
      </c>
      <c r="I722" t="s">
        <v>237</v>
      </c>
      <c r="J722" t="s">
        <v>25</v>
      </c>
      <c r="K722" t="s">
        <v>1349</v>
      </c>
      <c r="L722" t="s">
        <v>1714</v>
      </c>
      <c r="M722" t="s">
        <v>73</v>
      </c>
      <c r="N722" t="s">
        <v>1531</v>
      </c>
      <c r="O722" t="s">
        <v>76</v>
      </c>
      <c r="P722" t="s">
        <v>2590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152</v>
      </c>
      <c r="F723" t="str">
        <f>VLOOKUP(D723,[1]PRODI_2019!$F$2:$M$79,8,FALSE)</f>
        <v>FKIP</v>
      </c>
      <c r="G723" t="str">
        <f>VLOOKUP(F723,Sheet1!$H$4:$I$11,2,FALSE)</f>
        <v>2_FKIP</v>
      </c>
      <c r="H723" t="s">
        <v>1570</v>
      </c>
      <c r="I723" t="s">
        <v>1072</v>
      </c>
      <c r="J723" t="s">
        <v>30</v>
      </c>
      <c r="K723" t="s">
        <v>83</v>
      </c>
      <c r="L723" t="s">
        <v>1873</v>
      </c>
      <c r="M723" t="s">
        <v>26</v>
      </c>
      <c r="N723" t="s">
        <v>83</v>
      </c>
      <c r="O723" t="s">
        <v>78</v>
      </c>
      <c r="P723" t="s">
        <v>2591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134</v>
      </c>
      <c r="F724" t="str">
        <f>VLOOKUP(D724,[1]PRODI_2019!$F$2:$M$79,8,FALSE)</f>
        <v>Teknik</v>
      </c>
      <c r="G724" t="str">
        <f>VLOOKUP(F724,Sheet1!$H$4:$I$11,2,FALSE)</f>
        <v>3_Teknik</v>
      </c>
      <c r="H724" t="s">
        <v>1570</v>
      </c>
      <c r="I724" t="s">
        <v>1037</v>
      </c>
      <c r="J724" t="s">
        <v>30</v>
      </c>
      <c r="K724" t="s">
        <v>83</v>
      </c>
      <c r="L724" t="s">
        <v>2011</v>
      </c>
      <c r="M724" t="s">
        <v>26</v>
      </c>
      <c r="N724" t="s">
        <v>83</v>
      </c>
      <c r="O724" t="s">
        <v>78</v>
      </c>
      <c r="P724" t="s">
        <v>2592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125</v>
      </c>
      <c r="F725" t="str">
        <f>VLOOKUP(D725,[1]PRODI_2019!$F$2:$M$79,8,FALSE)</f>
        <v>Teknik</v>
      </c>
      <c r="G725" t="str">
        <f>VLOOKUP(F725,Sheet1!$H$4:$I$11,2,FALSE)</f>
        <v>3_Teknik</v>
      </c>
      <c r="H725" t="s">
        <v>1570</v>
      </c>
      <c r="I725" t="s">
        <v>458</v>
      </c>
      <c r="J725" t="s">
        <v>30</v>
      </c>
      <c r="K725" t="s">
        <v>1330</v>
      </c>
      <c r="L725" t="s">
        <v>1759</v>
      </c>
      <c r="M725" t="s">
        <v>26</v>
      </c>
      <c r="N725" t="s">
        <v>1527</v>
      </c>
      <c r="O725" t="s">
        <v>78</v>
      </c>
      <c r="P725" t="s">
        <v>2341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145</v>
      </c>
      <c r="F726" t="str">
        <f>VLOOKUP(D726,[1]PRODI_2019!$F$2:$M$79,8,FALSE)</f>
        <v>FKIP</v>
      </c>
      <c r="G726" t="str">
        <f>VLOOKUP(F726,Sheet1!$H$4:$I$11,2,FALSE)</f>
        <v>2_FKIP</v>
      </c>
      <c r="H726" t="s">
        <v>1570</v>
      </c>
      <c r="I726" t="s">
        <v>285</v>
      </c>
      <c r="J726" t="s">
        <v>25</v>
      </c>
      <c r="K726" t="s">
        <v>1355</v>
      </c>
      <c r="L726" t="s">
        <v>1684</v>
      </c>
      <c r="M726" t="s">
        <v>26</v>
      </c>
      <c r="N726" t="s">
        <v>83</v>
      </c>
      <c r="O726" t="s">
        <v>78</v>
      </c>
      <c r="P726" t="s">
        <v>2256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150</v>
      </c>
      <c r="F727" t="str">
        <f>VLOOKUP(D727,[1]PRODI_2019!$F$2:$M$79,8,FALSE)</f>
        <v>Pertanian</v>
      </c>
      <c r="G727" t="str">
        <f>VLOOKUP(F727,Sheet1!$H$4:$I$11,2,FALSE)</f>
        <v>4_Pertanian</v>
      </c>
      <c r="H727" t="s">
        <v>1570</v>
      </c>
      <c r="I727" t="s">
        <v>1063</v>
      </c>
      <c r="J727" t="s">
        <v>25</v>
      </c>
      <c r="K727" t="s">
        <v>83</v>
      </c>
      <c r="L727" t="s">
        <v>1885</v>
      </c>
      <c r="M727" t="s">
        <v>26</v>
      </c>
      <c r="N727" t="s">
        <v>1527</v>
      </c>
      <c r="O727" t="s">
        <v>78</v>
      </c>
      <c r="P727" t="s">
        <v>2358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123</v>
      </c>
      <c r="F728" t="str">
        <f>VLOOKUP(D728,[1]PRODI_2019!$F$2:$M$79,8,FALSE)</f>
        <v>Pertanian</v>
      </c>
      <c r="G728" t="str">
        <f>VLOOKUP(F728,Sheet1!$H$4:$I$11,2,FALSE)</f>
        <v>4_Pertanian</v>
      </c>
      <c r="H728" t="s">
        <v>1570</v>
      </c>
      <c r="I728" t="s">
        <v>1098</v>
      </c>
      <c r="J728" t="s">
        <v>25</v>
      </c>
      <c r="K728" t="s">
        <v>1335</v>
      </c>
      <c r="L728" t="s">
        <v>2012</v>
      </c>
      <c r="M728" t="s">
        <v>26</v>
      </c>
      <c r="N728" t="s">
        <v>1327</v>
      </c>
      <c r="O728" t="s">
        <v>79</v>
      </c>
      <c r="P728" t="s">
        <v>2345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str">
        <f>VLOOKUP(A728,nim!$A$2:$B$3000,2,FALSE)</f>
        <v>diterima</v>
      </c>
    </row>
    <row r="729" spans="1:29" x14ac:dyDescent="0.3">
      <c r="A729">
        <v>2310121698</v>
      </c>
      <c r="B729">
        <v>1</v>
      </c>
      <c r="D729">
        <v>5552</v>
      </c>
      <c r="E729" t="s">
        <v>120</v>
      </c>
      <c r="F729" t="str">
        <f>VLOOKUP(D729,[1]PRODI_2019!$F$2:$M$79,8,FALSE)</f>
        <v>FEB</v>
      </c>
      <c r="G729" t="str">
        <f>VLOOKUP(F729,Sheet1!$H$4:$I$11,2,FALSE)</f>
        <v>5_FEB</v>
      </c>
      <c r="H729" t="s">
        <v>1570</v>
      </c>
      <c r="I729" t="s">
        <v>1095</v>
      </c>
      <c r="J729" t="s">
        <v>25</v>
      </c>
      <c r="K729" t="s">
        <v>1330</v>
      </c>
      <c r="L729" t="s">
        <v>1669</v>
      </c>
      <c r="M729" t="s">
        <v>26</v>
      </c>
      <c r="N729" t="s">
        <v>1527</v>
      </c>
      <c r="O729" t="s">
        <v>78</v>
      </c>
      <c r="P729" t="s">
        <v>2549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134</v>
      </c>
      <c r="F730" t="str">
        <f>VLOOKUP(D730,[1]PRODI_2019!$F$2:$M$79,8,FALSE)</f>
        <v>Teknik</v>
      </c>
      <c r="G730" t="str">
        <f>VLOOKUP(F730,Sheet1!$H$4:$I$11,2,FALSE)</f>
        <v>3_Teknik</v>
      </c>
      <c r="H730" t="s">
        <v>1570</v>
      </c>
      <c r="I730" t="s">
        <v>193</v>
      </c>
      <c r="J730" t="s">
        <v>30</v>
      </c>
      <c r="K730" t="s">
        <v>1330</v>
      </c>
      <c r="L730" t="s">
        <v>1706</v>
      </c>
      <c r="M730" t="s">
        <v>26</v>
      </c>
      <c r="N730" t="s">
        <v>83</v>
      </c>
      <c r="O730" t="s">
        <v>78</v>
      </c>
      <c r="P730" t="s">
        <v>2462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str">
        <f>VLOOKUP(A730,nim!$A$2:$B$3000,2,FALSE)</f>
        <v>diterima</v>
      </c>
    </row>
    <row r="731" spans="1:29" x14ac:dyDescent="0.3">
      <c r="A731">
        <v>2310121707</v>
      </c>
      <c r="B731">
        <v>2</v>
      </c>
      <c r="D731">
        <v>5554</v>
      </c>
      <c r="E731" t="s">
        <v>126</v>
      </c>
      <c r="F731" t="str">
        <f>VLOOKUP(D731,[1]PRODI_2019!$F$2:$M$79,8,FALSE)</f>
        <v>FEB</v>
      </c>
      <c r="G731" t="str">
        <f>VLOOKUP(F731,Sheet1!$H$4:$I$11,2,FALSE)</f>
        <v>5_FEB</v>
      </c>
      <c r="H731" t="s">
        <v>1570</v>
      </c>
      <c r="I731" t="s">
        <v>1097</v>
      </c>
      <c r="J731" t="s">
        <v>30</v>
      </c>
      <c r="K731" t="s">
        <v>84</v>
      </c>
      <c r="L731" t="s">
        <v>1576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str">
        <f>VLOOKUP(A731,nim!$A$2:$B$3000,2,FALSE)</f>
        <v>diterima</v>
      </c>
    </row>
    <row r="732" spans="1:29" x14ac:dyDescent="0.3">
      <c r="A732">
        <v>2310121708</v>
      </c>
      <c r="B732">
        <v>1</v>
      </c>
      <c r="D732">
        <v>6670</v>
      </c>
      <c r="E732" t="s">
        <v>122</v>
      </c>
      <c r="F732" t="str">
        <f>VLOOKUP(D732,[1]PRODI_2019!$F$2:$M$79,8,FALSE)</f>
        <v>FISIP</v>
      </c>
      <c r="G732" t="str">
        <f>VLOOKUP(F732,Sheet1!$H$4:$I$11,2,FALSE)</f>
        <v>6_FISIP</v>
      </c>
      <c r="H732" t="s">
        <v>1570</v>
      </c>
      <c r="I732" t="s">
        <v>1101</v>
      </c>
      <c r="J732" t="s">
        <v>30</v>
      </c>
      <c r="K732" t="s">
        <v>1322</v>
      </c>
      <c r="L732" t="s">
        <v>1957</v>
      </c>
      <c r="M732" t="s">
        <v>26</v>
      </c>
      <c r="N732" t="s">
        <v>1533</v>
      </c>
      <c r="O732" t="s">
        <v>91</v>
      </c>
      <c r="P732" t="s">
        <v>2407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119</v>
      </c>
      <c r="F733" t="str">
        <f>VLOOKUP(D733,[1]PRODI_2019!$F$2:$M$79,8,FALSE)</f>
        <v>Teknik</v>
      </c>
      <c r="G733" t="str">
        <f>VLOOKUP(F733,Sheet1!$H$4:$I$11,2,FALSE)</f>
        <v>3_Teknik</v>
      </c>
      <c r="H733" t="s">
        <v>1570</v>
      </c>
      <c r="I733" t="s">
        <v>292</v>
      </c>
      <c r="J733" t="s">
        <v>25</v>
      </c>
      <c r="K733" t="s">
        <v>83</v>
      </c>
      <c r="L733" t="s">
        <v>1715</v>
      </c>
      <c r="M733" t="s">
        <v>26</v>
      </c>
      <c r="N733" t="s">
        <v>83</v>
      </c>
      <c r="O733" t="s">
        <v>78</v>
      </c>
      <c r="P733" t="s">
        <v>2205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str">
        <f>VLOOKUP(A733,nim!$A$2:$B$3000,2,FALSE)</f>
        <v>diterima</v>
      </c>
    </row>
    <row r="734" spans="1:29" x14ac:dyDescent="0.3">
      <c r="A734">
        <v>2310121718</v>
      </c>
      <c r="B734">
        <v>1</v>
      </c>
      <c r="D734">
        <v>4442</v>
      </c>
      <c r="E734" t="s">
        <v>118</v>
      </c>
      <c r="F734" t="str">
        <f>VLOOKUP(D734,[1]PRODI_2019!$F$2:$M$79,8,FALSE)</f>
        <v>Pertanian</v>
      </c>
      <c r="G734" t="str">
        <f>VLOOKUP(F734,Sheet1!$H$4:$I$11,2,FALSE)</f>
        <v>4_Pertanian</v>
      </c>
      <c r="H734" t="s">
        <v>1570</v>
      </c>
      <c r="I734" t="s">
        <v>185</v>
      </c>
      <c r="J734" t="s">
        <v>30</v>
      </c>
      <c r="K734" t="s">
        <v>1322</v>
      </c>
      <c r="L734" t="s">
        <v>2013</v>
      </c>
      <c r="M734" t="s">
        <v>26</v>
      </c>
      <c r="N734" t="s">
        <v>1329</v>
      </c>
      <c r="O734" t="s">
        <v>79</v>
      </c>
      <c r="P734" t="s">
        <v>2517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134</v>
      </c>
      <c r="F735" t="str">
        <f>VLOOKUP(D735,[1]PRODI_2019!$F$2:$M$79,8,FALSE)</f>
        <v>Teknik</v>
      </c>
      <c r="G735" t="str">
        <f>VLOOKUP(F735,Sheet1!$H$4:$I$11,2,FALSE)</f>
        <v>3_Teknik</v>
      </c>
      <c r="H735" t="s">
        <v>1570</v>
      </c>
      <c r="I735" t="s">
        <v>424</v>
      </c>
      <c r="J735" t="s">
        <v>30</v>
      </c>
      <c r="K735" t="s">
        <v>1322</v>
      </c>
      <c r="L735" t="s">
        <v>1964</v>
      </c>
      <c r="M735" t="s">
        <v>26</v>
      </c>
      <c r="N735" t="s">
        <v>1329</v>
      </c>
      <c r="O735" t="s">
        <v>79</v>
      </c>
      <c r="P735" t="s">
        <v>2593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127</v>
      </c>
      <c r="F736" t="str">
        <f>VLOOKUP(D736,[1]PRODI_2019!$F$2:$M$79,8,FALSE)</f>
        <v>Pertanian</v>
      </c>
      <c r="G736" t="str">
        <f>VLOOKUP(F736,Sheet1!$H$4:$I$11,2,FALSE)</f>
        <v>4_Pertanian</v>
      </c>
      <c r="H736" t="s">
        <v>1570</v>
      </c>
      <c r="I736" t="s">
        <v>851</v>
      </c>
      <c r="J736" t="s">
        <v>25</v>
      </c>
      <c r="K736" t="s">
        <v>87</v>
      </c>
      <c r="L736" t="s">
        <v>2014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str">
        <f>VLOOKUP(A736,nim!$A$2:$B$3000,2,FALSE)</f>
        <v>diterima</v>
      </c>
    </row>
    <row r="737" spans="1:29" x14ac:dyDescent="0.3">
      <c r="A737">
        <v>2310121722</v>
      </c>
      <c r="B737">
        <v>1</v>
      </c>
      <c r="D737">
        <v>6662</v>
      </c>
      <c r="E737" t="s">
        <v>133</v>
      </c>
      <c r="F737" t="str">
        <f>VLOOKUP(D737,[1]PRODI_2019!$F$2:$M$79,8,FALSE)</f>
        <v>FISIP</v>
      </c>
      <c r="G737" t="str">
        <f>VLOOKUP(F737,Sheet1!$H$4:$I$11,2,FALSE)</f>
        <v>6_FISIP</v>
      </c>
      <c r="H737" t="s">
        <v>1570</v>
      </c>
      <c r="I737" t="s">
        <v>1111</v>
      </c>
      <c r="J737" t="s">
        <v>30</v>
      </c>
      <c r="K737" t="s">
        <v>1322</v>
      </c>
      <c r="L737" t="s">
        <v>2015</v>
      </c>
      <c r="M737" t="s">
        <v>26</v>
      </c>
      <c r="N737" t="s">
        <v>1525</v>
      </c>
      <c r="O737" t="s">
        <v>91</v>
      </c>
      <c r="P737" t="s">
        <v>2320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str">
        <f>VLOOKUP(A737,nim!$A$2:$B$3000,2,FALSE)</f>
        <v>diterima</v>
      </c>
    </row>
    <row r="738" spans="1:29" x14ac:dyDescent="0.3">
      <c r="A738">
        <v>2310121724</v>
      </c>
      <c r="B738">
        <v>2</v>
      </c>
      <c r="D738">
        <v>2282</v>
      </c>
      <c r="E738" t="s">
        <v>156</v>
      </c>
      <c r="F738" t="str">
        <f>VLOOKUP(D738,[1]PRODI_2019!$F$2:$M$79,8,FALSE)</f>
        <v>FKIP</v>
      </c>
      <c r="G738" t="str">
        <f>VLOOKUP(F738,Sheet1!$H$4:$I$11,2,FALSE)</f>
        <v>2_FKIP</v>
      </c>
      <c r="H738" t="s">
        <v>1570</v>
      </c>
      <c r="I738" t="s">
        <v>1116</v>
      </c>
      <c r="J738" t="s">
        <v>25</v>
      </c>
      <c r="K738" t="s">
        <v>81</v>
      </c>
      <c r="L738" t="s">
        <v>1941</v>
      </c>
      <c r="M738" t="s">
        <v>26</v>
      </c>
      <c r="N738" t="s">
        <v>81</v>
      </c>
      <c r="O738" t="s">
        <v>78</v>
      </c>
      <c r="P738" t="s">
        <v>2594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118</v>
      </c>
      <c r="F739" t="str">
        <f>VLOOKUP(D739,[1]PRODI_2019!$F$2:$M$79,8,FALSE)</f>
        <v>Pertanian</v>
      </c>
      <c r="G739" t="str">
        <f>VLOOKUP(F739,Sheet1!$H$4:$I$11,2,FALSE)</f>
        <v>4_Pertanian</v>
      </c>
      <c r="H739" t="s">
        <v>1570</v>
      </c>
      <c r="I739" t="s">
        <v>1059</v>
      </c>
      <c r="J739" t="s">
        <v>30</v>
      </c>
      <c r="K739" t="s">
        <v>1322</v>
      </c>
      <c r="L739" t="s">
        <v>1599</v>
      </c>
      <c r="M739" t="s">
        <v>26</v>
      </c>
      <c r="N739" t="s">
        <v>1532</v>
      </c>
      <c r="O739" t="s">
        <v>91</v>
      </c>
      <c r="P739" t="s">
        <v>2595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str">
        <f>VLOOKUP(A739,nim!$A$2:$B$3000,2,FALSE)</f>
        <v>diterima</v>
      </c>
    </row>
    <row r="740" spans="1:29" x14ac:dyDescent="0.3">
      <c r="A740">
        <v>2310121732</v>
      </c>
      <c r="B740">
        <v>1</v>
      </c>
      <c r="D740">
        <v>3331</v>
      </c>
      <c r="E740" t="s">
        <v>124</v>
      </c>
      <c r="F740" t="str">
        <f>VLOOKUP(D740,[1]PRODI_2019!$F$2:$M$79,8,FALSE)</f>
        <v>Teknik</v>
      </c>
      <c r="G740" t="str">
        <f>VLOOKUP(F740,Sheet1!$H$4:$I$11,2,FALSE)</f>
        <v>3_Teknik</v>
      </c>
      <c r="H740" t="s">
        <v>1570</v>
      </c>
      <c r="I740" t="s">
        <v>891</v>
      </c>
      <c r="J740" t="s">
        <v>25</v>
      </c>
      <c r="K740" t="s">
        <v>87</v>
      </c>
      <c r="L740" t="s">
        <v>2016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str">
        <f>VLOOKUP(A740,nim!$A$2:$B$3000,2,FALSE)</f>
        <v>diterima</v>
      </c>
    </row>
    <row r="741" spans="1:29" x14ac:dyDescent="0.3">
      <c r="A741">
        <v>2310121735</v>
      </c>
      <c r="B741">
        <v>2</v>
      </c>
      <c r="D741">
        <v>2285</v>
      </c>
      <c r="E741" t="s">
        <v>147</v>
      </c>
      <c r="F741" t="str">
        <f>VLOOKUP(D741,[1]PRODI_2019!$F$2:$M$79,8,FALSE)</f>
        <v>FKIP</v>
      </c>
      <c r="G741" t="str">
        <f>VLOOKUP(F741,Sheet1!$H$4:$I$11,2,FALSE)</f>
        <v>2_FKIP</v>
      </c>
      <c r="H741" t="s">
        <v>1570</v>
      </c>
      <c r="I741" t="s">
        <v>1115</v>
      </c>
      <c r="J741" t="s">
        <v>25</v>
      </c>
      <c r="K741" t="s">
        <v>1321</v>
      </c>
      <c r="L741" t="s">
        <v>1632</v>
      </c>
      <c r="M741" t="s">
        <v>26</v>
      </c>
      <c r="N741" t="s">
        <v>1532</v>
      </c>
      <c r="O741" t="s">
        <v>91</v>
      </c>
      <c r="P741" t="s">
        <v>2596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123</v>
      </c>
      <c r="F742" t="str">
        <f>VLOOKUP(D742,[1]PRODI_2019!$F$2:$M$79,8,FALSE)</f>
        <v>Pertanian</v>
      </c>
      <c r="G742" t="str">
        <f>VLOOKUP(F742,Sheet1!$H$4:$I$11,2,FALSE)</f>
        <v>4_Pertanian</v>
      </c>
      <c r="H742" t="s">
        <v>1570</v>
      </c>
      <c r="I742" t="s">
        <v>1010</v>
      </c>
      <c r="J742" t="s">
        <v>25</v>
      </c>
      <c r="K742" t="s">
        <v>87</v>
      </c>
      <c r="L742" t="s">
        <v>2017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str">
        <f>VLOOKUP(A742,nim!$A$2:$B$3000,2,FALSE)</f>
        <v>diterima</v>
      </c>
    </row>
    <row r="743" spans="1:29" x14ac:dyDescent="0.3">
      <c r="A743">
        <v>2310121738</v>
      </c>
      <c r="B743">
        <v>2</v>
      </c>
      <c r="D743">
        <v>2223</v>
      </c>
      <c r="E743" t="s">
        <v>145</v>
      </c>
      <c r="F743" t="str">
        <f>VLOOKUP(D743,[1]PRODI_2019!$F$2:$M$79,8,FALSE)</f>
        <v>FKIP</v>
      </c>
      <c r="G743" t="str">
        <f>VLOOKUP(F743,Sheet1!$H$4:$I$11,2,FALSE)</f>
        <v>2_FKIP</v>
      </c>
      <c r="H743" t="s">
        <v>1570</v>
      </c>
      <c r="I743" t="s">
        <v>987</v>
      </c>
      <c r="J743" t="s">
        <v>30</v>
      </c>
      <c r="K743" t="s">
        <v>1467</v>
      </c>
      <c r="L743" t="s">
        <v>2003</v>
      </c>
      <c r="M743" t="s">
        <v>26</v>
      </c>
      <c r="N743" t="s">
        <v>81</v>
      </c>
      <c r="O743" t="s">
        <v>78</v>
      </c>
      <c r="P743" t="s">
        <v>2189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str">
        <f>VLOOKUP(A743,nim!$A$2:$B$3000,2,FALSE)</f>
        <v>diterima</v>
      </c>
    </row>
    <row r="744" spans="1:29" x14ac:dyDescent="0.3">
      <c r="A744">
        <v>2310121739</v>
      </c>
      <c r="B744">
        <v>2</v>
      </c>
      <c r="D744">
        <v>3338</v>
      </c>
      <c r="E744" t="s">
        <v>125</v>
      </c>
      <c r="F744" t="str">
        <f>VLOOKUP(D744,[1]PRODI_2019!$F$2:$M$79,8,FALSE)</f>
        <v>Teknik</v>
      </c>
      <c r="G744" t="str">
        <f>VLOOKUP(F744,Sheet1!$H$4:$I$11,2,FALSE)</f>
        <v>3_Teknik</v>
      </c>
      <c r="H744" t="s">
        <v>1570</v>
      </c>
      <c r="I744" t="s">
        <v>1109</v>
      </c>
      <c r="J744" t="s">
        <v>30</v>
      </c>
      <c r="K744" t="s">
        <v>1335</v>
      </c>
      <c r="L744" t="s">
        <v>2018</v>
      </c>
      <c r="M744" t="s">
        <v>73</v>
      </c>
      <c r="N744" t="s">
        <v>1533</v>
      </c>
      <c r="O744" t="s">
        <v>91</v>
      </c>
      <c r="P744" t="s">
        <v>2525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str">
        <f>VLOOKUP(A744,nim!$A$2:$B$3000,2,FALSE)</f>
        <v>diterima</v>
      </c>
    </row>
    <row r="745" spans="1:29" x14ac:dyDescent="0.3">
      <c r="A745">
        <v>2310121747</v>
      </c>
      <c r="B745">
        <v>2</v>
      </c>
      <c r="D745">
        <v>5551</v>
      </c>
      <c r="E745" t="s">
        <v>142</v>
      </c>
      <c r="F745" t="str">
        <f>VLOOKUP(D745,[1]PRODI_2019!$F$2:$M$79,8,FALSE)</f>
        <v>FEB</v>
      </c>
      <c r="G745" t="str">
        <f>VLOOKUP(F745,Sheet1!$H$4:$I$11,2,FALSE)</f>
        <v>5_FEB</v>
      </c>
      <c r="H745" t="s">
        <v>1570</v>
      </c>
      <c r="I745" t="s">
        <v>1122</v>
      </c>
      <c r="J745" t="s">
        <v>30</v>
      </c>
      <c r="K745" t="s">
        <v>1372</v>
      </c>
      <c r="L745" t="s">
        <v>2019</v>
      </c>
      <c r="M745" t="s">
        <v>26</v>
      </c>
      <c r="N745" t="s">
        <v>82</v>
      </c>
      <c r="O745" t="s">
        <v>79</v>
      </c>
      <c r="P745" t="s">
        <v>2597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152</v>
      </c>
      <c r="F746" t="str">
        <f>VLOOKUP(D746,[1]PRODI_2019!$F$2:$M$79,8,FALSE)</f>
        <v>FKIP</v>
      </c>
      <c r="G746" t="str">
        <f>VLOOKUP(F746,Sheet1!$H$4:$I$11,2,FALSE)</f>
        <v>2_FKIP</v>
      </c>
      <c r="H746" t="s">
        <v>1570</v>
      </c>
      <c r="I746" t="s">
        <v>1022</v>
      </c>
      <c r="J746" t="s">
        <v>30</v>
      </c>
      <c r="K746" t="s">
        <v>1327</v>
      </c>
      <c r="L746" t="s">
        <v>1884</v>
      </c>
      <c r="M746" t="s">
        <v>26</v>
      </c>
      <c r="N746" t="s">
        <v>1327</v>
      </c>
      <c r="O746" t="s">
        <v>79</v>
      </c>
      <c r="P746" t="s">
        <v>2337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str">
        <f>VLOOKUP(A746,nim!$A$2:$B$3000,2,FALSE)</f>
        <v>diterima</v>
      </c>
    </row>
    <row r="747" spans="1:29" x14ac:dyDescent="0.3">
      <c r="A747">
        <v>2310121750</v>
      </c>
      <c r="B747">
        <v>1</v>
      </c>
      <c r="D747">
        <v>2282</v>
      </c>
      <c r="E747" t="s">
        <v>156</v>
      </c>
      <c r="F747" t="str">
        <f>VLOOKUP(D747,[1]PRODI_2019!$F$2:$M$79,8,FALSE)</f>
        <v>FKIP</v>
      </c>
      <c r="G747" t="str">
        <f>VLOOKUP(F747,Sheet1!$H$4:$I$11,2,FALSE)</f>
        <v>2_FKIP</v>
      </c>
      <c r="H747" t="s">
        <v>1570</v>
      </c>
      <c r="I747" t="s">
        <v>844</v>
      </c>
      <c r="J747" t="s">
        <v>30</v>
      </c>
      <c r="K747" t="s">
        <v>84</v>
      </c>
      <c r="L747" t="s">
        <v>1681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120</v>
      </c>
      <c r="F748" t="str">
        <f>VLOOKUP(D748,[1]PRODI_2019!$F$2:$M$79,8,FALSE)</f>
        <v>FEB</v>
      </c>
      <c r="G748" t="str">
        <f>VLOOKUP(F748,Sheet1!$H$4:$I$11,2,FALSE)</f>
        <v>5_FEB</v>
      </c>
      <c r="H748" t="s">
        <v>1570</v>
      </c>
      <c r="I748" t="s">
        <v>1112</v>
      </c>
      <c r="J748" t="s">
        <v>30</v>
      </c>
      <c r="K748" t="s">
        <v>1329</v>
      </c>
      <c r="L748" t="s">
        <v>1772</v>
      </c>
      <c r="M748" t="s">
        <v>26</v>
      </c>
      <c r="N748" t="s">
        <v>1329</v>
      </c>
      <c r="O748" t="s">
        <v>79</v>
      </c>
      <c r="P748" t="s">
        <v>2598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str">
        <f>VLOOKUP(A748,nim!$A$2:$B$3000,2,FALSE)</f>
        <v>diterima</v>
      </c>
    </row>
    <row r="749" spans="1:29" x14ac:dyDescent="0.3">
      <c r="A749">
        <v>2310121754</v>
      </c>
      <c r="B749">
        <v>2</v>
      </c>
      <c r="D749">
        <v>3336</v>
      </c>
      <c r="E749" t="s">
        <v>136</v>
      </c>
      <c r="F749" t="str">
        <f>VLOOKUP(D749,[1]PRODI_2019!$F$2:$M$79,8,FALSE)</f>
        <v>Teknik</v>
      </c>
      <c r="G749" t="str">
        <f>VLOOKUP(F749,Sheet1!$H$4:$I$11,2,FALSE)</f>
        <v>3_Teknik</v>
      </c>
      <c r="H749" t="s">
        <v>1570</v>
      </c>
      <c r="I749" t="s">
        <v>1092</v>
      </c>
      <c r="J749" t="s">
        <v>30</v>
      </c>
      <c r="K749" t="s">
        <v>1322</v>
      </c>
      <c r="L749" t="s">
        <v>2020</v>
      </c>
      <c r="M749" t="s">
        <v>26</v>
      </c>
      <c r="N749" t="s">
        <v>1501</v>
      </c>
      <c r="O749" t="s">
        <v>91</v>
      </c>
      <c r="P749" t="s">
        <v>2265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120</v>
      </c>
      <c r="F750" t="str">
        <f>VLOOKUP(D750,[1]PRODI_2019!$F$2:$M$79,8,FALSE)</f>
        <v>FEB</v>
      </c>
      <c r="G750" t="str">
        <f>VLOOKUP(F750,Sheet1!$H$4:$I$11,2,FALSE)</f>
        <v>5_FEB</v>
      </c>
      <c r="H750" t="s">
        <v>1570</v>
      </c>
      <c r="I750" t="s">
        <v>360</v>
      </c>
      <c r="J750" t="s">
        <v>30</v>
      </c>
      <c r="K750" t="s">
        <v>1371</v>
      </c>
      <c r="L750" t="s">
        <v>1656</v>
      </c>
      <c r="M750" t="s">
        <v>26</v>
      </c>
      <c r="N750" t="s">
        <v>1466</v>
      </c>
      <c r="O750" t="s">
        <v>76</v>
      </c>
      <c r="P750" t="s">
        <v>2500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117</v>
      </c>
      <c r="F751" t="str">
        <f>VLOOKUP(D751,[1]PRODI_2019!$F$2:$M$79,8,FALSE)</f>
        <v>FKIP</v>
      </c>
      <c r="G751" t="str">
        <f>VLOOKUP(F751,Sheet1!$H$4:$I$11,2,FALSE)</f>
        <v>2_FKIP</v>
      </c>
      <c r="H751" t="s">
        <v>1570</v>
      </c>
      <c r="I751" t="s">
        <v>991</v>
      </c>
      <c r="J751" t="s">
        <v>25</v>
      </c>
      <c r="K751" t="s">
        <v>82</v>
      </c>
      <c r="L751" t="s">
        <v>2021</v>
      </c>
      <c r="M751" t="s">
        <v>26</v>
      </c>
      <c r="N751" t="s">
        <v>84</v>
      </c>
      <c r="O751" t="s">
        <v>78</v>
      </c>
      <c r="P751" t="s">
        <v>2599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150</v>
      </c>
      <c r="F752" t="str">
        <f>VLOOKUP(D752,[1]PRODI_2019!$F$2:$M$79,8,FALSE)</f>
        <v>Pertanian</v>
      </c>
      <c r="G752" t="str">
        <f>VLOOKUP(F752,Sheet1!$H$4:$I$11,2,FALSE)</f>
        <v>4_Pertanian</v>
      </c>
      <c r="H752" t="s">
        <v>1570</v>
      </c>
      <c r="I752" t="s">
        <v>871</v>
      </c>
      <c r="J752" t="s">
        <v>30</v>
      </c>
      <c r="K752" t="s">
        <v>1333</v>
      </c>
      <c r="L752" t="s">
        <v>2022</v>
      </c>
      <c r="M752" t="s">
        <v>26</v>
      </c>
      <c r="N752" t="s">
        <v>1329</v>
      </c>
      <c r="O752" t="s">
        <v>79</v>
      </c>
      <c r="P752" t="s">
        <v>2600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str">
        <f>VLOOKUP(A752,nim!$A$2:$B$3000,2,FALSE)</f>
        <v>diterima</v>
      </c>
    </row>
    <row r="753" spans="1:29" x14ac:dyDescent="0.3">
      <c r="A753">
        <v>2310121767</v>
      </c>
      <c r="B753">
        <v>2</v>
      </c>
      <c r="D753">
        <v>3338</v>
      </c>
      <c r="E753" t="s">
        <v>125</v>
      </c>
      <c r="F753" t="str">
        <f>VLOOKUP(D753,[1]PRODI_2019!$F$2:$M$79,8,FALSE)</f>
        <v>Teknik</v>
      </c>
      <c r="G753" t="str">
        <f>VLOOKUP(F753,Sheet1!$H$4:$I$11,2,FALSE)</f>
        <v>3_Teknik</v>
      </c>
      <c r="H753" t="s">
        <v>1570</v>
      </c>
      <c r="I753" t="s">
        <v>1126</v>
      </c>
      <c r="J753" t="s">
        <v>25</v>
      </c>
      <c r="K753" t="s">
        <v>1335</v>
      </c>
      <c r="L753" t="s">
        <v>2023</v>
      </c>
      <c r="M753" t="s">
        <v>26</v>
      </c>
      <c r="N753" t="s">
        <v>1526</v>
      </c>
      <c r="O753" t="s">
        <v>91</v>
      </c>
      <c r="P753" t="s">
        <v>2310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149</v>
      </c>
      <c r="F754" t="str">
        <f>VLOOKUP(D754,[1]PRODI_2019!$F$2:$M$79,8,FALSE)</f>
        <v>FEB</v>
      </c>
      <c r="G754" t="str">
        <f>VLOOKUP(F754,Sheet1!$H$4:$I$11,2,FALSE)</f>
        <v>5_FEB</v>
      </c>
      <c r="H754" t="s">
        <v>1570</v>
      </c>
      <c r="I754" t="s">
        <v>1027</v>
      </c>
      <c r="J754" t="s">
        <v>30</v>
      </c>
      <c r="K754" t="s">
        <v>1336</v>
      </c>
      <c r="L754" t="s">
        <v>2024</v>
      </c>
      <c r="M754" t="s">
        <v>26</v>
      </c>
      <c r="N754" t="s">
        <v>1508</v>
      </c>
      <c r="O754" t="s">
        <v>92</v>
      </c>
      <c r="P754" t="s">
        <v>2601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126</v>
      </c>
      <c r="F755" t="str">
        <f>VLOOKUP(D755,[1]PRODI_2019!$F$2:$M$79,8,FALSE)</f>
        <v>FEB</v>
      </c>
      <c r="G755" t="str">
        <f>VLOOKUP(F755,Sheet1!$H$4:$I$11,2,FALSE)</f>
        <v>5_FEB</v>
      </c>
      <c r="H755" t="s">
        <v>1570</v>
      </c>
      <c r="I755" t="s">
        <v>1093</v>
      </c>
      <c r="J755" t="s">
        <v>30</v>
      </c>
      <c r="K755" t="s">
        <v>1484</v>
      </c>
      <c r="L755" t="s">
        <v>2020</v>
      </c>
      <c r="M755" t="s">
        <v>26</v>
      </c>
      <c r="N755" t="s">
        <v>83</v>
      </c>
      <c r="O755" t="s">
        <v>78</v>
      </c>
      <c r="P755" t="s">
        <v>2307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123</v>
      </c>
      <c r="F756" t="str">
        <f>VLOOKUP(D756,[1]PRODI_2019!$F$2:$M$79,8,FALSE)</f>
        <v>Pertanian</v>
      </c>
      <c r="G756" t="str">
        <f>VLOOKUP(F756,Sheet1!$H$4:$I$11,2,FALSE)</f>
        <v>4_Pertanian</v>
      </c>
      <c r="H756" t="s">
        <v>1570</v>
      </c>
      <c r="I756" t="s">
        <v>828</v>
      </c>
      <c r="J756" t="s">
        <v>30</v>
      </c>
      <c r="K756" t="s">
        <v>1322</v>
      </c>
      <c r="L756" t="s">
        <v>2025</v>
      </c>
      <c r="M756" t="s">
        <v>26</v>
      </c>
      <c r="N756" t="s">
        <v>1526</v>
      </c>
      <c r="O756" t="s">
        <v>91</v>
      </c>
      <c r="P756" t="s">
        <v>2586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122</v>
      </c>
      <c r="F757" t="str">
        <f>VLOOKUP(D757,[1]PRODI_2019!$F$2:$M$79,8,FALSE)</f>
        <v>FISIP</v>
      </c>
      <c r="G757" t="str">
        <f>VLOOKUP(F757,Sheet1!$H$4:$I$11,2,FALSE)</f>
        <v>6_FISIP</v>
      </c>
      <c r="H757" t="s">
        <v>1570</v>
      </c>
      <c r="I757" t="s">
        <v>976</v>
      </c>
      <c r="J757" t="s">
        <v>30</v>
      </c>
      <c r="K757" t="s">
        <v>1322</v>
      </c>
      <c r="L757" t="s">
        <v>1707</v>
      </c>
      <c r="M757" t="s">
        <v>26</v>
      </c>
      <c r="N757" t="s">
        <v>1411</v>
      </c>
      <c r="O757" t="s">
        <v>79</v>
      </c>
      <c r="P757" t="s">
        <v>2602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134</v>
      </c>
      <c r="F758" t="str">
        <f>VLOOKUP(D758,[1]PRODI_2019!$F$2:$M$79,8,FALSE)</f>
        <v>Teknik</v>
      </c>
      <c r="G758" t="str">
        <f>VLOOKUP(F758,Sheet1!$H$4:$I$11,2,FALSE)</f>
        <v>3_Teknik</v>
      </c>
      <c r="H758" t="s">
        <v>1570</v>
      </c>
      <c r="I758" t="s">
        <v>408</v>
      </c>
      <c r="J758" t="s">
        <v>30</v>
      </c>
      <c r="K758" t="s">
        <v>84</v>
      </c>
      <c r="L758" t="s">
        <v>1913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127</v>
      </c>
      <c r="F759" t="str">
        <f>VLOOKUP(D759,[1]PRODI_2019!$F$2:$M$79,8,FALSE)</f>
        <v>Pertanian</v>
      </c>
      <c r="G759" t="str">
        <f>VLOOKUP(F759,Sheet1!$H$4:$I$11,2,FALSE)</f>
        <v>4_Pertanian</v>
      </c>
      <c r="H759" t="s">
        <v>1570</v>
      </c>
      <c r="I759" t="s">
        <v>1128</v>
      </c>
      <c r="J759" t="s">
        <v>25</v>
      </c>
      <c r="K759" t="s">
        <v>1354</v>
      </c>
      <c r="L759" t="s">
        <v>2026</v>
      </c>
      <c r="M759" t="s">
        <v>26</v>
      </c>
      <c r="N759" t="s">
        <v>89</v>
      </c>
      <c r="O759" t="s">
        <v>78</v>
      </c>
      <c r="P759" t="s">
        <v>2406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str">
        <f>VLOOKUP(A759,nim!$A$2:$B$3000,2,FALSE)</f>
        <v>diterima</v>
      </c>
    </row>
    <row r="760" spans="1:29" x14ac:dyDescent="0.3">
      <c r="A760">
        <v>2310121778</v>
      </c>
      <c r="B760">
        <v>1</v>
      </c>
      <c r="D760">
        <v>3335</v>
      </c>
      <c r="E760" t="s">
        <v>134</v>
      </c>
      <c r="F760" t="str">
        <f>VLOOKUP(D760,[1]PRODI_2019!$F$2:$M$79,8,FALSE)</f>
        <v>Teknik</v>
      </c>
      <c r="G760" t="str">
        <f>VLOOKUP(F760,Sheet1!$H$4:$I$11,2,FALSE)</f>
        <v>3_Teknik</v>
      </c>
      <c r="H760" t="s">
        <v>1570</v>
      </c>
      <c r="I760" t="s">
        <v>930</v>
      </c>
      <c r="J760" t="s">
        <v>30</v>
      </c>
      <c r="K760" t="s">
        <v>1327</v>
      </c>
      <c r="L760" t="s">
        <v>2027</v>
      </c>
      <c r="M760" t="s">
        <v>26</v>
      </c>
      <c r="N760" t="s">
        <v>1327</v>
      </c>
      <c r="O760" t="s">
        <v>79</v>
      </c>
      <c r="P760" t="s">
        <v>2221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149</v>
      </c>
      <c r="F761" t="str">
        <f>VLOOKUP(D761,[1]PRODI_2019!$F$2:$M$79,8,FALSE)</f>
        <v>FEB</v>
      </c>
      <c r="G761" t="str">
        <f>VLOOKUP(F761,Sheet1!$H$4:$I$11,2,FALSE)</f>
        <v>5_FEB</v>
      </c>
      <c r="H761" t="s">
        <v>1570</v>
      </c>
      <c r="I761" t="s">
        <v>877</v>
      </c>
      <c r="J761" t="s">
        <v>30</v>
      </c>
      <c r="K761" t="s">
        <v>1322</v>
      </c>
      <c r="L761" t="s">
        <v>2028</v>
      </c>
      <c r="M761" t="s">
        <v>26</v>
      </c>
      <c r="N761" t="s">
        <v>1527</v>
      </c>
      <c r="O761" t="s">
        <v>78</v>
      </c>
      <c r="P761" t="s">
        <v>2549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str">
        <f>VLOOKUP(A761,nim!$A$2:$B$3000,2,FALSE)</f>
        <v>diterima</v>
      </c>
    </row>
    <row r="762" spans="1:29" x14ac:dyDescent="0.3">
      <c r="A762">
        <v>2310121782</v>
      </c>
      <c r="B762">
        <v>1</v>
      </c>
      <c r="D762">
        <v>4445</v>
      </c>
      <c r="E762" t="s">
        <v>150</v>
      </c>
      <c r="F762" t="str">
        <f>VLOOKUP(D762,[1]PRODI_2019!$F$2:$M$79,8,FALSE)</f>
        <v>Pertanian</v>
      </c>
      <c r="G762" t="str">
        <f>VLOOKUP(F762,Sheet1!$H$4:$I$11,2,FALSE)</f>
        <v>4_Pertanian</v>
      </c>
      <c r="H762" t="s">
        <v>1570</v>
      </c>
      <c r="I762" t="s">
        <v>940</v>
      </c>
      <c r="J762" t="s">
        <v>30</v>
      </c>
      <c r="K762" t="s">
        <v>83</v>
      </c>
      <c r="L762" t="s">
        <v>1589</v>
      </c>
      <c r="M762" t="s">
        <v>26</v>
      </c>
      <c r="N762" t="s">
        <v>83</v>
      </c>
      <c r="O762" t="s">
        <v>78</v>
      </c>
      <c r="P762" t="s">
        <v>2238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str">
        <f>VLOOKUP(A762,nim!$A$2:$B$3000,2,FALSE)</f>
        <v>diterima</v>
      </c>
    </row>
    <row r="763" spans="1:29" x14ac:dyDescent="0.3">
      <c r="A763">
        <v>2310121783</v>
      </c>
      <c r="B763">
        <v>2</v>
      </c>
      <c r="D763">
        <v>2228</v>
      </c>
      <c r="E763" t="s">
        <v>140</v>
      </c>
      <c r="F763" t="str">
        <f>VLOOKUP(D763,[1]PRODI_2019!$F$2:$M$79,8,FALSE)</f>
        <v>FKIP</v>
      </c>
      <c r="G763" t="str">
        <f>VLOOKUP(F763,Sheet1!$H$4:$I$11,2,FALSE)</f>
        <v>2_FKIP</v>
      </c>
      <c r="H763" t="s">
        <v>1570</v>
      </c>
      <c r="I763" t="s">
        <v>283</v>
      </c>
      <c r="J763" t="s">
        <v>30</v>
      </c>
      <c r="K763" t="s">
        <v>1354</v>
      </c>
      <c r="L763" t="s">
        <v>2029</v>
      </c>
      <c r="M763" t="s">
        <v>26</v>
      </c>
      <c r="N763" t="s">
        <v>81</v>
      </c>
      <c r="O763" t="s">
        <v>78</v>
      </c>
      <c r="P763" t="s">
        <v>2378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124</v>
      </c>
      <c r="F764" t="str">
        <f>VLOOKUP(D764,[1]PRODI_2019!$F$2:$M$79,8,FALSE)</f>
        <v>Teknik</v>
      </c>
      <c r="G764" t="str">
        <f>VLOOKUP(F764,Sheet1!$H$4:$I$11,2,FALSE)</f>
        <v>3_Teknik</v>
      </c>
      <c r="H764" t="s">
        <v>1570</v>
      </c>
      <c r="I764" t="s">
        <v>1124</v>
      </c>
      <c r="J764" t="s">
        <v>25</v>
      </c>
      <c r="K764" t="s">
        <v>1321</v>
      </c>
      <c r="L764" t="s">
        <v>2030</v>
      </c>
      <c r="M764" t="s">
        <v>26</v>
      </c>
      <c r="N764" t="s">
        <v>1327</v>
      </c>
      <c r="O764" t="s">
        <v>79</v>
      </c>
      <c r="P764" t="s">
        <v>2375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str">
        <f>VLOOKUP(A764,nim!$A$2:$B$3000,2,FALSE)</f>
        <v>diterima</v>
      </c>
    </row>
    <row r="765" spans="1:29" x14ac:dyDescent="0.3">
      <c r="A765">
        <v>2310121788</v>
      </c>
      <c r="B765">
        <v>1</v>
      </c>
      <c r="D765">
        <v>4444</v>
      </c>
      <c r="E765" t="s">
        <v>129</v>
      </c>
      <c r="F765" t="str">
        <f>VLOOKUP(D765,[1]PRODI_2019!$F$2:$M$79,8,FALSE)</f>
        <v>Pertanian</v>
      </c>
      <c r="G765" t="str">
        <f>VLOOKUP(F765,Sheet1!$H$4:$I$11,2,FALSE)</f>
        <v>4_Pertanian</v>
      </c>
      <c r="H765" t="s">
        <v>1570</v>
      </c>
      <c r="I765" t="s">
        <v>1134</v>
      </c>
      <c r="J765" t="s">
        <v>25</v>
      </c>
      <c r="K765" t="s">
        <v>83</v>
      </c>
      <c r="L765" t="s">
        <v>1727</v>
      </c>
      <c r="M765" t="s">
        <v>26</v>
      </c>
      <c r="N765" t="s">
        <v>83</v>
      </c>
      <c r="O765" t="s">
        <v>78</v>
      </c>
      <c r="P765" t="s">
        <v>2225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str">
        <f>VLOOKUP(A765,nim!$A$2:$B$3000,2,FALSE)</f>
        <v>diterima</v>
      </c>
    </row>
    <row r="766" spans="1:29" x14ac:dyDescent="0.3">
      <c r="A766">
        <v>2310121791</v>
      </c>
      <c r="B766">
        <v>2</v>
      </c>
      <c r="D766">
        <v>2228</v>
      </c>
      <c r="E766" t="s">
        <v>140</v>
      </c>
      <c r="F766" t="str">
        <f>VLOOKUP(D766,[1]PRODI_2019!$F$2:$M$79,8,FALSE)</f>
        <v>FKIP</v>
      </c>
      <c r="G766" t="str">
        <f>VLOOKUP(F766,Sheet1!$H$4:$I$11,2,FALSE)</f>
        <v>2_FKIP</v>
      </c>
      <c r="H766" t="s">
        <v>1570</v>
      </c>
      <c r="I766" t="s">
        <v>870</v>
      </c>
      <c r="J766" t="s">
        <v>30</v>
      </c>
      <c r="K766" t="s">
        <v>87</v>
      </c>
      <c r="L766" t="s">
        <v>1662</v>
      </c>
      <c r="M766" t="s">
        <v>26</v>
      </c>
      <c r="N766" t="s">
        <v>84</v>
      </c>
      <c r="O766" t="s">
        <v>78</v>
      </c>
      <c r="P766" t="s">
        <v>2189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149</v>
      </c>
      <c r="F767" t="str">
        <f>VLOOKUP(D767,[1]PRODI_2019!$F$2:$M$79,8,FALSE)</f>
        <v>FEB</v>
      </c>
      <c r="G767" t="str">
        <f>VLOOKUP(F767,Sheet1!$H$4:$I$11,2,FALSE)</f>
        <v>5_FEB</v>
      </c>
      <c r="H767" t="s">
        <v>1570</v>
      </c>
      <c r="I767" t="s">
        <v>1030</v>
      </c>
      <c r="J767" t="s">
        <v>30</v>
      </c>
      <c r="K767" t="s">
        <v>1322</v>
      </c>
      <c r="L767" t="s">
        <v>1751</v>
      </c>
      <c r="M767" t="s">
        <v>26</v>
      </c>
      <c r="N767" t="s">
        <v>1526</v>
      </c>
      <c r="O767" t="s">
        <v>91</v>
      </c>
      <c r="P767" t="s">
        <v>2521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145</v>
      </c>
      <c r="F768" t="str">
        <f>VLOOKUP(D768,[1]PRODI_2019!$F$2:$M$79,8,FALSE)</f>
        <v>FKIP</v>
      </c>
      <c r="G768" t="str">
        <f>VLOOKUP(F768,Sheet1!$H$4:$I$11,2,FALSE)</f>
        <v>2_FKIP</v>
      </c>
      <c r="H768" t="s">
        <v>1570</v>
      </c>
      <c r="I768" t="s">
        <v>943</v>
      </c>
      <c r="J768" t="s">
        <v>30</v>
      </c>
      <c r="K768" t="s">
        <v>81</v>
      </c>
      <c r="L768" t="s">
        <v>1949</v>
      </c>
      <c r="M768" t="s">
        <v>26</v>
      </c>
      <c r="N768" t="s">
        <v>81</v>
      </c>
      <c r="O768" t="s">
        <v>78</v>
      </c>
      <c r="P768" t="s">
        <v>2183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str">
        <f>VLOOKUP(A768,nim!$A$2:$B$3000,2,FALSE)</f>
        <v>diterima</v>
      </c>
    </row>
    <row r="769" spans="1:29" x14ac:dyDescent="0.3">
      <c r="A769">
        <v>2310121795</v>
      </c>
      <c r="B769">
        <v>2</v>
      </c>
      <c r="D769">
        <v>4442</v>
      </c>
      <c r="E769" t="s">
        <v>118</v>
      </c>
      <c r="F769" t="str">
        <f>VLOOKUP(D769,[1]PRODI_2019!$F$2:$M$79,8,FALSE)</f>
        <v>Pertanian</v>
      </c>
      <c r="G769" t="str">
        <f>VLOOKUP(F769,Sheet1!$H$4:$I$11,2,FALSE)</f>
        <v>4_Pertanian</v>
      </c>
      <c r="H769" t="s">
        <v>1570</v>
      </c>
      <c r="I769" t="s">
        <v>1002</v>
      </c>
      <c r="J769" t="s">
        <v>30</v>
      </c>
      <c r="K769" t="s">
        <v>1349</v>
      </c>
      <c r="L769" t="s">
        <v>2031</v>
      </c>
      <c r="M769" t="s">
        <v>26</v>
      </c>
      <c r="N769" t="s">
        <v>1327</v>
      </c>
      <c r="O769" t="s">
        <v>79</v>
      </c>
      <c r="P769" t="s">
        <v>2311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132</v>
      </c>
      <c r="F770" t="str">
        <f>VLOOKUP(D770,[1]PRODI_2019!$F$2:$M$79,8,FALSE)</f>
        <v>Teknik</v>
      </c>
      <c r="G770" t="str">
        <f>VLOOKUP(F770,Sheet1!$H$4:$I$11,2,FALSE)</f>
        <v>3_Teknik</v>
      </c>
      <c r="H770" t="s">
        <v>1570</v>
      </c>
      <c r="I770" t="s">
        <v>989</v>
      </c>
      <c r="J770" t="s">
        <v>25</v>
      </c>
      <c r="K770" t="s">
        <v>1335</v>
      </c>
      <c r="L770" t="s">
        <v>2002</v>
      </c>
      <c r="M770" t="s">
        <v>26</v>
      </c>
      <c r="N770" t="s">
        <v>1527</v>
      </c>
      <c r="O770" t="s">
        <v>78</v>
      </c>
      <c r="P770" t="s">
        <v>2603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121</v>
      </c>
      <c r="F771" t="str">
        <f>VLOOKUP(D771,[1]PRODI_2019!$F$2:$M$79,8,FALSE)</f>
        <v>Hukum</v>
      </c>
      <c r="G771" t="str">
        <f>VLOOKUP(F771,Sheet1!$H$4:$I$11,2,FALSE)</f>
        <v>1_Hukum</v>
      </c>
      <c r="H771" t="s">
        <v>1570</v>
      </c>
      <c r="I771" t="s">
        <v>1103</v>
      </c>
      <c r="J771" t="s">
        <v>30</v>
      </c>
      <c r="K771" t="s">
        <v>1427</v>
      </c>
      <c r="L771" t="s">
        <v>2032</v>
      </c>
      <c r="M771" t="s">
        <v>26</v>
      </c>
      <c r="N771" t="s">
        <v>1427</v>
      </c>
      <c r="O771" t="s">
        <v>74</v>
      </c>
      <c r="P771" t="s">
        <v>2418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str">
        <f>VLOOKUP(A771,nim!$A$2:$B$3000,2,FALSE)</f>
        <v>diterima</v>
      </c>
    </row>
    <row r="772" spans="1:29" x14ac:dyDescent="0.3">
      <c r="A772">
        <v>2310121803</v>
      </c>
      <c r="B772">
        <v>2</v>
      </c>
      <c r="D772">
        <v>2288</v>
      </c>
      <c r="E772" t="s">
        <v>116</v>
      </c>
      <c r="F772" t="str">
        <f>VLOOKUP(D772,[1]PRODI_2019!$F$2:$M$79,8,FALSE)</f>
        <v>FKIP</v>
      </c>
      <c r="G772" t="str">
        <f>VLOOKUP(F772,Sheet1!$H$4:$I$11,2,FALSE)</f>
        <v>2_FKIP</v>
      </c>
      <c r="H772" t="s">
        <v>1570</v>
      </c>
      <c r="I772" t="s">
        <v>171</v>
      </c>
      <c r="J772" t="s">
        <v>30</v>
      </c>
      <c r="K772" t="s">
        <v>1325</v>
      </c>
      <c r="L772" t="s">
        <v>2033</v>
      </c>
      <c r="M772" t="s">
        <v>26</v>
      </c>
      <c r="N772" t="s">
        <v>1329</v>
      </c>
      <c r="O772" t="s">
        <v>79</v>
      </c>
      <c r="P772" t="s">
        <v>2604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145</v>
      </c>
      <c r="F773" t="str">
        <f>VLOOKUP(D773,[1]PRODI_2019!$F$2:$M$79,8,FALSE)</f>
        <v>FKIP</v>
      </c>
      <c r="G773" t="str">
        <f>VLOOKUP(F773,Sheet1!$H$4:$I$11,2,FALSE)</f>
        <v>2_FKIP</v>
      </c>
      <c r="H773" t="s">
        <v>1570</v>
      </c>
      <c r="I773" t="s">
        <v>1117</v>
      </c>
      <c r="J773" t="s">
        <v>30</v>
      </c>
      <c r="K773" t="s">
        <v>1335</v>
      </c>
      <c r="L773" t="s">
        <v>1878</v>
      </c>
      <c r="M773" t="s">
        <v>26</v>
      </c>
      <c r="N773" t="s">
        <v>1501</v>
      </c>
      <c r="O773" t="s">
        <v>91</v>
      </c>
      <c r="P773" t="s">
        <v>2605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str">
        <f>VLOOKUP(A773,nim!$A$2:$B$3000,2,FALSE)</f>
        <v>diterima</v>
      </c>
    </row>
    <row r="774" spans="1:29" x14ac:dyDescent="0.3">
      <c r="A774">
        <v>2310121806</v>
      </c>
      <c r="B774">
        <v>1</v>
      </c>
      <c r="D774">
        <v>6661</v>
      </c>
      <c r="E774" t="s">
        <v>115</v>
      </c>
      <c r="F774" t="str">
        <f>VLOOKUP(D774,[1]PRODI_2019!$F$2:$M$79,8,FALSE)</f>
        <v>FISIP</v>
      </c>
      <c r="G774" t="str">
        <f>VLOOKUP(F774,Sheet1!$H$4:$I$11,2,FALSE)</f>
        <v>6_FISIP</v>
      </c>
      <c r="H774" t="s">
        <v>1570</v>
      </c>
      <c r="I774" t="s">
        <v>1138</v>
      </c>
      <c r="J774" t="s">
        <v>25</v>
      </c>
      <c r="K774" t="s">
        <v>1490</v>
      </c>
      <c r="L774" t="s">
        <v>2034</v>
      </c>
      <c r="M774" t="s">
        <v>26</v>
      </c>
      <c r="N774" t="s">
        <v>1412</v>
      </c>
      <c r="O774" t="s">
        <v>79</v>
      </c>
      <c r="P774" t="s">
        <v>2606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136</v>
      </c>
      <c r="F775" t="str">
        <f>VLOOKUP(D775,[1]PRODI_2019!$F$2:$M$79,8,FALSE)</f>
        <v>Teknik</v>
      </c>
      <c r="G775" t="str">
        <f>VLOOKUP(F775,Sheet1!$H$4:$I$11,2,FALSE)</f>
        <v>3_Teknik</v>
      </c>
      <c r="H775" t="s">
        <v>1570</v>
      </c>
      <c r="I775" t="s">
        <v>305</v>
      </c>
      <c r="J775" t="s">
        <v>30</v>
      </c>
      <c r="K775" t="s">
        <v>1354</v>
      </c>
      <c r="L775" t="s">
        <v>1991</v>
      </c>
      <c r="M775" t="s">
        <v>26</v>
      </c>
      <c r="N775" t="s">
        <v>84</v>
      </c>
      <c r="O775" t="s">
        <v>78</v>
      </c>
      <c r="P775" t="s">
        <v>2194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132</v>
      </c>
      <c r="F776" t="str">
        <f>VLOOKUP(D776,[1]PRODI_2019!$F$2:$M$79,8,FALSE)</f>
        <v>Teknik</v>
      </c>
      <c r="G776" t="str">
        <f>VLOOKUP(F776,Sheet1!$H$4:$I$11,2,FALSE)</f>
        <v>3_Teknik</v>
      </c>
      <c r="H776" t="s">
        <v>1570</v>
      </c>
      <c r="I776" t="s">
        <v>1144</v>
      </c>
      <c r="J776" t="s">
        <v>25</v>
      </c>
      <c r="K776" t="s">
        <v>1322</v>
      </c>
      <c r="L776" t="s">
        <v>2035</v>
      </c>
      <c r="M776" t="s">
        <v>26</v>
      </c>
      <c r="N776" t="s">
        <v>1526</v>
      </c>
      <c r="O776" t="s">
        <v>91</v>
      </c>
      <c r="P776" t="s">
        <v>2315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124</v>
      </c>
      <c r="F777" t="str">
        <f>VLOOKUP(D777,[1]PRODI_2019!$F$2:$M$79,8,FALSE)</f>
        <v>Teknik</v>
      </c>
      <c r="G777" t="str">
        <f>VLOOKUP(F777,Sheet1!$H$4:$I$11,2,FALSE)</f>
        <v>3_Teknik</v>
      </c>
      <c r="H777" t="s">
        <v>1570</v>
      </c>
      <c r="I777" t="s">
        <v>270</v>
      </c>
      <c r="J777" t="s">
        <v>30</v>
      </c>
      <c r="K777" t="s">
        <v>1322</v>
      </c>
      <c r="L777" t="s">
        <v>1806</v>
      </c>
      <c r="M777" t="s">
        <v>26</v>
      </c>
      <c r="N777" t="s">
        <v>1427</v>
      </c>
      <c r="O777" t="s">
        <v>74</v>
      </c>
      <c r="P777" t="s">
        <v>2607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145</v>
      </c>
      <c r="F778" t="str">
        <f>VLOOKUP(D778,[1]PRODI_2019!$F$2:$M$79,8,FALSE)</f>
        <v>FKIP</v>
      </c>
      <c r="G778" t="str">
        <f>VLOOKUP(F778,Sheet1!$H$4:$I$11,2,FALSE)</f>
        <v>2_FKIP</v>
      </c>
      <c r="H778" t="s">
        <v>1570</v>
      </c>
      <c r="I778" t="s">
        <v>908</v>
      </c>
      <c r="J778" t="s">
        <v>30</v>
      </c>
      <c r="K778" t="s">
        <v>1335</v>
      </c>
      <c r="L778" t="s">
        <v>2036</v>
      </c>
      <c r="M778" t="s">
        <v>26</v>
      </c>
      <c r="N778" t="s">
        <v>1532</v>
      </c>
      <c r="O778" t="s">
        <v>91</v>
      </c>
      <c r="P778" t="s">
        <v>2608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143</v>
      </c>
      <c r="F779" t="str">
        <f>VLOOKUP(D779,[1]PRODI_2019!$F$2:$M$79,8,FALSE)</f>
        <v>Teknik</v>
      </c>
      <c r="G779" t="str">
        <f>VLOOKUP(F779,Sheet1!$H$4:$I$11,2,FALSE)</f>
        <v>3_Teknik</v>
      </c>
      <c r="H779" t="s">
        <v>1570</v>
      </c>
      <c r="I779" t="s">
        <v>1140</v>
      </c>
      <c r="J779" t="s">
        <v>25</v>
      </c>
      <c r="K779" t="s">
        <v>84</v>
      </c>
      <c r="L779" t="s">
        <v>1581</v>
      </c>
      <c r="M779" t="s">
        <v>26</v>
      </c>
      <c r="N779" t="s">
        <v>84</v>
      </c>
      <c r="O779" t="s">
        <v>78</v>
      </c>
      <c r="P779" t="s">
        <v>2295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str">
        <f>VLOOKUP(A779,nim!$A$2:$B$3000,2,FALSE)</f>
        <v>diterima</v>
      </c>
    </row>
    <row r="780" spans="1:29" x14ac:dyDescent="0.3">
      <c r="A780">
        <v>2310121816</v>
      </c>
      <c r="B780">
        <v>1</v>
      </c>
      <c r="D780">
        <v>8881</v>
      </c>
      <c r="E780" t="s">
        <v>141</v>
      </c>
      <c r="F780" t="str">
        <f>VLOOKUP(D780,[1]PRODI_2019!$F$2:$M$79,8,FALSE)</f>
        <v>Kedokteran</v>
      </c>
      <c r="G780" t="str">
        <f>VLOOKUP(F780,Sheet1!$H$4:$I$11,2,FALSE)</f>
        <v>8_Kedokteran</v>
      </c>
      <c r="H780" t="s">
        <v>1570</v>
      </c>
      <c r="I780" t="s">
        <v>279</v>
      </c>
      <c r="J780" t="s">
        <v>25</v>
      </c>
      <c r="K780" t="s">
        <v>1335</v>
      </c>
      <c r="L780" t="s">
        <v>1884</v>
      </c>
      <c r="M780" t="s">
        <v>26</v>
      </c>
      <c r="N780" t="s">
        <v>1327</v>
      </c>
      <c r="O780" t="s">
        <v>79</v>
      </c>
      <c r="P780" t="s">
        <v>2609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129</v>
      </c>
      <c r="F781" t="str">
        <f>VLOOKUP(D781,[1]PRODI_2019!$F$2:$M$79,8,FALSE)</f>
        <v>Pertanian</v>
      </c>
      <c r="G781" t="str">
        <f>VLOOKUP(F781,Sheet1!$H$4:$I$11,2,FALSE)</f>
        <v>4_Pertanian</v>
      </c>
      <c r="H781" t="s">
        <v>1570</v>
      </c>
      <c r="I781" t="s">
        <v>1147</v>
      </c>
      <c r="J781" t="s">
        <v>25</v>
      </c>
      <c r="K781" t="s">
        <v>1335</v>
      </c>
      <c r="L781" t="s">
        <v>1775</v>
      </c>
      <c r="M781" t="s">
        <v>26</v>
      </c>
      <c r="N781" t="s">
        <v>1327</v>
      </c>
      <c r="O781" t="s">
        <v>79</v>
      </c>
      <c r="P781" t="s">
        <v>2342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127</v>
      </c>
      <c r="F782" t="str">
        <f>VLOOKUP(D782,[1]PRODI_2019!$F$2:$M$79,8,FALSE)</f>
        <v>Pertanian</v>
      </c>
      <c r="G782" t="str">
        <f>VLOOKUP(F782,Sheet1!$H$4:$I$11,2,FALSE)</f>
        <v>4_Pertanian</v>
      </c>
      <c r="H782" t="s">
        <v>1570</v>
      </c>
      <c r="I782" t="s">
        <v>1154</v>
      </c>
      <c r="J782" t="s">
        <v>30</v>
      </c>
      <c r="K782" t="s">
        <v>1379</v>
      </c>
      <c r="L782" t="s">
        <v>2037</v>
      </c>
      <c r="M782" t="s">
        <v>26</v>
      </c>
      <c r="N782" t="s">
        <v>1379</v>
      </c>
      <c r="O782" t="s">
        <v>79</v>
      </c>
      <c r="P782" t="s">
        <v>2610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121</v>
      </c>
      <c r="F783" t="str">
        <f>VLOOKUP(D783,[1]PRODI_2019!$F$2:$M$79,8,FALSE)</f>
        <v>Hukum</v>
      </c>
      <c r="G783" t="str">
        <f>VLOOKUP(F783,Sheet1!$H$4:$I$11,2,FALSE)</f>
        <v>1_Hukum</v>
      </c>
      <c r="H783" t="s">
        <v>1570</v>
      </c>
      <c r="I783" t="s">
        <v>1077</v>
      </c>
      <c r="J783" t="s">
        <v>30</v>
      </c>
      <c r="K783" t="s">
        <v>1360</v>
      </c>
      <c r="L783" t="s">
        <v>1624</v>
      </c>
      <c r="M783" t="s">
        <v>26</v>
      </c>
      <c r="N783" t="s">
        <v>83</v>
      </c>
      <c r="O783" t="s">
        <v>78</v>
      </c>
      <c r="P783" t="s">
        <v>2214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145</v>
      </c>
      <c r="F784" t="str">
        <f>VLOOKUP(D784,[1]PRODI_2019!$F$2:$M$79,8,FALSE)</f>
        <v>FKIP</v>
      </c>
      <c r="G784" t="str">
        <f>VLOOKUP(F784,Sheet1!$H$4:$I$11,2,FALSE)</f>
        <v>2_FKIP</v>
      </c>
      <c r="H784" t="s">
        <v>1570</v>
      </c>
      <c r="I784" t="s">
        <v>1148</v>
      </c>
      <c r="J784" t="s">
        <v>25</v>
      </c>
      <c r="K784" t="s">
        <v>1453</v>
      </c>
      <c r="L784" t="s">
        <v>1624</v>
      </c>
      <c r="M784" t="s">
        <v>26</v>
      </c>
      <c r="N784" t="s">
        <v>1526</v>
      </c>
      <c r="O784" t="s">
        <v>91</v>
      </c>
      <c r="P784" t="s">
        <v>2611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118</v>
      </c>
      <c r="F785" t="str">
        <f>VLOOKUP(D785,[1]PRODI_2019!$F$2:$M$79,8,FALSE)</f>
        <v>Pertanian</v>
      </c>
      <c r="G785" t="str">
        <f>VLOOKUP(F785,Sheet1!$H$4:$I$11,2,FALSE)</f>
        <v>4_Pertanian</v>
      </c>
      <c r="H785" t="s">
        <v>1570</v>
      </c>
      <c r="I785" t="s">
        <v>492</v>
      </c>
      <c r="J785" t="s">
        <v>30</v>
      </c>
      <c r="K785" t="s">
        <v>1334</v>
      </c>
      <c r="L785" t="s">
        <v>1605</v>
      </c>
      <c r="M785" t="s">
        <v>26</v>
      </c>
      <c r="N785" t="s">
        <v>1327</v>
      </c>
      <c r="O785" t="s">
        <v>79</v>
      </c>
      <c r="P785" t="s">
        <v>2612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118</v>
      </c>
      <c r="F786" t="str">
        <f>VLOOKUP(D786,[1]PRODI_2019!$F$2:$M$79,8,FALSE)</f>
        <v>Pertanian</v>
      </c>
      <c r="G786" t="str">
        <f>VLOOKUP(F786,Sheet1!$H$4:$I$11,2,FALSE)</f>
        <v>4_Pertanian</v>
      </c>
      <c r="H786" t="s">
        <v>1570</v>
      </c>
      <c r="I786" t="s">
        <v>829</v>
      </c>
      <c r="J786" t="s">
        <v>30</v>
      </c>
      <c r="K786" t="s">
        <v>81</v>
      </c>
      <c r="L786" t="s">
        <v>2038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122</v>
      </c>
      <c r="F787" t="str">
        <f>VLOOKUP(D787,[1]PRODI_2019!$F$2:$M$79,8,FALSE)</f>
        <v>FISIP</v>
      </c>
      <c r="G787" t="str">
        <f>VLOOKUP(F787,Sheet1!$H$4:$I$11,2,FALSE)</f>
        <v>6_FISIP</v>
      </c>
      <c r="H787" t="s">
        <v>1570</v>
      </c>
      <c r="I787" t="s">
        <v>169</v>
      </c>
      <c r="J787" t="s">
        <v>30</v>
      </c>
      <c r="K787" t="s">
        <v>1322</v>
      </c>
      <c r="L787" t="s">
        <v>2039</v>
      </c>
      <c r="M787" t="s">
        <v>26</v>
      </c>
      <c r="N787" t="s">
        <v>1526</v>
      </c>
      <c r="O787" t="s">
        <v>91</v>
      </c>
      <c r="P787" t="s">
        <v>2613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126</v>
      </c>
      <c r="F788" t="str">
        <f>VLOOKUP(D788,[1]PRODI_2019!$F$2:$M$79,8,FALSE)</f>
        <v>FEB</v>
      </c>
      <c r="G788" t="str">
        <f>VLOOKUP(F788,Sheet1!$H$4:$I$11,2,FALSE)</f>
        <v>5_FEB</v>
      </c>
      <c r="H788" t="s">
        <v>1570</v>
      </c>
      <c r="I788" t="s">
        <v>223</v>
      </c>
      <c r="J788" t="s">
        <v>30</v>
      </c>
      <c r="K788" t="s">
        <v>83</v>
      </c>
      <c r="L788" t="s">
        <v>1952</v>
      </c>
      <c r="M788" t="s">
        <v>26</v>
      </c>
      <c r="N788" t="s">
        <v>83</v>
      </c>
      <c r="O788" t="s">
        <v>78</v>
      </c>
      <c r="P788" t="s">
        <v>2614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132</v>
      </c>
      <c r="F789" t="str">
        <f>VLOOKUP(D789,[1]PRODI_2019!$F$2:$M$79,8,FALSE)</f>
        <v>Teknik</v>
      </c>
      <c r="G789" t="str">
        <f>VLOOKUP(F789,Sheet1!$H$4:$I$11,2,FALSE)</f>
        <v>3_Teknik</v>
      </c>
      <c r="H789" t="s">
        <v>1570</v>
      </c>
      <c r="I789" t="s">
        <v>1162</v>
      </c>
      <c r="J789" t="s">
        <v>25</v>
      </c>
      <c r="K789" t="s">
        <v>1335</v>
      </c>
      <c r="L789" t="s">
        <v>1779</v>
      </c>
      <c r="M789" t="s">
        <v>26</v>
      </c>
      <c r="N789" t="s">
        <v>1327</v>
      </c>
      <c r="O789" t="s">
        <v>79</v>
      </c>
      <c r="P789" t="s">
        <v>2615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126</v>
      </c>
      <c r="F790" t="str">
        <f>VLOOKUP(D790,[1]PRODI_2019!$F$2:$M$79,8,FALSE)</f>
        <v>FEB</v>
      </c>
      <c r="G790" t="str">
        <f>VLOOKUP(F790,Sheet1!$H$4:$I$11,2,FALSE)</f>
        <v>5_FEB</v>
      </c>
      <c r="H790" t="s">
        <v>1570</v>
      </c>
      <c r="I790" t="s">
        <v>1104</v>
      </c>
      <c r="J790" t="s">
        <v>30</v>
      </c>
      <c r="K790" t="s">
        <v>1342</v>
      </c>
      <c r="L790" t="s">
        <v>2040</v>
      </c>
      <c r="M790" t="s">
        <v>26</v>
      </c>
      <c r="N790" t="s">
        <v>1483</v>
      </c>
      <c r="O790" t="s">
        <v>93</v>
      </c>
      <c r="P790" t="s">
        <v>2616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str">
        <f>VLOOKUP(A790,nim!$A$2:$B$3000,2,FALSE)</f>
        <v>diterima</v>
      </c>
    </row>
    <row r="791" spans="1:29" x14ac:dyDescent="0.3">
      <c r="A791">
        <v>2310121848</v>
      </c>
      <c r="B791">
        <v>2</v>
      </c>
      <c r="D791">
        <v>4441</v>
      </c>
      <c r="E791" t="s">
        <v>123</v>
      </c>
      <c r="F791" t="str">
        <f>VLOOKUP(D791,[1]PRODI_2019!$F$2:$M$79,8,FALSE)</f>
        <v>Pertanian</v>
      </c>
      <c r="G791" t="str">
        <f>VLOOKUP(F791,Sheet1!$H$4:$I$11,2,FALSE)</f>
        <v>4_Pertanian</v>
      </c>
      <c r="H791" t="s">
        <v>1570</v>
      </c>
      <c r="I791" t="s">
        <v>881</v>
      </c>
      <c r="J791" t="s">
        <v>25</v>
      </c>
      <c r="K791" t="s">
        <v>1358</v>
      </c>
      <c r="L791" t="s">
        <v>2041</v>
      </c>
      <c r="M791" t="s">
        <v>26</v>
      </c>
      <c r="N791" t="s">
        <v>89</v>
      </c>
      <c r="O791" t="s">
        <v>78</v>
      </c>
      <c r="P791" t="s">
        <v>2231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118</v>
      </c>
      <c r="F792" t="str">
        <f>VLOOKUP(D792,[1]PRODI_2019!$F$2:$M$79,8,FALSE)</f>
        <v>Pertanian</v>
      </c>
      <c r="G792" t="str">
        <f>VLOOKUP(F792,Sheet1!$H$4:$I$11,2,FALSE)</f>
        <v>4_Pertanian</v>
      </c>
      <c r="H792" t="s">
        <v>1570</v>
      </c>
      <c r="I792" t="s">
        <v>1127</v>
      </c>
      <c r="J792" t="s">
        <v>25</v>
      </c>
      <c r="K792" t="s">
        <v>1486</v>
      </c>
      <c r="L792" t="s">
        <v>2042</v>
      </c>
      <c r="M792" t="s">
        <v>26</v>
      </c>
      <c r="N792" t="s">
        <v>1427</v>
      </c>
      <c r="O792" t="s">
        <v>74</v>
      </c>
      <c r="P792" t="s">
        <v>2617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str">
        <f>VLOOKUP(A792,nim!$A$2:$B$3000,2,FALSE)</f>
        <v>diterima</v>
      </c>
    </row>
    <row r="793" spans="1:29" x14ac:dyDescent="0.3">
      <c r="A793">
        <v>2310121850</v>
      </c>
      <c r="B793">
        <v>2</v>
      </c>
      <c r="D793">
        <v>2288</v>
      </c>
      <c r="E793" t="s">
        <v>116</v>
      </c>
      <c r="F793" t="str">
        <f>VLOOKUP(D793,[1]PRODI_2019!$F$2:$M$79,8,FALSE)</f>
        <v>FKIP</v>
      </c>
      <c r="G793" t="str">
        <f>VLOOKUP(F793,Sheet1!$H$4:$I$11,2,FALSE)</f>
        <v>2_FKIP</v>
      </c>
      <c r="H793" t="s">
        <v>1570</v>
      </c>
      <c r="I793" t="s">
        <v>1175</v>
      </c>
      <c r="J793" t="s">
        <v>30</v>
      </c>
      <c r="K793" t="s">
        <v>1322</v>
      </c>
      <c r="L793" t="s">
        <v>1834</v>
      </c>
      <c r="M793" t="s">
        <v>26</v>
      </c>
      <c r="N793" t="s">
        <v>1526</v>
      </c>
      <c r="O793" t="s">
        <v>91</v>
      </c>
      <c r="P793" t="s">
        <v>2618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str">
        <f>VLOOKUP(A793,nim!$A$2:$B$3000,2,FALSE)</f>
        <v>diterima</v>
      </c>
    </row>
    <row r="794" spans="1:29" x14ac:dyDescent="0.3">
      <c r="A794">
        <v>2310121852</v>
      </c>
      <c r="B794">
        <v>1</v>
      </c>
      <c r="D794">
        <v>3335</v>
      </c>
      <c r="E794" t="s">
        <v>134</v>
      </c>
      <c r="F794" t="str">
        <f>VLOOKUP(D794,[1]PRODI_2019!$F$2:$M$79,8,FALSE)</f>
        <v>Teknik</v>
      </c>
      <c r="G794" t="str">
        <f>VLOOKUP(F794,Sheet1!$H$4:$I$11,2,FALSE)</f>
        <v>3_Teknik</v>
      </c>
      <c r="H794" t="s">
        <v>1570</v>
      </c>
      <c r="I794" t="s">
        <v>1041</v>
      </c>
      <c r="J794" t="s">
        <v>30</v>
      </c>
      <c r="K794" t="s">
        <v>1337</v>
      </c>
      <c r="L794" t="s">
        <v>1885</v>
      </c>
      <c r="M794" t="s">
        <v>1514</v>
      </c>
      <c r="N794" t="s">
        <v>81</v>
      </c>
      <c r="O794" t="s">
        <v>78</v>
      </c>
      <c r="P794" t="s">
        <v>2619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148</v>
      </c>
      <c r="F795" t="str">
        <f>VLOOKUP(D795,[1]PRODI_2019!$F$2:$M$79,8,FALSE)</f>
        <v>FKIP</v>
      </c>
      <c r="G795" t="str">
        <f>VLOOKUP(F795,Sheet1!$H$4:$I$11,2,FALSE)</f>
        <v>2_FKIP</v>
      </c>
      <c r="H795" t="s">
        <v>1570</v>
      </c>
      <c r="I795" t="s">
        <v>1040</v>
      </c>
      <c r="J795" t="s">
        <v>25</v>
      </c>
      <c r="K795" t="s">
        <v>1474</v>
      </c>
      <c r="L795" t="s">
        <v>2043</v>
      </c>
      <c r="M795" t="s">
        <v>26</v>
      </c>
      <c r="N795" t="s">
        <v>84</v>
      </c>
      <c r="O795" t="s">
        <v>78</v>
      </c>
      <c r="P795" t="s">
        <v>2194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152</v>
      </c>
      <c r="F796" t="str">
        <f>VLOOKUP(D796,[1]PRODI_2019!$F$2:$M$79,8,FALSE)</f>
        <v>FKIP</v>
      </c>
      <c r="G796" t="str">
        <f>VLOOKUP(F796,Sheet1!$H$4:$I$11,2,FALSE)</f>
        <v>2_FKIP</v>
      </c>
      <c r="H796" t="s">
        <v>1570</v>
      </c>
      <c r="I796" t="s">
        <v>101</v>
      </c>
      <c r="J796" t="s">
        <v>25</v>
      </c>
      <c r="K796" t="s">
        <v>1330</v>
      </c>
      <c r="L796" t="s">
        <v>1586</v>
      </c>
      <c r="M796" t="s">
        <v>26</v>
      </c>
      <c r="N796" t="s">
        <v>89</v>
      </c>
      <c r="O796" t="s">
        <v>78</v>
      </c>
      <c r="P796" t="s">
        <v>2620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str">
        <f>VLOOKUP(A796,nim!$A$2:$B$3000,2,FALSE)</f>
        <v>diterima</v>
      </c>
    </row>
    <row r="797" spans="1:29" x14ac:dyDescent="0.3">
      <c r="A797">
        <v>2310121857</v>
      </c>
      <c r="B797">
        <v>2</v>
      </c>
      <c r="D797">
        <v>6662</v>
      </c>
      <c r="E797" t="s">
        <v>133</v>
      </c>
      <c r="F797" t="str">
        <f>VLOOKUP(D797,[1]PRODI_2019!$F$2:$M$79,8,FALSE)</f>
        <v>FISIP</v>
      </c>
      <c r="G797" t="str">
        <f>VLOOKUP(F797,Sheet1!$H$4:$I$11,2,FALSE)</f>
        <v>6_FISIP</v>
      </c>
      <c r="H797" t="s">
        <v>1570</v>
      </c>
      <c r="I797" t="s">
        <v>1161</v>
      </c>
      <c r="J797" t="s">
        <v>30</v>
      </c>
      <c r="K797" t="s">
        <v>1335</v>
      </c>
      <c r="L797" t="s">
        <v>1647</v>
      </c>
      <c r="M797" t="s">
        <v>1514</v>
      </c>
      <c r="N797" t="s">
        <v>1525</v>
      </c>
      <c r="O797" t="s">
        <v>91</v>
      </c>
      <c r="P797" t="s">
        <v>2621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147</v>
      </c>
      <c r="F798" t="str">
        <f>VLOOKUP(D798,[1]PRODI_2019!$F$2:$M$79,8,FALSE)</f>
        <v>FKIP</v>
      </c>
      <c r="G798" t="str">
        <f>VLOOKUP(F798,Sheet1!$H$4:$I$11,2,FALSE)</f>
        <v>2_FKIP</v>
      </c>
      <c r="H798" t="s">
        <v>1570</v>
      </c>
      <c r="I798" t="s">
        <v>1155</v>
      </c>
      <c r="J798" t="s">
        <v>25</v>
      </c>
      <c r="K798" t="s">
        <v>1330</v>
      </c>
      <c r="L798" t="s">
        <v>2044</v>
      </c>
      <c r="M798" t="s">
        <v>26</v>
      </c>
      <c r="N798" t="s">
        <v>83</v>
      </c>
      <c r="O798" t="s">
        <v>78</v>
      </c>
      <c r="P798" t="s">
        <v>2416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145</v>
      </c>
      <c r="F799" t="str">
        <f>VLOOKUP(D799,[1]PRODI_2019!$F$2:$M$79,8,FALSE)</f>
        <v>FKIP</v>
      </c>
      <c r="G799" t="str">
        <f>VLOOKUP(F799,Sheet1!$H$4:$I$11,2,FALSE)</f>
        <v>2_FKIP</v>
      </c>
      <c r="H799" t="s">
        <v>1570</v>
      </c>
      <c r="I799" t="s">
        <v>1178</v>
      </c>
      <c r="J799" t="s">
        <v>30</v>
      </c>
      <c r="K799" t="s">
        <v>83</v>
      </c>
      <c r="L799" t="s">
        <v>1842</v>
      </c>
      <c r="M799" t="s">
        <v>26</v>
      </c>
      <c r="N799" t="s">
        <v>1526</v>
      </c>
      <c r="O799" t="s">
        <v>91</v>
      </c>
      <c r="P799" t="s">
        <v>2622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145</v>
      </c>
      <c r="F800" t="str">
        <f>VLOOKUP(D800,[1]PRODI_2019!$F$2:$M$79,8,FALSE)</f>
        <v>FKIP</v>
      </c>
      <c r="G800" t="str">
        <f>VLOOKUP(F800,Sheet1!$H$4:$I$11,2,FALSE)</f>
        <v>2_FKIP</v>
      </c>
      <c r="H800" t="s">
        <v>1570</v>
      </c>
      <c r="I800" t="s">
        <v>863</v>
      </c>
      <c r="J800" t="s">
        <v>30</v>
      </c>
      <c r="K800" t="s">
        <v>1322</v>
      </c>
      <c r="L800" t="s">
        <v>2045</v>
      </c>
      <c r="M800" t="s">
        <v>26</v>
      </c>
      <c r="N800" t="s">
        <v>1525</v>
      </c>
      <c r="O800" t="s">
        <v>91</v>
      </c>
      <c r="P800" t="s">
        <v>2327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122</v>
      </c>
      <c r="F801" t="str">
        <f>VLOOKUP(D801,[1]PRODI_2019!$F$2:$M$79,8,FALSE)</f>
        <v>FISIP</v>
      </c>
      <c r="G801" t="str">
        <f>VLOOKUP(F801,Sheet1!$H$4:$I$11,2,FALSE)</f>
        <v>6_FISIP</v>
      </c>
      <c r="H801" t="s">
        <v>1570</v>
      </c>
      <c r="I801" t="s">
        <v>1179</v>
      </c>
      <c r="J801" t="s">
        <v>25</v>
      </c>
      <c r="K801" t="s">
        <v>1321</v>
      </c>
      <c r="L801" t="s">
        <v>1661</v>
      </c>
      <c r="M801" t="s">
        <v>26</v>
      </c>
      <c r="N801" t="s">
        <v>1327</v>
      </c>
      <c r="O801" t="s">
        <v>79</v>
      </c>
      <c r="P801" t="s">
        <v>2470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115</v>
      </c>
      <c r="F802" t="str">
        <f>VLOOKUP(D802,[1]PRODI_2019!$F$2:$M$79,8,FALSE)</f>
        <v>FISIP</v>
      </c>
      <c r="G802" t="str">
        <f>VLOOKUP(F802,Sheet1!$H$4:$I$11,2,FALSE)</f>
        <v>6_FISIP</v>
      </c>
      <c r="H802" t="s">
        <v>1570</v>
      </c>
      <c r="I802" t="s">
        <v>1139</v>
      </c>
      <c r="J802" t="s">
        <v>30</v>
      </c>
      <c r="K802" t="s">
        <v>1335</v>
      </c>
      <c r="L802" t="s">
        <v>1773</v>
      </c>
      <c r="M802" t="s">
        <v>26</v>
      </c>
      <c r="N802" t="s">
        <v>1501</v>
      </c>
      <c r="O802" t="s">
        <v>91</v>
      </c>
      <c r="P802" t="s">
        <v>2623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116</v>
      </c>
      <c r="F803" t="str">
        <f>VLOOKUP(D803,[1]PRODI_2019!$F$2:$M$79,8,FALSE)</f>
        <v>FKIP</v>
      </c>
      <c r="G803" t="str">
        <f>VLOOKUP(F803,Sheet1!$H$4:$I$11,2,FALSE)</f>
        <v>2_FKIP</v>
      </c>
      <c r="H803" t="s">
        <v>1570</v>
      </c>
      <c r="I803" t="s">
        <v>1028</v>
      </c>
      <c r="J803" t="s">
        <v>30</v>
      </c>
      <c r="K803" t="s">
        <v>83</v>
      </c>
      <c r="L803" t="s">
        <v>1958</v>
      </c>
      <c r="M803" t="s">
        <v>26</v>
      </c>
      <c r="N803" t="s">
        <v>83</v>
      </c>
      <c r="O803" t="s">
        <v>78</v>
      </c>
      <c r="P803" t="s">
        <v>2624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154</v>
      </c>
      <c r="F804" t="str">
        <f>VLOOKUP(D804,[1]PRODI_2019!$F$2:$M$79,8,FALSE)</f>
        <v>FKIP</v>
      </c>
      <c r="G804" t="str">
        <f>VLOOKUP(F804,Sheet1!$H$4:$I$11,2,FALSE)</f>
        <v>2_FKIP</v>
      </c>
      <c r="H804" t="s">
        <v>1570</v>
      </c>
      <c r="I804" t="s">
        <v>1163</v>
      </c>
      <c r="J804" t="s">
        <v>30</v>
      </c>
      <c r="K804" t="s">
        <v>1333</v>
      </c>
      <c r="L804" t="s">
        <v>1642</v>
      </c>
      <c r="M804" t="s">
        <v>26</v>
      </c>
      <c r="N804" t="s">
        <v>1411</v>
      </c>
      <c r="O804" t="s">
        <v>79</v>
      </c>
      <c r="P804" t="s">
        <v>2625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str">
        <f>VLOOKUP(A804,nim!$A$2:$B$3000,2,FALSE)</f>
        <v>diterima</v>
      </c>
    </row>
    <row r="805" spans="1:29" x14ac:dyDescent="0.3">
      <c r="A805">
        <v>2310121870</v>
      </c>
      <c r="B805">
        <v>1</v>
      </c>
      <c r="D805">
        <v>4442</v>
      </c>
      <c r="E805" t="s">
        <v>118</v>
      </c>
      <c r="F805" t="str">
        <f>VLOOKUP(D805,[1]PRODI_2019!$F$2:$M$79,8,FALSE)</f>
        <v>Pertanian</v>
      </c>
      <c r="G805" t="str">
        <f>VLOOKUP(F805,Sheet1!$H$4:$I$11,2,FALSE)</f>
        <v>4_Pertanian</v>
      </c>
      <c r="H805" t="s">
        <v>1570</v>
      </c>
      <c r="I805" t="s">
        <v>1150</v>
      </c>
      <c r="J805" t="s">
        <v>30</v>
      </c>
      <c r="K805" t="s">
        <v>1322</v>
      </c>
      <c r="L805" t="s">
        <v>2046</v>
      </c>
      <c r="M805" t="s">
        <v>26</v>
      </c>
      <c r="N805" t="s">
        <v>1329</v>
      </c>
      <c r="O805" t="s">
        <v>79</v>
      </c>
      <c r="P805" t="s">
        <v>2626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122</v>
      </c>
      <c r="F806" t="str">
        <f>VLOOKUP(D806,[1]PRODI_2019!$F$2:$M$79,8,FALSE)</f>
        <v>FISIP</v>
      </c>
      <c r="G806" t="str">
        <f>VLOOKUP(F806,Sheet1!$H$4:$I$11,2,FALSE)</f>
        <v>6_FISIP</v>
      </c>
      <c r="H806" t="s">
        <v>1570</v>
      </c>
      <c r="I806" t="s">
        <v>1164</v>
      </c>
      <c r="J806" t="s">
        <v>25</v>
      </c>
      <c r="K806" t="s">
        <v>87</v>
      </c>
      <c r="L806" t="s">
        <v>1774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136</v>
      </c>
      <c r="F807" t="str">
        <f>VLOOKUP(D807,[1]PRODI_2019!$F$2:$M$79,8,FALSE)</f>
        <v>Teknik</v>
      </c>
      <c r="G807" t="str">
        <f>VLOOKUP(F807,Sheet1!$H$4:$I$11,2,FALSE)</f>
        <v>3_Teknik</v>
      </c>
      <c r="H807" t="s">
        <v>1570</v>
      </c>
      <c r="I807" t="s">
        <v>1149</v>
      </c>
      <c r="J807" t="s">
        <v>30</v>
      </c>
      <c r="K807" t="s">
        <v>1491</v>
      </c>
      <c r="L807" t="s">
        <v>2047</v>
      </c>
      <c r="M807" t="s">
        <v>26</v>
      </c>
      <c r="N807" t="s">
        <v>1563</v>
      </c>
      <c r="O807" t="s">
        <v>1524</v>
      </c>
      <c r="P807" t="s">
        <v>2627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124</v>
      </c>
      <c r="F808" t="str">
        <f>VLOOKUP(D808,[1]PRODI_2019!$F$2:$M$79,8,FALSE)</f>
        <v>Teknik</v>
      </c>
      <c r="G808" t="str">
        <f>VLOOKUP(F808,Sheet1!$H$4:$I$11,2,FALSE)</f>
        <v>3_Teknik</v>
      </c>
      <c r="H808" t="s">
        <v>1570</v>
      </c>
      <c r="I808" t="s">
        <v>1025</v>
      </c>
      <c r="J808" t="s">
        <v>30</v>
      </c>
      <c r="K808" t="s">
        <v>1329</v>
      </c>
      <c r="L808" t="s">
        <v>1881</v>
      </c>
      <c r="M808" t="s">
        <v>26</v>
      </c>
      <c r="N808" t="s">
        <v>1329</v>
      </c>
      <c r="O808" t="s">
        <v>79</v>
      </c>
      <c r="P808" t="s">
        <v>2270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120</v>
      </c>
      <c r="F809" t="str">
        <f>VLOOKUP(D809,[1]PRODI_2019!$F$2:$M$79,8,FALSE)</f>
        <v>FEB</v>
      </c>
      <c r="G809" t="str">
        <f>VLOOKUP(F809,Sheet1!$H$4:$I$11,2,FALSE)</f>
        <v>5_FEB</v>
      </c>
      <c r="H809" t="s">
        <v>1570</v>
      </c>
      <c r="I809" t="s">
        <v>314</v>
      </c>
      <c r="J809" t="s">
        <v>30</v>
      </c>
      <c r="K809" t="s">
        <v>1330</v>
      </c>
      <c r="L809" t="s">
        <v>2048</v>
      </c>
      <c r="M809" t="s">
        <v>26</v>
      </c>
      <c r="N809" t="s">
        <v>83</v>
      </c>
      <c r="O809" t="s">
        <v>78</v>
      </c>
      <c r="P809" t="s">
        <v>2628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121</v>
      </c>
      <c r="F810" t="str">
        <f>VLOOKUP(D810,[1]PRODI_2019!$F$2:$M$79,8,FALSE)</f>
        <v>Hukum</v>
      </c>
      <c r="G810" t="str">
        <f>VLOOKUP(F810,Sheet1!$H$4:$I$11,2,FALSE)</f>
        <v>1_Hukum</v>
      </c>
      <c r="H810" t="s">
        <v>1570</v>
      </c>
      <c r="I810" t="s">
        <v>872</v>
      </c>
      <c r="J810" t="s">
        <v>30</v>
      </c>
      <c r="K810" t="s">
        <v>1330</v>
      </c>
      <c r="L810" t="s">
        <v>2049</v>
      </c>
      <c r="M810" t="s">
        <v>26</v>
      </c>
      <c r="N810" t="s">
        <v>83</v>
      </c>
      <c r="O810" t="s">
        <v>78</v>
      </c>
      <c r="P810" t="s">
        <v>2198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130</v>
      </c>
      <c r="F811" t="str">
        <f>VLOOKUP(D811,[1]PRODI_2019!$F$2:$M$79,8,FALSE)</f>
        <v>FKIP</v>
      </c>
      <c r="G811" t="str">
        <f>VLOOKUP(F811,Sheet1!$H$4:$I$11,2,FALSE)</f>
        <v>2_FKIP</v>
      </c>
      <c r="H811" t="s">
        <v>1570</v>
      </c>
      <c r="I811" t="s">
        <v>284</v>
      </c>
      <c r="J811" t="s">
        <v>25</v>
      </c>
      <c r="K811" t="s">
        <v>1335</v>
      </c>
      <c r="L811" t="s">
        <v>1954</v>
      </c>
      <c r="M811" t="s">
        <v>26</v>
      </c>
      <c r="N811" t="s">
        <v>1329</v>
      </c>
      <c r="O811" t="s">
        <v>79</v>
      </c>
      <c r="P811" t="s">
        <v>2557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str">
        <f>VLOOKUP(A811,nim!$A$2:$B$3000,2,FALSE)</f>
        <v>diterima</v>
      </c>
    </row>
    <row r="812" spans="1:29" x14ac:dyDescent="0.3">
      <c r="A812">
        <v>2310121884</v>
      </c>
      <c r="B812">
        <v>2</v>
      </c>
      <c r="D812">
        <v>5554</v>
      </c>
      <c r="E812" t="s">
        <v>126</v>
      </c>
      <c r="F812" t="str">
        <f>VLOOKUP(D812,[1]PRODI_2019!$F$2:$M$79,8,FALSE)</f>
        <v>FEB</v>
      </c>
      <c r="G812" t="str">
        <f>VLOOKUP(F812,Sheet1!$H$4:$I$11,2,FALSE)</f>
        <v>5_FEB</v>
      </c>
      <c r="H812" t="s">
        <v>1570</v>
      </c>
      <c r="I812" t="s">
        <v>1046</v>
      </c>
      <c r="J812" t="s">
        <v>30</v>
      </c>
      <c r="K812" t="s">
        <v>89</v>
      </c>
      <c r="L812" t="s">
        <v>2050</v>
      </c>
      <c r="M812" t="s">
        <v>26</v>
      </c>
      <c r="N812" t="s">
        <v>89</v>
      </c>
      <c r="O812" t="s">
        <v>78</v>
      </c>
      <c r="P812" t="s">
        <v>2200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str">
        <f>VLOOKUP(A812,nim!$A$2:$B$3000,2,FALSE)</f>
        <v>diterima</v>
      </c>
    </row>
    <row r="813" spans="1:29" x14ac:dyDescent="0.3">
      <c r="A813">
        <v>2310121885</v>
      </c>
      <c r="B813">
        <v>1</v>
      </c>
      <c r="D813">
        <v>3334</v>
      </c>
      <c r="E813" t="s">
        <v>135</v>
      </c>
      <c r="F813" t="str">
        <f>VLOOKUP(D813,[1]PRODI_2019!$F$2:$M$79,8,FALSE)</f>
        <v>Teknik</v>
      </c>
      <c r="G813" t="str">
        <f>VLOOKUP(F813,Sheet1!$H$4:$I$11,2,FALSE)</f>
        <v>3_Teknik</v>
      </c>
      <c r="H813" t="s">
        <v>1570</v>
      </c>
      <c r="I813" t="s">
        <v>1170</v>
      </c>
      <c r="J813" t="s">
        <v>25</v>
      </c>
      <c r="K813" t="s">
        <v>1335</v>
      </c>
      <c r="L813" t="s">
        <v>2039</v>
      </c>
      <c r="M813" t="s">
        <v>26</v>
      </c>
      <c r="N813" t="s">
        <v>1327</v>
      </c>
      <c r="O813" t="s">
        <v>79</v>
      </c>
      <c r="P813" t="s">
        <v>2629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118</v>
      </c>
      <c r="F814" t="str">
        <f>VLOOKUP(D814,[1]PRODI_2019!$F$2:$M$79,8,FALSE)</f>
        <v>Pertanian</v>
      </c>
      <c r="G814" t="str">
        <f>VLOOKUP(F814,Sheet1!$H$4:$I$11,2,FALSE)</f>
        <v>4_Pertanian</v>
      </c>
      <c r="H814" t="s">
        <v>1570</v>
      </c>
      <c r="I814" t="s">
        <v>1186</v>
      </c>
      <c r="J814" t="s">
        <v>30</v>
      </c>
      <c r="K814" t="s">
        <v>1343</v>
      </c>
      <c r="L814" t="s">
        <v>2051</v>
      </c>
      <c r="M814" t="s">
        <v>26</v>
      </c>
      <c r="N814" t="s">
        <v>1327</v>
      </c>
      <c r="O814" t="s">
        <v>79</v>
      </c>
      <c r="P814" t="s">
        <v>2630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123</v>
      </c>
      <c r="F815" t="str">
        <f>VLOOKUP(D815,[1]PRODI_2019!$F$2:$M$79,8,FALSE)</f>
        <v>Pertanian</v>
      </c>
      <c r="G815" t="str">
        <f>VLOOKUP(F815,Sheet1!$H$4:$I$11,2,FALSE)</f>
        <v>4_Pertanian</v>
      </c>
      <c r="H815" t="s">
        <v>1570</v>
      </c>
      <c r="I815" t="s">
        <v>920</v>
      </c>
      <c r="J815" t="s">
        <v>30</v>
      </c>
      <c r="K815" t="s">
        <v>87</v>
      </c>
      <c r="L815" t="s">
        <v>1901</v>
      </c>
      <c r="M815" t="s">
        <v>26</v>
      </c>
      <c r="N815" t="s">
        <v>84</v>
      </c>
      <c r="O815" t="s">
        <v>78</v>
      </c>
      <c r="P815" t="s">
        <v>2247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str">
        <f>VLOOKUP(A815,nim!$A$2:$B$3000,2,FALSE)</f>
        <v>diterima</v>
      </c>
    </row>
    <row r="816" spans="1:29" x14ac:dyDescent="0.3">
      <c r="A816">
        <v>2310121890</v>
      </c>
      <c r="B816">
        <v>1</v>
      </c>
      <c r="D816">
        <v>4442</v>
      </c>
      <c r="E816" t="s">
        <v>118</v>
      </c>
      <c r="F816" t="str">
        <f>VLOOKUP(D816,[1]PRODI_2019!$F$2:$M$79,8,FALSE)</f>
        <v>Pertanian</v>
      </c>
      <c r="G816" t="str">
        <f>VLOOKUP(F816,Sheet1!$H$4:$I$11,2,FALSE)</f>
        <v>4_Pertanian</v>
      </c>
      <c r="H816" t="s">
        <v>1570</v>
      </c>
      <c r="I816" t="s">
        <v>840</v>
      </c>
      <c r="J816" t="s">
        <v>25</v>
      </c>
      <c r="K816" t="s">
        <v>87</v>
      </c>
      <c r="L816" t="s">
        <v>1737</v>
      </c>
      <c r="M816" t="s">
        <v>26</v>
      </c>
      <c r="N816" t="s">
        <v>84</v>
      </c>
      <c r="O816" t="s">
        <v>78</v>
      </c>
      <c r="P816" t="s">
        <v>2271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121</v>
      </c>
      <c r="F817" t="str">
        <f>VLOOKUP(D817,[1]PRODI_2019!$F$2:$M$79,8,FALSE)</f>
        <v>Hukum</v>
      </c>
      <c r="G817" t="str">
        <f>VLOOKUP(F817,Sheet1!$H$4:$I$11,2,FALSE)</f>
        <v>1_Hukum</v>
      </c>
      <c r="H817" t="s">
        <v>1570</v>
      </c>
      <c r="I817" t="s">
        <v>1081</v>
      </c>
      <c r="J817" t="s">
        <v>25</v>
      </c>
      <c r="K817" t="s">
        <v>1322</v>
      </c>
      <c r="L817" t="s">
        <v>2052</v>
      </c>
      <c r="M817" t="s">
        <v>26</v>
      </c>
      <c r="N817" t="s">
        <v>1526</v>
      </c>
      <c r="O817" t="s">
        <v>91</v>
      </c>
      <c r="P817" t="s">
        <v>2631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str">
        <f>VLOOKUP(A817,nim!$A$2:$B$3000,2,FALSE)</f>
        <v>diterima</v>
      </c>
    </row>
    <row r="818" spans="1:29" x14ac:dyDescent="0.3">
      <c r="A818">
        <v>2310121896</v>
      </c>
      <c r="B818">
        <v>2</v>
      </c>
      <c r="D818">
        <v>4441</v>
      </c>
      <c r="E818" t="s">
        <v>123</v>
      </c>
      <c r="F818" t="str">
        <f>VLOOKUP(D818,[1]PRODI_2019!$F$2:$M$79,8,FALSE)</f>
        <v>Pertanian</v>
      </c>
      <c r="G818" t="str">
        <f>VLOOKUP(F818,Sheet1!$H$4:$I$11,2,FALSE)</f>
        <v>4_Pertanian</v>
      </c>
      <c r="H818" t="s">
        <v>1570</v>
      </c>
      <c r="I818" t="s">
        <v>299</v>
      </c>
      <c r="J818" t="s">
        <v>30</v>
      </c>
      <c r="K818" t="s">
        <v>87</v>
      </c>
      <c r="L818" t="s">
        <v>1738</v>
      </c>
      <c r="M818" t="s">
        <v>26</v>
      </c>
      <c r="N818" t="s">
        <v>84</v>
      </c>
      <c r="O818" t="s">
        <v>78</v>
      </c>
      <c r="P818" t="s">
        <v>2194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str">
        <f>VLOOKUP(A818,nim!$A$2:$B$3000,2,FALSE)</f>
        <v>diterima</v>
      </c>
    </row>
    <row r="819" spans="1:29" x14ac:dyDescent="0.3">
      <c r="A819">
        <v>2310121898</v>
      </c>
      <c r="B819">
        <v>2</v>
      </c>
      <c r="D819">
        <v>3334</v>
      </c>
      <c r="E819" t="s">
        <v>135</v>
      </c>
      <c r="F819" t="str">
        <f>VLOOKUP(D819,[1]PRODI_2019!$F$2:$M$79,8,FALSE)</f>
        <v>Teknik</v>
      </c>
      <c r="G819" t="str">
        <f>VLOOKUP(F819,Sheet1!$H$4:$I$11,2,FALSE)</f>
        <v>3_Teknik</v>
      </c>
      <c r="H819" t="s">
        <v>1570</v>
      </c>
      <c r="I819" t="s">
        <v>364</v>
      </c>
      <c r="J819" t="s">
        <v>25</v>
      </c>
      <c r="K819" t="s">
        <v>1372</v>
      </c>
      <c r="L819" t="s">
        <v>1658</v>
      </c>
      <c r="M819" t="s">
        <v>26</v>
      </c>
      <c r="N819" t="s">
        <v>84</v>
      </c>
      <c r="O819" t="s">
        <v>78</v>
      </c>
      <c r="P819" t="s">
        <v>2271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130</v>
      </c>
      <c r="F820" t="str">
        <f>VLOOKUP(D820,[1]PRODI_2019!$F$2:$M$79,8,FALSE)</f>
        <v>FKIP</v>
      </c>
      <c r="G820" t="str">
        <f>VLOOKUP(F820,Sheet1!$H$4:$I$11,2,FALSE)</f>
        <v>2_FKIP</v>
      </c>
      <c r="H820" t="s">
        <v>1570</v>
      </c>
      <c r="I820" t="s">
        <v>1168</v>
      </c>
      <c r="J820" t="s">
        <v>25</v>
      </c>
      <c r="K820" t="s">
        <v>1322</v>
      </c>
      <c r="L820" t="s">
        <v>1774</v>
      </c>
      <c r="M820" t="s">
        <v>26</v>
      </c>
      <c r="N820" t="s">
        <v>1525</v>
      </c>
      <c r="O820" t="s">
        <v>91</v>
      </c>
      <c r="P820" t="s">
        <v>2193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139</v>
      </c>
      <c r="F821" t="str">
        <f>VLOOKUP(D821,[1]PRODI_2019!$F$2:$M$79,8,FALSE)</f>
        <v>Kedokteran</v>
      </c>
      <c r="G821" t="str">
        <f>VLOOKUP(F821,Sheet1!$H$4:$I$11,2,FALSE)</f>
        <v>8_Kedokteran</v>
      </c>
      <c r="H821" t="s">
        <v>1570</v>
      </c>
      <c r="I821" t="s">
        <v>847</v>
      </c>
      <c r="J821" t="s">
        <v>30</v>
      </c>
      <c r="K821" t="s">
        <v>1335</v>
      </c>
      <c r="L821" t="s">
        <v>2053</v>
      </c>
      <c r="M821" t="s">
        <v>26</v>
      </c>
      <c r="N821" t="s">
        <v>1526</v>
      </c>
      <c r="O821" t="s">
        <v>91</v>
      </c>
      <c r="P821" t="s">
        <v>2632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150</v>
      </c>
      <c r="F822" t="str">
        <f>VLOOKUP(D822,[1]PRODI_2019!$F$2:$M$79,8,FALSE)</f>
        <v>Pertanian</v>
      </c>
      <c r="G822" t="str">
        <f>VLOOKUP(F822,Sheet1!$H$4:$I$11,2,FALSE)</f>
        <v>4_Pertanian</v>
      </c>
      <c r="H822" t="s">
        <v>1570</v>
      </c>
      <c r="I822" t="s">
        <v>1105</v>
      </c>
      <c r="J822" t="s">
        <v>30</v>
      </c>
      <c r="K822" t="s">
        <v>1335</v>
      </c>
      <c r="L822" t="s">
        <v>1948</v>
      </c>
      <c r="M822" t="s">
        <v>26</v>
      </c>
      <c r="N822" t="s">
        <v>1501</v>
      </c>
      <c r="O822" t="s">
        <v>91</v>
      </c>
      <c r="P822" t="s">
        <v>2633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str">
        <f>VLOOKUP(A822,registrasi!$B$2:$C$3000,2,FALSE)</f>
        <v>registrasi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">
      <c r="A823">
        <v>2310121903</v>
      </c>
      <c r="B823">
        <v>1</v>
      </c>
      <c r="D823">
        <v>3335</v>
      </c>
      <c r="E823" t="s">
        <v>134</v>
      </c>
      <c r="F823" t="str">
        <f>VLOOKUP(D823,[1]PRODI_2019!$F$2:$M$79,8,FALSE)</f>
        <v>Teknik</v>
      </c>
      <c r="G823" t="str">
        <f>VLOOKUP(F823,Sheet1!$H$4:$I$11,2,FALSE)</f>
        <v>3_Teknik</v>
      </c>
      <c r="H823" t="s">
        <v>1570</v>
      </c>
      <c r="I823" t="s">
        <v>1136</v>
      </c>
      <c r="J823" t="s">
        <v>30</v>
      </c>
      <c r="K823" t="s">
        <v>1489</v>
      </c>
      <c r="L823" t="s">
        <v>2054</v>
      </c>
      <c r="M823" t="s">
        <v>26</v>
      </c>
      <c r="N823" t="s">
        <v>1329</v>
      </c>
      <c r="O823" t="s">
        <v>79</v>
      </c>
      <c r="P823" t="s">
        <v>2464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str">
        <f>VLOOKUP(A823,nim!$A$2:$B$3000,2,FALSE)</f>
        <v>diterima</v>
      </c>
    </row>
    <row r="824" spans="1:29" x14ac:dyDescent="0.3">
      <c r="A824">
        <v>2310121906</v>
      </c>
      <c r="B824">
        <v>2</v>
      </c>
      <c r="D824">
        <v>2224</v>
      </c>
      <c r="E824" t="s">
        <v>138</v>
      </c>
      <c r="F824" t="str">
        <f>VLOOKUP(D824,[1]PRODI_2019!$F$2:$M$79,8,FALSE)</f>
        <v>FKIP</v>
      </c>
      <c r="G824" t="str">
        <f>VLOOKUP(F824,Sheet1!$H$4:$I$11,2,FALSE)</f>
        <v>2_FKIP</v>
      </c>
      <c r="H824" t="s">
        <v>1570</v>
      </c>
      <c r="I824" t="s">
        <v>206</v>
      </c>
      <c r="J824" t="s">
        <v>30</v>
      </c>
      <c r="K824" t="s">
        <v>1327</v>
      </c>
      <c r="L824" t="s">
        <v>1746</v>
      </c>
      <c r="M824" t="s">
        <v>26</v>
      </c>
      <c r="N824" t="s">
        <v>1327</v>
      </c>
      <c r="O824" t="s">
        <v>79</v>
      </c>
      <c r="P824" t="s">
        <v>2298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123</v>
      </c>
      <c r="F825" t="str">
        <f>VLOOKUP(D825,[1]PRODI_2019!$F$2:$M$79,8,FALSE)</f>
        <v>Pertanian</v>
      </c>
      <c r="G825" t="str">
        <f>VLOOKUP(F825,Sheet1!$H$4:$I$11,2,FALSE)</f>
        <v>4_Pertanian</v>
      </c>
      <c r="H825" t="s">
        <v>1570</v>
      </c>
      <c r="I825" t="s">
        <v>1129</v>
      </c>
      <c r="J825" t="s">
        <v>25</v>
      </c>
      <c r="K825" t="s">
        <v>1487</v>
      </c>
      <c r="L825" t="s">
        <v>1737</v>
      </c>
      <c r="M825" t="s">
        <v>73</v>
      </c>
      <c r="N825" t="s">
        <v>1562</v>
      </c>
      <c r="O825" t="s">
        <v>1523</v>
      </c>
      <c r="P825" t="s">
        <v>2634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124</v>
      </c>
      <c r="F826" t="str">
        <f>VLOOKUP(D826,[1]PRODI_2019!$F$2:$M$79,8,FALSE)</f>
        <v>Teknik</v>
      </c>
      <c r="G826" t="str">
        <f>VLOOKUP(F826,Sheet1!$H$4:$I$11,2,FALSE)</f>
        <v>3_Teknik</v>
      </c>
      <c r="H826" t="s">
        <v>1570</v>
      </c>
      <c r="I826" t="s">
        <v>258</v>
      </c>
      <c r="J826" t="s">
        <v>25</v>
      </c>
      <c r="K826" t="s">
        <v>81</v>
      </c>
      <c r="L826" t="s">
        <v>1716</v>
      </c>
      <c r="M826" t="s">
        <v>26</v>
      </c>
      <c r="N826" t="s">
        <v>81</v>
      </c>
      <c r="O826" t="s">
        <v>78</v>
      </c>
      <c r="P826" t="s">
        <v>2231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132</v>
      </c>
      <c r="F827" t="str">
        <f>VLOOKUP(D827,[1]PRODI_2019!$F$2:$M$79,8,FALSE)</f>
        <v>Teknik</v>
      </c>
      <c r="G827" t="str">
        <f>VLOOKUP(F827,Sheet1!$H$4:$I$11,2,FALSE)</f>
        <v>3_Teknik</v>
      </c>
      <c r="H827" t="s">
        <v>1570</v>
      </c>
      <c r="I827" t="s">
        <v>1198</v>
      </c>
      <c r="J827" t="s">
        <v>25</v>
      </c>
      <c r="K827" t="s">
        <v>1409</v>
      </c>
      <c r="L827" t="s">
        <v>1682</v>
      </c>
      <c r="M827" t="s">
        <v>26</v>
      </c>
      <c r="N827" t="s">
        <v>1409</v>
      </c>
      <c r="O827" t="s">
        <v>79</v>
      </c>
      <c r="P827" t="s">
        <v>2315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149</v>
      </c>
      <c r="F828" t="str">
        <f>VLOOKUP(D828,[1]PRODI_2019!$F$2:$M$79,8,FALSE)</f>
        <v>FEB</v>
      </c>
      <c r="G828" t="str">
        <f>VLOOKUP(F828,Sheet1!$H$4:$I$11,2,FALSE)</f>
        <v>5_FEB</v>
      </c>
      <c r="H828" t="s">
        <v>1570</v>
      </c>
      <c r="I828" t="s">
        <v>839</v>
      </c>
      <c r="J828" t="s">
        <v>30</v>
      </c>
      <c r="K828" t="s">
        <v>87</v>
      </c>
      <c r="L828" t="s">
        <v>2055</v>
      </c>
      <c r="M828" t="s">
        <v>26</v>
      </c>
      <c r="N828" t="s">
        <v>84</v>
      </c>
      <c r="O828" t="s">
        <v>78</v>
      </c>
      <c r="P828" t="s">
        <v>2261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str">
        <f>VLOOKUP(A828,nim!$A$2:$B$3000,2,FALSE)</f>
        <v>diterima</v>
      </c>
    </row>
    <row r="829" spans="1:29" x14ac:dyDescent="0.3">
      <c r="A829">
        <v>2310121917</v>
      </c>
      <c r="B829">
        <v>1</v>
      </c>
      <c r="D829">
        <v>2228</v>
      </c>
      <c r="E829" t="s">
        <v>140</v>
      </c>
      <c r="F829" t="str">
        <f>VLOOKUP(D829,[1]PRODI_2019!$F$2:$M$79,8,FALSE)</f>
        <v>FKIP</v>
      </c>
      <c r="G829" t="str">
        <f>VLOOKUP(F829,Sheet1!$H$4:$I$11,2,FALSE)</f>
        <v>2_FKIP</v>
      </c>
      <c r="H829" t="s">
        <v>1570</v>
      </c>
      <c r="I829" t="s">
        <v>1011</v>
      </c>
      <c r="J829" t="s">
        <v>30</v>
      </c>
      <c r="K829" t="s">
        <v>1335</v>
      </c>
      <c r="L829" t="s">
        <v>1817</v>
      </c>
      <c r="M829" t="s">
        <v>26</v>
      </c>
      <c r="N829" t="s">
        <v>1532</v>
      </c>
      <c r="O829" t="s">
        <v>91</v>
      </c>
      <c r="P829" t="s">
        <v>2635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str">
        <f>VLOOKUP(A829,nim!$A$2:$B$3000,2,FALSE)</f>
        <v>diterima</v>
      </c>
    </row>
    <row r="830" spans="1:29" x14ac:dyDescent="0.3">
      <c r="A830">
        <v>2310121918</v>
      </c>
      <c r="B830">
        <v>2</v>
      </c>
      <c r="D830">
        <v>3332</v>
      </c>
      <c r="E830" t="s">
        <v>119</v>
      </c>
      <c r="F830" t="str">
        <f>VLOOKUP(D830,[1]PRODI_2019!$F$2:$M$79,8,FALSE)</f>
        <v>Teknik</v>
      </c>
      <c r="G830" t="str">
        <f>VLOOKUP(F830,Sheet1!$H$4:$I$11,2,FALSE)</f>
        <v>3_Teknik</v>
      </c>
      <c r="H830" t="s">
        <v>1570</v>
      </c>
      <c r="I830" t="s">
        <v>1051</v>
      </c>
      <c r="J830" t="s">
        <v>30</v>
      </c>
      <c r="K830" t="s">
        <v>1322</v>
      </c>
      <c r="L830" t="s">
        <v>2056</v>
      </c>
      <c r="M830" t="s">
        <v>1514</v>
      </c>
      <c r="N830" t="s">
        <v>1526</v>
      </c>
      <c r="O830" t="s">
        <v>91</v>
      </c>
      <c r="P830" t="s">
        <v>2471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119</v>
      </c>
      <c r="F831" t="str">
        <f>VLOOKUP(D831,[1]PRODI_2019!$F$2:$M$79,8,FALSE)</f>
        <v>Teknik</v>
      </c>
      <c r="G831" t="str">
        <f>VLOOKUP(F831,Sheet1!$H$4:$I$11,2,FALSE)</f>
        <v>3_Teknik</v>
      </c>
      <c r="H831" t="s">
        <v>1570</v>
      </c>
      <c r="I831" t="s">
        <v>836</v>
      </c>
      <c r="J831" t="s">
        <v>25</v>
      </c>
      <c r="K831" t="s">
        <v>1335</v>
      </c>
      <c r="L831" t="s">
        <v>2057</v>
      </c>
      <c r="M831" t="s">
        <v>26</v>
      </c>
      <c r="N831" t="s">
        <v>1532</v>
      </c>
      <c r="O831" t="s">
        <v>91</v>
      </c>
      <c r="P831" t="s">
        <v>2400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120</v>
      </c>
      <c r="F832" t="str">
        <f>VLOOKUP(D832,[1]PRODI_2019!$F$2:$M$79,8,FALSE)</f>
        <v>FEB</v>
      </c>
      <c r="G832" t="str">
        <f>VLOOKUP(F832,Sheet1!$H$4:$I$11,2,FALSE)</f>
        <v>5_FEB</v>
      </c>
      <c r="H832" t="s">
        <v>1570</v>
      </c>
      <c r="I832" t="s">
        <v>896</v>
      </c>
      <c r="J832" t="s">
        <v>30</v>
      </c>
      <c r="K832" t="s">
        <v>1451</v>
      </c>
      <c r="L832" t="s">
        <v>1852</v>
      </c>
      <c r="M832" t="s">
        <v>26</v>
      </c>
      <c r="N832" t="s">
        <v>83</v>
      </c>
      <c r="O832" t="s">
        <v>78</v>
      </c>
      <c r="P832" t="s">
        <v>2624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">
      <c r="A833">
        <v>2310121926</v>
      </c>
      <c r="B833">
        <v>2</v>
      </c>
      <c r="D833">
        <v>3333</v>
      </c>
      <c r="E833" t="s">
        <v>143</v>
      </c>
      <c r="F833" t="str">
        <f>VLOOKUP(D833,[1]PRODI_2019!$F$2:$M$79,8,FALSE)</f>
        <v>Teknik</v>
      </c>
      <c r="G833" t="str">
        <f>VLOOKUP(F833,Sheet1!$H$4:$I$11,2,FALSE)</f>
        <v>3_Teknik</v>
      </c>
      <c r="H833" t="s">
        <v>1570</v>
      </c>
      <c r="I833" t="s">
        <v>1145</v>
      </c>
      <c r="J833" t="s">
        <v>30</v>
      </c>
      <c r="K833" t="s">
        <v>81</v>
      </c>
      <c r="L833" t="s">
        <v>2058</v>
      </c>
      <c r="M833" t="s">
        <v>26</v>
      </c>
      <c r="N833" t="s">
        <v>81</v>
      </c>
      <c r="O833" t="s">
        <v>78</v>
      </c>
      <c r="P833" t="s">
        <v>2236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130</v>
      </c>
      <c r="F834" t="str">
        <f>VLOOKUP(D834,[1]PRODI_2019!$F$2:$M$79,8,FALSE)</f>
        <v>FKIP</v>
      </c>
      <c r="G834" t="str">
        <f>VLOOKUP(F834,Sheet1!$H$4:$I$11,2,FALSE)</f>
        <v>2_FKIP</v>
      </c>
      <c r="H834" t="s">
        <v>1570</v>
      </c>
      <c r="I834" t="s">
        <v>1157</v>
      </c>
      <c r="J834" t="s">
        <v>30</v>
      </c>
      <c r="K834" t="s">
        <v>1321</v>
      </c>
      <c r="L834" t="s">
        <v>1600</v>
      </c>
      <c r="M834" t="s">
        <v>26</v>
      </c>
      <c r="N834" t="s">
        <v>1327</v>
      </c>
      <c r="O834" t="s">
        <v>79</v>
      </c>
      <c r="P834" t="s">
        <v>2636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142</v>
      </c>
      <c r="F835" t="str">
        <f>VLOOKUP(D835,[1]PRODI_2019!$F$2:$M$79,8,FALSE)</f>
        <v>FEB</v>
      </c>
      <c r="G835" t="str">
        <f>VLOOKUP(F835,Sheet1!$H$4:$I$11,2,FALSE)</f>
        <v>5_FEB</v>
      </c>
      <c r="H835" t="s">
        <v>1570</v>
      </c>
      <c r="I835" t="s">
        <v>1204</v>
      </c>
      <c r="J835" t="s">
        <v>30</v>
      </c>
      <c r="K835" t="s">
        <v>1462</v>
      </c>
      <c r="L835" t="s">
        <v>2059</v>
      </c>
      <c r="M835" t="s">
        <v>73</v>
      </c>
      <c r="N835" t="s">
        <v>1501</v>
      </c>
      <c r="O835" t="s">
        <v>91</v>
      </c>
      <c r="P835" t="s">
        <v>2637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126</v>
      </c>
      <c r="F836" t="str">
        <f>VLOOKUP(D836,[1]PRODI_2019!$F$2:$M$79,8,FALSE)</f>
        <v>FEB</v>
      </c>
      <c r="G836" t="str">
        <f>VLOOKUP(F836,Sheet1!$H$4:$I$11,2,FALSE)</f>
        <v>5_FEB</v>
      </c>
      <c r="H836" t="s">
        <v>1570</v>
      </c>
      <c r="I836" t="s">
        <v>1194</v>
      </c>
      <c r="J836" t="s">
        <v>25</v>
      </c>
      <c r="K836" t="s">
        <v>1417</v>
      </c>
      <c r="L836" t="s">
        <v>2060</v>
      </c>
      <c r="M836" t="s">
        <v>26</v>
      </c>
      <c r="N836" t="s">
        <v>83</v>
      </c>
      <c r="O836" t="s">
        <v>78</v>
      </c>
      <c r="P836" t="s">
        <v>2638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154</v>
      </c>
      <c r="F837" t="str">
        <f>VLOOKUP(D837,[1]PRODI_2019!$F$2:$M$79,8,FALSE)</f>
        <v>FKIP</v>
      </c>
      <c r="G837" t="str">
        <f>VLOOKUP(F837,Sheet1!$H$4:$I$11,2,FALSE)</f>
        <v>2_FKIP</v>
      </c>
      <c r="H837" t="s">
        <v>1570</v>
      </c>
      <c r="I837" t="s">
        <v>1130</v>
      </c>
      <c r="J837" t="s">
        <v>30</v>
      </c>
      <c r="K837" t="s">
        <v>1488</v>
      </c>
      <c r="L837" t="s">
        <v>1954</v>
      </c>
      <c r="M837" t="s">
        <v>26</v>
      </c>
      <c r="N837" t="s">
        <v>1540</v>
      </c>
      <c r="O837" t="s">
        <v>92</v>
      </c>
      <c r="P837" t="s">
        <v>2639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123</v>
      </c>
      <c r="F838" t="str">
        <f>VLOOKUP(D838,[1]PRODI_2019!$F$2:$M$79,8,FALSE)</f>
        <v>Pertanian</v>
      </c>
      <c r="G838" t="str">
        <f>VLOOKUP(F838,Sheet1!$H$4:$I$11,2,FALSE)</f>
        <v>4_Pertanian</v>
      </c>
      <c r="H838" t="s">
        <v>1570</v>
      </c>
      <c r="I838" t="s">
        <v>945</v>
      </c>
      <c r="J838" t="s">
        <v>30</v>
      </c>
      <c r="K838" t="s">
        <v>1322</v>
      </c>
      <c r="L838" t="s">
        <v>1931</v>
      </c>
      <c r="M838" t="s">
        <v>26</v>
      </c>
      <c r="N838" t="s">
        <v>1411</v>
      </c>
      <c r="O838" t="s">
        <v>79</v>
      </c>
      <c r="P838" t="s">
        <v>2640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118</v>
      </c>
      <c r="F839" t="str">
        <f>VLOOKUP(D839,[1]PRODI_2019!$F$2:$M$79,8,FALSE)</f>
        <v>Pertanian</v>
      </c>
      <c r="G839" t="str">
        <f>VLOOKUP(F839,Sheet1!$H$4:$I$11,2,FALSE)</f>
        <v>4_Pertanian</v>
      </c>
      <c r="H839" t="s">
        <v>1570</v>
      </c>
      <c r="I839" t="s">
        <v>325</v>
      </c>
      <c r="J839" t="s">
        <v>30</v>
      </c>
      <c r="K839" t="s">
        <v>83</v>
      </c>
      <c r="L839" t="s">
        <v>2061</v>
      </c>
      <c r="M839" t="s">
        <v>26</v>
      </c>
      <c r="N839" t="s">
        <v>83</v>
      </c>
      <c r="O839" t="s">
        <v>78</v>
      </c>
      <c r="P839" t="s">
        <v>2262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133</v>
      </c>
      <c r="F840" t="str">
        <f>VLOOKUP(D840,[1]PRODI_2019!$F$2:$M$79,8,FALSE)</f>
        <v>FISIP</v>
      </c>
      <c r="G840" t="str">
        <f>VLOOKUP(F840,Sheet1!$H$4:$I$11,2,FALSE)</f>
        <v>6_FISIP</v>
      </c>
      <c r="H840" t="s">
        <v>1570</v>
      </c>
      <c r="I840" t="s">
        <v>333</v>
      </c>
      <c r="J840" t="s">
        <v>25</v>
      </c>
      <c r="K840" t="s">
        <v>1366</v>
      </c>
      <c r="L840" t="s">
        <v>1572</v>
      </c>
      <c r="M840" t="s">
        <v>26</v>
      </c>
      <c r="N840" t="s">
        <v>1366</v>
      </c>
      <c r="O840" t="s">
        <v>79</v>
      </c>
      <c r="P840" t="s">
        <v>2641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118</v>
      </c>
      <c r="F841" t="str">
        <f>VLOOKUP(D841,[1]PRODI_2019!$F$2:$M$79,8,FALSE)</f>
        <v>Pertanian</v>
      </c>
      <c r="G841" t="str">
        <f>VLOOKUP(F841,Sheet1!$H$4:$I$11,2,FALSE)</f>
        <v>4_Pertanian</v>
      </c>
      <c r="H841" t="s">
        <v>1570</v>
      </c>
      <c r="I841" t="s">
        <v>821</v>
      </c>
      <c r="J841" t="s">
        <v>30</v>
      </c>
      <c r="K841" t="s">
        <v>1440</v>
      </c>
      <c r="L841" t="s">
        <v>2062</v>
      </c>
      <c r="M841" t="s">
        <v>26</v>
      </c>
      <c r="N841" t="s">
        <v>1440</v>
      </c>
      <c r="O841" t="s">
        <v>92</v>
      </c>
      <c r="P841" t="s">
        <v>2642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str">
        <f>VLOOKUP(A841,nim!$A$2:$B$3000,2,FALSE)</f>
        <v>diterima</v>
      </c>
    </row>
    <row r="842" spans="1:29" x14ac:dyDescent="0.3">
      <c r="A842">
        <v>2310121941</v>
      </c>
      <c r="B842">
        <v>2</v>
      </c>
      <c r="D842">
        <v>3336</v>
      </c>
      <c r="E842" t="s">
        <v>136</v>
      </c>
      <c r="F842" t="str">
        <f>VLOOKUP(D842,[1]PRODI_2019!$F$2:$M$79,8,FALSE)</f>
        <v>Teknik</v>
      </c>
      <c r="G842" t="str">
        <f>VLOOKUP(F842,Sheet1!$H$4:$I$11,2,FALSE)</f>
        <v>3_Teknik</v>
      </c>
      <c r="H842" t="s">
        <v>1570</v>
      </c>
      <c r="I842" t="s">
        <v>1088</v>
      </c>
      <c r="J842" t="s">
        <v>30</v>
      </c>
      <c r="K842" t="s">
        <v>1482</v>
      </c>
      <c r="L842" t="s">
        <v>2063</v>
      </c>
      <c r="M842" t="s">
        <v>26</v>
      </c>
      <c r="N842" t="s">
        <v>1532</v>
      </c>
      <c r="O842" t="s">
        <v>91</v>
      </c>
      <c r="P842" t="s">
        <v>2557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152</v>
      </c>
      <c r="F843" t="str">
        <f>VLOOKUP(D843,[1]PRODI_2019!$F$2:$M$79,8,FALSE)</f>
        <v>FKIP</v>
      </c>
      <c r="G843" t="str">
        <f>VLOOKUP(F843,Sheet1!$H$4:$I$11,2,FALSE)</f>
        <v>2_FKIP</v>
      </c>
      <c r="H843" t="s">
        <v>1570</v>
      </c>
      <c r="I843" t="s">
        <v>1076</v>
      </c>
      <c r="J843" t="s">
        <v>30</v>
      </c>
      <c r="K843" t="s">
        <v>83</v>
      </c>
      <c r="L843" t="s">
        <v>2064</v>
      </c>
      <c r="M843" t="s">
        <v>26</v>
      </c>
      <c r="N843" t="s">
        <v>83</v>
      </c>
      <c r="O843" t="s">
        <v>78</v>
      </c>
      <c r="P843" t="s">
        <v>2643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118</v>
      </c>
      <c r="F844" t="str">
        <f>VLOOKUP(D844,[1]PRODI_2019!$F$2:$M$79,8,FALSE)</f>
        <v>Pertanian</v>
      </c>
      <c r="G844" t="str">
        <f>VLOOKUP(F844,Sheet1!$H$4:$I$11,2,FALSE)</f>
        <v>4_Pertanian</v>
      </c>
      <c r="H844" t="s">
        <v>1570</v>
      </c>
      <c r="I844" t="s">
        <v>1199</v>
      </c>
      <c r="J844" t="s">
        <v>25</v>
      </c>
      <c r="K844" t="s">
        <v>1322</v>
      </c>
      <c r="L844" t="s">
        <v>1853</v>
      </c>
      <c r="M844" t="s">
        <v>26</v>
      </c>
      <c r="N844" t="s">
        <v>1501</v>
      </c>
      <c r="O844" t="s">
        <v>91</v>
      </c>
      <c r="P844" t="s">
        <v>2644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119</v>
      </c>
      <c r="F845" t="str">
        <f>VLOOKUP(D845,[1]PRODI_2019!$F$2:$M$79,8,FALSE)</f>
        <v>Teknik</v>
      </c>
      <c r="G845" t="str">
        <f>VLOOKUP(F845,Sheet1!$H$4:$I$11,2,FALSE)</f>
        <v>3_Teknik</v>
      </c>
      <c r="H845" t="s">
        <v>1570</v>
      </c>
      <c r="I845" t="s">
        <v>165</v>
      </c>
      <c r="J845" t="s">
        <v>30</v>
      </c>
      <c r="K845" t="s">
        <v>1322</v>
      </c>
      <c r="L845" t="s">
        <v>1744</v>
      </c>
      <c r="M845" t="s">
        <v>26</v>
      </c>
      <c r="N845" t="s">
        <v>1411</v>
      </c>
      <c r="O845" t="s">
        <v>79</v>
      </c>
      <c r="P845" t="s">
        <v>2351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125</v>
      </c>
      <c r="F846" t="str">
        <f>VLOOKUP(D846,[1]PRODI_2019!$F$2:$M$79,8,FALSE)</f>
        <v>Teknik</v>
      </c>
      <c r="G846" t="str">
        <f>VLOOKUP(F846,Sheet1!$H$4:$I$11,2,FALSE)</f>
        <v>3_Teknik</v>
      </c>
      <c r="H846" t="s">
        <v>1570</v>
      </c>
      <c r="I846" t="s">
        <v>910</v>
      </c>
      <c r="J846" t="s">
        <v>30</v>
      </c>
      <c r="K846" t="s">
        <v>1419</v>
      </c>
      <c r="L846" t="s">
        <v>2065</v>
      </c>
      <c r="M846" t="s">
        <v>26</v>
      </c>
      <c r="N846" t="s">
        <v>1419</v>
      </c>
      <c r="O846" t="s">
        <v>77</v>
      </c>
      <c r="P846" t="s">
        <v>2645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123</v>
      </c>
      <c r="F847" t="str">
        <f>VLOOKUP(D847,[1]PRODI_2019!$F$2:$M$79,8,FALSE)</f>
        <v>Pertanian</v>
      </c>
      <c r="G847" t="str">
        <f>VLOOKUP(F847,Sheet1!$H$4:$I$11,2,FALSE)</f>
        <v>4_Pertanian</v>
      </c>
      <c r="H847" t="s">
        <v>1570</v>
      </c>
      <c r="I847" t="s">
        <v>1106</v>
      </c>
      <c r="J847" t="s">
        <v>25</v>
      </c>
      <c r="K847" t="s">
        <v>1330</v>
      </c>
      <c r="L847" t="s">
        <v>1818</v>
      </c>
      <c r="M847" t="s">
        <v>26</v>
      </c>
      <c r="N847" t="s">
        <v>1501</v>
      </c>
      <c r="O847" t="s">
        <v>91</v>
      </c>
      <c r="P847" t="s">
        <v>2646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str">
        <f>VLOOKUP(A847,nim!$A$2:$B$3000,2,FALSE)</f>
        <v>diterima</v>
      </c>
    </row>
    <row r="848" spans="1:29" x14ac:dyDescent="0.3">
      <c r="A848">
        <v>2310121952</v>
      </c>
      <c r="B848">
        <v>1</v>
      </c>
      <c r="D848">
        <v>1111</v>
      </c>
      <c r="E848" t="s">
        <v>121</v>
      </c>
      <c r="F848" t="str">
        <f>VLOOKUP(D848,[1]PRODI_2019!$F$2:$M$79,8,FALSE)</f>
        <v>Hukum</v>
      </c>
      <c r="G848" t="str">
        <f>VLOOKUP(F848,Sheet1!$H$4:$I$11,2,FALSE)</f>
        <v>1_Hukum</v>
      </c>
      <c r="H848" t="s">
        <v>1570</v>
      </c>
      <c r="I848" t="s">
        <v>1205</v>
      </c>
      <c r="J848" t="s">
        <v>30</v>
      </c>
      <c r="K848" t="s">
        <v>1501</v>
      </c>
      <c r="L848" t="s">
        <v>1745</v>
      </c>
      <c r="M848" t="s">
        <v>26</v>
      </c>
      <c r="N848" t="s">
        <v>1528</v>
      </c>
      <c r="O848" t="s">
        <v>92</v>
      </c>
      <c r="P848" t="s">
        <v>2647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str">
        <f>VLOOKUP(A848,nim!$A$2:$B$3000,2,FALSE)</f>
        <v>diterima</v>
      </c>
    </row>
    <row r="849" spans="1:29" x14ac:dyDescent="0.3">
      <c r="A849">
        <v>2310121953</v>
      </c>
      <c r="B849">
        <v>1</v>
      </c>
      <c r="D849">
        <v>1111</v>
      </c>
      <c r="E849" t="s">
        <v>121</v>
      </c>
      <c r="F849" t="str">
        <f>VLOOKUP(D849,[1]PRODI_2019!$F$2:$M$79,8,FALSE)</f>
        <v>Hukum</v>
      </c>
      <c r="G849" t="str">
        <f>VLOOKUP(F849,Sheet1!$H$4:$I$11,2,FALSE)</f>
        <v>1_Hukum</v>
      </c>
      <c r="H849" t="s">
        <v>1570</v>
      </c>
      <c r="I849" t="s">
        <v>1131</v>
      </c>
      <c r="J849" t="s">
        <v>30</v>
      </c>
      <c r="K849" t="s">
        <v>1329</v>
      </c>
      <c r="L849" t="s">
        <v>2066</v>
      </c>
      <c r="M849" t="s">
        <v>26</v>
      </c>
      <c r="N849" t="s">
        <v>1329</v>
      </c>
      <c r="O849" t="s">
        <v>79</v>
      </c>
      <c r="P849" t="s">
        <v>2503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134</v>
      </c>
      <c r="F850" t="str">
        <f>VLOOKUP(D850,[1]PRODI_2019!$F$2:$M$79,8,FALSE)</f>
        <v>Teknik</v>
      </c>
      <c r="G850" t="str">
        <f>VLOOKUP(F850,Sheet1!$H$4:$I$11,2,FALSE)</f>
        <v>3_Teknik</v>
      </c>
      <c r="H850" t="s">
        <v>1570</v>
      </c>
      <c r="I850" t="s">
        <v>901</v>
      </c>
      <c r="J850" t="s">
        <v>25</v>
      </c>
      <c r="K850" t="s">
        <v>1452</v>
      </c>
      <c r="L850" t="s">
        <v>2067</v>
      </c>
      <c r="M850" t="s">
        <v>26</v>
      </c>
      <c r="N850" t="s">
        <v>1555</v>
      </c>
      <c r="O850" t="s">
        <v>77</v>
      </c>
      <c r="P850" t="s">
        <v>2648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str">
        <f>VLOOKUP(A850,nim!$A$2:$B$3000,2,FALSE)</f>
        <v>diterima</v>
      </c>
    </row>
    <row r="851" spans="1:29" x14ac:dyDescent="0.3">
      <c r="A851">
        <v>2310121956</v>
      </c>
      <c r="B851">
        <v>1</v>
      </c>
      <c r="D851">
        <v>4442</v>
      </c>
      <c r="E851" t="s">
        <v>118</v>
      </c>
      <c r="F851" t="str">
        <f>VLOOKUP(D851,[1]PRODI_2019!$F$2:$M$79,8,FALSE)</f>
        <v>Pertanian</v>
      </c>
      <c r="G851" t="str">
        <f>VLOOKUP(F851,Sheet1!$H$4:$I$11,2,FALSE)</f>
        <v>4_Pertanian</v>
      </c>
      <c r="H851" t="s">
        <v>1570</v>
      </c>
      <c r="I851" t="s">
        <v>915</v>
      </c>
      <c r="J851" t="s">
        <v>30</v>
      </c>
      <c r="K851" t="s">
        <v>1411</v>
      </c>
      <c r="L851" t="s">
        <v>1679</v>
      </c>
      <c r="M851" t="s">
        <v>26</v>
      </c>
      <c r="N851" t="s">
        <v>81</v>
      </c>
      <c r="O851" t="s">
        <v>78</v>
      </c>
      <c r="P851" t="s">
        <v>2183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str">
        <f>VLOOKUP(A851,nim!$A$2:$B$3000,2,FALSE)</f>
        <v>diterima</v>
      </c>
    </row>
    <row r="852" spans="1:29" x14ac:dyDescent="0.3">
      <c r="A852">
        <v>2310121959</v>
      </c>
      <c r="B852">
        <v>2</v>
      </c>
      <c r="D852">
        <v>2285</v>
      </c>
      <c r="E852" t="s">
        <v>147</v>
      </c>
      <c r="F852" t="str">
        <f>VLOOKUP(D852,[1]PRODI_2019!$F$2:$M$79,8,FALSE)</f>
        <v>FKIP</v>
      </c>
      <c r="G852" t="str">
        <f>VLOOKUP(F852,Sheet1!$H$4:$I$11,2,FALSE)</f>
        <v>2_FKIP</v>
      </c>
      <c r="H852" t="s">
        <v>1570</v>
      </c>
      <c r="I852" t="s">
        <v>231</v>
      </c>
      <c r="J852" t="s">
        <v>30</v>
      </c>
      <c r="K852" t="s">
        <v>85</v>
      </c>
      <c r="L852" t="s">
        <v>1723</v>
      </c>
      <c r="M852" t="s">
        <v>26</v>
      </c>
      <c r="N852" t="s">
        <v>88</v>
      </c>
      <c r="O852" t="s">
        <v>78</v>
      </c>
      <c r="P852" t="s">
        <v>2210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str">
        <f>VLOOKUP(A852,nim!$A$2:$B$3000,2,FALSE)</f>
        <v>diterima</v>
      </c>
    </row>
    <row r="853" spans="1:29" x14ac:dyDescent="0.3">
      <c r="A853">
        <v>2310121965</v>
      </c>
      <c r="B853">
        <v>2</v>
      </c>
      <c r="D853">
        <v>6670</v>
      </c>
      <c r="E853" t="s">
        <v>122</v>
      </c>
      <c r="F853" t="str">
        <f>VLOOKUP(D853,[1]PRODI_2019!$F$2:$M$79,8,FALSE)</f>
        <v>FISIP</v>
      </c>
      <c r="G853" t="str">
        <f>VLOOKUP(F853,Sheet1!$H$4:$I$11,2,FALSE)</f>
        <v>6_FISIP</v>
      </c>
      <c r="H853" t="s">
        <v>1570</v>
      </c>
      <c r="I853" t="s">
        <v>266</v>
      </c>
      <c r="J853" t="s">
        <v>30</v>
      </c>
      <c r="K853" t="s">
        <v>1335</v>
      </c>
      <c r="L853" t="s">
        <v>1720</v>
      </c>
      <c r="M853" t="s">
        <v>26</v>
      </c>
      <c r="N853" t="s">
        <v>83</v>
      </c>
      <c r="O853" t="s">
        <v>78</v>
      </c>
      <c r="P853" t="s">
        <v>2214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121</v>
      </c>
      <c r="F854" t="str">
        <f>VLOOKUP(D854,[1]PRODI_2019!$F$2:$M$79,8,FALSE)</f>
        <v>Hukum</v>
      </c>
      <c r="G854" t="str">
        <f>VLOOKUP(F854,Sheet1!$H$4:$I$11,2,FALSE)</f>
        <v>1_Hukum</v>
      </c>
      <c r="H854" t="s">
        <v>1570</v>
      </c>
      <c r="I854" t="s">
        <v>952</v>
      </c>
      <c r="J854" t="s">
        <v>30</v>
      </c>
      <c r="K854" t="s">
        <v>82</v>
      </c>
      <c r="L854" t="s">
        <v>2068</v>
      </c>
      <c r="M854" t="s">
        <v>1514</v>
      </c>
      <c r="N854" t="s">
        <v>82</v>
      </c>
      <c r="O854" t="s">
        <v>79</v>
      </c>
      <c r="P854" t="s">
        <v>2649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125</v>
      </c>
      <c r="F855" t="str">
        <f>VLOOKUP(D855,[1]PRODI_2019!$F$2:$M$79,8,FALSE)</f>
        <v>Teknik</v>
      </c>
      <c r="G855" t="str">
        <f>VLOOKUP(F855,Sheet1!$H$4:$I$11,2,FALSE)</f>
        <v>3_Teknik</v>
      </c>
      <c r="H855" t="s">
        <v>1570</v>
      </c>
      <c r="I855" t="s">
        <v>186</v>
      </c>
      <c r="J855" t="s">
        <v>30</v>
      </c>
      <c r="K855" t="s">
        <v>1327</v>
      </c>
      <c r="L855" t="s">
        <v>1718</v>
      </c>
      <c r="M855" t="s">
        <v>26</v>
      </c>
      <c r="N855" t="s">
        <v>1327</v>
      </c>
      <c r="O855" t="s">
        <v>79</v>
      </c>
      <c r="P855" t="s">
        <v>2615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144</v>
      </c>
      <c r="F856" t="str">
        <f>VLOOKUP(D856,[1]PRODI_2019!$F$2:$M$79,8,FALSE)</f>
        <v>FKIP</v>
      </c>
      <c r="G856" t="str">
        <f>VLOOKUP(F856,Sheet1!$H$4:$I$11,2,FALSE)</f>
        <v>2_FKIP</v>
      </c>
      <c r="H856" t="s">
        <v>1570</v>
      </c>
      <c r="I856" t="s">
        <v>1169</v>
      </c>
      <c r="J856" t="s">
        <v>30</v>
      </c>
      <c r="K856" t="s">
        <v>1326</v>
      </c>
      <c r="L856" t="s">
        <v>2069</v>
      </c>
      <c r="M856" t="s">
        <v>26</v>
      </c>
      <c r="N856" t="s">
        <v>1462</v>
      </c>
      <c r="O856" t="s">
        <v>71</v>
      </c>
      <c r="P856" t="s">
        <v>2650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135</v>
      </c>
      <c r="F857" t="str">
        <f>VLOOKUP(D857,[1]PRODI_2019!$F$2:$M$79,8,FALSE)</f>
        <v>Teknik</v>
      </c>
      <c r="G857" t="str">
        <f>VLOOKUP(F857,Sheet1!$H$4:$I$11,2,FALSE)</f>
        <v>3_Teknik</v>
      </c>
      <c r="H857" t="s">
        <v>1570</v>
      </c>
      <c r="I857" t="s">
        <v>1188</v>
      </c>
      <c r="J857" t="s">
        <v>30</v>
      </c>
      <c r="K857" t="s">
        <v>1429</v>
      </c>
      <c r="L857" t="s">
        <v>2070</v>
      </c>
      <c r="M857" t="s">
        <v>26</v>
      </c>
      <c r="N857" t="s">
        <v>83</v>
      </c>
      <c r="O857" t="s">
        <v>78</v>
      </c>
      <c r="P857" t="s">
        <v>2177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145</v>
      </c>
      <c r="F858" t="str">
        <f>VLOOKUP(D858,[1]PRODI_2019!$F$2:$M$79,8,FALSE)</f>
        <v>FKIP</v>
      </c>
      <c r="G858" t="str">
        <f>VLOOKUP(F858,Sheet1!$H$4:$I$11,2,FALSE)</f>
        <v>2_FKIP</v>
      </c>
      <c r="H858" t="s">
        <v>1570</v>
      </c>
      <c r="I858" t="s">
        <v>1180</v>
      </c>
      <c r="J858" t="s">
        <v>30</v>
      </c>
      <c r="K858" t="s">
        <v>88</v>
      </c>
      <c r="L858" t="s">
        <v>2071</v>
      </c>
      <c r="M858" t="s">
        <v>26</v>
      </c>
      <c r="N858" t="s">
        <v>88</v>
      </c>
      <c r="O858" t="s">
        <v>78</v>
      </c>
      <c r="P858" t="s">
        <v>2389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str">
        <f>VLOOKUP(A858,nim!$A$2:$B$3000,2,FALSE)</f>
        <v>diterima</v>
      </c>
    </row>
    <row r="859" spans="1:29" x14ac:dyDescent="0.3">
      <c r="A859">
        <v>2310121975</v>
      </c>
      <c r="B859">
        <v>2</v>
      </c>
      <c r="D859">
        <v>6662</v>
      </c>
      <c r="E859" t="s">
        <v>133</v>
      </c>
      <c r="F859" t="str">
        <f>VLOOKUP(D859,[1]PRODI_2019!$F$2:$M$79,8,FALSE)</f>
        <v>FISIP</v>
      </c>
      <c r="G859" t="str">
        <f>VLOOKUP(F859,Sheet1!$H$4:$I$11,2,FALSE)</f>
        <v>6_FISIP</v>
      </c>
      <c r="H859" t="s">
        <v>1570</v>
      </c>
      <c r="I859" t="s">
        <v>396</v>
      </c>
      <c r="J859" t="s">
        <v>30</v>
      </c>
      <c r="K859" t="s">
        <v>1335</v>
      </c>
      <c r="L859" t="s">
        <v>1632</v>
      </c>
      <c r="M859" t="s">
        <v>26</v>
      </c>
      <c r="N859" t="s">
        <v>1501</v>
      </c>
      <c r="O859" t="s">
        <v>91</v>
      </c>
      <c r="P859" t="s">
        <v>2651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126</v>
      </c>
      <c r="F860" t="str">
        <f>VLOOKUP(D860,[1]PRODI_2019!$F$2:$M$79,8,FALSE)</f>
        <v>FEB</v>
      </c>
      <c r="G860" t="str">
        <f>VLOOKUP(F860,Sheet1!$H$4:$I$11,2,FALSE)</f>
        <v>5_FEB</v>
      </c>
      <c r="H860" t="s">
        <v>1570</v>
      </c>
      <c r="I860" t="s">
        <v>1207</v>
      </c>
      <c r="J860" t="s">
        <v>25</v>
      </c>
      <c r="K860" t="s">
        <v>1502</v>
      </c>
      <c r="L860" t="s">
        <v>2072</v>
      </c>
      <c r="M860" t="s">
        <v>26</v>
      </c>
      <c r="N860" t="s">
        <v>83</v>
      </c>
      <c r="O860" t="s">
        <v>78</v>
      </c>
      <c r="P860" t="s">
        <v>2638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146</v>
      </c>
      <c r="F861" t="str">
        <f>VLOOKUP(D861,[1]PRODI_2019!$F$2:$M$79,8,FALSE)</f>
        <v>FKIP</v>
      </c>
      <c r="G861" t="str">
        <f>VLOOKUP(F861,Sheet1!$H$4:$I$11,2,FALSE)</f>
        <v>2_FKIP</v>
      </c>
      <c r="H861" t="s">
        <v>1570</v>
      </c>
      <c r="I861" t="s">
        <v>1176</v>
      </c>
      <c r="J861" t="s">
        <v>25</v>
      </c>
      <c r="K861" t="s">
        <v>1354</v>
      </c>
      <c r="L861" t="s">
        <v>2073</v>
      </c>
      <c r="M861" t="s">
        <v>26</v>
      </c>
      <c r="N861" t="s">
        <v>81</v>
      </c>
      <c r="O861" t="s">
        <v>78</v>
      </c>
      <c r="P861" t="s">
        <v>2179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157</v>
      </c>
      <c r="F862" t="str">
        <f>VLOOKUP(D862,[1]PRODI_2019!$F$2:$M$79,8,FALSE)</f>
        <v>Pertanian</v>
      </c>
      <c r="G862" t="str">
        <f>VLOOKUP(F862,Sheet1!$H$4:$I$11,2,FALSE)</f>
        <v>4_Pertanian</v>
      </c>
      <c r="H862" t="s">
        <v>1571</v>
      </c>
      <c r="I862" t="s">
        <v>1200</v>
      </c>
      <c r="J862" t="s">
        <v>25</v>
      </c>
      <c r="K862" t="s">
        <v>1499</v>
      </c>
      <c r="L862" t="s">
        <v>2074</v>
      </c>
      <c r="M862" t="s">
        <v>26</v>
      </c>
      <c r="N862" t="s">
        <v>1501</v>
      </c>
      <c r="O862" t="s">
        <v>91</v>
      </c>
      <c r="P862" t="s">
        <v>2652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str">
        <f>VLOOKUP(A862,nim!$A$2:$B$3000,2,FALSE)</f>
        <v>diterima</v>
      </c>
    </row>
    <row r="863" spans="1:29" x14ac:dyDescent="0.3">
      <c r="A863">
        <v>2310121980</v>
      </c>
      <c r="B863">
        <v>2</v>
      </c>
      <c r="D863">
        <v>2282</v>
      </c>
      <c r="E863" t="s">
        <v>156</v>
      </c>
      <c r="F863" t="str">
        <f>VLOOKUP(D863,[1]PRODI_2019!$F$2:$M$79,8,FALSE)</f>
        <v>FKIP</v>
      </c>
      <c r="G863" t="str">
        <f>VLOOKUP(F863,Sheet1!$H$4:$I$11,2,FALSE)</f>
        <v>2_FKIP</v>
      </c>
      <c r="H863" t="s">
        <v>1570</v>
      </c>
      <c r="I863" t="s">
        <v>1151</v>
      </c>
      <c r="J863" t="s">
        <v>25</v>
      </c>
      <c r="K863" t="s">
        <v>81</v>
      </c>
      <c r="L863" t="s">
        <v>1999</v>
      </c>
      <c r="M863" t="s">
        <v>26</v>
      </c>
      <c r="N863" t="s">
        <v>81</v>
      </c>
      <c r="O863" t="s">
        <v>78</v>
      </c>
      <c r="P863" t="s">
        <v>2638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116</v>
      </c>
      <c r="F864" t="str">
        <f>VLOOKUP(D864,[1]PRODI_2019!$F$2:$M$79,8,FALSE)</f>
        <v>FKIP</v>
      </c>
      <c r="G864" t="str">
        <f>VLOOKUP(F864,Sheet1!$H$4:$I$11,2,FALSE)</f>
        <v>2_FKIP</v>
      </c>
      <c r="H864" t="s">
        <v>1570</v>
      </c>
      <c r="I864" t="s">
        <v>1141</v>
      </c>
      <c r="J864" t="s">
        <v>25</v>
      </c>
      <c r="K864" t="s">
        <v>1321</v>
      </c>
      <c r="L864" t="s">
        <v>2075</v>
      </c>
      <c r="M864" t="s">
        <v>26</v>
      </c>
      <c r="N864" t="s">
        <v>1501</v>
      </c>
      <c r="O864" t="s">
        <v>91</v>
      </c>
      <c r="P864" t="s">
        <v>2493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str">
        <f>VLOOKUP(A864,nim!$A$2:$B$3000,2,FALSE)</f>
        <v>diterima</v>
      </c>
    </row>
    <row r="865" spans="1:29" x14ac:dyDescent="0.3">
      <c r="A865">
        <v>2310121982</v>
      </c>
      <c r="B865">
        <v>2</v>
      </c>
      <c r="D865">
        <v>8882</v>
      </c>
      <c r="E865" t="s">
        <v>137</v>
      </c>
      <c r="F865" t="str">
        <f>VLOOKUP(D865,[1]PRODI_2019!$F$2:$M$79,8,FALSE)</f>
        <v>Kedokteran</v>
      </c>
      <c r="G865" t="str">
        <f>VLOOKUP(F865,Sheet1!$H$4:$I$11,2,FALSE)</f>
        <v>8_Kedokteran</v>
      </c>
      <c r="H865" t="s">
        <v>1570</v>
      </c>
      <c r="I865" t="s">
        <v>904</v>
      </c>
      <c r="J865" t="s">
        <v>25</v>
      </c>
      <c r="K865" t="s">
        <v>1453</v>
      </c>
      <c r="L865" t="s">
        <v>1835</v>
      </c>
      <c r="M865" t="s">
        <v>1514</v>
      </c>
      <c r="N865" t="s">
        <v>1327</v>
      </c>
      <c r="O865" t="s">
        <v>79</v>
      </c>
      <c r="P865" t="s">
        <v>2653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115</v>
      </c>
      <c r="F866" t="str">
        <f>VLOOKUP(D866,[1]PRODI_2019!$F$2:$M$79,8,FALSE)</f>
        <v>FISIP</v>
      </c>
      <c r="G866" t="str">
        <f>VLOOKUP(F866,Sheet1!$H$4:$I$11,2,FALSE)</f>
        <v>6_FISIP</v>
      </c>
      <c r="H866" t="s">
        <v>1570</v>
      </c>
      <c r="I866" t="s">
        <v>902</v>
      </c>
      <c r="J866" t="s">
        <v>25</v>
      </c>
      <c r="K866" t="s">
        <v>1327</v>
      </c>
      <c r="L866" t="s">
        <v>2076</v>
      </c>
      <c r="M866" t="s">
        <v>26</v>
      </c>
      <c r="N866" t="s">
        <v>1327</v>
      </c>
      <c r="O866" t="s">
        <v>79</v>
      </c>
      <c r="P866" t="s">
        <v>2654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123</v>
      </c>
      <c r="F867" t="str">
        <f>VLOOKUP(D867,[1]PRODI_2019!$F$2:$M$79,8,FALSE)</f>
        <v>Pertanian</v>
      </c>
      <c r="G867" t="str">
        <f>VLOOKUP(F867,Sheet1!$H$4:$I$11,2,FALSE)</f>
        <v>4_Pertanian</v>
      </c>
      <c r="H867" t="s">
        <v>1570</v>
      </c>
      <c r="I867" t="s">
        <v>338</v>
      </c>
      <c r="J867" t="s">
        <v>25</v>
      </c>
      <c r="K867" t="s">
        <v>1335</v>
      </c>
      <c r="L867" t="s">
        <v>1918</v>
      </c>
      <c r="M867" t="s">
        <v>26</v>
      </c>
      <c r="N867" t="s">
        <v>83</v>
      </c>
      <c r="O867" t="s">
        <v>78</v>
      </c>
      <c r="P867" t="s">
        <v>2225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str">
        <f>VLOOKUP(A867,nim!$A$2:$B$3000,2,FALSE)</f>
        <v>diterima</v>
      </c>
    </row>
    <row r="868" spans="1:29" x14ac:dyDescent="0.3">
      <c r="A868">
        <v>2310121985</v>
      </c>
      <c r="B868">
        <v>1</v>
      </c>
      <c r="D868">
        <v>4444</v>
      </c>
      <c r="E868" t="s">
        <v>129</v>
      </c>
      <c r="F868" t="str">
        <f>VLOOKUP(D868,[1]PRODI_2019!$F$2:$M$79,8,FALSE)</f>
        <v>Pertanian</v>
      </c>
      <c r="G868" t="str">
        <f>VLOOKUP(F868,Sheet1!$H$4:$I$11,2,FALSE)</f>
        <v>4_Pertanian</v>
      </c>
      <c r="H868" t="s">
        <v>1570</v>
      </c>
      <c r="I868" t="s">
        <v>344</v>
      </c>
      <c r="J868" t="s">
        <v>30</v>
      </c>
      <c r="K868" t="s">
        <v>1369</v>
      </c>
      <c r="L868" t="s">
        <v>2077</v>
      </c>
      <c r="M868" t="s">
        <v>26</v>
      </c>
      <c r="N868" t="s">
        <v>1537</v>
      </c>
      <c r="O868" t="s">
        <v>1520</v>
      </c>
      <c r="P868" t="s">
        <v>2655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127</v>
      </c>
      <c r="F869" t="str">
        <f>VLOOKUP(D869,[1]PRODI_2019!$F$2:$M$79,8,FALSE)</f>
        <v>Pertanian</v>
      </c>
      <c r="G869" t="str">
        <f>VLOOKUP(F869,Sheet1!$H$4:$I$11,2,FALSE)</f>
        <v>4_Pertanian</v>
      </c>
      <c r="H869" t="s">
        <v>1570</v>
      </c>
      <c r="I869" t="s">
        <v>1167</v>
      </c>
      <c r="J869" t="s">
        <v>25</v>
      </c>
      <c r="K869" t="s">
        <v>1456</v>
      </c>
      <c r="L869" t="s">
        <v>1791</v>
      </c>
      <c r="M869" t="s">
        <v>26</v>
      </c>
      <c r="N869" t="s">
        <v>83</v>
      </c>
      <c r="O869" t="s">
        <v>78</v>
      </c>
      <c r="P869" t="s">
        <v>2231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">
      <c r="A870">
        <v>2310121988</v>
      </c>
      <c r="B870">
        <v>2</v>
      </c>
      <c r="D870">
        <v>5551</v>
      </c>
      <c r="E870" t="s">
        <v>142</v>
      </c>
      <c r="F870" t="str">
        <f>VLOOKUP(D870,[1]PRODI_2019!$F$2:$M$79,8,FALSE)</f>
        <v>FEB</v>
      </c>
      <c r="G870" t="str">
        <f>VLOOKUP(F870,Sheet1!$H$4:$I$11,2,FALSE)</f>
        <v>5_FEB</v>
      </c>
      <c r="H870" t="s">
        <v>1570</v>
      </c>
      <c r="I870" t="s">
        <v>925</v>
      </c>
      <c r="J870" t="s">
        <v>25</v>
      </c>
      <c r="K870" t="s">
        <v>1335</v>
      </c>
      <c r="L870" t="s">
        <v>1698</v>
      </c>
      <c r="M870" t="s">
        <v>26</v>
      </c>
      <c r="N870" t="s">
        <v>1329</v>
      </c>
      <c r="O870" t="s">
        <v>79</v>
      </c>
      <c r="P870" t="s">
        <v>2656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119</v>
      </c>
      <c r="F871" t="str">
        <f>VLOOKUP(D871,[1]PRODI_2019!$F$2:$M$79,8,FALSE)</f>
        <v>Teknik</v>
      </c>
      <c r="G871" t="str">
        <f>VLOOKUP(F871,Sheet1!$H$4:$I$11,2,FALSE)</f>
        <v>3_Teknik</v>
      </c>
      <c r="H871" t="s">
        <v>1570</v>
      </c>
      <c r="I871" t="s">
        <v>1015</v>
      </c>
      <c r="J871" t="s">
        <v>25</v>
      </c>
      <c r="K871" t="s">
        <v>1471</v>
      </c>
      <c r="L871" t="s">
        <v>1638</v>
      </c>
      <c r="M871" t="s">
        <v>1514</v>
      </c>
      <c r="N871" t="s">
        <v>1390</v>
      </c>
      <c r="O871" t="s">
        <v>71</v>
      </c>
      <c r="P871" t="s">
        <v>2657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str">
        <f>VLOOKUP(A871,nim!$A$2:$B$3000,2,FALSE)</f>
        <v>diterima</v>
      </c>
    </row>
    <row r="872" spans="1:29" x14ac:dyDescent="0.3">
      <c r="A872">
        <v>2310121991</v>
      </c>
      <c r="B872">
        <v>2</v>
      </c>
      <c r="D872">
        <v>4441</v>
      </c>
      <c r="E872" t="s">
        <v>123</v>
      </c>
      <c r="F872" t="str">
        <f>VLOOKUP(D872,[1]PRODI_2019!$F$2:$M$79,8,FALSE)</f>
        <v>Pertanian</v>
      </c>
      <c r="G872" t="str">
        <f>VLOOKUP(F872,Sheet1!$H$4:$I$11,2,FALSE)</f>
        <v>4_Pertanian</v>
      </c>
      <c r="H872" t="s">
        <v>1570</v>
      </c>
      <c r="I872" t="s">
        <v>370</v>
      </c>
      <c r="J872" t="s">
        <v>30</v>
      </c>
      <c r="K872" t="s">
        <v>85</v>
      </c>
      <c r="L872" t="s">
        <v>1720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120</v>
      </c>
      <c r="F873" t="str">
        <f>VLOOKUP(D873,[1]PRODI_2019!$F$2:$M$79,8,FALSE)</f>
        <v>FEB</v>
      </c>
      <c r="G873" t="str">
        <f>VLOOKUP(F873,Sheet1!$H$4:$I$11,2,FALSE)</f>
        <v>5_FEB</v>
      </c>
      <c r="H873" t="s">
        <v>1570</v>
      </c>
      <c r="I873" t="s">
        <v>1215</v>
      </c>
      <c r="J873" t="s">
        <v>30</v>
      </c>
      <c r="K873" t="s">
        <v>1335</v>
      </c>
      <c r="L873" t="s">
        <v>1958</v>
      </c>
      <c r="M873" t="s">
        <v>26</v>
      </c>
      <c r="N873" t="s">
        <v>1526</v>
      </c>
      <c r="O873" t="s">
        <v>91</v>
      </c>
      <c r="P873" t="s">
        <v>2222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138</v>
      </c>
      <c r="F874" t="str">
        <f>VLOOKUP(D874,[1]PRODI_2019!$F$2:$M$79,8,FALSE)</f>
        <v>FKIP</v>
      </c>
      <c r="G874" t="str">
        <f>VLOOKUP(F874,Sheet1!$H$4:$I$11,2,FALSE)</f>
        <v>2_FKIP</v>
      </c>
      <c r="H874" t="s">
        <v>1570</v>
      </c>
      <c r="I874" t="s">
        <v>363</v>
      </c>
      <c r="J874" t="s">
        <v>30</v>
      </c>
      <c r="K874" t="s">
        <v>1354</v>
      </c>
      <c r="L874" t="s">
        <v>2078</v>
      </c>
      <c r="M874" t="s">
        <v>26</v>
      </c>
      <c r="N874" t="s">
        <v>81</v>
      </c>
      <c r="O874" t="s">
        <v>78</v>
      </c>
      <c r="P874" t="s">
        <v>2194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str">
        <f>VLOOKUP(A874,nim!$A$2:$B$3000,2,FALSE)</f>
        <v>diterima</v>
      </c>
    </row>
    <row r="875" spans="1:29" x14ac:dyDescent="0.3">
      <c r="A875">
        <v>2310121998</v>
      </c>
      <c r="B875">
        <v>2</v>
      </c>
      <c r="D875">
        <v>3331</v>
      </c>
      <c r="E875" t="s">
        <v>124</v>
      </c>
      <c r="F875" t="str">
        <f>VLOOKUP(D875,[1]PRODI_2019!$F$2:$M$79,8,FALSE)</f>
        <v>Teknik</v>
      </c>
      <c r="G875" t="str">
        <f>VLOOKUP(F875,Sheet1!$H$4:$I$11,2,FALSE)</f>
        <v>3_Teknik</v>
      </c>
      <c r="H875" t="s">
        <v>1570</v>
      </c>
      <c r="I875" t="s">
        <v>387</v>
      </c>
      <c r="J875" t="s">
        <v>25</v>
      </c>
      <c r="K875" t="s">
        <v>1378</v>
      </c>
      <c r="L875" t="s">
        <v>1681</v>
      </c>
      <c r="M875" t="s">
        <v>26</v>
      </c>
      <c r="N875" t="s">
        <v>1334</v>
      </c>
      <c r="O875" t="s">
        <v>79</v>
      </c>
      <c r="P875" t="s">
        <v>2658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str">
        <f>VLOOKUP(A875,nim!$A$2:$B$3000,2,FALSE)</f>
        <v>diterima</v>
      </c>
    </row>
    <row r="876" spans="1:29" x14ac:dyDescent="0.3">
      <c r="A876">
        <v>2310121999</v>
      </c>
      <c r="B876">
        <v>1</v>
      </c>
      <c r="D876">
        <v>5552</v>
      </c>
      <c r="E876" t="s">
        <v>120</v>
      </c>
      <c r="F876" t="str">
        <f>VLOOKUP(D876,[1]PRODI_2019!$F$2:$M$79,8,FALSE)</f>
        <v>FEB</v>
      </c>
      <c r="G876" t="str">
        <f>VLOOKUP(F876,Sheet1!$H$4:$I$11,2,FALSE)</f>
        <v>5_FEB</v>
      </c>
      <c r="H876" t="s">
        <v>1570</v>
      </c>
      <c r="I876" t="s">
        <v>1211</v>
      </c>
      <c r="J876" t="s">
        <v>25</v>
      </c>
      <c r="K876" t="s">
        <v>1335</v>
      </c>
      <c r="L876" t="s">
        <v>2079</v>
      </c>
      <c r="M876" t="s">
        <v>73</v>
      </c>
      <c r="N876" t="s">
        <v>1501</v>
      </c>
      <c r="O876" t="s">
        <v>91</v>
      </c>
      <c r="P876" t="s">
        <v>2365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121</v>
      </c>
      <c r="F877" t="str">
        <f>VLOOKUP(D877,[1]PRODI_2019!$F$2:$M$79,8,FALSE)</f>
        <v>Hukum</v>
      </c>
      <c r="G877" t="str">
        <f>VLOOKUP(F877,Sheet1!$H$4:$I$11,2,FALSE)</f>
        <v>1_Hukum</v>
      </c>
      <c r="H877" t="s">
        <v>1570</v>
      </c>
      <c r="I877" t="s">
        <v>1156</v>
      </c>
      <c r="J877" t="s">
        <v>30</v>
      </c>
      <c r="K877" t="s">
        <v>1493</v>
      </c>
      <c r="L877" t="s">
        <v>1775</v>
      </c>
      <c r="M877" t="s">
        <v>26</v>
      </c>
      <c r="N877" t="s">
        <v>83</v>
      </c>
      <c r="O877" t="s">
        <v>78</v>
      </c>
      <c r="P877" t="s">
        <v>2659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126</v>
      </c>
      <c r="F878" t="str">
        <f>VLOOKUP(D878,[1]PRODI_2019!$F$2:$M$79,8,FALSE)</f>
        <v>FEB</v>
      </c>
      <c r="G878" t="str">
        <f>VLOOKUP(F878,Sheet1!$H$4:$I$11,2,FALSE)</f>
        <v>5_FEB</v>
      </c>
      <c r="H878" t="s">
        <v>1570</v>
      </c>
      <c r="I878" t="s">
        <v>911</v>
      </c>
      <c r="J878" t="s">
        <v>25</v>
      </c>
      <c r="K878" t="s">
        <v>1322</v>
      </c>
      <c r="L878" t="s">
        <v>1589</v>
      </c>
      <c r="M878" t="s">
        <v>26</v>
      </c>
      <c r="N878" t="s">
        <v>1329</v>
      </c>
      <c r="O878" t="s">
        <v>79</v>
      </c>
      <c r="P878" t="s">
        <v>2660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str">
        <f>VLOOKUP(A878,nim!$A$2:$B$3000,2,FALSE)</f>
        <v>diterima</v>
      </c>
    </row>
    <row r="879" spans="1:29" x14ac:dyDescent="0.3">
      <c r="A879">
        <v>2310122004</v>
      </c>
      <c r="B879">
        <v>1</v>
      </c>
      <c r="D879">
        <v>3338</v>
      </c>
      <c r="E879" t="s">
        <v>125</v>
      </c>
      <c r="F879" t="str">
        <f>VLOOKUP(D879,[1]PRODI_2019!$F$2:$M$79,8,FALSE)</f>
        <v>Teknik</v>
      </c>
      <c r="G879" t="str">
        <f>VLOOKUP(F879,Sheet1!$H$4:$I$11,2,FALSE)</f>
        <v>3_Teknik</v>
      </c>
      <c r="H879" t="s">
        <v>1570</v>
      </c>
      <c r="I879" t="s">
        <v>1213</v>
      </c>
      <c r="J879" t="s">
        <v>30</v>
      </c>
      <c r="K879" t="s">
        <v>83</v>
      </c>
      <c r="L879" t="s">
        <v>2080</v>
      </c>
      <c r="M879" t="s">
        <v>26</v>
      </c>
      <c r="N879" t="s">
        <v>83</v>
      </c>
      <c r="O879" t="s">
        <v>78</v>
      </c>
      <c r="P879" t="s">
        <v>2214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133</v>
      </c>
      <c r="F880" t="str">
        <f>VLOOKUP(D880,[1]PRODI_2019!$F$2:$M$79,8,FALSE)</f>
        <v>FISIP</v>
      </c>
      <c r="G880" t="str">
        <f>VLOOKUP(F880,Sheet1!$H$4:$I$11,2,FALSE)</f>
        <v>6_FISIP</v>
      </c>
      <c r="H880" t="s">
        <v>1570</v>
      </c>
      <c r="I880" t="s">
        <v>1190</v>
      </c>
      <c r="J880" t="s">
        <v>30</v>
      </c>
      <c r="K880" t="s">
        <v>1335</v>
      </c>
      <c r="L880" t="s">
        <v>1655</v>
      </c>
      <c r="M880" t="s">
        <v>26</v>
      </c>
      <c r="N880" t="s">
        <v>1327</v>
      </c>
      <c r="O880" t="s">
        <v>79</v>
      </c>
      <c r="P880" t="s">
        <v>2505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129</v>
      </c>
      <c r="F881" t="str">
        <f>VLOOKUP(D881,[1]PRODI_2019!$F$2:$M$79,8,FALSE)</f>
        <v>Pertanian</v>
      </c>
      <c r="G881" t="str">
        <f>VLOOKUP(F881,Sheet1!$H$4:$I$11,2,FALSE)</f>
        <v>4_Pertanian</v>
      </c>
      <c r="H881" t="s">
        <v>1570</v>
      </c>
      <c r="I881" t="s">
        <v>841</v>
      </c>
      <c r="J881" t="s">
        <v>30</v>
      </c>
      <c r="K881" t="s">
        <v>1335</v>
      </c>
      <c r="L881" t="s">
        <v>2081</v>
      </c>
      <c r="M881" t="s">
        <v>26</v>
      </c>
      <c r="N881" t="s">
        <v>1327</v>
      </c>
      <c r="O881" t="s">
        <v>79</v>
      </c>
      <c r="P881" t="s">
        <v>2661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121</v>
      </c>
      <c r="F882" t="str">
        <f>VLOOKUP(D882,[1]PRODI_2019!$F$2:$M$79,8,FALSE)</f>
        <v>Hukum</v>
      </c>
      <c r="G882" t="str">
        <f>VLOOKUP(F882,Sheet1!$H$4:$I$11,2,FALSE)</f>
        <v>1_Hukum</v>
      </c>
      <c r="H882" t="s">
        <v>1570</v>
      </c>
      <c r="I882" t="s">
        <v>498</v>
      </c>
      <c r="J882" t="s">
        <v>30</v>
      </c>
      <c r="K882" t="s">
        <v>1322</v>
      </c>
      <c r="L882" t="s">
        <v>1951</v>
      </c>
      <c r="M882" t="s">
        <v>26</v>
      </c>
      <c r="N882" t="s">
        <v>1411</v>
      </c>
      <c r="O882" t="s">
        <v>79</v>
      </c>
      <c r="P882" t="s">
        <v>2586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str">
        <f>VLOOKUP(A882,nim!$A$2:$B$3000,2,FALSE)</f>
        <v>diterima</v>
      </c>
    </row>
    <row r="883" spans="1:29" x14ac:dyDescent="0.3">
      <c r="A883">
        <v>2310122009</v>
      </c>
      <c r="B883">
        <v>2</v>
      </c>
      <c r="D883">
        <v>1111</v>
      </c>
      <c r="E883" t="s">
        <v>121</v>
      </c>
      <c r="F883" t="str">
        <f>VLOOKUP(D883,[1]PRODI_2019!$F$2:$M$79,8,FALSE)</f>
        <v>Hukum</v>
      </c>
      <c r="G883" t="str">
        <f>VLOOKUP(F883,Sheet1!$H$4:$I$11,2,FALSE)</f>
        <v>1_Hukum</v>
      </c>
      <c r="H883" t="s">
        <v>1570</v>
      </c>
      <c r="I883" t="s">
        <v>1084</v>
      </c>
      <c r="J883" t="s">
        <v>25</v>
      </c>
      <c r="K883" t="s">
        <v>1322</v>
      </c>
      <c r="L883" t="s">
        <v>2082</v>
      </c>
      <c r="M883" t="s">
        <v>26</v>
      </c>
      <c r="N883" t="s">
        <v>1501</v>
      </c>
      <c r="O883" t="s">
        <v>91</v>
      </c>
      <c r="P883" t="s">
        <v>2281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142</v>
      </c>
      <c r="F884" t="str">
        <f>VLOOKUP(D884,[1]PRODI_2019!$F$2:$M$79,8,FALSE)</f>
        <v>FEB</v>
      </c>
      <c r="G884" t="str">
        <f>VLOOKUP(F884,Sheet1!$H$4:$I$11,2,FALSE)</f>
        <v>5_FEB</v>
      </c>
      <c r="H884" t="s">
        <v>1570</v>
      </c>
      <c r="I884" t="s">
        <v>1048</v>
      </c>
      <c r="J884" t="s">
        <v>30</v>
      </c>
      <c r="K884" t="s">
        <v>1476</v>
      </c>
      <c r="L884" t="s">
        <v>1773</v>
      </c>
      <c r="M884" t="s">
        <v>26</v>
      </c>
      <c r="N884" t="s">
        <v>1476</v>
      </c>
      <c r="O884" t="s">
        <v>77</v>
      </c>
      <c r="P884" t="s">
        <v>2662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118</v>
      </c>
      <c r="F885" t="str">
        <f>VLOOKUP(D885,[1]PRODI_2019!$F$2:$M$79,8,FALSE)</f>
        <v>Pertanian</v>
      </c>
      <c r="G885" t="str">
        <f>VLOOKUP(F885,Sheet1!$H$4:$I$11,2,FALSE)</f>
        <v>4_Pertanian</v>
      </c>
      <c r="H885" t="s">
        <v>1570</v>
      </c>
      <c r="I885" t="s">
        <v>1219</v>
      </c>
      <c r="J885" t="s">
        <v>25</v>
      </c>
      <c r="K885" t="s">
        <v>1496</v>
      </c>
      <c r="L885" t="s">
        <v>2083</v>
      </c>
      <c r="M885" t="s">
        <v>26</v>
      </c>
      <c r="N885" t="s">
        <v>1327</v>
      </c>
      <c r="O885" t="s">
        <v>79</v>
      </c>
      <c r="P885" t="s">
        <v>2663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133</v>
      </c>
      <c r="F886" t="str">
        <f>VLOOKUP(D886,[1]PRODI_2019!$F$2:$M$79,8,FALSE)</f>
        <v>FISIP</v>
      </c>
      <c r="G886" t="str">
        <f>VLOOKUP(F886,Sheet1!$H$4:$I$11,2,FALSE)</f>
        <v>6_FISIP</v>
      </c>
      <c r="H886" t="s">
        <v>1570</v>
      </c>
      <c r="I886" t="s">
        <v>1108</v>
      </c>
      <c r="J886" t="s">
        <v>30</v>
      </c>
      <c r="K886" t="s">
        <v>1404</v>
      </c>
      <c r="L886" t="s">
        <v>2084</v>
      </c>
      <c r="M886" t="s">
        <v>26</v>
      </c>
      <c r="N886" t="s">
        <v>1527</v>
      </c>
      <c r="O886" t="s">
        <v>78</v>
      </c>
      <c r="P886" t="s">
        <v>2664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125</v>
      </c>
      <c r="F887" t="str">
        <f>VLOOKUP(D887,[1]PRODI_2019!$F$2:$M$79,8,FALSE)</f>
        <v>Teknik</v>
      </c>
      <c r="G887" t="str">
        <f>VLOOKUP(F887,Sheet1!$H$4:$I$11,2,FALSE)</f>
        <v>3_Teknik</v>
      </c>
      <c r="H887" t="s">
        <v>1570</v>
      </c>
      <c r="I887" t="s">
        <v>346</v>
      </c>
      <c r="J887" t="s">
        <v>25</v>
      </c>
      <c r="K887" t="s">
        <v>1330</v>
      </c>
      <c r="L887" t="s">
        <v>1821</v>
      </c>
      <c r="M887" t="s">
        <v>26</v>
      </c>
      <c r="N887" t="s">
        <v>83</v>
      </c>
      <c r="O887" t="s">
        <v>78</v>
      </c>
      <c r="P887" t="s">
        <v>2665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123</v>
      </c>
      <c r="F888" t="str">
        <f>VLOOKUP(D888,[1]PRODI_2019!$F$2:$M$79,8,FALSE)</f>
        <v>Pertanian</v>
      </c>
      <c r="G888" t="str">
        <f>VLOOKUP(F888,Sheet1!$H$4:$I$11,2,FALSE)</f>
        <v>4_Pertanian</v>
      </c>
      <c r="H888" t="s">
        <v>1570</v>
      </c>
      <c r="I888" t="s">
        <v>1209</v>
      </c>
      <c r="J888" t="s">
        <v>25</v>
      </c>
      <c r="K888" t="s">
        <v>1327</v>
      </c>
      <c r="L888" t="s">
        <v>1640</v>
      </c>
      <c r="M888" t="s">
        <v>1514</v>
      </c>
      <c r="N888" t="s">
        <v>1327</v>
      </c>
      <c r="O888" t="s">
        <v>79</v>
      </c>
      <c r="P888" t="s">
        <v>2666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150</v>
      </c>
      <c r="F889" t="str">
        <f>VLOOKUP(D889,[1]PRODI_2019!$F$2:$M$79,8,FALSE)</f>
        <v>Pertanian</v>
      </c>
      <c r="G889" t="str">
        <f>VLOOKUP(F889,Sheet1!$H$4:$I$11,2,FALSE)</f>
        <v>4_Pertanian</v>
      </c>
      <c r="H889" t="s">
        <v>1570</v>
      </c>
      <c r="I889" t="s">
        <v>1132</v>
      </c>
      <c r="J889" t="s">
        <v>25</v>
      </c>
      <c r="K889" t="s">
        <v>1334</v>
      </c>
      <c r="L889" t="s">
        <v>2085</v>
      </c>
      <c r="M889" t="s">
        <v>26</v>
      </c>
      <c r="N889" t="s">
        <v>1334</v>
      </c>
      <c r="O889" t="s">
        <v>79</v>
      </c>
      <c r="P889" t="s">
        <v>2667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str">
        <f>VLOOKUP(A889,nim!$A$2:$B$3000,2,FALSE)</f>
        <v>diterima</v>
      </c>
    </row>
    <row r="890" spans="1:29" x14ac:dyDescent="0.3">
      <c r="A890">
        <v>2310122020</v>
      </c>
      <c r="B890">
        <v>2</v>
      </c>
      <c r="D890">
        <v>6661</v>
      </c>
      <c r="E890" t="s">
        <v>115</v>
      </c>
      <c r="F890" t="str">
        <f>VLOOKUP(D890,[1]PRODI_2019!$F$2:$M$79,8,FALSE)</f>
        <v>FISIP</v>
      </c>
      <c r="G890" t="str">
        <f>VLOOKUP(F890,Sheet1!$H$4:$I$11,2,FALSE)</f>
        <v>6_FISIP</v>
      </c>
      <c r="H890" t="s">
        <v>1570</v>
      </c>
      <c r="I890" t="s">
        <v>1208</v>
      </c>
      <c r="J890" t="s">
        <v>30</v>
      </c>
      <c r="K890" t="s">
        <v>1503</v>
      </c>
      <c r="L890" t="s">
        <v>2086</v>
      </c>
      <c r="M890" t="s">
        <v>26</v>
      </c>
      <c r="N890" t="s">
        <v>83</v>
      </c>
      <c r="O890" t="s">
        <v>78</v>
      </c>
      <c r="P890" t="s">
        <v>2668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142</v>
      </c>
      <c r="F891" t="str">
        <f>VLOOKUP(D891,[1]PRODI_2019!$F$2:$M$79,8,FALSE)</f>
        <v>FEB</v>
      </c>
      <c r="G891" t="str">
        <f>VLOOKUP(F891,Sheet1!$H$4:$I$11,2,FALSE)</f>
        <v>5_FEB</v>
      </c>
      <c r="H891" t="s">
        <v>1570</v>
      </c>
      <c r="I891" t="s">
        <v>832</v>
      </c>
      <c r="J891" t="s">
        <v>25</v>
      </c>
      <c r="K891" t="s">
        <v>1439</v>
      </c>
      <c r="L891" t="s">
        <v>2073</v>
      </c>
      <c r="M891" t="s">
        <v>26</v>
      </c>
      <c r="N891" t="s">
        <v>1412</v>
      </c>
      <c r="O891" t="s">
        <v>79</v>
      </c>
      <c r="P891" t="s">
        <v>2779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115</v>
      </c>
      <c r="F892" t="str">
        <f>VLOOKUP(D892,[1]PRODI_2019!$F$2:$M$79,8,FALSE)</f>
        <v>FISIP</v>
      </c>
      <c r="G892" t="str">
        <f>VLOOKUP(F892,Sheet1!$H$4:$I$11,2,FALSE)</f>
        <v>6_FISIP</v>
      </c>
      <c r="H892" t="s">
        <v>1570</v>
      </c>
      <c r="I892" t="s">
        <v>317</v>
      </c>
      <c r="J892" t="s">
        <v>30</v>
      </c>
      <c r="K892" t="s">
        <v>1362</v>
      </c>
      <c r="L892" t="s">
        <v>2087</v>
      </c>
      <c r="M892" t="s">
        <v>1514</v>
      </c>
      <c r="N892" t="s">
        <v>1406</v>
      </c>
      <c r="O892" t="s">
        <v>1518</v>
      </c>
      <c r="P892" t="s">
        <v>2669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147</v>
      </c>
      <c r="F893" t="str">
        <f>VLOOKUP(D893,[1]PRODI_2019!$F$2:$M$79,8,FALSE)</f>
        <v>FKIP</v>
      </c>
      <c r="G893" t="str">
        <f>VLOOKUP(F893,Sheet1!$H$4:$I$11,2,FALSE)</f>
        <v>2_FKIP</v>
      </c>
      <c r="H893" t="s">
        <v>1570</v>
      </c>
      <c r="I893" t="s">
        <v>1189</v>
      </c>
      <c r="J893" t="s">
        <v>30</v>
      </c>
      <c r="K893" t="s">
        <v>81</v>
      </c>
      <c r="L893" t="s">
        <v>2088</v>
      </c>
      <c r="M893" t="s">
        <v>26</v>
      </c>
      <c r="N893" t="s">
        <v>81</v>
      </c>
      <c r="O893" t="s">
        <v>78</v>
      </c>
      <c r="P893" t="s">
        <v>2183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117</v>
      </c>
      <c r="F894" t="str">
        <f>VLOOKUP(D894,[1]PRODI_2019!$F$2:$M$79,8,FALSE)</f>
        <v>FKIP</v>
      </c>
      <c r="G894" t="str">
        <f>VLOOKUP(F894,Sheet1!$H$4:$I$11,2,FALSE)</f>
        <v>2_FKIP</v>
      </c>
      <c r="H894" t="s">
        <v>1570</v>
      </c>
      <c r="I894" t="s">
        <v>1045</v>
      </c>
      <c r="J894" t="s">
        <v>25</v>
      </c>
      <c r="K894" t="s">
        <v>1475</v>
      </c>
      <c r="L894" t="s">
        <v>2089</v>
      </c>
      <c r="M894" t="s">
        <v>26</v>
      </c>
      <c r="N894" t="s">
        <v>1559</v>
      </c>
      <c r="O894" t="s">
        <v>93</v>
      </c>
      <c r="P894" t="s">
        <v>2670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str">
        <f>VLOOKUP(A894,nim!$A$2:$B$3000,2,FALSE)</f>
        <v>diterima</v>
      </c>
    </row>
    <row r="895" spans="1:29" x14ac:dyDescent="0.3">
      <c r="A895">
        <v>2310122026</v>
      </c>
      <c r="B895">
        <v>2</v>
      </c>
      <c r="D895">
        <v>3334</v>
      </c>
      <c r="E895" t="s">
        <v>135</v>
      </c>
      <c r="F895" t="str">
        <f>VLOOKUP(D895,[1]PRODI_2019!$F$2:$M$79,8,FALSE)</f>
        <v>Teknik</v>
      </c>
      <c r="G895" t="str">
        <f>VLOOKUP(F895,Sheet1!$H$4:$I$11,2,FALSE)</f>
        <v>3_Teknik</v>
      </c>
      <c r="H895" t="s">
        <v>1570</v>
      </c>
      <c r="I895" t="s">
        <v>1185</v>
      </c>
      <c r="J895" t="s">
        <v>30</v>
      </c>
      <c r="K895" t="s">
        <v>1497</v>
      </c>
      <c r="L895" t="s">
        <v>2090</v>
      </c>
      <c r="M895" t="s">
        <v>26</v>
      </c>
      <c r="N895" t="s">
        <v>1497</v>
      </c>
      <c r="O895" t="s">
        <v>1523</v>
      </c>
      <c r="P895" t="s">
        <v>2671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150</v>
      </c>
      <c r="F896" t="str">
        <f>VLOOKUP(D896,[1]PRODI_2019!$F$2:$M$79,8,FALSE)</f>
        <v>Pertanian</v>
      </c>
      <c r="G896" t="str">
        <f>VLOOKUP(F896,Sheet1!$H$4:$I$11,2,FALSE)</f>
        <v>4_Pertanian</v>
      </c>
      <c r="H896" t="s">
        <v>1570</v>
      </c>
      <c r="I896" t="s">
        <v>1142</v>
      </c>
      <c r="J896" t="s">
        <v>25</v>
      </c>
      <c r="K896" t="s">
        <v>1333</v>
      </c>
      <c r="L896" t="s">
        <v>2091</v>
      </c>
      <c r="M896" t="s">
        <v>26</v>
      </c>
      <c r="N896" t="s">
        <v>1329</v>
      </c>
      <c r="O896" t="s">
        <v>79</v>
      </c>
      <c r="P896" t="s">
        <v>2270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118</v>
      </c>
      <c r="F897" t="str">
        <f>VLOOKUP(D897,[1]PRODI_2019!$F$2:$M$79,8,FALSE)</f>
        <v>Pertanian</v>
      </c>
      <c r="G897" t="str">
        <f>VLOOKUP(F897,Sheet1!$H$4:$I$11,2,FALSE)</f>
        <v>4_Pertanian</v>
      </c>
      <c r="H897" t="s">
        <v>1570</v>
      </c>
      <c r="I897" t="s">
        <v>1133</v>
      </c>
      <c r="J897" t="s">
        <v>25</v>
      </c>
      <c r="K897" t="s">
        <v>1335</v>
      </c>
      <c r="L897" t="s">
        <v>2092</v>
      </c>
      <c r="M897" t="s">
        <v>26</v>
      </c>
      <c r="N897" t="s">
        <v>1501</v>
      </c>
      <c r="O897" t="s">
        <v>91</v>
      </c>
      <c r="P897" t="s">
        <v>2672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str">
        <f>VLOOKUP(A897,nim!$A$2:$B$3000,2,FALSE)</f>
        <v>diterima</v>
      </c>
    </row>
    <row r="898" spans="1:29" x14ac:dyDescent="0.3">
      <c r="A898">
        <v>2310122030</v>
      </c>
      <c r="B898">
        <v>1</v>
      </c>
      <c r="D898">
        <v>2228</v>
      </c>
      <c r="E898" t="s">
        <v>140</v>
      </c>
      <c r="F898" t="str">
        <f>VLOOKUP(D898,[1]PRODI_2019!$F$2:$M$79,8,FALSE)</f>
        <v>FKIP</v>
      </c>
      <c r="G898" t="str">
        <f>VLOOKUP(F898,Sheet1!$H$4:$I$11,2,FALSE)</f>
        <v>2_FKIP</v>
      </c>
      <c r="H898" t="s">
        <v>1570</v>
      </c>
      <c r="I898" t="s">
        <v>469</v>
      </c>
      <c r="J898" t="s">
        <v>30</v>
      </c>
      <c r="K898" t="s">
        <v>84</v>
      </c>
      <c r="L898" t="s">
        <v>1899</v>
      </c>
      <c r="M898" t="s">
        <v>26</v>
      </c>
      <c r="N898" t="s">
        <v>84</v>
      </c>
      <c r="O898" t="s">
        <v>78</v>
      </c>
      <c r="P898" t="s">
        <v>2673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138</v>
      </c>
      <c r="F899" t="str">
        <f>VLOOKUP(D899,[1]PRODI_2019!$F$2:$M$79,8,FALSE)</f>
        <v>FKIP</v>
      </c>
      <c r="G899" t="str">
        <f>VLOOKUP(F899,Sheet1!$H$4:$I$11,2,FALSE)</f>
        <v>2_FKIP</v>
      </c>
      <c r="H899" t="s">
        <v>1570</v>
      </c>
      <c r="I899" t="s">
        <v>856</v>
      </c>
      <c r="J899" t="s">
        <v>30</v>
      </c>
      <c r="K899" t="s">
        <v>1330</v>
      </c>
      <c r="L899" t="s">
        <v>1587</v>
      </c>
      <c r="M899" t="s">
        <v>1514</v>
      </c>
      <c r="N899" t="s">
        <v>83</v>
      </c>
      <c r="O899" t="s">
        <v>78</v>
      </c>
      <c r="P899" t="s">
        <v>2499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str">
        <f>VLOOKUP(A899,nim!$A$2:$B$3000,2,FALSE)</f>
        <v>diterima</v>
      </c>
    </row>
    <row r="900" spans="1:29" x14ac:dyDescent="0.3">
      <c r="A900">
        <v>2310122034</v>
      </c>
      <c r="B900">
        <v>2</v>
      </c>
      <c r="D900">
        <v>6661</v>
      </c>
      <c r="E900" t="s">
        <v>115</v>
      </c>
      <c r="F900" t="str">
        <f>VLOOKUP(D900,[1]PRODI_2019!$F$2:$M$79,8,FALSE)</f>
        <v>FISIP</v>
      </c>
      <c r="G900" t="str">
        <f>VLOOKUP(F900,Sheet1!$H$4:$I$11,2,FALSE)</f>
        <v>6_FISIP</v>
      </c>
      <c r="H900" t="s">
        <v>1570</v>
      </c>
      <c r="I900" t="s">
        <v>1089</v>
      </c>
      <c r="J900" t="s">
        <v>30</v>
      </c>
      <c r="K900" t="s">
        <v>1355</v>
      </c>
      <c r="L900" t="s">
        <v>1689</v>
      </c>
      <c r="M900" t="s">
        <v>73</v>
      </c>
      <c r="N900" t="s">
        <v>1453</v>
      </c>
      <c r="O900" t="s">
        <v>1519</v>
      </c>
      <c r="P900" t="s">
        <v>2674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127</v>
      </c>
      <c r="F901" t="str">
        <f>VLOOKUP(D901,[1]PRODI_2019!$F$2:$M$79,8,FALSE)</f>
        <v>Pertanian</v>
      </c>
      <c r="G901" t="str">
        <f>VLOOKUP(F901,Sheet1!$H$4:$I$11,2,FALSE)</f>
        <v>4_Pertanian</v>
      </c>
      <c r="H901" t="s">
        <v>1570</v>
      </c>
      <c r="I901" t="s">
        <v>489</v>
      </c>
      <c r="J901" t="s">
        <v>25</v>
      </c>
      <c r="K901" t="s">
        <v>1322</v>
      </c>
      <c r="L901" t="s">
        <v>1999</v>
      </c>
      <c r="M901" t="s">
        <v>1514</v>
      </c>
      <c r="N901" t="s">
        <v>1501</v>
      </c>
      <c r="O901" t="s">
        <v>91</v>
      </c>
      <c r="P901" t="s">
        <v>2675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123</v>
      </c>
      <c r="F902" t="str">
        <f>VLOOKUP(D902,[1]PRODI_2019!$F$2:$M$79,8,FALSE)</f>
        <v>Pertanian</v>
      </c>
      <c r="G902" t="str">
        <f>VLOOKUP(F902,Sheet1!$H$4:$I$11,2,FALSE)</f>
        <v>4_Pertanian</v>
      </c>
      <c r="H902" t="s">
        <v>1570</v>
      </c>
      <c r="I902" t="s">
        <v>1206</v>
      </c>
      <c r="J902" t="s">
        <v>25</v>
      </c>
      <c r="K902" t="s">
        <v>1335</v>
      </c>
      <c r="L902" t="s">
        <v>1797</v>
      </c>
      <c r="M902" t="s">
        <v>1514</v>
      </c>
      <c r="N902" t="s">
        <v>1527</v>
      </c>
      <c r="O902" t="s">
        <v>78</v>
      </c>
      <c r="P902" t="s">
        <v>2427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str">
        <f>VLOOKUP(A902,nim!$A$2:$B$3000,2,FALSE)</f>
        <v>diterima</v>
      </c>
    </row>
    <row r="903" spans="1:29" x14ac:dyDescent="0.3">
      <c r="A903">
        <v>2310122039</v>
      </c>
      <c r="B903">
        <v>2</v>
      </c>
      <c r="D903">
        <v>6661</v>
      </c>
      <c r="E903" t="s">
        <v>115</v>
      </c>
      <c r="F903" t="str">
        <f>VLOOKUP(D903,[1]PRODI_2019!$F$2:$M$79,8,FALSE)</f>
        <v>FISIP</v>
      </c>
      <c r="G903" t="str">
        <f>VLOOKUP(F903,Sheet1!$H$4:$I$11,2,FALSE)</f>
        <v>6_FISIP</v>
      </c>
      <c r="H903" t="s">
        <v>1570</v>
      </c>
      <c r="I903" t="s">
        <v>1195</v>
      </c>
      <c r="J903" t="s">
        <v>30</v>
      </c>
      <c r="K903" t="s">
        <v>1322</v>
      </c>
      <c r="L903" t="s">
        <v>2093</v>
      </c>
      <c r="M903" t="s">
        <v>26</v>
      </c>
      <c r="N903" t="s">
        <v>1327</v>
      </c>
      <c r="O903" t="s">
        <v>79</v>
      </c>
      <c r="P903" t="s">
        <v>2629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str">
        <f>VLOOKUP(A903,nim!$A$2:$B$3000,2,FALSE)</f>
        <v>diterima</v>
      </c>
    </row>
    <row r="904" spans="1:29" x14ac:dyDescent="0.3">
      <c r="A904">
        <v>2310122047</v>
      </c>
      <c r="B904">
        <v>2</v>
      </c>
      <c r="D904">
        <v>5552</v>
      </c>
      <c r="E904" t="s">
        <v>120</v>
      </c>
      <c r="F904" t="str">
        <f>VLOOKUP(D904,[1]PRODI_2019!$F$2:$M$79,8,FALSE)</f>
        <v>FEB</v>
      </c>
      <c r="G904" t="str">
        <f>VLOOKUP(F904,Sheet1!$H$4:$I$11,2,FALSE)</f>
        <v>5_FEB</v>
      </c>
      <c r="H904" t="s">
        <v>1570</v>
      </c>
      <c r="I904" t="s">
        <v>260</v>
      </c>
      <c r="J904" t="s">
        <v>30</v>
      </c>
      <c r="K904" t="s">
        <v>1335</v>
      </c>
      <c r="L904" t="s">
        <v>1658</v>
      </c>
      <c r="M904" t="s">
        <v>26</v>
      </c>
      <c r="N904" t="s">
        <v>1501</v>
      </c>
      <c r="O904" t="s">
        <v>91</v>
      </c>
      <c r="P904" t="s">
        <v>2676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str">
        <f>VLOOKUP(A904,nim!$A$2:$B$3000,2,FALSE)</f>
        <v>diterima</v>
      </c>
    </row>
    <row r="905" spans="1:29" x14ac:dyDescent="0.3">
      <c r="A905">
        <v>2310122048</v>
      </c>
      <c r="B905">
        <v>2</v>
      </c>
      <c r="D905">
        <v>5554</v>
      </c>
      <c r="E905" t="s">
        <v>126</v>
      </c>
      <c r="F905" t="str">
        <f>VLOOKUP(D905,[1]PRODI_2019!$F$2:$M$79,8,FALSE)</f>
        <v>FEB</v>
      </c>
      <c r="G905" t="str">
        <f>VLOOKUP(F905,Sheet1!$H$4:$I$11,2,FALSE)</f>
        <v>5_FEB</v>
      </c>
      <c r="H905" t="s">
        <v>1570</v>
      </c>
      <c r="I905" t="s">
        <v>1071</v>
      </c>
      <c r="J905" t="s">
        <v>30</v>
      </c>
      <c r="K905" t="s">
        <v>84</v>
      </c>
      <c r="L905" t="s">
        <v>1576</v>
      </c>
      <c r="M905" t="s">
        <v>26</v>
      </c>
      <c r="N905" t="s">
        <v>84</v>
      </c>
      <c r="O905" t="s">
        <v>78</v>
      </c>
      <c r="P905" t="s">
        <v>2179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131</v>
      </c>
      <c r="F906" t="str">
        <f>VLOOKUP(D906,[1]PRODI_2019!$F$2:$M$79,8,FALSE)</f>
        <v>FKIP</v>
      </c>
      <c r="G906" t="str">
        <f>VLOOKUP(F906,Sheet1!$H$4:$I$11,2,FALSE)</f>
        <v>2_FKIP</v>
      </c>
      <c r="H906" t="s">
        <v>1570</v>
      </c>
      <c r="I906" t="s">
        <v>1224</v>
      </c>
      <c r="J906" t="s">
        <v>25</v>
      </c>
      <c r="K906" t="s">
        <v>1330</v>
      </c>
      <c r="L906" t="s">
        <v>1787</v>
      </c>
      <c r="M906" t="s">
        <v>26</v>
      </c>
      <c r="N906" t="s">
        <v>83</v>
      </c>
      <c r="O906" t="s">
        <v>78</v>
      </c>
      <c r="P906" t="s">
        <v>2628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132</v>
      </c>
      <c r="F907" t="str">
        <f>VLOOKUP(D907,[1]PRODI_2019!$F$2:$M$79,8,FALSE)</f>
        <v>Teknik</v>
      </c>
      <c r="G907" t="str">
        <f>VLOOKUP(F907,Sheet1!$H$4:$I$11,2,FALSE)</f>
        <v>3_Teknik</v>
      </c>
      <c r="H907" t="s">
        <v>1570</v>
      </c>
      <c r="I907" t="s">
        <v>516</v>
      </c>
      <c r="J907" t="s">
        <v>25</v>
      </c>
      <c r="K907" t="s">
        <v>1398</v>
      </c>
      <c r="L907" t="s">
        <v>2094</v>
      </c>
      <c r="M907" t="s">
        <v>26</v>
      </c>
      <c r="N907" t="s">
        <v>1398</v>
      </c>
      <c r="O907" t="s">
        <v>93</v>
      </c>
      <c r="P907" t="s">
        <v>2677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154</v>
      </c>
      <c r="F908" t="str">
        <f>VLOOKUP(D908,[1]PRODI_2019!$F$2:$M$79,8,FALSE)</f>
        <v>FKIP</v>
      </c>
      <c r="G908" t="str">
        <f>VLOOKUP(F908,Sheet1!$H$4:$I$11,2,FALSE)</f>
        <v>2_FKIP</v>
      </c>
      <c r="H908" t="s">
        <v>1570</v>
      </c>
      <c r="I908" t="s">
        <v>1052</v>
      </c>
      <c r="J908" t="s">
        <v>30</v>
      </c>
      <c r="K908" t="s">
        <v>1414</v>
      </c>
      <c r="L908" t="s">
        <v>2095</v>
      </c>
      <c r="M908" t="s">
        <v>26</v>
      </c>
      <c r="N908" t="s">
        <v>1327</v>
      </c>
      <c r="O908" t="s">
        <v>79</v>
      </c>
      <c r="P908" t="s">
        <v>2678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118</v>
      </c>
      <c r="F909" t="str">
        <f>VLOOKUP(D909,[1]PRODI_2019!$F$2:$M$79,8,FALSE)</f>
        <v>Pertanian</v>
      </c>
      <c r="G909" t="str">
        <f>VLOOKUP(F909,Sheet1!$H$4:$I$11,2,FALSE)</f>
        <v>4_Pertanian</v>
      </c>
      <c r="H909" t="s">
        <v>1570</v>
      </c>
      <c r="I909" t="s">
        <v>182</v>
      </c>
      <c r="J909" t="s">
        <v>25</v>
      </c>
      <c r="K909" t="s">
        <v>1322</v>
      </c>
      <c r="L909" t="s">
        <v>1987</v>
      </c>
      <c r="M909" t="s">
        <v>26</v>
      </c>
      <c r="N909" t="s">
        <v>1527</v>
      </c>
      <c r="O909" t="s">
        <v>78</v>
      </c>
      <c r="P909" t="s">
        <v>2549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138</v>
      </c>
      <c r="F910" t="str">
        <f>VLOOKUP(D910,[1]PRODI_2019!$F$2:$M$79,8,FALSE)</f>
        <v>FKIP</v>
      </c>
      <c r="G910" t="str">
        <f>VLOOKUP(F910,Sheet1!$H$4:$I$11,2,FALSE)</f>
        <v>2_FKIP</v>
      </c>
      <c r="H910" t="s">
        <v>1570</v>
      </c>
      <c r="I910" t="s">
        <v>1171</v>
      </c>
      <c r="J910" t="s">
        <v>30</v>
      </c>
      <c r="K910" t="s">
        <v>84</v>
      </c>
      <c r="L910" t="s">
        <v>1751</v>
      </c>
      <c r="M910" t="s">
        <v>1514</v>
      </c>
      <c r="N910" t="s">
        <v>84</v>
      </c>
      <c r="O910" t="s">
        <v>78</v>
      </c>
      <c r="P910" t="s">
        <v>2209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118</v>
      </c>
      <c r="F911" t="str">
        <f>VLOOKUP(D911,[1]PRODI_2019!$F$2:$M$79,8,FALSE)</f>
        <v>Pertanian</v>
      </c>
      <c r="G911" t="str">
        <f>VLOOKUP(F911,Sheet1!$H$4:$I$11,2,FALSE)</f>
        <v>4_Pertanian</v>
      </c>
      <c r="H911" t="s">
        <v>1570</v>
      </c>
      <c r="I911" t="s">
        <v>879</v>
      </c>
      <c r="J911" t="s">
        <v>30</v>
      </c>
      <c r="K911" t="s">
        <v>83</v>
      </c>
      <c r="L911" t="s">
        <v>1786</v>
      </c>
      <c r="M911" t="s">
        <v>26</v>
      </c>
      <c r="N911" t="s">
        <v>1527</v>
      </c>
      <c r="O911" t="s">
        <v>78</v>
      </c>
      <c r="P911" t="s">
        <v>2480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118</v>
      </c>
      <c r="F912" t="str">
        <f>VLOOKUP(D912,[1]PRODI_2019!$F$2:$M$79,8,FALSE)</f>
        <v>Pertanian</v>
      </c>
      <c r="G912" t="str">
        <f>VLOOKUP(F912,Sheet1!$H$4:$I$11,2,FALSE)</f>
        <v>4_Pertanian</v>
      </c>
      <c r="H912" t="s">
        <v>1570</v>
      </c>
      <c r="I912" t="s">
        <v>1035</v>
      </c>
      <c r="J912" t="s">
        <v>30</v>
      </c>
      <c r="K912" t="s">
        <v>1417</v>
      </c>
      <c r="L912" t="s">
        <v>2096</v>
      </c>
      <c r="M912" t="s">
        <v>26</v>
      </c>
      <c r="N912" t="s">
        <v>1417</v>
      </c>
      <c r="O912" t="s">
        <v>92</v>
      </c>
      <c r="P912" t="s">
        <v>2679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149</v>
      </c>
      <c r="F913" t="str">
        <f>VLOOKUP(D913,[1]PRODI_2019!$F$2:$M$79,8,FALSE)</f>
        <v>FEB</v>
      </c>
      <c r="G913" t="str">
        <f>VLOOKUP(F913,Sheet1!$H$4:$I$11,2,FALSE)</f>
        <v>5_FEB</v>
      </c>
      <c r="H913" t="s">
        <v>1570</v>
      </c>
      <c r="I913" t="s">
        <v>1225</v>
      </c>
      <c r="J913" t="s">
        <v>25</v>
      </c>
      <c r="K913" t="s">
        <v>1375</v>
      </c>
      <c r="L913" t="s">
        <v>2097</v>
      </c>
      <c r="M913" t="s">
        <v>26</v>
      </c>
      <c r="N913" t="s">
        <v>1327</v>
      </c>
      <c r="O913" t="s">
        <v>79</v>
      </c>
      <c r="P913" t="s">
        <v>2661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str">
        <f>VLOOKUP(A913,nim!$A$2:$B$3000,2,FALSE)</f>
        <v>diterima</v>
      </c>
    </row>
    <row r="914" spans="1:29" x14ac:dyDescent="0.3">
      <c r="A914">
        <v>2310122065</v>
      </c>
      <c r="B914">
        <v>2</v>
      </c>
      <c r="D914">
        <v>4442</v>
      </c>
      <c r="E914" t="s">
        <v>118</v>
      </c>
      <c r="F914" t="str">
        <f>VLOOKUP(D914,[1]PRODI_2019!$F$2:$M$79,8,FALSE)</f>
        <v>Pertanian</v>
      </c>
      <c r="G914" t="str">
        <f>VLOOKUP(F914,Sheet1!$H$4:$I$11,2,FALSE)</f>
        <v>4_Pertanian</v>
      </c>
      <c r="H914" t="s">
        <v>1570</v>
      </c>
      <c r="I914" t="s">
        <v>1226</v>
      </c>
      <c r="J914" t="s">
        <v>30</v>
      </c>
      <c r="K914" t="s">
        <v>1327</v>
      </c>
      <c r="L914" t="s">
        <v>1648</v>
      </c>
      <c r="M914" t="s">
        <v>26</v>
      </c>
      <c r="N914" t="s">
        <v>1327</v>
      </c>
      <c r="O914" t="s">
        <v>79</v>
      </c>
      <c r="P914" t="s">
        <v>2680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151</v>
      </c>
      <c r="F915" t="str">
        <f>VLOOKUP(D915,[1]PRODI_2019!$F$2:$M$79,8,FALSE)</f>
        <v>Kedokteran</v>
      </c>
      <c r="G915" t="str">
        <f>VLOOKUP(F915,Sheet1!$H$4:$I$11,2,FALSE)</f>
        <v>8_Kedokteran</v>
      </c>
      <c r="H915" t="s">
        <v>1570</v>
      </c>
      <c r="I915" t="s">
        <v>1087</v>
      </c>
      <c r="J915" t="s">
        <v>25</v>
      </c>
      <c r="K915" t="s">
        <v>1481</v>
      </c>
      <c r="L915" t="s">
        <v>1789</v>
      </c>
      <c r="M915" t="s">
        <v>26</v>
      </c>
      <c r="N915" t="s">
        <v>84</v>
      </c>
      <c r="O915" t="s">
        <v>78</v>
      </c>
      <c r="P915" t="s">
        <v>2209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116</v>
      </c>
      <c r="F916" t="str">
        <f>VLOOKUP(D916,[1]PRODI_2019!$F$2:$M$79,8,FALSE)</f>
        <v>FKIP</v>
      </c>
      <c r="G916" t="str">
        <f>VLOOKUP(F916,Sheet1!$H$4:$I$11,2,FALSE)</f>
        <v>2_FKIP</v>
      </c>
      <c r="H916" t="s">
        <v>1570</v>
      </c>
      <c r="I916" t="s">
        <v>1061</v>
      </c>
      <c r="J916" t="s">
        <v>30</v>
      </c>
      <c r="K916" t="s">
        <v>1478</v>
      </c>
      <c r="L916" t="s">
        <v>1958</v>
      </c>
      <c r="M916" t="s">
        <v>26</v>
      </c>
      <c r="N916" t="s">
        <v>84</v>
      </c>
      <c r="O916" t="s">
        <v>78</v>
      </c>
      <c r="P916" t="s">
        <v>2217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157</v>
      </c>
      <c r="F917" t="str">
        <f>VLOOKUP(D917,[1]PRODI_2019!$F$2:$M$79,8,FALSE)</f>
        <v>Pertanian</v>
      </c>
      <c r="G917" t="str">
        <f>VLOOKUP(F917,Sheet1!$H$4:$I$11,2,FALSE)</f>
        <v>4_Pertanian</v>
      </c>
      <c r="H917" t="s">
        <v>1571</v>
      </c>
      <c r="I917" t="s">
        <v>1210</v>
      </c>
      <c r="J917" t="s">
        <v>30</v>
      </c>
      <c r="K917" t="s">
        <v>1322</v>
      </c>
      <c r="L917" t="s">
        <v>2098</v>
      </c>
      <c r="M917" t="s">
        <v>26</v>
      </c>
      <c r="N917" t="s">
        <v>1525</v>
      </c>
      <c r="O917" t="s">
        <v>91</v>
      </c>
      <c r="P917" t="s">
        <v>2213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127</v>
      </c>
      <c r="F918" t="str">
        <f>VLOOKUP(D918,[1]PRODI_2019!$F$2:$M$79,8,FALSE)</f>
        <v>Pertanian</v>
      </c>
      <c r="G918" t="str">
        <f>VLOOKUP(F918,Sheet1!$H$4:$I$11,2,FALSE)</f>
        <v>4_Pertanian</v>
      </c>
      <c r="H918" t="s">
        <v>1570</v>
      </c>
      <c r="I918" t="s">
        <v>220</v>
      </c>
      <c r="J918" t="s">
        <v>25</v>
      </c>
      <c r="K918" t="s">
        <v>1343</v>
      </c>
      <c r="L918" t="s">
        <v>1961</v>
      </c>
      <c r="M918" t="s">
        <v>26</v>
      </c>
      <c r="N918" t="s">
        <v>1343</v>
      </c>
      <c r="O918" t="s">
        <v>75</v>
      </c>
      <c r="P918" t="s">
        <v>2681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129</v>
      </c>
      <c r="F919" t="str">
        <f>VLOOKUP(D919,[1]PRODI_2019!$F$2:$M$79,8,FALSE)</f>
        <v>Pertanian</v>
      </c>
      <c r="G919" t="str">
        <f>VLOOKUP(F919,Sheet1!$H$4:$I$11,2,FALSE)</f>
        <v>4_Pertanian</v>
      </c>
      <c r="H919" t="s">
        <v>1570</v>
      </c>
      <c r="I919" t="s">
        <v>180</v>
      </c>
      <c r="J919" t="s">
        <v>25</v>
      </c>
      <c r="K919" t="s">
        <v>1329</v>
      </c>
      <c r="L919" t="s">
        <v>1840</v>
      </c>
      <c r="M919" t="s">
        <v>26</v>
      </c>
      <c r="N919" t="s">
        <v>1329</v>
      </c>
      <c r="O919" t="s">
        <v>79</v>
      </c>
      <c r="P919" t="s">
        <v>2682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136</v>
      </c>
      <c r="F920" t="str">
        <f>VLOOKUP(D920,[1]PRODI_2019!$F$2:$M$79,8,FALSE)</f>
        <v>Teknik</v>
      </c>
      <c r="G920" t="str">
        <f>VLOOKUP(F920,Sheet1!$H$4:$I$11,2,FALSE)</f>
        <v>3_Teknik</v>
      </c>
      <c r="H920" t="s">
        <v>1570</v>
      </c>
      <c r="I920" t="s">
        <v>1217</v>
      </c>
      <c r="J920" t="s">
        <v>30</v>
      </c>
      <c r="K920" t="s">
        <v>1504</v>
      </c>
      <c r="L920" t="s">
        <v>1591</v>
      </c>
      <c r="M920" t="s">
        <v>26</v>
      </c>
      <c r="N920" t="s">
        <v>1451</v>
      </c>
      <c r="O920" t="s">
        <v>75</v>
      </c>
      <c r="P920" t="s">
        <v>2683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str">
        <f>VLOOKUP(A920,nim!$A$2:$B$3000,2,FALSE)</f>
        <v>diterima</v>
      </c>
    </row>
    <row r="921" spans="1:29" x14ac:dyDescent="0.3">
      <c r="A921">
        <v>2310122084</v>
      </c>
      <c r="B921">
        <v>1</v>
      </c>
      <c r="D921">
        <v>4443</v>
      </c>
      <c r="E921" t="s">
        <v>127</v>
      </c>
      <c r="F921" t="str">
        <f>VLOOKUP(D921,[1]PRODI_2019!$F$2:$M$79,8,FALSE)</f>
        <v>Pertanian</v>
      </c>
      <c r="G921" t="str">
        <f>VLOOKUP(F921,Sheet1!$H$4:$I$11,2,FALSE)</f>
        <v>4_Pertanian</v>
      </c>
      <c r="H921" t="s">
        <v>1570</v>
      </c>
      <c r="I921" t="s">
        <v>695</v>
      </c>
      <c r="J921" t="s">
        <v>25</v>
      </c>
      <c r="K921" t="s">
        <v>1333</v>
      </c>
      <c r="L921" t="s">
        <v>1813</v>
      </c>
      <c r="M921" t="s">
        <v>1514</v>
      </c>
      <c r="N921" t="s">
        <v>1329</v>
      </c>
      <c r="O921" t="s">
        <v>79</v>
      </c>
      <c r="P921" t="s">
        <v>2684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145</v>
      </c>
      <c r="F922" t="str">
        <f>VLOOKUP(D922,[1]PRODI_2019!$F$2:$M$79,8,FALSE)</f>
        <v>FKIP</v>
      </c>
      <c r="G922" t="str">
        <f>VLOOKUP(F922,Sheet1!$H$4:$I$11,2,FALSE)</f>
        <v>2_FKIP</v>
      </c>
      <c r="H922" t="s">
        <v>1570</v>
      </c>
      <c r="I922" t="s">
        <v>1172</v>
      </c>
      <c r="J922" t="s">
        <v>30</v>
      </c>
      <c r="K922" t="s">
        <v>85</v>
      </c>
      <c r="L922" t="s">
        <v>1654</v>
      </c>
      <c r="M922" t="s">
        <v>26</v>
      </c>
      <c r="N922" t="s">
        <v>88</v>
      </c>
      <c r="O922" t="s">
        <v>78</v>
      </c>
      <c r="P922" t="s">
        <v>2201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121</v>
      </c>
      <c r="F923" t="str">
        <f>VLOOKUP(D923,[1]PRODI_2019!$F$2:$M$79,8,FALSE)</f>
        <v>Hukum</v>
      </c>
      <c r="G923" t="str">
        <f>VLOOKUP(F923,Sheet1!$H$4:$I$11,2,FALSE)</f>
        <v>1_Hukum</v>
      </c>
      <c r="H923" t="s">
        <v>1570</v>
      </c>
      <c r="I923" t="s">
        <v>1214</v>
      </c>
      <c r="J923" t="s">
        <v>25</v>
      </c>
      <c r="K923" t="s">
        <v>1333</v>
      </c>
      <c r="L923" t="s">
        <v>1999</v>
      </c>
      <c r="M923" t="s">
        <v>26</v>
      </c>
      <c r="N923" t="s">
        <v>1329</v>
      </c>
      <c r="O923" t="s">
        <v>79</v>
      </c>
      <c r="P923" t="s">
        <v>2362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135</v>
      </c>
      <c r="F924" t="str">
        <f>VLOOKUP(D924,[1]PRODI_2019!$F$2:$M$79,8,FALSE)</f>
        <v>Teknik</v>
      </c>
      <c r="G924" t="str">
        <f>VLOOKUP(F924,Sheet1!$H$4:$I$11,2,FALSE)</f>
        <v>3_Teknik</v>
      </c>
      <c r="H924" t="s">
        <v>1570</v>
      </c>
      <c r="I924" t="s">
        <v>984</v>
      </c>
      <c r="J924" t="s">
        <v>30</v>
      </c>
      <c r="K924" t="s">
        <v>1335</v>
      </c>
      <c r="L924" t="s">
        <v>1691</v>
      </c>
      <c r="M924" t="s">
        <v>26</v>
      </c>
      <c r="N924" t="s">
        <v>1366</v>
      </c>
      <c r="O924" t="s">
        <v>79</v>
      </c>
      <c r="P924" t="s">
        <v>2685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122</v>
      </c>
      <c r="F925" t="str">
        <f>VLOOKUP(D925,[1]PRODI_2019!$F$2:$M$79,8,FALSE)</f>
        <v>FISIP</v>
      </c>
      <c r="G925" t="str">
        <f>VLOOKUP(F925,Sheet1!$H$4:$I$11,2,FALSE)</f>
        <v>6_FISIP</v>
      </c>
      <c r="H925" t="s">
        <v>1570</v>
      </c>
      <c r="I925" t="s">
        <v>1090</v>
      </c>
      <c r="J925" t="s">
        <v>30</v>
      </c>
      <c r="K925" t="s">
        <v>1333</v>
      </c>
      <c r="L925" t="s">
        <v>1903</v>
      </c>
      <c r="M925" t="s">
        <v>26</v>
      </c>
      <c r="N925" t="s">
        <v>1329</v>
      </c>
      <c r="O925" t="s">
        <v>79</v>
      </c>
      <c r="P925" t="s">
        <v>2686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121</v>
      </c>
      <c r="F926" t="str">
        <f>VLOOKUP(D926,[1]PRODI_2019!$F$2:$M$79,8,FALSE)</f>
        <v>Hukum</v>
      </c>
      <c r="G926" t="str">
        <f>VLOOKUP(F926,Sheet1!$H$4:$I$11,2,FALSE)</f>
        <v>1_Hukum</v>
      </c>
      <c r="H926" t="s">
        <v>1570</v>
      </c>
      <c r="I926" t="s">
        <v>1212</v>
      </c>
      <c r="J926" t="s">
        <v>25</v>
      </c>
      <c r="K926" t="s">
        <v>1322</v>
      </c>
      <c r="L926" t="s">
        <v>1774</v>
      </c>
      <c r="M926" t="s">
        <v>26</v>
      </c>
      <c r="N926" t="s">
        <v>1327</v>
      </c>
      <c r="O926" t="s">
        <v>79</v>
      </c>
      <c r="P926" t="s">
        <v>2315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158</v>
      </c>
      <c r="F927" t="str">
        <f>VLOOKUP(D927,[1]PRODI_2019!$F$2:$M$79,8,FALSE)</f>
        <v>FKIP</v>
      </c>
      <c r="G927" t="str">
        <f>VLOOKUP(F927,Sheet1!$H$4:$I$11,2,FALSE)</f>
        <v>2_FKIP</v>
      </c>
      <c r="H927" t="s">
        <v>1570</v>
      </c>
      <c r="I927" t="s">
        <v>1135</v>
      </c>
      <c r="J927" t="s">
        <v>30</v>
      </c>
      <c r="K927" t="s">
        <v>1322</v>
      </c>
      <c r="L927" t="s">
        <v>1906</v>
      </c>
      <c r="M927" t="s">
        <v>26</v>
      </c>
      <c r="N927" t="s">
        <v>1501</v>
      </c>
      <c r="O927" t="s">
        <v>91</v>
      </c>
      <c r="P927" t="s">
        <v>2576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133</v>
      </c>
      <c r="F928" t="str">
        <f>VLOOKUP(D928,[1]PRODI_2019!$F$2:$M$79,8,FALSE)</f>
        <v>FISIP</v>
      </c>
      <c r="G928" t="str">
        <f>VLOOKUP(F928,Sheet1!$H$4:$I$11,2,FALSE)</f>
        <v>6_FISIP</v>
      </c>
      <c r="H928" t="s">
        <v>1570</v>
      </c>
      <c r="I928" t="s">
        <v>1229</v>
      </c>
      <c r="J928" t="s">
        <v>30</v>
      </c>
      <c r="K928" t="s">
        <v>1381</v>
      </c>
      <c r="L928" t="s">
        <v>2099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134</v>
      </c>
      <c r="F929" t="str">
        <f>VLOOKUP(D929,[1]PRODI_2019!$F$2:$M$79,8,FALSE)</f>
        <v>Teknik</v>
      </c>
      <c r="G929" t="str">
        <f>VLOOKUP(F929,Sheet1!$H$4:$I$11,2,FALSE)</f>
        <v>3_Teknik</v>
      </c>
      <c r="H929" t="s">
        <v>1570</v>
      </c>
      <c r="I929" t="s">
        <v>1096</v>
      </c>
      <c r="J929" t="s">
        <v>25</v>
      </c>
      <c r="K929" t="s">
        <v>1330</v>
      </c>
      <c r="L929" t="s">
        <v>1852</v>
      </c>
      <c r="M929" t="s">
        <v>26</v>
      </c>
      <c r="N929" t="s">
        <v>83</v>
      </c>
      <c r="O929" t="s">
        <v>78</v>
      </c>
      <c r="P929" t="s">
        <v>2214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str">
        <f>VLOOKUP(A929,nim!$A$2:$B$3000,2,FALSE)</f>
        <v>diterima</v>
      </c>
    </row>
    <row r="930" spans="1:29" x14ac:dyDescent="0.3">
      <c r="A930">
        <v>2310122096</v>
      </c>
      <c r="B930">
        <v>2</v>
      </c>
      <c r="D930">
        <v>4445</v>
      </c>
      <c r="E930" t="s">
        <v>150</v>
      </c>
      <c r="F930" t="str">
        <f>VLOOKUP(D930,[1]PRODI_2019!$F$2:$M$79,8,FALSE)</f>
        <v>Pertanian</v>
      </c>
      <c r="G930" t="str">
        <f>VLOOKUP(F930,Sheet1!$H$4:$I$11,2,FALSE)</f>
        <v>4_Pertanian</v>
      </c>
      <c r="H930" t="s">
        <v>1570</v>
      </c>
      <c r="I930" t="s">
        <v>1221</v>
      </c>
      <c r="J930" t="s">
        <v>30</v>
      </c>
      <c r="K930" t="s">
        <v>83</v>
      </c>
      <c r="L930" t="s">
        <v>1889</v>
      </c>
      <c r="M930" t="s">
        <v>26</v>
      </c>
      <c r="N930" t="s">
        <v>1527</v>
      </c>
      <c r="O930" t="s">
        <v>78</v>
      </c>
      <c r="P930" t="s">
        <v>2549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152</v>
      </c>
      <c r="F931" t="str">
        <f>VLOOKUP(D931,[1]PRODI_2019!$F$2:$M$79,8,FALSE)</f>
        <v>FKIP</v>
      </c>
      <c r="G931" t="str">
        <f>VLOOKUP(F931,Sheet1!$H$4:$I$11,2,FALSE)</f>
        <v>2_FKIP</v>
      </c>
      <c r="H931" t="s">
        <v>1570</v>
      </c>
      <c r="I931" t="s">
        <v>1201</v>
      </c>
      <c r="J931" t="s">
        <v>30</v>
      </c>
      <c r="K931" t="s">
        <v>83</v>
      </c>
      <c r="L931" t="s">
        <v>2100</v>
      </c>
      <c r="M931" t="s">
        <v>26</v>
      </c>
      <c r="N931" t="s">
        <v>83</v>
      </c>
      <c r="O931" t="s">
        <v>78</v>
      </c>
      <c r="P931" t="s">
        <v>2687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str">
        <f>VLOOKUP(A931,nim!$A$2:$B$3000,2,FALSE)</f>
        <v>diterima</v>
      </c>
    </row>
    <row r="932" spans="1:29" x14ac:dyDescent="0.3">
      <c r="A932">
        <v>2310122101</v>
      </c>
      <c r="B932">
        <v>2</v>
      </c>
      <c r="D932">
        <v>4443</v>
      </c>
      <c r="E932" t="s">
        <v>127</v>
      </c>
      <c r="F932" t="str">
        <f>VLOOKUP(D932,[1]PRODI_2019!$F$2:$M$79,8,FALSE)</f>
        <v>Pertanian</v>
      </c>
      <c r="G932" t="str">
        <f>VLOOKUP(F932,Sheet1!$H$4:$I$11,2,FALSE)</f>
        <v>4_Pertanian</v>
      </c>
      <c r="H932" t="s">
        <v>1570</v>
      </c>
      <c r="I932" t="s">
        <v>923</v>
      </c>
      <c r="J932" t="s">
        <v>25</v>
      </c>
      <c r="K932" t="s">
        <v>1330</v>
      </c>
      <c r="L932" t="s">
        <v>2076</v>
      </c>
      <c r="M932" t="s">
        <v>1514</v>
      </c>
      <c r="N932" t="s">
        <v>83</v>
      </c>
      <c r="O932" t="s">
        <v>78</v>
      </c>
      <c r="P932" t="s">
        <v>2688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str">
        <f>VLOOKUP(A932,nim!$A$2:$B$3000,2,FALSE)</f>
        <v>diterima</v>
      </c>
    </row>
    <row r="933" spans="1:29" x14ac:dyDescent="0.3">
      <c r="A933">
        <v>2310122103</v>
      </c>
      <c r="B933">
        <v>2</v>
      </c>
      <c r="D933">
        <v>2224</v>
      </c>
      <c r="E933" t="s">
        <v>138</v>
      </c>
      <c r="F933" t="str">
        <f>VLOOKUP(D933,[1]PRODI_2019!$F$2:$M$79,8,FALSE)</f>
        <v>FKIP</v>
      </c>
      <c r="G933" t="str">
        <f>VLOOKUP(F933,Sheet1!$H$4:$I$11,2,FALSE)</f>
        <v>2_FKIP</v>
      </c>
      <c r="H933" t="s">
        <v>1570</v>
      </c>
      <c r="I933" t="s">
        <v>1009</v>
      </c>
      <c r="J933" t="s">
        <v>30</v>
      </c>
      <c r="K933" t="s">
        <v>1329</v>
      </c>
      <c r="L933" t="s">
        <v>2101</v>
      </c>
      <c r="M933" t="s">
        <v>26</v>
      </c>
      <c r="N933" t="s">
        <v>1329</v>
      </c>
      <c r="O933" t="s">
        <v>79</v>
      </c>
      <c r="P933" t="s">
        <v>2689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str">
        <f>VLOOKUP(A933,nim!$A$2:$B$3000,2,FALSE)</f>
        <v>diterima</v>
      </c>
    </row>
    <row r="934" spans="1:29" x14ac:dyDescent="0.3">
      <c r="A934">
        <v>2310122104</v>
      </c>
      <c r="B934">
        <v>2</v>
      </c>
      <c r="D934">
        <v>4441</v>
      </c>
      <c r="E934" t="s">
        <v>123</v>
      </c>
      <c r="F934" t="str">
        <f>VLOOKUP(D934,[1]PRODI_2019!$F$2:$M$79,8,FALSE)</f>
        <v>Pertanian</v>
      </c>
      <c r="G934" t="str">
        <f>VLOOKUP(F934,Sheet1!$H$4:$I$11,2,FALSE)</f>
        <v>4_Pertanian</v>
      </c>
      <c r="H934" t="s">
        <v>1570</v>
      </c>
      <c r="I934" t="s">
        <v>707</v>
      </c>
      <c r="J934" t="s">
        <v>25</v>
      </c>
      <c r="K934" t="s">
        <v>87</v>
      </c>
      <c r="L934" t="s">
        <v>1630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str">
        <f>VLOOKUP(A934,nim!$A$2:$B$3000,2,FALSE)</f>
        <v>diterima</v>
      </c>
    </row>
    <row r="935" spans="1:29" x14ac:dyDescent="0.3">
      <c r="A935">
        <v>2310122106</v>
      </c>
      <c r="B935">
        <v>2</v>
      </c>
      <c r="D935">
        <v>4442</v>
      </c>
      <c r="E935" t="s">
        <v>118</v>
      </c>
      <c r="F935" t="str">
        <f>VLOOKUP(D935,[1]PRODI_2019!$F$2:$M$79,8,FALSE)</f>
        <v>Pertanian</v>
      </c>
      <c r="G935" t="str">
        <f>VLOOKUP(F935,Sheet1!$H$4:$I$11,2,FALSE)</f>
        <v>4_Pertanian</v>
      </c>
      <c r="H935" t="s">
        <v>1570</v>
      </c>
      <c r="I935" t="s">
        <v>1236</v>
      </c>
      <c r="J935" t="s">
        <v>30</v>
      </c>
      <c r="K935" t="s">
        <v>1322</v>
      </c>
      <c r="L935" t="s">
        <v>1920</v>
      </c>
      <c r="M935" t="s">
        <v>26</v>
      </c>
      <c r="N935" t="s">
        <v>1526</v>
      </c>
      <c r="O935" t="s">
        <v>91</v>
      </c>
      <c r="P935" t="s">
        <v>2373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str">
        <f>VLOOKUP(A935,nim!$A$2:$B$3000,2,FALSE)</f>
        <v>diterima</v>
      </c>
    </row>
    <row r="936" spans="1:29" x14ac:dyDescent="0.3">
      <c r="A936">
        <v>2310122109</v>
      </c>
      <c r="B936">
        <v>2</v>
      </c>
      <c r="D936">
        <v>2227</v>
      </c>
      <c r="E936" t="s">
        <v>128</v>
      </c>
      <c r="F936" t="str">
        <f>VLOOKUP(D936,[1]PRODI_2019!$F$2:$M$79,8,FALSE)</f>
        <v>FKIP</v>
      </c>
      <c r="G936" t="str">
        <f>VLOOKUP(F936,Sheet1!$H$4:$I$11,2,FALSE)</f>
        <v>2_FKIP</v>
      </c>
      <c r="H936" t="s">
        <v>1570</v>
      </c>
      <c r="I936" t="s">
        <v>487</v>
      </c>
      <c r="J936" t="s">
        <v>25</v>
      </c>
      <c r="K936" t="s">
        <v>1322</v>
      </c>
      <c r="L936" t="s">
        <v>2102</v>
      </c>
      <c r="M936" t="s">
        <v>26</v>
      </c>
      <c r="N936" t="s">
        <v>1501</v>
      </c>
      <c r="O936" t="s">
        <v>91</v>
      </c>
      <c r="P936" t="s">
        <v>2318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143</v>
      </c>
      <c r="F937" t="str">
        <f>VLOOKUP(D937,[1]PRODI_2019!$F$2:$M$79,8,FALSE)</f>
        <v>Teknik</v>
      </c>
      <c r="G937" t="str">
        <f>VLOOKUP(F937,Sheet1!$H$4:$I$11,2,FALSE)</f>
        <v>3_Teknik</v>
      </c>
      <c r="H937" t="s">
        <v>1570</v>
      </c>
      <c r="I937" t="s">
        <v>1153</v>
      </c>
      <c r="J937" t="s">
        <v>30</v>
      </c>
      <c r="K937" t="s">
        <v>1492</v>
      </c>
      <c r="L937" t="s">
        <v>1582</v>
      </c>
      <c r="M937" t="s">
        <v>26</v>
      </c>
      <c r="N937" t="s">
        <v>1564</v>
      </c>
      <c r="O937" t="s">
        <v>75</v>
      </c>
      <c r="P937" t="s">
        <v>2690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139</v>
      </c>
      <c r="F938" t="str">
        <f>VLOOKUP(D938,[1]PRODI_2019!$F$2:$M$79,8,FALSE)</f>
        <v>Kedokteran</v>
      </c>
      <c r="G938" t="str">
        <f>VLOOKUP(F938,Sheet1!$H$4:$I$11,2,FALSE)</f>
        <v>8_Kedokteran</v>
      </c>
      <c r="H938" t="s">
        <v>1570</v>
      </c>
      <c r="I938" t="s">
        <v>1050</v>
      </c>
      <c r="J938" t="s">
        <v>25</v>
      </c>
      <c r="K938" t="s">
        <v>1334</v>
      </c>
      <c r="L938" t="s">
        <v>2103</v>
      </c>
      <c r="M938" t="s">
        <v>26</v>
      </c>
      <c r="N938" t="s">
        <v>1334</v>
      </c>
      <c r="O938" t="s">
        <v>79</v>
      </c>
      <c r="P938" t="s">
        <v>2370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126</v>
      </c>
      <c r="F939" t="str">
        <f>VLOOKUP(D939,[1]PRODI_2019!$F$2:$M$79,8,FALSE)</f>
        <v>FEB</v>
      </c>
      <c r="G939" t="str">
        <f>VLOOKUP(F939,Sheet1!$H$4:$I$11,2,FALSE)</f>
        <v>5_FEB</v>
      </c>
      <c r="H939" t="s">
        <v>1570</v>
      </c>
      <c r="I939" t="s">
        <v>1193</v>
      </c>
      <c r="J939" t="s">
        <v>25</v>
      </c>
      <c r="K939" t="s">
        <v>83</v>
      </c>
      <c r="L939" t="s">
        <v>2104</v>
      </c>
      <c r="M939" t="s">
        <v>26</v>
      </c>
      <c r="N939" t="s">
        <v>83</v>
      </c>
      <c r="O939" t="s">
        <v>78</v>
      </c>
      <c r="P939" t="s">
        <v>2691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str">
        <f>VLOOKUP(A939,nim!$A$2:$B$3000,2,FALSE)</f>
        <v>diterima</v>
      </c>
    </row>
    <row r="940" spans="1:29" x14ac:dyDescent="0.3">
      <c r="A940">
        <v>2310122117</v>
      </c>
      <c r="B940">
        <v>2</v>
      </c>
      <c r="D940">
        <v>6661</v>
      </c>
      <c r="E940" t="s">
        <v>115</v>
      </c>
      <c r="F940" t="str">
        <f>VLOOKUP(D940,[1]PRODI_2019!$F$2:$M$79,8,FALSE)</f>
        <v>FISIP</v>
      </c>
      <c r="G940" t="str">
        <f>VLOOKUP(F940,Sheet1!$H$4:$I$11,2,FALSE)</f>
        <v>6_FISIP</v>
      </c>
      <c r="H940" t="s">
        <v>1570</v>
      </c>
      <c r="I940" t="s">
        <v>1230</v>
      </c>
      <c r="J940" t="s">
        <v>30</v>
      </c>
      <c r="K940" t="s">
        <v>1322</v>
      </c>
      <c r="L940" t="s">
        <v>2082</v>
      </c>
      <c r="M940" t="s">
        <v>26</v>
      </c>
      <c r="N940" t="s">
        <v>1525</v>
      </c>
      <c r="O940" t="s">
        <v>91</v>
      </c>
      <c r="P940" t="s">
        <v>2692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134</v>
      </c>
      <c r="F941" t="str">
        <f>VLOOKUP(D941,[1]PRODI_2019!$F$2:$M$79,8,FALSE)</f>
        <v>Teknik</v>
      </c>
      <c r="G941" t="str">
        <f>VLOOKUP(F941,Sheet1!$H$4:$I$11,2,FALSE)</f>
        <v>3_Teknik</v>
      </c>
      <c r="H941" t="s">
        <v>1570</v>
      </c>
      <c r="I941" t="s">
        <v>833</v>
      </c>
      <c r="J941" t="s">
        <v>30</v>
      </c>
      <c r="K941" t="s">
        <v>1369</v>
      </c>
      <c r="L941" t="s">
        <v>1758</v>
      </c>
      <c r="M941" t="s">
        <v>26</v>
      </c>
      <c r="N941" t="s">
        <v>1369</v>
      </c>
      <c r="O941" t="s">
        <v>92</v>
      </c>
      <c r="P941" t="s">
        <v>2693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121</v>
      </c>
      <c r="F942" t="str">
        <f>VLOOKUP(D942,[1]PRODI_2019!$F$2:$M$79,8,FALSE)</f>
        <v>Hukum</v>
      </c>
      <c r="G942" t="str">
        <f>VLOOKUP(F942,Sheet1!$H$4:$I$11,2,FALSE)</f>
        <v>1_Hukum</v>
      </c>
      <c r="H942" t="s">
        <v>1570</v>
      </c>
      <c r="I942" t="s">
        <v>1237</v>
      </c>
      <c r="J942" t="s">
        <v>30</v>
      </c>
      <c r="K942" t="s">
        <v>82</v>
      </c>
      <c r="L942" t="s">
        <v>2105</v>
      </c>
      <c r="M942" t="s">
        <v>26</v>
      </c>
      <c r="N942" t="s">
        <v>82</v>
      </c>
      <c r="O942" t="s">
        <v>79</v>
      </c>
      <c r="P942" t="s">
        <v>2694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142</v>
      </c>
      <c r="F943" t="str">
        <f>VLOOKUP(D943,[1]PRODI_2019!$F$2:$M$79,8,FALSE)</f>
        <v>FEB</v>
      </c>
      <c r="G943" t="str">
        <f>VLOOKUP(F943,Sheet1!$H$4:$I$11,2,FALSE)</f>
        <v>5_FEB</v>
      </c>
      <c r="H943" t="s">
        <v>1570</v>
      </c>
      <c r="I943" t="s">
        <v>1231</v>
      </c>
      <c r="J943" t="s">
        <v>25</v>
      </c>
      <c r="K943" t="s">
        <v>82</v>
      </c>
      <c r="L943" t="s">
        <v>1818</v>
      </c>
      <c r="M943" t="s">
        <v>26</v>
      </c>
      <c r="N943" t="s">
        <v>83</v>
      </c>
      <c r="O943" t="s">
        <v>78</v>
      </c>
      <c r="P943" t="s">
        <v>2231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144</v>
      </c>
      <c r="F944" t="str">
        <f>VLOOKUP(D944,[1]PRODI_2019!$F$2:$M$79,8,FALSE)</f>
        <v>FKIP</v>
      </c>
      <c r="G944" t="str">
        <f>VLOOKUP(F944,Sheet1!$H$4:$I$11,2,FALSE)</f>
        <v>2_FKIP</v>
      </c>
      <c r="H944" t="s">
        <v>1570</v>
      </c>
      <c r="I944" t="s">
        <v>1044</v>
      </c>
      <c r="J944" t="s">
        <v>30</v>
      </c>
      <c r="K944" t="s">
        <v>1350</v>
      </c>
      <c r="L944" t="s">
        <v>2071</v>
      </c>
      <c r="M944" t="s">
        <v>26</v>
      </c>
      <c r="N944" t="s">
        <v>89</v>
      </c>
      <c r="O944" t="s">
        <v>78</v>
      </c>
      <c r="P944" t="s">
        <v>2406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str">
        <f>VLOOKUP(A944,nim!$A$2:$B$3000,2,FALSE)</f>
        <v>diterima</v>
      </c>
    </row>
    <row r="945" spans="1:29" x14ac:dyDescent="0.3">
      <c r="A945">
        <v>2310122128</v>
      </c>
      <c r="B945">
        <v>2</v>
      </c>
      <c r="D945">
        <v>8882</v>
      </c>
      <c r="E945" t="s">
        <v>137</v>
      </c>
      <c r="F945" t="str">
        <f>VLOOKUP(D945,[1]PRODI_2019!$F$2:$M$79,8,FALSE)</f>
        <v>Kedokteran</v>
      </c>
      <c r="G945" t="str">
        <f>VLOOKUP(F945,Sheet1!$H$4:$I$11,2,FALSE)</f>
        <v>8_Kedokteran</v>
      </c>
      <c r="H945" t="s">
        <v>1570</v>
      </c>
      <c r="I945" t="s">
        <v>961</v>
      </c>
      <c r="J945" t="s">
        <v>30</v>
      </c>
      <c r="K945" t="s">
        <v>1335</v>
      </c>
      <c r="L945" t="s">
        <v>1833</v>
      </c>
      <c r="M945" t="s">
        <v>26</v>
      </c>
      <c r="N945" t="s">
        <v>1501</v>
      </c>
      <c r="O945" t="s">
        <v>91</v>
      </c>
      <c r="P945" t="s">
        <v>2695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149</v>
      </c>
      <c r="F946" t="str">
        <f>VLOOKUP(D946,[1]PRODI_2019!$F$2:$M$79,8,FALSE)</f>
        <v>FEB</v>
      </c>
      <c r="G946" t="str">
        <f>VLOOKUP(F946,Sheet1!$H$4:$I$11,2,FALSE)</f>
        <v>5_FEB</v>
      </c>
      <c r="H946" t="s">
        <v>1570</v>
      </c>
      <c r="I946" t="s">
        <v>271</v>
      </c>
      <c r="J946" t="s">
        <v>30</v>
      </c>
      <c r="K946" t="s">
        <v>83</v>
      </c>
      <c r="L946" t="s">
        <v>1979</v>
      </c>
      <c r="M946" t="s">
        <v>26</v>
      </c>
      <c r="N946" t="s">
        <v>83</v>
      </c>
      <c r="O946" t="s">
        <v>78</v>
      </c>
      <c r="P946" t="s">
        <v>2177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129</v>
      </c>
      <c r="F947" t="str">
        <f>VLOOKUP(D947,[1]PRODI_2019!$F$2:$M$79,8,FALSE)</f>
        <v>Pertanian</v>
      </c>
      <c r="G947" t="str">
        <f>VLOOKUP(F947,Sheet1!$H$4:$I$11,2,FALSE)</f>
        <v>4_Pertanian</v>
      </c>
      <c r="H947" t="s">
        <v>1570</v>
      </c>
      <c r="I947" t="s">
        <v>1146</v>
      </c>
      <c r="J947" t="s">
        <v>30</v>
      </c>
      <c r="K947" t="s">
        <v>1333</v>
      </c>
      <c r="L947" t="s">
        <v>2106</v>
      </c>
      <c r="M947" t="s">
        <v>26</v>
      </c>
      <c r="N947" t="s">
        <v>1329</v>
      </c>
      <c r="O947" t="s">
        <v>79</v>
      </c>
      <c r="P947" t="s">
        <v>2696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121</v>
      </c>
      <c r="F948" t="str">
        <f>VLOOKUP(D948,[1]PRODI_2019!$F$2:$M$79,8,FALSE)</f>
        <v>Hukum</v>
      </c>
      <c r="G948" t="str">
        <f>VLOOKUP(F948,Sheet1!$H$4:$I$11,2,FALSE)</f>
        <v>1_Hukum</v>
      </c>
      <c r="H948" t="s">
        <v>1570</v>
      </c>
      <c r="I948" t="s">
        <v>1183</v>
      </c>
      <c r="J948" t="s">
        <v>25</v>
      </c>
      <c r="K948" t="s">
        <v>1486</v>
      </c>
      <c r="L948" t="s">
        <v>1662</v>
      </c>
      <c r="M948" t="s">
        <v>26</v>
      </c>
      <c r="N948" t="s">
        <v>1427</v>
      </c>
      <c r="O948" t="s">
        <v>74</v>
      </c>
      <c r="P948" t="s">
        <v>2418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str">
        <f>VLOOKUP(A948,nim!$A$2:$B$3000,2,FALSE)</f>
        <v>diterima</v>
      </c>
    </row>
    <row r="949" spans="1:29" x14ac:dyDescent="0.3">
      <c r="A949">
        <v>2310122133</v>
      </c>
      <c r="B949">
        <v>2</v>
      </c>
      <c r="D949">
        <v>5554</v>
      </c>
      <c r="E949" t="s">
        <v>126</v>
      </c>
      <c r="F949" t="str">
        <f>VLOOKUP(D949,[1]PRODI_2019!$F$2:$M$79,8,FALSE)</f>
        <v>FEB</v>
      </c>
      <c r="G949" t="str">
        <f>VLOOKUP(F949,Sheet1!$H$4:$I$11,2,FALSE)</f>
        <v>5_FEB</v>
      </c>
      <c r="H949" t="s">
        <v>1570</v>
      </c>
      <c r="I949" t="s">
        <v>1082</v>
      </c>
      <c r="J949" t="s">
        <v>30</v>
      </c>
      <c r="K949" t="s">
        <v>1322</v>
      </c>
      <c r="L949" t="s">
        <v>1893</v>
      </c>
      <c r="M949" t="s">
        <v>26</v>
      </c>
      <c r="N949" t="s">
        <v>1501</v>
      </c>
      <c r="O949" t="s">
        <v>91</v>
      </c>
      <c r="P949" t="s">
        <v>2697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str">
        <f>VLOOKUP(A949,nim!$A$2:$B$3000,2,FALSE)</f>
        <v>diterima</v>
      </c>
    </row>
    <row r="950" spans="1:29" x14ac:dyDescent="0.3">
      <c r="A950">
        <v>2310122134</v>
      </c>
      <c r="B950">
        <v>2</v>
      </c>
      <c r="D950">
        <v>3331</v>
      </c>
      <c r="E950" t="s">
        <v>124</v>
      </c>
      <c r="F950" t="str">
        <f>VLOOKUP(D950,[1]PRODI_2019!$F$2:$M$79,8,FALSE)</f>
        <v>Teknik</v>
      </c>
      <c r="G950" t="str">
        <f>VLOOKUP(F950,Sheet1!$H$4:$I$11,2,FALSE)</f>
        <v>3_Teknik</v>
      </c>
      <c r="H950" t="s">
        <v>1570</v>
      </c>
      <c r="I950" t="s">
        <v>1070</v>
      </c>
      <c r="J950" t="s">
        <v>25</v>
      </c>
      <c r="K950" t="s">
        <v>1327</v>
      </c>
      <c r="L950" t="s">
        <v>1584</v>
      </c>
      <c r="M950" t="s">
        <v>26</v>
      </c>
      <c r="N950" t="s">
        <v>1327</v>
      </c>
      <c r="O950" t="s">
        <v>79</v>
      </c>
      <c r="P950" t="s">
        <v>2680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145</v>
      </c>
      <c r="F951" t="str">
        <f>VLOOKUP(D951,[1]PRODI_2019!$F$2:$M$79,8,FALSE)</f>
        <v>FKIP</v>
      </c>
      <c r="G951" t="str">
        <f>VLOOKUP(F951,Sheet1!$H$4:$I$11,2,FALSE)</f>
        <v>2_FKIP</v>
      </c>
      <c r="H951" t="s">
        <v>1570</v>
      </c>
      <c r="I951" t="s">
        <v>1143</v>
      </c>
      <c r="J951" t="s">
        <v>30</v>
      </c>
      <c r="K951" t="s">
        <v>87</v>
      </c>
      <c r="L951" t="s">
        <v>1574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str">
        <f>VLOOKUP(A951,nim!$A$2:$B$3000,2,FALSE)</f>
        <v>diterima</v>
      </c>
    </row>
    <row r="952" spans="1:29" x14ac:dyDescent="0.3">
      <c r="A952">
        <v>2310122136</v>
      </c>
      <c r="B952">
        <v>1</v>
      </c>
      <c r="D952">
        <v>3333</v>
      </c>
      <c r="E952" t="s">
        <v>143</v>
      </c>
      <c r="F952" t="str">
        <f>VLOOKUP(D952,[1]PRODI_2019!$F$2:$M$79,8,FALSE)</f>
        <v>Teknik</v>
      </c>
      <c r="G952" t="str">
        <f>VLOOKUP(F952,Sheet1!$H$4:$I$11,2,FALSE)</f>
        <v>3_Teknik</v>
      </c>
      <c r="H952" t="s">
        <v>1570</v>
      </c>
      <c r="I952" t="s">
        <v>1034</v>
      </c>
      <c r="J952" t="s">
        <v>25</v>
      </c>
      <c r="K952" t="s">
        <v>81</v>
      </c>
      <c r="L952" t="s">
        <v>2107</v>
      </c>
      <c r="M952" t="s">
        <v>26</v>
      </c>
      <c r="N952" t="s">
        <v>84</v>
      </c>
      <c r="O952" t="s">
        <v>78</v>
      </c>
      <c r="P952" t="s">
        <v>2231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118</v>
      </c>
      <c r="F953" t="str">
        <f>VLOOKUP(D953,[1]PRODI_2019!$F$2:$M$79,8,FALSE)</f>
        <v>Pertanian</v>
      </c>
      <c r="G953" t="str">
        <f>VLOOKUP(F953,Sheet1!$H$4:$I$11,2,FALSE)</f>
        <v>4_Pertanian</v>
      </c>
      <c r="H953" t="s">
        <v>1570</v>
      </c>
      <c r="I953" t="s">
        <v>1062</v>
      </c>
      <c r="J953" t="s">
        <v>25</v>
      </c>
      <c r="K953" t="s">
        <v>1479</v>
      </c>
      <c r="L953" t="s">
        <v>1897</v>
      </c>
      <c r="M953" t="s">
        <v>26</v>
      </c>
      <c r="N953" t="s">
        <v>1525</v>
      </c>
      <c r="O953" t="s">
        <v>91</v>
      </c>
      <c r="P953" t="s">
        <v>2698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str">
        <f>VLOOKUP(A953,nim!$A$2:$B$3000,2,FALSE)</f>
        <v>diterima</v>
      </c>
    </row>
    <row r="954" spans="1:29" x14ac:dyDescent="0.3">
      <c r="A954">
        <v>2310122138</v>
      </c>
      <c r="B954">
        <v>1</v>
      </c>
      <c r="D954">
        <v>2283</v>
      </c>
      <c r="E954" t="s">
        <v>117</v>
      </c>
      <c r="F954" t="str">
        <f>VLOOKUP(D954,[1]PRODI_2019!$F$2:$M$79,8,FALSE)</f>
        <v>FKIP</v>
      </c>
      <c r="G954" t="str">
        <f>VLOOKUP(F954,Sheet1!$H$4:$I$11,2,FALSE)</f>
        <v>2_FKIP</v>
      </c>
      <c r="H954" t="s">
        <v>1570</v>
      </c>
      <c r="I954" t="s">
        <v>551</v>
      </c>
      <c r="J954" t="s">
        <v>30</v>
      </c>
      <c r="K954" t="s">
        <v>1330</v>
      </c>
      <c r="L954" t="s">
        <v>1885</v>
      </c>
      <c r="M954" t="s">
        <v>26</v>
      </c>
      <c r="N954" t="s">
        <v>83</v>
      </c>
      <c r="O954" t="s">
        <v>78</v>
      </c>
      <c r="P954" t="s">
        <v>2262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str">
        <f>VLOOKUP(A954,nim!$A$2:$B$3000,2,FALSE)</f>
        <v>diterima</v>
      </c>
    </row>
    <row r="955" spans="1:29" x14ac:dyDescent="0.3">
      <c r="A955">
        <v>2310122140</v>
      </c>
      <c r="B955">
        <v>1</v>
      </c>
      <c r="D955">
        <v>5552</v>
      </c>
      <c r="E955" t="s">
        <v>120</v>
      </c>
      <c r="F955" t="str">
        <f>VLOOKUP(D955,[1]PRODI_2019!$F$2:$M$79,8,FALSE)</f>
        <v>FEB</v>
      </c>
      <c r="G955" t="str">
        <f>VLOOKUP(F955,Sheet1!$H$4:$I$11,2,FALSE)</f>
        <v>5_FEB</v>
      </c>
      <c r="H955" t="s">
        <v>1570</v>
      </c>
      <c r="I955" t="s">
        <v>866</v>
      </c>
      <c r="J955" t="s">
        <v>25</v>
      </c>
      <c r="K955" t="s">
        <v>1335</v>
      </c>
      <c r="L955" t="s">
        <v>2058</v>
      </c>
      <c r="M955" t="s">
        <v>26</v>
      </c>
      <c r="N955" t="s">
        <v>1327</v>
      </c>
      <c r="O955" t="s">
        <v>79</v>
      </c>
      <c r="P955" t="s">
        <v>2612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str">
        <f>VLOOKUP(A955,nim!$A$2:$B$3000,2,FALSE)</f>
        <v>diterima</v>
      </c>
    </row>
    <row r="956" spans="1:29" x14ac:dyDescent="0.3">
      <c r="A956">
        <v>2310122146</v>
      </c>
      <c r="B956">
        <v>2</v>
      </c>
      <c r="D956">
        <v>2221</v>
      </c>
      <c r="E956" t="s">
        <v>130</v>
      </c>
      <c r="F956" t="str">
        <f>VLOOKUP(D956,[1]PRODI_2019!$F$2:$M$79,8,FALSE)</f>
        <v>FKIP</v>
      </c>
      <c r="G956" t="str">
        <f>VLOOKUP(F956,Sheet1!$H$4:$I$11,2,FALSE)</f>
        <v>2_FKIP</v>
      </c>
      <c r="H956" t="s">
        <v>1570</v>
      </c>
      <c r="I956" t="s">
        <v>274</v>
      </c>
      <c r="J956" t="s">
        <v>25</v>
      </c>
      <c r="K956" t="s">
        <v>1335</v>
      </c>
      <c r="L956" t="s">
        <v>2108</v>
      </c>
      <c r="M956" t="s">
        <v>26</v>
      </c>
      <c r="N956" t="s">
        <v>1533</v>
      </c>
      <c r="O956" t="s">
        <v>91</v>
      </c>
      <c r="P956" t="s">
        <v>2699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str">
        <f>VLOOKUP(A956,nim!$A$2:$B$3000,2,FALSE)</f>
        <v>diterima</v>
      </c>
    </row>
    <row r="957" spans="1:29" x14ac:dyDescent="0.3">
      <c r="A957">
        <v>2310122149</v>
      </c>
      <c r="B957">
        <v>1</v>
      </c>
      <c r="D957">
        <v>5551</v>
      </c>
      <c r="E957" t="s">
        <v>142</v>
      </c>
      <c r="F957" t="str">
        <f>VLOOKUP(D957,[1]PRODI_2019!$F$2:$M$79,8,FALSE)</f>
        <v>FEB</v>
      </c>
      <c r="G957" t="str">
        <f>VLOOKUP(F957,Sheet1!$H$4:$I$11,2,FALSE)</f>
        <v>5_FEB</v>
      </c>
      <c r="H957" t="s">
        <v>1570</v>
      </c>
      <c r="I957" t="s">
        <v>1244</v>
      </c>
      <c r="J957" t="s">
        <v>30</v>
      </c>
      <c r="K957" t="s">
        <v>1335</v>
      </c>
      <c r="L957" t="s">
        <v>1920</v>
      </c>
      <c r="M957" t="s">
        <v>26</v>
      </c>
      <c r="N957" t="s">
        <v>1327</v>
      </c>
      <c r="O957" t="s">
        <v>79</v>
      </c>
      <c r="P957" t="s">
        <v>2700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127</v>
      </c>
      <c r="F958" t="str">
        <f>VLOOKUP(D958,[1]PRODI_2019!$F$2:$M$79,8,FALSE)</f>
        <v>Pertanian</v>
      </c>
      <c r="G958" t="str">
        <f>VLOOKUP(F958,Sheet1!$H$4:$I$11,2,FALSE)</f>
        <v>4_Pertanian</v>
      </c>
      <c r="H958" t="s">
        <v>1570</v>
      </c>
      <c r="I958" t="s">
        <v>1238</v>
      </c>
      <c r="J958" t="s">
        <v>30</v>
      </c>
      <c r="K958" t="s">
        <v>1411</v>
      </c>
      <c r="L958" t="s">
        <v>2109</v>
      </c>
      <c r="M958" t="s">
        <v>26</v>
      </c>
      <c r="N958" t="s">
        <v>1526</v>
      </c>
      <c r="O958" t="s">
        <v>91</v>
      </c>
      <c r="P958" t="s">
        <v>2701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156</v>
      </c>
      <c r="F959" t="str">
        <f>VLOOKUP(D959,[1]PRODI_2019!$F$2:$M$79,8,FALSE)</f>
        <v>FKIP</v>
      </c>
      <c r="G959" t="str">
        <f>VLOOKUP(F959,Sheet1!$H$4:$I$11,2,FALSE)</f>
        <v>2_FKIP</v>
      </c>
      <c r="H959" t="s">
        <v>1570</v>
      </c>
      <c r="I959" t="s">
        <v>720</v>
      </c>
      <c r="J959" t="s">
        <v>25</v>
      </c>
      <c r="K959" t="s">
        <v>83</v>
      </c>
      <c r="L959" t="s">
        <v>2110</v>
      </c>
      <c r="M959" t="s">
        <v>26</v>
      </c>
      <c r="N959" t="s">
        <v>83</v>
      </c>
      <c r="O959" t="s">
        <v>78</v>
      </c>
      <c r="P959" t="s">
        <v>2343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148</v>
      </c>
      <c r="F960" t="str">
        <f>VLOOKUP(D960,[1]PRODI_2019!$F$2:$M$79,8,FALSE)</f>
        <v>FKIP</v>
      </c>
      <c r="G960" t="str">
        <f>VLOOKUP(F960,Sheet1!$H$4:$I$11,2,FALSE)</f>
        <v>2_FKIP</v>
      </c>
      <c r="H960" t="s">
        <v>1570</v>
      </c>
      <c r="I960" t="s">
        <v>780</v>
      </c>
      <c r="J960" t="s">
        <v>30</v>
      </c>
      <c r="K960" t="s">
        <v>1330</v>
      </c>
      <c r="L960" t="s">
        <v>1741</v>
      </c>
      <c r="M960" t="s">
        <v>26</v>
      </c>
      <c r="N960" t="s">
        <v>83</v>
      </c>
      <c r="O960" t="s">
        <v>78</v>
      </c>
      <c r="P960" t="s">
        <v>2628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str">
        <f>VLOOKUP(A960,nim!$A$2:$B$3000,2,FALSE)</f>
        <v>diterima</v>
      </c>
    </row>
    <row r="961" spans="1:29" x14ac:dyDescent="0.3">
      <c r="A961">
        <v>2310122159</v>
      </c>
      <c r="B961">
        <v>1</v>
      </c>
      <c r="D961">
        <v>6661</v>
      </c>
      <c r="E961" t="s">
        <v>115</v>
      </c>
      <c r="F961" t="str">
        <f>VLOOKUP(D961,[1]PRODI_2019!$F$2:$M$79,8,FALSE)</f>
        <v>FISIP</v>
      </c>
      <c r="G961" t="str">
        <f>VLOOKUP(F961,Sheet1!$H$4:$I$11,2,FALSE)</f>
        <v>6_FISIP</v>
      </c>
      <c r="H961" t="s">
        <v>1570</v>
      </c>
      <c r="I961" t="s">
        <v>1074</v>
      </c>
      <c r="J961" t="s">
        <v>30</v>
      </c>
      <c r="K961" t="s">
        <v>1322</v>
      </c>
      <c r="L961" t="s">
        <v>1880</v>
      </c>
      <c r="M961" t="s">
        <v>26</v>
      </c>
      <c r="N961" t="s">
        <v>1501</v>
      </c>
      <c r="O961" t="s">
        <v>91</v>
      </c>
      <c r="P961" t="s">
        <v>2250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121</v>
      </c>
      <c r="F962" t="str">
        <f>VLOOKUP(D962,[1]PRODI_2019!$F$2:$M$79,8,FALSE)</f>
        <v>Hukum</v>
      </c>
      <c r="G962" t="str">
        <f>VLOOKUP(F962,Sheet1!$H$4:$I$11,2,FALSE)</f>
        <v>1_Hukum</v>
      </c>
      <c r="H962" t="s">
        <v>1570</v>
      </c>
      <c r="I962" t="s">
        <v>376</v>
      </c>
      <c r="J962" t="s">
        <v>30</v>
      </c>
      <c r="K962" t="s">
        <v>1322</v>
      </c>
      <c r="L962" t="s">
        <v>2111</v>
      </c>
      <c r="M962" t="s">
        <v>26</v>
      </c>
      <c r="N962" t="s">
        <v>1532</v>
      </c>
      <c r="O962" t="s">
        <v>91</v>
      </c>
      <c r="P962" t="s">
        <v>2702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str">
        <f>VLOOKUP(A962,nim!$A$2:$B$3000,2,FALSE)</f>
        <v>diterima</v>
      </c>
    </row>
    <row r="963" spans="1:29" x14ac:dyDescent="0.3">
      <c r="A963">
        <v>2310122167</v>
      </c>
      <c r="B963">
        <v>1</v>
      </c>
      <c r="D963">
        <v>6661</v>
      </c>
      <c r="E963" t="s">
        <v>115</v>
      </c>
      <c r="F963" t="str">
        <f>VLOOKUP(D963,[1]PRODI_2019!$F$2:$M$79,8,FALSE)</f>
        <v>FISIP</v>
      </c>
      <c r="G963" t="str">
        <f>VLOOKUP(F963,Sheet1!$H$4:$I$11,2,FALSE)</f>
        <v>6_FISIP</v>
      </c>
      <c r="H963" t="s">
        <v>1570</v>
      </c>
      <c r="I963" t="s">
        <v>1246</v>
      </c>
      <c r="J963" t="s">
        <v>30</v>
      </c>
      <c r="K963" t="s">
        <v>1322</v>
      </c>
      <c r="L963" t="s">
        <v>1628</v>
      </c>
      <c r="M963" t="s">
        <v>26</v>
      </c>
      <c r="N963" t="s">
        <v>1527</v>
      </c>
      <c r="O963" t="s">
        <v>78</v>
      </c>
      <c r="P963" t="s">
        <v>2703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132</v>
      </c>
      <c r="F964" t="str">
        <f>VLOOKUP(D964,[1]PRODI_2019!$F$2:$M$79,8,FALSE)</f>
        <v>Teknik</v>
      </c>
      <c r="G964" t="str">
        <f>VLOOKUP(F964,Sheet1!$H$4:$I$11,2,FALSE)</f>
        <v>3_Teknik</v>
      </c>
      <c r="H964" t="s">
        <v>1570</v>
      </c>
      <c r="I964" t="s">
        <v>995</v>
      </c>
      <c r="J964" t="s">
        <v>25</v>
      </c>
      <c r="K964" t="s">
        <v>1335</v>
      </c>
      <c r="L964" t="s">
        <v>2112</v>
      </c>
      <c r="M964" t="s">
        <v>1514</v>
      </c>
      <c r="N964" t="s">
        <v>1501</v>
      </c>
      <c r="O964" t="s">
        <v>91</v>
      </c>
      <c r="P964" t="s">
        <v>2282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119</v>
      </c>
      <c r="F965" t="str">
        <f>VLOOKUP(D965,[1]PRODI_2019!$F$2:$M$79,8,FALSE)</f>
        <v>Teknik</v>
      </c>
      <c r="G965" t="str">
        <f>VLOOKUP(F965,Sheet1!$H$4:$I$11,2,FALSE)</f>
        <v>3_Teknik</v>
      </c>
      <c r="H965" t="s">
        <v>1570</v>
      </c>
      <c r="I965" t="s">
        <v>1245</v>
      </c>
      <c r="J965" t="s">
        <v>25</v>
      </c>
      <c r="K965" t="s">
        <v>1322</v>
      </c>
      <c r="L965" t="s">
        <v>2113</v>
      </c>
      <c r="M965" t="s">
        <v>26</v>
      </c>
      <c r="N965" t="s">
        <v>1526</v>
      </c>
      <c r="O965" t="s">
        <v>91</v>
      </c>
      <c r="P965" t="s">
        <v>2276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119</v>
      </c>
      <c r="F966" t="str">
        <f>VLOOKUP(D966,[1]PRODI_2019!$F$2:$M$79,8,FALSE)</f>
        <v>Teknik</v>
      </c>
      <c r="G966" t="str">
        <f>VLOOKUP(F966,Sheet1!$H$4:$I$11,2,FALSE)</f>
        <v>3_Teknik</v>
      </c>
      <c r="H966" t="s">
        <v>1570</v>
      </c>
      <c r="I966" t="s">
        <v>1233</v>
      </c>
      <c r="J966" t="s">
        <v>25</v>
      </c>
      <c r="K966" t="s">
        <v>83</v>
      </c>
      <c r="L966" t="s">
        <v>1655</v>
      </c>
      <c r="M966" t="s">
        <v>26</v>
      </c>
      <c r="N966" t="s">
        <v>1527</v>
      </c>
      <c r="O966" t="s">
        <v>78</v>
      </c>
      <c r="P966" t="s">
        <v>2704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119</v>
      </c>
      <c r="F967" t="str">
        <f>VLOOKUP(D967,[1]PRODI_2019!$F$2:$M$79,8,FALSE)</f>
        <v>Teknik</v>
      </c>
      <c r="G967" t="str">
        <f>VLOOKUP(F967,Sheet1!$H$4:$I$11,2,FALSE)</f>
        <v>3_Teknik</v>
      </c>
      <c r="H967" t="s">
        <v>1570</v>
      </c>
      <c r="I967" t="s">
        <v>1242</v>
      </c>
      <c r="J967" t="s">
        <v>25</v>
      </c>
      <c r="K967" t="s">
        <v>83</v>
      </c>
      <c r="L967" t="s">
        <v>1614</v>
      </c>
      <c r="M967" t="s">
        <v>26</v>
      </c>
      <c r="N967" t="s">
        <v>83</v>
      </c>
      <c r="O967" t="s">
        <v>78</v>
      </c>
      <c r="P967" t="s">
        <v>2225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119</v>
      </c>
      <c r="F968" t="str">
        <f>VLOOKUP(D968,[1]PRODI_2019!$F$2:$M$79,8,FALSE)</f>
        <v>Teknik</v>
      </c>
      <c r="G968" t="str">
        <f>VLOOKUP(F968,Sheet1!$H$4:$I$11,2,FALSE)</f>
        <v>3_Teknik</v>
      </c>
      <c r="H968" t="s">
        <v>1570</v>
      </c>
      <c r="I968" t="s">
        <v>1241</v>
      </c>
      <c r="J968" t="s">
        <v>25</v>
      </c>
      <c r="K968" t="s">
        <v>1335</v>
      </c>
      <c r="L968" t="s">
        <v>1714</v>
      </c>
      <c r="M968" t="s">
        <v>26</v>
      </c>
      <c r="N968" t="s">
        <v>1411</v>
      </c>
      <c r="O968" t="s">
        <v>79</v>
      </c>
      <c r="P968" t="s">
        <v>2705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121</v>
      </c>
      <c r="F969" t="str">
        <f>VLOOKUP(D969,[1]PRODI_2019!$F$2:$M$79,8,FALSE)</f>
        <v>Hukum</v>
      </c>
      <c r="G969" t="str">
        <f>VLOOKUP(F969,Sheet1!$H$4:$I$11,2,FALSE)</f>
        <v>1_Hukum</v>
      </c>
      <c r="H969" t="s">
        <v>1570</v>
      </c>
      <c r="I969" t="s">
        <v>1243</v>
      </c>
      <c r="J969" t="s">
        <v>25</v>
      </c>
      <c r="K969" t="s">
        <v>87</v>
      </c>
      <c r="L969" t="s">
        <v>2114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136</v>
      </c>
      <c r="F970" t="str">
        <f>VLOOKUP(D970,[1]PRODI_2019!$F$2:$M$79,8,FALSE)</f>
        <v>Teknik</v>
      </c>
      <c r="G970" t="str">
        <f>VLOOKUP(F970,Sheet1!$H$4:$I$11,2,FALSE)</f>
        <v>3_Teknik</v>
      </c>
      <c r="H970" t="s">
        <v>1570</v>
      </c>
      <c r="I970" t="s">
        <v>441</v>
      </c>
      <c r="J970" t="s">
        <v>30</v>
      </c>
      <c r="K970" t="s">
        <v>1335</v>
      </c>
      <c r="L970" t="s">
        <v>1598</v>
      </c>
      <c r="M970" t="s">
        <v>26</v>
      </c>
      <c r="N970" t="s">
        <v>83</v>
      </c>
      <c r="O970" t="s">
        <v>78</v>
      </c>
      <c r="P970" t="s">
        <v>2313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str">
        <f>VLOOKUP(A970,nim!$A$2:$B$3000,2,FALSE)</f>
        <v>diterima</v>
      </c>
    </row>
    <row r="971" spans="1:29" x14ac:dyDescent="0.3">
      <c r="A971">
        <v>2310122180</v>
      </c>
      <c r="B971">
        <v>1</v>
      </c>
      <c r="D971">
        <v>1111</v>
      </c>
      <c r="E971" t="s">
        <v>121</v>
      </c>
      <c r="F971" t="str">
        <f>VLOOKUP(D971,[1]PRODI_2019!$F$2:$M$79,8,FALSE)</f>
        <v>Hukum</v>
      </c>
      <c r="G971" t="str">
        <f>VLOOKUP(F971,Sheet1!$H$4:$I$11,2,FALSE)</f>
        <v>1_Hukum</v>
      </c>
      <c r="H971" t="s">
        <v>1570</v>
      </c>
      <c r="I971" t="s">
        <v>1234</v>
      </c>
      <c r="J971" t="s">
        <v>25</v>
      </c>
      <c r="K971" t="s">
        <v>1335</v>
      </c>
      <c r="L971" t="s">
        <v>1951</v>
      </c>
      <c r="M971" t="s">
        <v>26</v>
      </c>
      <c r="N971" t="s">
        <v>1329</v>
      </c>
      <c r="O971" t="s">
        <v>79</v>
      </c>
      <c r="P971" t="s">
        <v>2557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str">
        <f>VLOOKUP(A971,nim!$A$2:$B$3000,2,FALSE)</f>
        <v>diterima</v>
      </c>
    </row>
    <row r="972" spans="1:29" x14ac:dyDescent="0.3">
      <c r="A972">
        <v>2310122181</v>
      </c>
      <c r="B972">
        <v>2</v>
      </c>
      <c r="D972">
        <v>3332</v>
      </c>
      <c r="E972" t="s">
        <v>119</v>
      </c>
      <c r="F972" t="str">
        <f>VLOOKUP(D972,[1]PRODI_2019!$F$2:$M$79,8,FALSE)</f>
        <v>Teknik</v>
      </c>
      <c r="G972" t="str">
        <f>VLOOKUP(F972,Sheet1!$H$4:$I$11,2,FALSE)</f>
        <v>3_Teknik</v>
      </c>
      <c r="H972" t="s">
        <v>1570</v>
      </c>
      <c r="I972" t="s">
        <v>1218</v>
      </c>
      <c r="J972" t="s">
        <v>30</v>
      </c>
      <c r="K972" t="s">
        <v>81</v>
      </c>
      <c r="L972" t="s">
        <v>1878</v>
      </c>
      <c r="M972" t="s">
        <v>26</v>
      </c>
      <c r="N972" t="s">
        <v>81</v>
      </c>
      <c r="O972" t="s">
        <v>78</v>
      </c>
      <c r="P972" t="s">
        <v>2706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str">
        <f>VLOOKUP(A972,nim!$A$2:$B$3000,2,FALSE)</f>
        <v>diterima</v>
      </c>
    </row>
    <row r="973" spans="1:29" x14ac:dyDescent="0.3">
      <c r="A973">
        <v>2310122182</v>
      </c>
      <c r="B973">
        <v>2</v>
      </c>
      <c r="D973">
        <v>1111</v>
      </c>
      <c r="E973" t="s">
        <v>121</v>
      </c>
      <c r="F973" t="str">
        <f>VLOOKUP(D973,[1]PRODI_2019!$F$2:$M$79,8,FALSE)</f>
        <v>Hukum</v>
      </c>
      <c r="G973" t="str">
        <f>VLOOKUP(F973,Sheet1!$H$4:$I$11,2,FALSE)</f>
        <v>1_Hukum</v>
      </c>
      <c r="H973" t="s">
        <v>1570</v>
      </c>
      <c r="I973" t="s">
        <v>580</v>
      </c>
      <c r="J973" t="s">
        <v>30</v>
      </c>
      <c r="K973" t="s">
        <v>1408</v>
      </c>
      <c r="L973" t="s">
        <v>1834</v>
      </c>
      <c r="M973" t="s">
        <v>1514</v>
      </c>
      <c r="N973" t="s">
        <v>83</v>
      </c>
      <c r="O973" t="s">
        <v>78</v>
      </c>
      <c r="P973" t="s">
        <v>2707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132</v>
      </c>
      <c r="F974" t="str">
        <f>VLOOKUP(D974,[1]PRODI_2019!$F$2:$M$79,8,FALSE)</f>
        <v>Teknik</v>
      </c>
      <c r="G974" t="str">
        <f>VLOOKUP(F974,Sheet1!$H$4:$I$11,2,FALSE)</f>
        <v>3_Teknik</v>
      </c>
      <c r="H974" t="s">
        <v>1570</v>
      </c>
      <c r="I974" t="s">
        <v>1220</v>
      </c>
      <c r="J974" t="s">
        <v>30</v>
      </c>
      <c r="K974" t="s">
        <v>1322</v>
      </c>
      <c r="L974" t="s">
        <v>2115</v>
      </c>
      <c r="M974" t="s">
        <v>26</v>
      </c>
      <c r="N974" t="s">
        <v>1501</v>
      </c>
      <c r="O974" t="s">
        <v>91</v>
      </c>
      <c r="P974" t="s">
        <v>2605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127</v>
      </c>
      <c r="F975" t="str">
        <f>VLOOKUP(D975,[1]PRODI_2019!$F$2:$M$79,8,FALSE)</f>
        <v>Pertanian</v>
      </c>
      <c r="G975" t="str">
        <f>VLOOKUP(F975,Sheet1!$H$4:$I$11,2,FALSE)</f>
        <v>4_Pertanian</v>
      </c>
      <c r="H975" t="s">
        <v>1570</v>
      </c>
      <c r="I975" t="s">
        <v>1239</v>
      </c>
      <c r="J975" t="s">
        <v>30</v>
      </c>
      <c r="K975" t="s">
        <v>1322</v>
      </c>
      <c r="L975" t="s">
        <v>1850</v>
      </c>
      <c r="M975" t="s">
        <v>26</v>
      </c>
      <c r="N975" t="s">
        <v>1501</v>
      </c>
      <c r="O975" t="s">
        <v>91</v>
      </c>
      <c r="P975" t="s">
        <v>2708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str">
        <f>VLOOKUP(A975,nim!$A$2:$B$3000,2,FALSE)</f>
        <v>diterima</v>
      </c>
    </row>
    <row r="976" spans="1:29" x14ac:dyDescent="0.3">
      <c r="A976">
        <v>2310122187</v>
      </c>
      <c r="B976">
        <v>1</v>
      </c>
      <c r="D976">
        <v>6661</v>
      </c>
      <c r="E976" t="s">
        <v>115</v>
      </c>
      <c r="F976" t="str">
        <f>VLOOKUP(D976,[1]PRODI_2019!$F$2:$M$79,8,FALSE)</f>
        <v>FISIP</v>
      </c>
      <c r="G976" t="str">
        <f>VLOOKUP(F976,Sheet1!$H$4:$I$11,2,FALSE)</f>
        <v>6_FISIP</v>
      </c>
      <c r="H976" t="s">
        <v>1570</v>
      </c>
      <c r="I976" t="s">
        <v>1173</v>
      </c>
      <c r="J976" t="s">
        <v>30</v>
      </c>
      <c r="K976" t="s">
        <v>85</v>
      </c>
      <c r="L976" t="s">
        <v>2116</v>
      </c>
      <c r="M976" t="s">
        <v>26</v>
      </c>
      <c r="N976" t="s">
        <v>1532</v>
      </c>
      <c r="O976" t="s">
        <v>91</v>
      </c>
      <c r="P976" t="s">
        <v>2709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str">
        <f>VLOOKUP(A976,nim!$A$2:$B$3000,2,FALSE)</f>
        <v>diterima</v>
      </c>
    </row>
    <row r="977" spans="1:29" x14ac:dyDescent="0.3">
      <c r="A977">
        <v>2310122189</v>
      </c>
      <c r="B977">
        <v>2</v>
      </c>
      <c r="D977">
        <v>3337</v>
      </c>
      <c r="E977" t="s">
        <v>132</v>
      </c>
      <c r="F977" t="str">
        <f>VLOOKUP(D977,[1]PRODI_2019!$F$2:$M$79,8,FALSE)</f>
        <v>Teknik</v>
      </c>
      <c r="G977" t="str">
        <f>VLOOKUP(F977,Sheet1!$H$4:$I$11,2,FALSE)</f>
        <v>3_Teknik</v>
      </c>
      <c r="H977" t="s">
        <v>1570</v>
      </c>
      <c r="I977" t="s">
        <v>340</v>
      </c>
      <c r="J977" t="s">
        <v>25</v>
      </c>
      <c r="K977" t="s">
        <v>1368</v>
      </c>
      <c r="L977" t="s">
        <v>2117</v>
      </c>
      <c r="M977" t="s">
        <v>26</v>
      </c>
      <c r="N977" t="s">
        <v>1536</v>
      </c>
      <c r="O977" t="s">
        <v>92</v>
      </c>
      <c r="P977" t="s">
        <v>2710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118</v>
      </c>
      <c r="F978" t="str">
        <f>VLOOKUP(D978,[1]PRODI_2019!$F$2:$M$79,8,FALSE)</f>
        <v>Pertanian</v>
      </c>
      <c r="G978" t="str">
        <f>VLOOKUP(F978,Sheet1!$H$4:$I$11,2,FALSE)</f>
        <v>4_Pertanian</v>
      </c>
      <c r="H978" t="s">
        <v>1570</v>
      </c>
      <c r="I978" t="s">
        <v>944</v>
      </c>
      <c r="J978" t="s">
        <v>25</v>
      </c>
      <c r="K978" t="s">
        <v>87</v>
      </c>
      <c r="L978" t="s">
        <v>2118</v>
      </c>
      <c r="M978" t="s">
        <v>26</v>
      </c>
      <c r="N978" t="s">
        <v>84</v>
      </c>
      <c r="O978" t="s">
        <v>78</v>
      </c>
      <c r="P978" t="s">
        <v>2209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147</v>
      </c>
      <c r="F979" t="str">
        <f>VLOOKUP(D979,[1]PRODI_2019!$F$2:$M$79,8,FALSE)</f>
        <v>FKIP</v>
      </c>
      <c r="G979" t="str">
        <f>VLOOKUP(F979,Sheet1!$H$4:$I$11,2,FALSE)</f>
        <v>2_FKIP</v>
      </c>
      <c r="H979" t="s">
        <v>1570</v>
      </c>
      <c r="I979" t="s">
        <v>1159</v>
      </c>
      <c r="J979" t="s">
        <v>30</v>
      </c>
      <c r="K979" t="s">
        <v>1494</v>
      </c>
      <c r="L979" t="s">
        <v>2119</v>
      </c>
      <c r="M979" t="s">
        <v>26</v>
      </c>
      <c r="N979" t="s">
        <v>1332</v>
      </c>
      <c r="O979" t="s">
        <v>1516</v>
      </c>
      <c r="P979" t="s">
        <v>2711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151</v>
      </c>
      <c r="F980" t="str">
        <f>VLOOKUP(D980,[1]PRODI_2019!$F$2:$M$79,8,FALSE)</f>
        <v>Kedokteran</v>
      </c>
      <c r="G980" t="str">
        <f>VLOOKUP(F980,Sheet1!$H$4:$I$11,2,FALSE)</f>
        <v>8_Kedokteran</v>
      </c>
      <c r="H980" t="s">
        <v>1570</v>
      </c>
      <c r="I980" t="s">
        <v>957</v>
      </c>
      <c r="J980" t="s">
        <v>30</v>
      </c>
      <c r="K980" t="s">
        <v>81</v>
      </c>
      <c r="L980" t="s">
        <v>1696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151</v>
      </c>
      <c r="F981" t="str">
        <f>VLOOKUP(D981,[1]PRODI_2019!$F$2:$M$79,8,FALSE)</f>
        <v>Kedokteran</v>
      </c>
      <c r="G981" t="str">
        <f>VLOOKUP(F981,Sheet1!$H$4:$I$11,2,FALSE)</f>
        <v>8_Kedokteran</v>
      </c>
      <c r="H981" t="s">
        <v>1570</v>
      </c>
      <c r="I981" t="s">
        <v>1042</v>
      </c>
      <c r="J981" t="s">
        <v>25</v>
      </c>
      <c r="K981" t="s">
        <v>84</v>
      </c>
      <c r="L981" t="s">
        <v>1995</v>
      </c>
      <c r="M981" t="s">
        <v>26</v>
      </c>
      <c r="N981" t="s">
        <v>84</v>
      </c>
      <c r="O981" t="s">
        <v>78</v>
      </c>
      <c r="P981" t="s">
        <v>2712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str">
        <f>VLOOKUP(A981,nim!$A$2:$B$3000,2,FALSE)</f>
        <v>diterima</v>
      </c>
    </row>
    <row r="982" spans="1:29" x14ac:dyDescent="0.3">
      <c r="A982">
        <v>2310122196</v>
      </c>
      <c r="B982">
        <v>2</v>
      </c>
      <c r="D982">
        <v>3334</v>
      </c>
      <c r="E982" t="s">
        <v>135</v>
      </c>
      <c r="F982" t="str">
        <f>VLOOKUP(D982,[1]PRODI_2019!$F$2:$M$79,8,FALSE)</f>
        <v>Teknik</v>
      </c>
      <c r="G982" t="str">
        <f>VLOOKUP(F982,Sheet1!$H$4:$I$11,2,FALSE)</f>
        <v>3_Teknik</v>
      </c>
      <c r="H982" t="s">
        <v>1570</v>
      </c>
      <c r="I982" t="s">
        <v>1247</v>
      </c>
      <c r="J982" t="s">
        <v>25</v>
      </c>
      <c r="K982" t="s">
        <v>1335</v>
      </c>
      <c r="L982" t="s">
        <v>1931</v>
      </c>
      <c r="M982" t="s">
        <v>26</v>
      </c>
      <c r="N982" t="s">
        <v>1501</v>
      </c>
      <c r="O982" t="s">
        <v>91</v>
      </c>
      <c r="P982" t="s">
        <v>2318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121</v>
      </c>
      <c r="F983" t="str">
        <f>VLOOKUP(D983,[1]PRODI_2019!$F$2:$M$79,8,FALSE)</f>
        <v>Hukum</v>
      </c>
      <c r="G983" t="str">
        <f>VLOOKUP(F983,Sheet1!$H$4:$I$11,2,FALSE)</f>
        <v>1_Hukum</v>
      </c>
      <c r="H983" t="s">
        <v>1570</v>
      </c>
      <c r="I983" t="s">
        <v>446</v>
      </c>
      <c r="J983" t="s">
        <v>30</v>
      </c>
      <c r="K983" t="s">
        <v>1322</v>
      </c>
      <c r="L983" t="s">
        <v>2120</v>
      </c>
      <c r="M983" t="s">
        <v>73</v>
      </c>
      <c r="N983" t="s">
        <v>1542</v>
      </c>
      <c r="O983" t="s">
        <v>1521</v>
      </c>
      <c r="P983" t="s">
        <v>2713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124</v>
      </c>
      <c r="F984" t="str">
        <f>VLOOKUP(D984,[1]PRODI_2019!$F$2:$M$79,8,FALSE)</f>
        <v>Teknik</v>
      </c>
      <c r="G984" t="str">
        <f>VLOOKUP(F984,Sheet1!$H$4:$I$11,2,FALSE)</f>
        <v>3_Teknik</v>
      </c>
      <c r="H984" t="s">
        <v>1570</v>
      </c>
      <c r="I984" t="s">
        <v>979</v>
      </c>
      <c r="J984" t="s">
        <v>25</v>
      </c>
      <c r="K984" t="s">
        <v>1322</v>
      </c>
      <c r="L984" t="s">
        <v>1869</v>
      </c>
      <c r="M984" t="s">
        <v>26</v>
      </c>
      <c r="N984" t="s">
        <v>1525</v>
      </c>
      <c r="O984" t="s">
        <v>91</v>
      </c>
      <c r="P984" t="s">
        <v>2293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str">
        <f>VLOOKUP(A984,nim!$A$2:$B$3000,2,FALSE)</f>
        <v>diterima</v>
      </c>
    </row>
    <row r="985" spans="1:29" x14ac:dyDescent="0.3">
      <c r="A985">
        <v>2310122205</v>
      </c>
      <c r="B985">
        <v>1</v>
      </c>
      <c r="D985">
        <v>5552</v>
      </c>
      <c r="E985" t="s">
        <v>120</v>
      </c>
      <c r="F985" t="str">
        <f>VLOOKUP(D985,[1]PRODI_2019!$F$2:$M$79,8,FALSE)</f>
        <v>FEB</v>
      </c>
      <c r="G985" t="str">
        <f>VLOOKUP(F985,Sheet1!$H$4:$I$11,2,FALSE)</f>
        <v>5_FEB</v>
      </c>
      <c r="H985" t="s">
        <v>1570</v>
      </c>
      <c r="I985" t="s">
        <v>1252</v>
      </c>
      <c r="J985" t="s">
        <v>25</v>
      </c>
      <c r="K985" t="s">
        <v>1379</v>
      </c>
      <c r="L985" t="s">
        <v>2121</v>
      </c>
      <c r="M985" t="s">
        <v>26</v>
      </c>
      <c r="N985" t="s">
        <v>1379</v>
      </c>
      <c r="O985" t="s">
        <v>79</v>
      </c>
      <c r="P985" t="s">
        <v>2315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121</v>
      </c>
      <c r="F986" t="str">
        <f>VLOOKUP(D986,[1]PRODI_2019!$F$2:$M$79,8,FALSE)</f>
        <v>Hukum</v>
      </c>
      <c r="G986" t="str">
        <f>VLOOKUP(F986,Sheet1!$H$4:$I$11,2,FALSE)</f>
        <v>1_Hukum</v>
      </c>
      <c r="H986" t="s">
        <v>1570</v>
      </c>
      <c r="I986" t="s">
        <v>1094</v>
      </c>
      <c r="J986" t="s">
        <v>30</v>
      </c>
      <c r="K986" t="s">
        <v>1485</v>
      </c>
      <c r="L986" t="s">
        <v>1819</v>
      </c>
      <c r="M986" t="s">
        <v>73</v>
      </c>
      <c r="N986" t="s">
        <v>1561</v>
      </c>
      <c r="O986" t="s">
        <v>74</v>
      </c>
      <c r="P986" t="s">
        <v>2297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154</v>
      </c>
      <c r="F987" t="str">
        <f>VLOOKUP(D987,[1]PRODI_2019!$F$2:$M$79,8,FALSE)</f>
        <v>FKIP</v>
      </c>
      <c r="G987" t="str">
        <f>VLOOKUP(F987,Sheet1!$H$4:$I$11,2,FALSE)</f>
        <v>2_FKIP</v>
      </c>
      <c r="H987" t="s">
        <v>1570</v>
      </c>
      <c r="I987" t="s">
        <v>1152</v>
      </c>
      <c r="J987" t="s">
        <v>30</v>
      </c>
      <c r="K987" t="s">
        <v>1335</v>
      </c>
      <c r="L987" t="s">
        <v>1918</v>
      </c>
      <c r="M987" t="s">
        <v>26</v>
      </c>
      <c r="N987" t="s">
        <v>1532</v>
      </c>
      <c r="O987" t="s">
        <v>91</v>
      </c>
      <c r="P987" t="s">
        <v>2531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150</v>
      </c>
      <c r="F988" t="str">
        <f>VLOOKUP(D988,[1]PRODI_2019!$F$2:$M$79,8,FALSE)</f>
        <v>Pertanian</v>
      </c>
      <c r="G988" t="str">
        <f>VLOOKUP(F988,Sheet1!$H$4:$I$11,2,FALSE)</f>
        <v>4_Pertanian</v>
      </c>
      <c r="H988" t="s">
        <v>1570</v>
      </c>
      <c r="I988" t="s">
        <v>308</v>
      </c>
      <c r="J988" t="s">
        <v>25</v>
      </c>
      <c r="K988" t="s">
        <v>1358</v>
      </c>
      <c r="L988" t="s">
        <v>2122</v>
      </c>
      <c r="M988" t="s">
        <v>26</v>
      </c>
      <c r="N988" t="s">
        <v>89</v>
      </c>
      <c r="O988" t="s">
        <v>78</v>
      </c>
      <c r="P988" t="s">
        <v>2233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str">
        <f>VLOOKUP(A988,nim!$A$2:$B$3000,2,FALSE)</f>
        <v>diterima</v>
      </c>
    </row>
    <row r="989" spans="1:29" x14ac:dyDescent="0.3">
      <c r="A989">
        <v>2310122213</v>
      </c>
      <c r="B989">
        <v>2</v>
      </c>
      <c r="D989">
        <v>6670</v>
      </c>
      <c r="E989" t="s">
        <v>122</v>
      </c>
      <c r="F989" t="str">
        <f>VLOOKUP(D989,[1]PRODI_2019!$F$2:$M$79,8,FALSE)</f>
        <v>FISIP</v>
      </c>
      <c r="G989" t="str">
        <f>VLOOKUP(F989,Sheet1!$H$4:$I$11,2,FALSE)</f>
        <v>6_FISIP</v>
      </c>
      <c r="H989" t="s">
        <v>1570</v>
      </c>
      <c r="I989" t="s">
        <v>931</v>
      </c>
      <c r="J989" t="s">
        <v>25</v>
      </c>
      <c r="K989" t="s">
        <v>83</v>
      </c>
      <c r="L989" t="s">
        <v>2123</v>
      </c>
      <c r="M989" t="s">
        <v>26</v>
      </c>
      <c r="N989" t="s">
        <v>83</v>
      </c>
      <c r="O989" t="s">
        <v>78</v>
      </c>
      <c r="P989" t="s">
        <v>2499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123</v>
      </c>
      <c r="F990" t="str">
        <f>VLOOKUP(D990,[1]PRODI_2019!$F$2:$M$79,8,FALSE)</f>
        <v>Pertanian</v>
      </c>
      <c r="G990" t="str">
        <f>VLOOKUP(F990,Sheet1!$H$4:$I$11,2,FALSE)</f>
        <v>4_Pertanian</v>
      </c>
      <c r="H990" t="s">
        <v>1570</v>
      </c>
      <c r="I990" t="s">
        <v>1196</v>
      </c>
      <c r="J990" t="s">
        <v>30</v>
      </c>
      <c r="K990" t="s">
        <v>1330</v>
      </c>
      <c r="L990" t="s">
        <v>1699</v>
      </c>
      <c r="M990" t="s">
        <v>26</v>
      </c>
      <c r="N990" t="s">
        <v>83</v>
      </c>
      <c r="O990" t="s">
        <v>78</v>
      </c>
      <c r="P990" t="s">
        <v>2714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str">
        <f>VLOOKUP(A990,nim!$A$2:$B$3000,2,FALSE)</f>
        <v>diterima</v>
      </c>
    </row>
    <row r="991" spans="1:29" x14ac:dyDescent="0.3">
      <c r="A991">
        <v>2310122216</v>
      </c>
      <c r="B991">
        <v>1</v>
      </c>
      <c r="D991">
        <v>2222</v>
      </c>
      <c r="E991" t="s">
        <v>154</v>
      </c>
      <c r="F991" t="str">
        <f>VLOOKUP(D991,[1]PRODI_2019!$F$2:$M$79,8,FALSE)</f>
        <v>FKIP</v>
      </c>
      <c r="G991" t="str">
        <f>VLOOKUP(F991,Sheet1!$H$4:$I$11,2,FALSE)</f>
        <v>2_FKIP</v>
      </c>
      <c r="H991" t="s">
        <v>1570</v>
      </c>
      <c r="I991" t="s">
        <v>1166</v>
      </c>
      <c r="J991" t="s">
        <v>30</v>
      </c>
      <c r="K991" t="s">
        <v>1322</v>
      </c>
      <c r="L991" t="s">
        <v>1933</v>
      </c>
      <c r="M991" t="s">
        <v>26</v>
      </c>
      <c r="N991" t="s">
        <v>1525</v>
      </c>
      <c r="O991" t="s">
        <v>91</v>
      </c>
      <c r="P991" t="s">
        <v>2596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134</v>
      </c>
      <c r="F992" t="str">
        <f>VLOOKUP(D992,[1]PRODI_2019!$F$2:$M$79,8,FALSE)</f>
        <v>Teknik</v>
      </c>
      <c r="G992" t="str">
        <f>VLOOKUP(F992,Sheet1!$H$4:$I$11,2,FALSE)</f>
        <v>3_Teknik</v>
      </c>
      <c r="H992" t="s">
        <v>1570</v>
      </c>
      <c r="I992" t="s">
        <v>1114</v>
      </c>
      <c r="J992" t="s">
        <v>25</v>
      </c>
      <c r="K992" t="s">
        <v>87</v>
      </c>
      <c r="L992" t="s">
        <v>2096</v>
      </c>
      <c r="M992" t="s">
        <v>26</v>
      </c>
      <c r="N992" t="s">
        <v>84</v>
      </c>
      <c r="O992" t="s">
        <v>78</v>
      </c>
      <c r="P992" t="s">
        <v>2209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str">
        <f>VLOOKUP(A992,nim!$A$2:$B$3000,2,FALSE)</f>
        <v>diterima</v>
      </c>
    </row>
    <row r="993" spans="1:29" x14ac:dyDescent="0.3">
      <c r="A993">
        <v>2310122219</v>
      </c>
      <c r="B993">
        <v>1</v>
      </c>
      <c r="D993">
        <v>3333</v>
      </c>
      <c r="E993" t="s">
        <v>143</v>
      </c>
      <c r="F993" t="str">
        <f>VLOOKUP(D993,[1]PRODI_2019!$F$2:$M$79,8,FALSE)</f>
        <v>Teknik</v>
      </c>
      <c r="G993" t="str">
        <f>VLOOKUP(F993,Sheet1!$H$4:$I$11,2,FALSE)</f>
        <v>3_Teknik</v>
      </c>
      <c r="H993" t="s">
        <v>1570</v>
      </c>
      <c r="I993" t="s">
        <v>970</v>
      </c>
      <c r="J993" t="s">
        <v>25</v>
      </c>
      <c r="K993" t="s">
        <v>1335</v>
      </c>
      <c r="L993" t="s">
        <v>2124</v>
      </c>
      <c r="M993" t="s">
        <v>26</v>
      </c>
      <c r="N993" t="s">
        <v>1526</v>
      </c>
      <c r="O993" t="s">
        <v>91</v>
      </c>
      <c r="P993" t="s">
        <v>2222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134</v>
      </c>
      <c r="F994" t="str">
        <f>VLOOKUP(D994,[1]PRODI_2019!$F$2:$M$79,8,FALSE)</f>
        <v>Teknik</v>
      </c>
      <c r="G994" t="str">
        <f>VLOOKUP(F994,Sheet1!$H$4:$I$11,2,FALSE)</f>
        <v>3_Teknik</v>
      </c>
      <c r="H994" t="s">
        <v>1570</v>
      </c>
      <c r="I994" t="s">
        <v>1113</v>
      </c>
      <c r="J994" t="s">
        <v>25</v>
      </c>
      <c r="K994" t="s">
        <v>1322</v>
      </c>
      <c r="L994" t="s">
        <v>2125</v>
      </c>
      <c r="M994" t="s">
        <v>26</v>
      </c>
      <c r="N994" t="s">
        <v>1526</v>
      </c>
      <c r="O994" t="s">
        <v>91</v>
      </c>
      <c r="P994" t="s">
        <v>2699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133</v>
      </c>
      <c r="F995" t="str">
        <f>VLOOKUP(D995,[1]PRODI_2019!$F$2:$M$79,8,FALSE)</f>
        <v>FISIP</v>
      </c>
      <c r="G995" t="str">
        <f>VLOOKUP(F995,Sheet1!$H$4:$I$11,2,FALSE)</f>
        <v>6_FISIP</v>
      </c>
      <c r="H995" t="s">
        <v>1570</v>
      </c>
      <c r="I995" t="s">
        <v>1257</v>
      </c>
      <c r="J995" t="s">
        <v>30</v>
      </c>
      <c r="K995" t="s">
        <v>1335</v>
      </c>
      <c r="L995" t="s">
        <v>2126</v>
      </c>
      <c r="M995" t="s">
        <v>26</v>
      </c>
      <c r="N995" t="s">
        <v>1501</v>
      </c>
      <c r="O995" t="s">
        <v>91</v>
      </c>
      <c r="P995" t="s">
        <v>2715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154</v>
      </c>
      <c r="F996" t="str">
        <f>VLOOKUP(D996,[1]PRODI_2019!$F$2:$M$79,8,FALSE)</f>
        <v>FKIP</v>
      </c>
      <c r="G996" t="str">
        <f>VLOOKUP(F996,Sheet1!$H$4:$I$11,2,FALSE)</f>
        <v>2_FKIP</v>
      </c>
      <c r="H996" t="s">
        <v>1570</v>
      </c>
      <c r="I996" t="s">
        <v>1184</v>
      </c>
      <c r="J996" t="s">
        <v>30</v>
      </c>
      <c r="K996" t="s">
        <v>1322</v>
      </c>
      <c r="L996" t="s">
        <v>1658</v>
      </c>
      <c r="M996" t="s">
        <v>26</v>
      </c>
      <c r="N996" t="s">
        <v>1533</v>
      </c>
      <c r="O996" t="s">
        <v>91</v>
      </c>
      <c r="P996" t="s">
        <v>2716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125</v>
      </c>
      <c r="F997" t="str">
        <f>VLOOKUP(D997,[1]PRODI_2019!$F$2:$M$79,8,FALSE)</f>
        <v>Teknik</v>
      </c>
      <c r="G997" t="str">
        <f>VLOOKUP(F997,Sheet1!$H$4:$I$11,2,FALSE)</f>
        <v>3_Teknik</v>
      </c>
      <c r="H997" t="s">
        <v>1570</v>
      </c>
      <c r="I997" t="s">
        <v>1258</v>
      </c>
      <c r="J997" t="s">
        <v>25</v>
      </c>
      <c r="K997" t="s">
        <v>1322</v>
      </c>
      <c r="L997" t="s">
        <v>1780</v>
      </c>
      <c r="M997" t="s">
        <v>26</v>
      </c>
      <c r="N997" t="s">
        <v>1533</v>
      </c>
      <c r="O997" t="s">
        <v>91</v>
      </c>
      <c r="P997" t="s">
        <v>2430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155</v>
      </c>
      <c r="F998" t="str">
        <f>VLOOKUP(D998,[1]PRODI_2019!$F$2:$M$79,8,FALSE)</f>
        <v>FKIP</v>
      </c>
      <c r="G998" t="str">
        <f>VLOOKUP(F998,Sheet1!$H$4:$I$11,2,FALSE)</f>
        <v>2_FKIP</v>
      </c>
      <c r="H998" t="s">
        <v>1570</v>
      </c>
      <c r="I998" t="s">
        <v>978</v>
      </c>
      <c r="J998" t="s">
        <v>30</v>
      </c>
      <c r="K998" t="s">
        <v>1465</v>
      </c>
      <c r="L998" t="s">
        <v>1923</v>
      </c>
      <c r="M998" t="s">
        <v>26</v>
      </c>
      <c r="N998" t="s">
        <v>83</v>
      </c>
      <c r="O998" t="s">
        <v>78</v>
      </c>
      <c r="P998" t="s">
        <v>2397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147</v>
      </c>
      <c r="F999" t="str">
        <f>VLOOKUP(D999,[1]PRODI_2019!$F$2:$M$79,8,FALSE)</f>
        <v>FKIP</v>
      </c>
      <c r="G999" t="str">
        <f>VLOOKUP(F999,Sheet1!$H$4:$I$11,2,FALSE)</f>
        <v>2_FKIP</v>
      </c>
      <c r="H999" t="s">
        <v>1570</v>
      </c>
      <c r="I999" t="s">
        <v>1253</v>
      </c>
      <c r="J999" t="s">
        <v>30</v>
      </c>
      <c r="K999" t="s">
        <v>1378</v>
      </c>
      <c r="L999" t="s">
        <v>1679</v>
      </c>
      <c r="M999" t="s">
        <v>26</v>
      </c>
      <c r="N999" t="s">
        <v>1334</v>
      </c>
      <c r="O999" t="s">
        <v>79</v>
      </c>
      <c r="P999" t="s">
        <v>2717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144</v>
      </c>
      <c r="F1000" t="str">
        <f>VLOOKUP(D1000,[1]PRODI_2019!$F$2:$M$79,8,FALSE)</f>
        <v>FKIP</v>
      </c>
      <c r="G1000" t="str">
        <f>VLOOKUP(F1000,Sheet1!$H$4:$I$11,2,FALSE)</f>
        <v>2_FKIP</v>
      </c>
      <c r="H1000" t="s">
        <v>1570</v>
      </c>
      <c r="I1000" t="s">
        <v>486</v>
      </c>
      <c r="J1000" t="s">
        <v>30</v>
      </c>
      <c r="K1000" t="s">
        <v>1378</v>
      </c>
      <c r="L1000" t="s">
        <v>1609</v>
      </c>
      <c r="M1000" t="s">
        <v>26</v>
      </c>
      <c r="N1000" t="s">
        <v>1334</v>
      </c>
      <c r="O1000" t="s">
        <v>79</v>
      </c>
      <c r="P1000" t="s">
        <v>2370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121</v>
      </c>
      <c r="F1001" t="str">
        <f>VLOOKUP(D1001,[1]PRODI_2019!$F$2:$M$79,8,FALSE)</f>
        <v>Hukum</v>
      </c>
      <c r="G1001" t="str">
        <f>VLOOKUP(F1001,Sheet1!$H$4:$I$11,2,FALSE)</f>
        <v>1_Hukum</v>
      </c>
      <c r="H1001" t="s">
        <v>1570</v>
      </c>
      <c r="I1001" t="s">
        <v>1254</v>
      </c>
      <c r="J1001" t="s">
        <v>25</v>
      </c>
      <c r="K1001" t="s">
        <v>1456</v>
      </c>
      <c r="L1001" t="s">
        <v>2047</v>
      </c>
      <c r="M1001" t="s">
        <v>1514</v>
      </c>
      <c r="N1001" t="s">
        <v>1327</v>
      </c>
      <c r="O1001" t="s">
        <v>79</v>
      </c>
      <c r="P1001" t="s">
        <v>2666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121</v>
      </c>
      <c r="F1002" t="str">
        <f>VLOOKUP(D1002,[1]PRODI_2019!$F$2:$M$79,8,FALSE)</f>
        <v>Hukum</v>
      </c>
      <c r="G1002" t="str">
        <f>VLOOKUP(F1002,Sheet1!$H$4:$I$11,2,FALSE)</f>
        <v>1_Hukum</v>
      </c>
      <c r="H1002" t="s">
        <v>1570</v>
      </c>
      <c r="I1002" t="s">
        <v>392</v>
      </c>
      <c r="J1002" t="s">
        <v>30</v>
      </c>
      <c r="K1002" t="s">
        <v>1322</v>
      </c>
      <c r="L1002" t="s">
        <v>2127</v>
      </c>
      <c r="M1002" t="s">
        <v>26</v>
      </c>
      <c r="N1002" t="s">
        <v>1501</v>
      </c>
      <c r="O1002" t="s">
        <v>91</v>
      </c>
      <c r="P1002" t="s">
        <v>2718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135</v>
      </c>
      <c r="F1003" t="str">
        <f>VLOOKUP(D1003,[1]PRODI_2019!$F$2:$M$79,8,FALSE)</f>
        <v>Teknik</v>
      </c>
      <c r="G1003" t="str">
        <f>VLOOKUP(F1003,Sheet1!$H$4:$I$11,2,FALSE)</f>
        <v>3_Teknik</v>
      </c>
      <c r="H1003" t="s">
        <v>1570</v>
      </c>
      <c r="I1003" t="s">
        <v>1240</v>
      </c>
      <c r="J1003" t="s">
        <v>25</v>
      </c>
      <c r="K1003" t="s">
        <v>1335</v>
      </c>
      <c r="L1003" t="s">
        <v>2096</v>
      </c>
      <c r="M1003" t="s">
        <v>26</v>
      </c>
      <c r="N1003" t="s">
        <v>1501</v>
      </c>
      <c r="O1003" t="s">
        <v>91</v>
      </c>
      <c r="P1003" t="s">
        <v>2629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120</v>
      </c>
      <c r="F1004" t="str">
        <f>VLOOKUP(D1004,[1]PRODI_2019!$F$2:$M$79,8,FALSE)</f>
        <v>FEB</v>
      </c>
      <c r="G1004" t="str">
        <f>VLOOKUP(F1004,Sheet1!$H$4:$I$11,2,FALSE)</f>
        <v>5_FEB</v>
      </c>
      <c r="H1004" t="s">
        <v>1570</v>
      </c>
      <c r="I1004" t="s">
        <v>1266</v>
      </c>
      <c r="J1004" t="s">
        <v>30</v>
      </c>
      <c r="K1004" t="s">
        <v>1506</v>
      </c>
      <c r="L1004" t="s">
        <v>2015</v>
      </c>
      <c r="M1004" t="s">
        <v>26</v>
      </c>
      <c r="N1004" t="s">
        <v>1566</v>
      </c>
      <c r="O1004" t="s">
        <v>76</v>
      </c>
      <c r="P1004" t="s">
        <v>2438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118</v>
      </c>
      <c r="F1005" t="str">
        <f>VLOOKUP(D1005,[1]PRODI_2019!$F$2:$M$79,8,FALSE)</f>
        <v>Pertanian</v>
      </c>
      <c r="G1005" t="str">
        <f>VLOOKUP(F1005,Sheet1!$H$4:$I$11,2,FALSE)</f>
        <v>4_Pertanian</v>
      </c>
      <c r="H1005" t="s">
        <v>1570</v>
      </c>
      <c r="I1005" t="s">
        <v>1158</v>
      </c>
      <c r="J1005" t="s">
        <v>30</v>
      </c>
      <c r="K1005" t="s">
        <v>83</v>
      </c>
      <c r="L1005" t="s">
        <v>1817</v>
      </c>
      <c r="M1005" t="s">
        <v>26</v>
      </c>
      <c r="N1005" t="s">
        <v>83</v>
      </c>
      <c r="O1005" t="s">
        <v>78</v>
      </c>
      <c r="P1005" t="s">
        <v>2624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">
      <c r="A1006">
        <v>2310122244</v>
      </c>
      <c r="B1006">
        <v>1</v>
      </c>
      <c r="D1006">
        <v>6670</v>
      </c>
      <c r="E1006" t="s">
        <v>122</v>
      </c>
      <c r="F1006" t="str">
        <f>VLOOKUP(D1006,[1]PRODI_2019!$F$2:$M$79,8,FALSE)</f>
        <v>FISIP</v>
      </c>
      <c r="G1006" t="str">
        <f>VLOOKUP(F1006,Sheet1!$H$4:$I$11,2,FALSE)</f>
        <v>6_FISIP</v>
      </c>
      <c r="H1006" t="s">
        <v>1570</v>
      </c>
      <c r="I1006" t="s">
        <v>966</v>
      </c>
      <c r="J1006" t="s">
        <v>30</v>
      </c>
      <c r="K1006" t="s">
        <v>81</v>
      </c>
      <c r="L1006" t="s">
        <v>2016</v>
      </c>
      <c r="M1006" t="s">
        <v>26</v>
      </c>
      <c r="N1006" t="s">
        <v>84</v>
      </c>
      <c r="O1006" t="s">
        <v>78</v>
      </c>
      <c r="P1006" t="s">
        <v>2189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143</v>
      </c>
      <c r="F1007" t="str">
        <f>VLOOKUP(D1007,[1]PRODI_2019!$F$2:$M$79,8,FALSE)</f>
        <v>Teknik</v>
      </c>
      <c r="G1007" t="str">
        <f>VLOOKUP(F1007,Sheet1!$H$4:$I$11,2,FALSE)</f>
        <v>3_Teknik</v>
      </c>
      <c r="H1007" t="s">
        <v>1570</v>
      </c>
      <c r="I1007" t="s">
        <v>1262</v>
      </c>
      <c r="J1007" t="s">
        <v>25</v>
      </c>
      <c r="K1007" t="s">
        <v>1327</v>
      </c>
      <c r="L1007" t="s">
        <v>1746</v>
      </c>
      <c r="M1007" t="s">
        <v>1514</v>
      </c>
      <c r="N1007" t="s">
        <v>1327</v>
      </c>
      <c r="O1007" t="s">
        <v>79</v>
      </c>
      <c r="P1007" t="s">
        <v>2298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120</v>
      </c>
      <c r="F1008" t="str">
        <f>VLOOKUP(D1008,[1]PRODI_2019!$F$2:$M$79,8,FALSE)</f>
        <v>FEB</v>
      </c>
      <c r="G1008" t="str">
        <f>VLOOKUP(F1008,Sheet1!$H$4:$I$11,2,FALSE)</f>
        <v>5_FEB</v>
      </c>
      <c r="H1008" t="s">
        <v>1570</v>
      </c>
      <c r="I1008" t="s">
        <v>301</v>
      </c>
      <c r="J1008" t="s">
        <v>25</v>
      </c>
      <c r="K1008" t="s">
        <v>1359</v>
      </c>
      <c r="L1008" t="s">
        <v>1722</v>
      </c>
      <c r="M1008" t="s">
        <v>26</v>
      </c>
      <c r="N1008" t="s">
        <v>1534</v>
      </c>
      <c r="O1008" t="s">
        <v>92</v>
      </c>
      <c r="P1008" t="s">
        <v>2328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125</v>
      </c>
      <c r="F1009" t="str">
        <f>VLOOKUP(D1009,[1]PRODI_2019!$F$2:$M$79,8,FALSE)</f>
        <v>Teknik</v>
      </c>
      <c r="G1009" t="str">
        <f>VLOOKUP(F1009,Sheet1!$H$4:$I$11,2,FALSE)</f>
        <v>3_Teknik</v>
      </c>
      <c r="H1009" t="s">
        <v>1570</v>
      </c>
      <c r="I1009" t="s">
        <v>1012</v>
      </c>
      <c r="J1009" t="s">
        <v>30</v>
      </c>
      <c r="K1009" t="s">
        <v>1410</v>
      </c>
      <c r="L1009" t="s">
        <v>1779</v>
      </c>
      <c r="M1009" t="s">
        <v>26</v>
      </c>
      <c r="N1009" t="s">
        <v>83</v>
      </c>
      <c r="O1009" t="s">
        <v>78</v>
      </c>
      <c r="P1009" t="s">
        <v>2203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130</v>
      </c>
      <c r="F1010" t="str">
        <f>VLOOKUP(D1010,[1]PRODI_2019!$F$2:$M$79,8,FALSE)</f>
        <v>FKIP</v>
      </c>
      <c r="G1010" t="str">
        <f>VLOOKUP(F1010,Sheet1!$H$4:$I$11,2,FALSE)</f>
        <v>2_FKIP</v>
      </c>
      <c r="H1010" t="s">
        <v>1570</v>
      </c>
      <c r="I1010" t="s">
        <v>1013</v>
      </c>
      <c r="J1010" t="s">
        <v>30</v>
      </c>
      <c r="K1010" t="s">
        <v>83</v>
      </c>
      <c r="L1010" t="s">
        <v>2128</v>
      </c>
      <c r="M1010" t="s">
        <v>26</v>
      </c>
      <c r="N1010" t="s">
        <v>83</v>
      </c>
      <c r="O1010" t="s">
        <v>78</v>
      </c>
      <c r="P1010" t="s">
        <v>2339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138</v>
      </c>
      <c r="F1011" t="str">
        <f>VLOOKUP(D1011,[1]PRODI_2019!$F$2:$M$79,8,FALSE)</f>
        <v>FKIP</v>
      </c>
      <c r="G1011" t="str">
        <f>VLOOKUP(F1011,Sheet1!$H$4:$I$11,2,FALSE)</f>
        <v>2_FKIP</v>
      </c>
      <c r="H1011" t="s">
        <v>1570</v>
      </c>
      <c r="I1011" t="s">
        <v>1099</v>
      </c>
      <c r="J1011" t="s">
        <v>30</v>
      </c>
      <c r="K1011" t="s">
        <v>87</v>
      </c>
      <c r="L1011" t="s">
        <v>1999</v>
      </c>
      <c r="M1011" t="s">
        <v>26</v>
      </c>
      <c r="N1011" t="s">
        <v>84</v>
      </c>
      <c r="O1011" t="s">
        <v>78</v>
      </c>
      <c r="P1011" t="s">
        <v>2719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str">
        <f>VLOOKUP(A1011,nim!$A$2:$B$3000,2,FALSE)</f>
        <v>diterima</v>
      </c>
    </row>
    <row r="1012" spans="1:29" x14ac:dyDescent="0.3">
      <c r="A1012">
        <v>2310122256</v>
      </c>
      <c r="B1012">
        <v>1</v>
      </c>
      <c r="D1012">
        <v>6661</v>
      </c>
      <c r="E1012" t="s">
        <v>115</v>
      </c>
      <c r="F1012" t="str">
        <f>VLOOKUP(D1012,[1]PRODI_2019!$F$2:$M$79,8,FALSE)</f>
        <v>FISIP</v>
      </c>
      <c r="G1012" t="str">
        <f>VLOOKUP(F1012,Sheet1!$H$4:$I$11,2,FALSE)</f>
        <v>6_FISIP</v>
      </c>
      <c r="H1012" t="s">
        <v>1570</v>
      </c>
      <c r="I1012" t="s">
        <v>1267</v>
      </c>
      <c r="J1012" t="s">
        <v>25</v>
      </c>
      <c r="K1012" t="s">
        <v>1322</v>
      </c>
      <c r="L1012" t="s">
        <v>1933</v>
      </c>
      <c r="M1012" t="s">
        <v>26</v>
      </c>
      <c r="N1012" t="s">
        <v>83</v>
      </c>
      <c r="O1012" t="s">
        <v>78</v>
      </c>
      <c r="P1012" t="s">
        <v>2585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str">
        <f>VLOOKUP(A1012,nim!$A$2:$B$3000,2,FALSE)</f>
        <v>diterima</v>
      </c>
    </row>
    <row r="1013" spans="1:29" x14ac:dyDescent="0.3">
      <c r="A1013">
        <v>2310122257</v>
      </c>
      <c r="B1013">
        <v>2</v>
      </c>
      <c r="D1013">
        <v>4441</v>
      </c>
      <c r="E1013" t="s">
        <v>123</v>
      </c>
      <c r="F1013" t="str">
        <f>VLOOKUP(D1013,[1]PRODI_2019!$F$2:$M$79,8,FALSE)</f>
        <v>Pertanian</v>
      </c>
      <c r="G1013" t="str">
        <f>VLOOKUP(F1013,Sheet1!$H$4:$I$11,2,FALSE)</f>
        <v>4_Pertanian</v>
      </c>
      <c r="H1013" t="s">
        <v>1570</v>
      </c>
      <c r="I1013" t="s">
        <v>1016</v>
      </c>
      <c r="J1013" t="s">
        <v>30</v>
      </c>
      <c r="K1013" t="s">
        <v>1333</v>
      </c>
      <c r="L1013" t="s">
        <v>2129</v>
      </c>
      <c r="M1013" t="s">
        <v>26</v>
      </c>
      <c r="N1013" t="s">
        <v>1329</v>
      </c>
      <c r="O1013" t="s">
        <v>79</v>
      </c>
      <c r="P1013" t="s">
        <v>2778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str">
        <f>VLOOKUP(A1013,nim!$A$2:$B$3000,2,FALSE)</f>
        <v>diterima</v>
      </c>
    </row>
    <row r="1014" spans="1:29" x14ac:dyDescent="0.3">
      <c r="A1014">
        <v>2310122258</v>
      </c>
      <c r="B1014">
        <v>2</v>
      </c>
      <c r="D1014">
        <v>4442</v>
      </c>
      <c r="E1014" t="s">
        <v>118</v>
      </c>
      <c r="F1014" t="str">
        <f>VLOOKUP(D1014,[1]PRODI_2019!$F$2:$M$79,8,FALSE)</f>
        <v>Pertanian</v>
      </c>
      <c r="G1014" t="str">
        <f>VLOOKUP(F1014,Sheet1!$H$4:$I$11,2,FALSE)</f>
        <v>4_Pertanian</v>
      </c>
      <c r="H1014" t="s">
        <v>1570</v>
      </c>
      <c r="I1014" t="s">
        <v>1264</v>
      </c>
      <c r="J1014" t="s">
        <v>30</v>
      </c>
      <c r="K1014" t="s">
        <v>1321</v>
      </c>
      <c r="L1014" t="s">
        <v>1666</v>
      </c>
      <c r="M1014" t="s">
        <v>26</v>
      </c>
      <c r="N1014" t="s">
        <v>1327</v>
      </c>
      <c r="O1014" t="s">
        <v>79</v>
      </c>
      <c r="P1014" t="s">
        <v>2555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122</v>
      </c>
      <c r="F1015" t="str">
        <f>VLOOKUP(D1015,[1]PRODI_2019!$F$2:$M$79,8,FALSE)</f>
        <v>FISIP</v>
      </c>
      <c r="G1015" t="str">
        <f>VLOOKUP(F1015,Sheet1!$H$4:$I$11,2,FALSE)</f>
        <v>6_FISIP</v>
      </c>
      <c r="H1015" t="s">
        <v>1570</v>
      </c>
      <c r="I1015" t="s">
        <v>1202</v>
      </c>
      <c r="J1015" t="s">
        <v>30</v>
      </c>
      <c r="K1015" t="s">
        <v>1329</v>
      </c>
      <c r="L1015" t="s">
        <v>1642</v>
      </c>
      <c r="M1015" t="s">
        <v>26</v>
      </c>
      <c r="N1015" t="s">
        <v>1329</v>
      </c>
      <c r="O1015" t="s">
        <v>79</v>
      </c>
      <c r="P1015" t="s">
        <v>2338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153</v>
      </c>
      <c r="F1016" t="str">
        <f>VLOOKUP(D1016,[1]PRODI_2019!$F$2:$M$79,8,FALSE)</f>
        <v>FKIP</v>
      </c>
      <c r="G1016" t="str">
        <f>VLOOKUP(F1016,Sheet1!$H$4:$I$11,2,FALSE)</f>
        <v>2_FKIP</v>
      </c>
      <c r="H1016" t="s">
        <v>1570</v>
      </c>
      <c r="I1016" t="s">
        <v>676</v>
      </c>
      <c r="J1016" t="s">
        <v>30</v>
      </c>
      <c r="K1016" t="s">
        <v>87</v>
      </c>
      <c r="L1016" t="s">
        <v>2018</v>
      </c>
      <c r="M1016" t="s">
        <v>26</v>
      </c>
      <c r="N1016" t="s">
        <v>84</v>
      </c>
      <c r="O1016" t="s">
        <v>78</v>
      </c>
      <c r="P1016" t="s">
        <v>2720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136</v>
      </c>
      <c r="F1017" t="str">
        <f>VLOOKUP(D1017,[1]PRODI_2019!$F$2:$M$79,8,FALSE)</f>
        <v>Teknik</v>
      </c>
      <c r="G1017" t="str">
        <f>VLOOKUP(F1017,Sheet1!$H$4:$I$11,2,FALSE)</f>
        <v>3_Teknik</v>
      </c>
      <c r="H1017" t="s">
        <v>1570</v>
      </c>
      <c r="I1017" t="s">
        <v>197</v>
      </c>
      <c r="J1017" t="s">
        <v>30</v>
      </c>
      <c r="K1017" t="s">
        <v>1322</v>
      </c>
      <c r="L1017" t="s">
        <v>2130</v>
      </c>
      <c r="M1017" t="s">
        <v>26</v>
      </c>
      <c r="N1017" t="s">
        <v>1525</v>
      </c>
      <c r="O1017" t="s">
        <v>91</v>
      </c>
      <c r="P1017" t="s">
        <v>2327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str">
        <f>VLOOKUP(A1017,nim!$A$2:$B$3000,2,FALSE)</f>
        <v>diterima</v>
      </c>
    </row>
    <row r="1018" spans="1:29" x14ac:dyDescent="0.3">
      <c r="A1018">
        <v>2310122263</v>
      </c>
      <c r="B1018">
        <v>2</v>
      </c>
      <c r="D1018">
        <v>4445</v>
      </c>
      <c r="E1018" t="s">
        <v>150</v>
      </c>
      <c r="F1018" t="str">
        <f>VLOOKUP(D1018,[1]PRODI_2019!$F$2:$M$79,8,FALSE)</f>
        <v>Pertanian</v>
      </c>
      <c r="G1018" t="str">
        <f>VLOOKUP(F1018,Sheet1!$H$4:$I$11,2,FALSE)</f>
        <v>4_Pertanian</v>
      </c>
      <c r="H1018" t="s">
        <v>1570</v>
      </c>
      <c r="I1018" t="s">
        <v>1102</v>
      </c>
      <c r="J1018" t="s">
        <v>30</v>
      </c>
      <c r="K1018" t="s">
        <v>1322</v>
      </c>
      <c r="L1018" t="s">
        <v>1664</v>
      </c>
      <c r="M1018" t="s">
        <v>26</v>
      </c>
      <c r="N1018" t="s">
        <v>1501</v>
      </c>
      <c r="O1018" t="s">
        <v>91</v>
      </c>
      <c r="P1018" t="s">
        <v>2250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138</v>
      </c>
      <c r="F1019" t="str">
        <f>VLOOKUP(D1019,[1]PRODI_2019!$F$2:$M$79,8,FALSE)</f>
        <v>FKIP</v>
      </c>
      <c r="G1019" t="str">
        <f>VLOOKUP(F1019,Sheet1!$H$4:$I$11,2,FALSE)</f>
        <v>2_FKIP</v>
      </c>
      <c r="H1019" t="s">
        <v>1570</v>
      </c>
      <c r="I1019" t="s">
        <v>1251</v>
      </c>
      <c r="J1019" t="s">
        <v>25</v>
      </c>
      <c r="K1019" t="s">
        <v>81</v>
      </c>
      <c r="L1019" t="s">
        <v>1683</v>
      </c>
      <c r="M1019" t="s">
        <v>26</v>
      </c>
      <c r="N1019" t="s">
        <v>81</v>
      </c>
      <c r="O1019" t="s">
        <v>78</v>
      </c>
      <c r="P1019" t="s">
        <v>2189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str">
        <f>VLOOKUP(A1019,nim!$A$2:$B$3000,2,FALSE)</f>
        <v>diterima</v>
      </c>
    </row>
    <row r="1020" spans="1:29" x14ac:dyDescent="0.3">
      <c r="A1020">
        <v>2310122269</v>
      </c>
      <c r="B1020">
        <v>2</v>
      </c>
      <c r="D1020">
        <v>5554</v>
      </c>
      <c r="E1020" t="s">
        <v>126</v>
      </c>
      <c r="F1020" t="str">
        <f>VLOOKUP(D1020,[1]PRODI_2019!$F$2:$M$79,8,FALSE)</f>
        <v>FEB</v>
      </c>
      <c r="G1020" t="str">
        <f>VLOOKUP(F1020,Sheet1!$H$4:$I$11,2,FALSE)</f>
        <v>5_FEB</v>
      </c>
      <c r="H1020" t="s">
        <v>1570</v>
      </c>
      <c r="I1020" t="s">
        <v>1248</v>
      </c>
      <c r="J1020" t="s">
        <v>25</v>
      </c>
      <c r="K1020" t="s">
        <v>1329</v>
      </c>
      <c r="L1020" t="s">
        <v>1625</v>
      </c>
      <c r="M1020" t="s">
        <v>26</v>
      </c>
      <c r="N1020" t="s">
        <v>82</v>
      </c>
      <c r="O1020" t="s">
        <v>79</v>
      </c>
      <c r="P1020" t="s">
        <v>2721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133</v>
      </c>
      <c r="F1021" t="str">
        <f>VLOOKUP(D1021,[1]PRODI_2019!$F$2:$M$79,8,FALSE)</f>
        <v>FISIP</v>
      </c>
      <c r="G1021" t="str">
        <f>VLOOKUP(F1021,Sheet1!$H$4:$I$11,2,FALSE)</f>
        <v>6_FISIP</v>
      </c>
      <c r="H1021" t="s">
        <v>1570</v>
      </c>
      <c r="I1021" t="s">
        <v>1110</v>
      </c>
      <c r="J1021" t="s">
        <v>30</v>
      </c>
      <c r="K1021" t="s">
        <v>1335</v>
      </c>
      <c r="L1021" t="s">
        <v>2085</v>
      </c>
      <c r="M1021" t="s">
        <v>26</v>
      </c>
      <c r="N1021" t="s">
        <v>1527</v>
      </c>
      <c r="O1021" t="s">
        <v>78</v>
      </c>
      <c r="P1021" t="s">
        <v>2480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str">
        <f>VLOOKUP(A1021,nim!$A$2:$B$3000,2,FALSE)</f>
        <v>diterima</v>
      </c>
    </row>
    <row r="1022" spans="1:29" x14ac:dyDescent="0.3">
      <c r="A1022">
        <v>2310122272</v>
      </c>
      <c r="B1022">
        <v>2</v>
      </c>
      <c r="D1022">
        <v>2282</v>
      </c>
      <c r="E1022" t="s">
        <v>156</v>
      </c>
      <c r="F1022" t="str">
        <f>VLOOKUP(D1022,[1]PRODI_2019!$F$2:$M$79,8,FALSE)</f>
        <v>FKIP</v>
      </c>
      <c r="G1022" t="str">
        <f>VLOOKUP(F1022,Sheet1!$H$4:$I$11,2,FALSE)</f>
        <v>2_FKIP</v>
      </c>
      <c r="H1022" t="s">
        <v>1570</v>
      </c>
      <c r="I1022" t="s">
        <v>1047</v>
      </c>
      <c r="J1022" t="s">
        <v>30</v>
      </c>
      <c r="K1022" t="s">
        <v>1330</v>
      </c>
      <c r="L1022" t="s">
        <v>1784</v>
      </c>
      <c r="M1022" t="s">
        <v>26</v>
      </c>
      <c r="N1022" t="s">
        <v>83</v>
      </c>
      <c r="O1022" t="s">
        <v>78</v>
      </c>
      <c r="P1022" t="s">
        <v>2202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str">
        <f>VLOOKUP(A1022,nim!$A$2:$B$3000,2,FALSE)</f>
        <v>diterima</v>
      </c>
    </row>
    <row r="1023" spans="1:29" x14ac:dyDescent="0.3">
      <c r="A1023">
        <v>2310122273</v>
      </c>
      <c r="B1023">
        <v>1</v>
      </c>
      <c r="D1023">
        <v>1111</v>
      </c>
      <c r="E1023" t="s">
        <v>121</v>
      </c>
      <c r="F1023" t="str">
        <f>VLOOKUP(D1023,[1]PRODI_2019!$F$2:$M$79,8,FALSE)</f>
        <v>Hukum</v>
      </c>
      <c r="G1023" t="str">
        <f>VLOOKUP(F1023,Sheet1!$H$4:$I$11,2,FALSE)</f>
        <v>1_Hukum</v>
      </c>
      <c r="H1023" t="s">
        <v>1570</v>
      </c>
      <c r="I1023" t="s">
        <v>1259</v>
      </c>
      <c r="J1023" t="s">
        <v>30</v>
      </c>
      <c r="K1023" t="s">
        <v>1321</v>
      </c>
      <c r="L1023" t="s">
        <v>2073</v>
      </c>
      <c r="M1023" t="s">
        <v>26</v>
      </c>
      <c r="N1023" t="s">
        <v>1327</v>
      </c>
      <c r="O1023" t="s">
        <v>79</v>
      </c>
      <c r="P1023" t="s">
        <v>2375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128</v>
      </c>
      <c r="F1024" t="str">
        <f>VLOOKUP(D1024,[1]PRODI_2019!$F$2:$M$79,8,FALSE)</f>
        <v>FKIP</v>
      </c>
      <c r="G1024" t="str">
        <f>VLOOKUP(F1024,Sheet1!$H$4:$I$11,2,FALSE)</f>
        <v>2_FKIP</v>
      </c>
      <c r="H1024" t="s">
        <v>1570</v>
      </c>
      <c r="I1024" t="s">
        <v>1174</v>
      </c>
      <c r="J1024" t="s">
        <v>30</v>
      </c>
      <c r="K1024" t="s">
        <v>1330</v>
      </c>
      <c r="L1024" t="s">
        <v>1703</v>
      </c>
      <c r="M1024" t="s">
        <v>26</v>
      </c>
      <c r="N1024" t="s">
        <v>83</v>
      </c>
      <c r="O1024" t="s">
        <v>78</v>
      </c>
      <c r="P1024" t="s">
        <v>2388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str">
        <f>VLOOKUP(A1024,nim!$A$2:$B$3000,2,FALSE)</f>
        <v>diterima</v>
      </c>
    </row>
    <row r="1025" spans="1:29" x14ac:dyDescent="0.3">
      <c r="A1025">
        <v>2310122279</v>
      </c>
      <c r="B1025">
        <v>1</v>
      </c>
      <c r="D1025">
        <v>1111</v>
      </c>
      <c r="E1025" t="s">
        <v>121</v>
      </c>
      <c r="F1025" t="str">
        <f>VLOOKUP(D1025,[1]PRODI_2019!$F$2:$M$79,8,FALSE)</f>
        <v>Hukum</v>
      </c>
      <c r="G1025" t="str">
        <f>VLOOKUP(F1025,Sheet1!$H$4:$I$11,2,FALSE)</f>
        <v>1_Hukum</v>
      </c>
      <c r="H1025" t="s">
        <v>1570</v>
      </c>
      <c r="I1025" t="s">
        <v>1119</v>
      </c>
      <c r="J1025" t="s">
        <v>30</v>
      </c>
      <c r="K1025" t="s">
        <v>1321</v>
      </c>
      <c r="L1025" t="s">
        <v>2131</v>
      </c>
      <c r="M1025" t="s">
        <v>26</v>
      </c>
      <c r="N1025" t="s">
        <v>1327</v>
      </c>
      <c r="O1025" t="s">
        <v>79</v>
      </c>
      <c r="P1025" t="s">
        <v>2722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129</v>
      </c>
      <c r="F1026" t="str">
        <f>VLOOKUP(D1026,[1]PRODI_2019!$F$2:$M$79,8,FALSE)</f>
        <v>Pertanian</v>
      </c>
      <c r="G1026" t="str">
        <f>VLOOKUP(F1026,Sheet1!$H$4:$I$11,2,FALSE)</f>
        <v>4_Pertanian</v>
      </c>
      <c r="H1026" t="s">
        <v>1570</v>
      </c>
      <c r="I1026" t="s">
        <v>1255</v>
      </c>
      <c r="J1026" t="s">
        <v>30</v>
      </c>
      <c r="K1026" t="s">
        <v>1322</v>
      </c>
      <c r="L1026" t="s">
        <v>1630</v>
      </c>
      <c r="M1026" t="s">
        <v>26</v>
      </c>
      <c r="N1026" t="s">
        <v>1526</v>
      </c>
      <c r="O1026" t="s">
        <v>91</v>
      </c>
      <c r="P1026" t="s">
        <v>2723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136</v>
      </c>
      <c r="F1027" t="str">
        <f>VLOOKUP(D1027,[1]PRODI_2019!$F$2:$M$79,8,FALSE)</f>
        <v>Teknik</v>
      </c>
      <c r="G1027" t="str">
        <f>VLOOKUP(F1027,Sheet1!$H$4:$I$11,2,FALSE)</f>
        <v>3_Teknik</v>
      </c>
      <c r="H1027" t="s">
        <v>1570</v>
      </c>
      <c r="I1027" t="s">
        <v>971</v>
      </c>
      <c r="J1027" t="s">
        <v>30</v>
      </c>
      <c r="K1027" t="s">
        <v>1463</v>
      </c>
      <c r="L1027" t="s">
        <v>1730</v>
      </c>
      <c r="M1027" t="s">
        <v>26</v>
      </c>
      <c r="N1027" t="s">
        <v>1544</v>
      </c>
      <c r="O1027" t="s">
        <v>77</v>
      </c>
      <c r="P1027" t="s">
        <v>2724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str">
        <f>VLOOKUP(A1027,nim!$A$2:$B$3000,2,FALSE)</f>
        <v>diterima</v>
      </c>
    </row>
    <row r="1028" spans="1:29" x14ac:dyDescent="0.3">
      <c r="A1028">
        <v>2310122282</v>
      </c>
      <c r="B1028">
        <v>1</v>
      </c>
      <c r="D1028">
        <v>3336</v>
      </c>
      <c r="E1028" t="s">
        <v>136</v>
      </c>
      <c r="F1028" t="str">
        <f>VLOOKUP(D1028,[1]PRODI_2019!$F$2:$M$79,8,FALSE)</f>
        <v>Teknik</v>
      </c>
      <c r="G1028" t="str">
        <f>VLOOKUP(F1028,Sheet1!$H$4:$I$11,2,FALSE)</f>
        <v>3_Teknik</v>
      </c>
      <c r="H1028" t="s">
        <v>1570</v>
      </c>
      <c r="I1028" t="s">
        <v>1263</v>
      </c>
      <c r="J1028" t="s">
        <v>30</v>
      </c>
      <c r="K1028" t="s">
        <v>1335</v>
      </c>
      <c r="L1028" t="s">
        <v>2132</v>
      </c>
      <c r="M1028" t="s">
        <v>26</v>
      </c>
      <c r="N1028" t="s">
        <v>1327</v>
      </c>
      <c r="O1028" t="s">
        <v>79</v>
      </c>
      <c r="P1028" t="s">
        <v>2725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133</v>
      </c>
      <c r="F1029" t="str">
        <f>VLOOKUP(D1029,[1]PRODI_2019!$F$2:$M$79,8,FALSE)</f>
        <v>FISIP</v>
      </c>
      <c r="G1029" t="str">
        <f>VLOOKUP(F1029,Sheet1!$H$4:$I$11,2,FALSE)</f>
        <v>6_FISIP</v>
      </c>
      <c r="H1029" t="s">
        <v>1570</v>
      </c>
      <c r="I1029" t="s">
        <v>1270</v>
      </c>
      <c r="J1029" t="s">
        <v>30</v>
      </c>
      <c r="K1029" t="s">
        <v>1360</v>
      </c>
      <c r="L1029" t="s">
        <v>1682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str">
        <f>VLOOKUP(A1029,nim!$A$2:$B$3000,2,FALSE)</f>
        <v>diterima</v>
      </c>
    </row>
    <row r="1030" spans="1:29" x14ac:dyDescent="0.3">
      <c r="A1030">
        <v>2310122285</v>
      </c>
      <c r="B1030">
        <v>2</v>
      </c>
      <c r="D1030">
        <v>4444</v>
      </c>
      <c r="E1030" t="s">
        <v>129</v>
      </c>
      <c r="F1030" t="str">
        <f>VLOOKUP(D1030,[1]PRODI_2019!$F$2:$M$79,8,FALSE)</f>
        <v>Pertanian</v>
      </c>
      <c r="G1030" t="str">
        <f>VLOOKUP(F1030,Sheet1!$H$4:$I$11,2,FALSE)</f>
        <v>4_Pertanian</v>
      </c>
      <c r="H1030" t="s">
        <v>1570</v>
      </c>
      <c r="I1030" t="s">
        <v>1060</v>
      </c>
      <c r="J1030" t="s">
        <v>30</v>
      </c>
      <c r="K1030" t="s">
        <v>1335</v>
      </c>
      <c r="L1030" t="s">
        <v>2133</v>
      </c>
      <c r="M1030" t="s">
        <v>26</v>
      </c>
      <c r="N1030" t="s">
        <v>1411</v>
      </c>
      <c r="O1030" t="s">
        <v>79</v>
      </c>
      <c r="P1030" t="s">
        <v>2726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122</v>
      </c>
      <c r="F1031" t="str">
        <f>VLOOKUP(D1031,[1]PRODI_2019!$F$2:$M$79,8,FALSE)</f>
        <v>FISIP</v>
      </c>
      <c r="G1031" t="str">
        <f>VLOOKUP(F1031,Sheet1!$H$4:$I$11,2,FALSE)</f>
        <v>6_FISIP</v>
      </c>
      <c r="H1031" t="s">
        <v>1570</v>
      </c>
      <c r="I1031" t="s">
        <v>1187</v>
      </c>
      <c r="J1031" t="s">
        <v>30</v>
      </c>
      <c r="K1031" t="s">
        <v>82</v>
      </c>
      <c r="L1031" t="s">
        <v>1859</v>
      </c>
      <c r="M1031" t="s">
        <v>26</v>
      </c>
      <c r="N1031" t="s">
        <v>82</v>
      </c>
      <c r="O1031" t="s">
        <v>79</v>
      </c>
      <c r="P1031" t="s">
        <v>2350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121</v>
      </c>
      <c r="F1032" t="str">
        <f>VLOOKUP(D1032,[1]PRODI_2019!$F$2:$M$79,8,FALSE)</f>
        <v>Hukum</v>
      </c>
      <c r="G1032" t="str">
        <f>VLOOKUP(F1032,Sheet1!$H$4:$I$11,2,FALSE)</f>
        <v>1_Hukum</v>
      </c>
      <c r="H1032" t="s">
        <v>1570</v>
      </c>
      <c r="I1032" t="s">
        <v>1250</v>
      </c>
      <c r="J1032" t="s">
        <v>30</v>
      </c>
      <c r="K1032" t="s">
        <v>1322</v>
      </c>
      <c r="L1032" t="s">
        <v>2025</v>
      </c>
      <c r="M1032" t="s">
        <v>26</v>
      </c>
      <c r="N1032" t="s">
        <v>1501</v>
      </c>
      <c r="O1032" t="s">
        <v>91</v>
      </c>
      <c r="P1032" t="s">
        <v>2727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115</v>
      </c>
      <c r="F1033" t="str">
        <f>VLOOKUP(D1033,[1]PRODI_2019!$F$2:$M$79,8,FALSE)</f>
        <v>FISIP</v>
      </c>
      <c r="G1033" t="str">
        <f>VLOOKUP(F1033,Sheet1!$H$4:$I$11,2,FALSE)</f>
        <v>6_FISIP</v>
      </c>
      <c r="H1033" t="s">
        <v>1570</v>
      </c>
      <c r="I1033" t="s">
        <v>988</v>
      </c>
      <c r="J1033" t="s">
        <v>30</v>
      </c>
      <c r="K1033" t="s">
        <v>1375</v>
      </c>
      <c r="L1033" t="s">
        <v>1952</v>
      </c>
      <c r="M1033" t="s">
        <v>26</v>
      </c>
      <c r="N1033" t="s">
        <v>84</v>
      </c>
      <c r="O1033" t="s">
        <v>78</v>
      </c>
      <c r="P1033" t="s">
        <v>2285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str">
        <f>VLOOKUP(A1033,nim!$A$2:$B$3000,2,FALSE)</f>
        <v>diterima</v>
      </c>
    </row>
    <row r="1034" spans="1:29" x14ac:dyDescent="0.3">
      <c r="A1034">
        <v>2310122296</v>
      </c>
      <c r="B1034">
        <v>2</v>
      </c>
      <c r="D1034">
        <v>2282</v>
      </c>
      <c r="E1034" t="s">
        <v>156</v>
      </c>
      <c r="F1034" t="str">
        <f>VLOOKUP(D1034,[1]PRODI_2019!$F$2:$M$79,8,FALSE)</f>
        <v>FKIP</v>
      </c>
      <c r="G1034" t="str">
        <f>VLOOKUP(F1034,Sheet1!$H$4:$I$11,2,FALSE)</f>
        <v>2_FKIP</v>
      </c>
      <c r="H1034" t="s">
        <v>1570</v>
      </c>
      <c r="I1034" t="s">
        <v>1085</v>
      </c>
      <c r="J1034" t="s">
        <v>30</v>
      </c>
      <c r="K1034" t="s">
        <v>1335</v>
      </c>
      <c r="L1034" t="s">
        <v>2134</v>
      </c>
      <c r="M1034" t="s">
        <v>26</v>
      </c>
      <c r="N1034" t="s">
        <v>1532</v>
      </c>
      <c r="O1034" t="s">
        <v>91</v>
      </c>
      <c r="P1034" t="s">
        <v>2728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str">
        <f>VLOOKUP(A1034,nim!$A$2:$B$3000,2,FALSE)</f>
        <v>diterima</v>
      </c>
    </row>
    <row r="1035" spans="1:29" x14ac:dyDescent="0.3">
      <c r="A1035">
        <v>2310122297</v>
      </c>
      <c r="B1035">
        <v>2</v>
      </c>
      <c r="D1035">
        <v>1111</v>
      </c>
      <c r="E1035" t="s">
        <v>121</v>
      </c>
      <c r="F1035" t="str">
        <f>VLOOKUP(D1035,[1]PRODI_2019!$F$2:$M$79,8,FALSE)</f>
        <v>Hukum</v>
      </c>
      <c r="G1035" t="str">
        <f>VLOOKUP(F1035,Sheet1!$H$4:$I$11,2,FALSE)</f>
        <v>1_Hukum</v>
      </c>
      <c r="H1035" t="s">
        <v>1570</v>
      </c>
      <c r="I1035" t="s">
        <v>296</v>
      </c>
      <c r="J1035" t="s">
        <v>30</v>
      </c>
      <c r="K1035" t="s">
        <v>81</v>
      </c>
      <c r="L1035" t="s">
        <v>1934</v>
      </c>
      <c r="M1035" t="s">
        <v>26</v>
      </c>
      <c r="N1035" t="s">
        <v>81</v>
      </c>
      <c r="O1035" t="s">
        <v>78</v>
      </c>
      <c r="P1035" t="s">
        <v>2183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118</v>
      </c>
      <c r="F1036" t="str">
        <f>VLOOKUP(D1036,[1]PRODI_2019!$F$2:$M$79,8,FALSE)</f>
        <v>Pertanian</v>
      </c>
      <c r="G1036" t="str">
        <f>VLOOKUP(F1036,Sheet1!$H$4:$I$11,2,FALSE)</f>
        <v>4_Pertanian</v>
      </c>
      <c r="H1036" t="s">
        <v>1570</v>
      </c>
      <c r="I1036" t="s">
        <v>1278</v>
      </c>
      <c r="J1036" t="s">
        <v>25</v>
      </c>
      <c r="K1036" t="s">
        <v>1339</v>
      </c>
      <c r="L1036" t="s">
        <v>1711</v>
      </c>
      <c r="M1036" t="s">
        <v>26</v>
      </c>
      <c r="N1036" t="s">
        <v>1339</v>
      </c>
      <c r="O1036" t="s">
        <v>79</v>
      </c>
      <c r="P1036" t="s">
        <v>2729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str">
        <f>VLOOKUP(A1036,nim!$A$2:$B$3000,2,FALSE)</f>
        <v>diterima</v>
      </c>
    </row>
    <row r="1037" spans="1:29" x14ac:dyDescent="0.3">
      <c r="A1037">
        <v>2310122299</v>
      </c>
      <c r="B1037">
        <v>1</v>
      </c>
      <c r="D1037">
        <v>4441</v>
      </c>
      <c r="E1037" t="s">
        <v>123</v>
      </c>
      <c r="F1037" t="str">
        <f>VLOOKUP(D1037,[1]PRODI_2019!$F$2:$M$79,8,FALSE)</f>
        <v>Pertanian</v>
      </c>
      <c r="G1037" t="str">
        <f>VLOOKUP(F1037,Sheet1!$H$4:$I$11,2,FALSE)</f>
        <v>4_Pertanian</v>
      </c>
      <c r="H1037" t="s">
        <v>1570</v>
      </c>
      <c r="I1037" t="s">
        <v>900</v>
      </c>
      <c r="J1037" t="s">
        <v>30</v>
      </c>
      <c r="K1037" t="s">
        <v>1376</v>
      </c>
      <c r="L1037" t="s">
        <v>1653</v>
      </c>
      <c r="M1037" t="s">
        <v>26</v>
      </c>
      <c r="N1037" t="s">
        <v>1501</v>
      </c>
      <c r="O1037" t="s">
        <v>91</v>
      </c>
      <c r="P1037" t="s">
        <v>2718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str">
        <f>VLOOKUP(A1037,nim!$A$2:$B$3000,2,FALSE)</f>
        <v>diterima</v>
      </c>
    </row>
    <row r="1038" spans="1:29" x14ac:dyDescent="0.3">
      <c r="A1038">
        <v>2310122301</v>
      </c>
      <c r="B1038">
        <v>2</v>
      </c>
      <c r="D1038">
        <v>2222</v>
      </c>
      <c r="E1038" t="s">
        <v>154</v>
      </c>
      <c r="F1038" t="str">
        <f>VLOOKUP(D1038,[1]PRODI_2019!$F$2:$M$79,8,FALSE)</f>
        <v>FKIP</v>
      </c>
      <c r="G1038" t="str">
        <f>VLOOKUP(F1038,Sheet1!$H$4:$I$11,2,FALSE)</f>
        <v>2_FKIP</v>
      </c>
      <c r="H1038" t="s">
        <v>1570</v>
      </c>
      <c r="I1038" t="s">
        <v>1120</v>
      </c>
      <c r="J1038" t="s">
        <v>30</v>
      </c>
      <c r="K1038" t="s">
        <v>1333</v>
      </c>
      <c r="L1038" t="s">
        <v>1723</v>
      </c>
      <c r="M1038" t="s">
        <v>26</v>
      </c>
      <c r="N1038" t="s">
        <v>1329</v>
      </c>
      <c r="O1038" t="s">
        <v>79</v>
      </c>
      <c r="P1038" t="s">
        <v>2395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str">
        <f>VLOOKUP(A1038,nim!$A$2:$B$3000,2,FALSE)</f>
        <v>diterima</v>
      </c>
    </row>
    <row r="1039" spans="1:29" x14ac:dyDescent="0.3">
      <c r="A1039">
        <v>2310122302</v>
      </c>
      <c r="B1039">
        <v>2</v>
      </c>
      <c r="D1039">
        <v>6670</v>
      </c>
      <c r="E1039" t="s">
        <v>122</v>
      </c>
      <c r="F1039" t="str">
        <f>VLOOKUP(D1039,[1]PRODI_2019!$F$2:$M$79,8,FALSE)</f>
        <v>FISIP</v>
      </c>
      <c r="G1039" t="str">
        <f>VLOOKUP(F1039,Sheet1!$H$4:$I$11,2,FALSE)</f>
        <v>6_FISIP</v>
      </c>
      <c r="H1039" t="s">
        <v>1570</v>
      </c>
      <c r="I1039" t="s">
        <v>1075</v>
      </c>
      <c r="J1039" t="s">
        <v>25</v>
      </c>
      <c r="K1039" t="s">
        <v>1329</v>
      </c>
      <c r="L1039" t="s">
        <v>1744</v>
      </c>
      <c r="M1039" t="s">
        <v>26</v>
      </c>
      <c r="N1039" t="s">
        <v>1329</v>
      </c>
      <c r="O1039" t="s">
        <v>79</v>
      </c>
      <c r="P1039" t="s">
        <v>2730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138</v>
      </c>
      <c r="F1040" t="str">
        <f>VLOOKUP(D1040,[1]PRODI_2019!$F$2:$M$79,8,FALSE)</f>
        <v>FKIP</v>
      </c>
      <c r="G1040" t="str">
        <f>VLOOKUP(F1040,Sheet1!$H$4:$I$11,2,FALSE)</f>
        <v>2_FKIP</v>
      </c>
      <c r="H1040" t="s">
        <v>1570</v>
      </c>
      <c r="I1040" t="s">
        <v>1276</v>
      </c>
      <c r="J1040" t="s">
        <v>25</v>
      </c>
      <c r="K1040" t="s">
        <v>1330</v>
      </c>
      <c r="L1040" t="s">
        <v>1870</v>
      </c>
      <c r="M1040" t="s">
        <v>26</v>
      </c>
      <c r="N1040" t="s">
        <v>83</v>
      </c>
      <c r="O1040" t="s">
        <v>78</v>
      </c>
      <c r="P1040" t="s">
        <v>2205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str">
        <f>VLOOKUP(A1040,nim!$A$2:$B$3000,2,FALSE)</f>
        <v>diterima</v>
      </c>
    </row>
    <row r="1041" spans="1:29" x14ac:dyDescent="0.3">
      <c r="A1041">
        <v>2310122304</v>
      </c>
      <c r="B1041">
        <v>1</v>
      </c>
      <c r="D1041">
        <v>3332</v>
      </c>
      <c r="E1041" t="s">
        <v>119</v>
      </c>
      <c r="F1041" t="str">
        <f>VLOOKUP(D1041,[1]PRODI_2019!$F$2:$M$79,8,FALSE)</f>
        <v>Teknik</v>
      </c>
      <c r="G1041" t="str">
        <f>VLOOKUP(F1041,Sheet1!$H$4:$I$11,2,FALSE)</f>
        <v>3_Teknik</v>
      </c>
      <c r="H1041" t="s">
        <v>1570</v>
      </c>
      <c r="I1041" t="s">
        <v>1271</v>
      </c>
      <c r="J1041" t="s">
        <v>30</v>
      </c>
      <c r="K1041" t="s">
        <v>1453</v>
      </c>
      <c r="L1041" t="s">
        <v>2121</v>
      </c>
      <c r="M1041" t="s">
        <v>26</v>
      </c>
      <c r="N1041" t="s">
        <v>1453</v>
      </c>
      <c r="O1041" t="s">
        <v>1519</v>
      </c>
      <c r="P1041" t="s">
        <v>2731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122</v>
      </c>
      <c r="F1042" t="str">
        <f>VLOOKUP(D1042,[1]PRODI_2019!$F$2:$M$79,8,FALSE)</f>
        <v>FISIP</v>
      </c>
      <c r="G1042" t="str">
        <f>VLOOKUP(F1042,Sheet1!$H$4:$I$11,2,FALSE)</f>
        <v>6_FISIP</v>
      </c>
      <c r="H1042" t="s">
        <v>1570</v>
      </c>
      <c r="I1042" t="s">
        <v>241</v>
      </c>
      <c r="J1042" t="s">
        <v>30</v>
      </c>
      <c r="K1042" t="s">
        <v>1322</v>
      </c>
      <c r="L1042" t="s">
        <v>1991</v>
      </c>
      <c r="M1042" t="s">
        <v>26</v>
      </c>
      <c r="N1042" t="s">
        <v>1501</v>
      </c>
      <c r="O1042" t="s">
        <v>91</v>
      </c>
      <c r="P1042" t="s">
        <v>2365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str">
        <f>VLOOKUP(A1042,nim!$A$2:$B$3000,2,FALSE)</f>
        <v>diterima</v>
      </c>
    </row>
    <row r="1043" spans="1:29" x14ac:dyDescent="0.3">
      <c r="A1043">
        <v>2310122306</v>
      </c>
      <c r="B1043">
        <v>1</v>
      </c>
      <c r="D1043">
        <v>2290</v>
      </c>
      <c r="E1043" t="s">
        <v>152</v>
      </c>
      <c r="F1043" t="str">
        <f>VLOOKUP(D1043,[1]PRODI_2019!$F$2:$M$79,8,FALSE)</f>
        <v>FKIP</v>
      </c>
      <c r="G1043" t="str">
        <f>VLOOKUP(F1043,Sheet1!$H$4:$I$11,2,FALSE)</f>
        <v>2_FKIP</v>
      </c>
      <c r="H1043" t="s">
        <v>1570</v>
      </c>
      <c r="I1043" t="s">
        <v>1197</v>
      </c>
      <c r="J1043" t="s">
        <v>30</v>
      </c>
      <c r="K1043" t="s">
        <v>1322</v>
      </c>
      <c r="L1043" t="s">
        <v>1615</v>
      </c>
      <c r="M1043" t="s">
        <v>26</v>
      </c>
      <c r="N1043" t="s">
        <v>1501</v>
      </c>
      <c r="O1043" t="s">
        <v>91</v>
      </c>
      <c r="P1043" t="s">
        <v>2732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117</v>
      </c>
      <c r="F1044" t="str">
        <f>VLOOKUP(D1044,[1]PRODI_2019!$F$2:$M$79,8,FALSE)</f>
        <v>FKIP</v>
      </c>
      <c r="G1044" t="str">
        <f>VLOOKUP(F1044,Sheet1!$H$4:$I$11,2,FALSE)</f>
        <v>2_FKIP</v>
      </c>
      <c r="H1044" t="s">
        <v>1570</v>
      </c>
      <c r="I1044" t="s">
        <v>161</v>
      </c>
      <c r="J1044" t="s">
        <v>30</v>
      </c>
      <c r="K1044" t="s">
        <v>85</v>
      </c>
      <c r="L1044" t="s">
        <v>2135</v>
      </c>
      <c r="M1044" t="s">
        <v>26</v>
      </c>
      <c r="N1044" t="s">
        <v>88</v>
      </c>
      <c r="O1044" t="s">
        <v>78</v>
      </c>
      <c r="P1044" t="s">
        <v>2201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135</v>
      </c>
      <c r="F1045" t="str">
        <f>VLOOKUP(D1045,[1]PRODI_2019!$F$2:$M$79,8,FALSE)</f>
        <v>Teknik</v>
      </c>
      <c r="G1045" t="str">
        <f>VLOOKUP(F1045,Sheet1!$H$4:$I$11,2,FALSE)</f>
        <v>3_Teknik</v>
      </c>
      <c r="H1045" t="s">
        <v>1570</v>
      </c>
      <c r="I1045" t="s">
        <v>1282</v>
      </c>
      <c r="J1045" t="s">
        <v>25</v>
      </c>
      <c r="K1045" t="s">
        <v>1335</v>
      </c>
      <c r="L1045" t="s">
        <v>2136</v>
      </c>
      <c r="M1045" t="s">
        <v>26</v>
      </c>
      <c r="N1045" t="s">
        <v>1527</v>
      </c>
      <c r="O1045" t="s">
        <v>78</v>
      </c>
      <c r="P1045" t="s">
        <v>2549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131</v>
      </c>
      <c r="F1046" t="str">
        <f>VLOOKUP(D1046,[1]PRODI_2019!$F$2:$M$79,8,FALSE)</f>
        <v>FKIP</v>
      </c>
      <c r="G1046" t="str">
        <f>VLOOKUP(F1046,Sheet1!$H$4:$I$11,2,FALSE)</f>
        <v>2_FKIP</v>
      </c>
      <c r="H1046" t="s">
        <v>1570</v>
      </c>
      <c r="I1046" t="s">
        <v>1265</v>
      </c>
      <c r="J1046" t="s">
        <v>25</v>
      </c>
      <c r="K1046" t="s">
        <v>1322</v>
      </c>
      <c r="L1046" t="s">
        <v>2137</v>
      </c>
      <c r="M1046" t="s">
        <v>26</v>
      </c>
      <c r="N1046" t="s">
        <v>1532</v>
      </c>
      <c r="O1046" t="s">
        <v>91</v>
      </c>
      <c r="P1046" t="s">
        <v>2300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str">
        <f>VLOOKUP(A1046,nim!$A$2:$B$3000,2,FALSE)</f>
        <v>diterima</v>
      </c>
    </row>
    <row r="1047" spans="1:29" x14ac:dyDescent="0.3">
      <c r="A1047">
        <v>2310122318</v>
      </c>
      <c r="B1047">
        <v>1</v>
      </c>
      <c r="D1047">
        <v>1111</v>
      </c>
      <c r="E1047" t="s">
        <v>121</v>
      </c>
      <c r="F1047" t="str">
        <f>VLOOKUP(D1047,[1]PRODI_2019!$F$2:$M$79,8,FALSE)</f>
        <v>Hukum</v>
      </c>
      <c r="G1047" t="str">
        <f>VLOOKUP(F1047,Sheet1!$H$4:$I$11,2,FALSE)</f>
        <v>1_Hukum</v>
      </c>
      <c r="H1047" t="s">
        <v>1570</v>
      </c>
      <c r="I1047" t="s">
        <v>168</v>
      </c>
      <c r="J1047" t="s">
        <v>30</v>
      </c>
      <c r="K1047" t="s">
        <v>1322</v>
      </c>
      <c r="L1047" t="s">
        <v>1829</v>
      </c>
      <c r="M1047" t="s">
        <v>26</v>
      </c>
      <c r="N1047" t="s">
        <v>1526</v>
      </c>
      <c r="O1047" t="s">
        <v>91</v>
      </c>
      <c r="P1047" t="s">
        <v>2733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str">
        <f>VLOOKUP(A1047,nim!$A$2:$B$3000,2,FALSE)</f>
        <v>diterima</v>
      </c>
    </row>
    <row r="1048" spans="1:29" x14ac:dyDescent="0.3">
      <c r="A1048">
        <v>2310122320</v>
      </c>
      <c r="B1048">
        <v>1</v>
      </c>
      <c r="D1048">
        <v>4441</v>
      </c>
      <c r="E1048" t="s">
        <v>123</v>
      </c>
      <c r="F1048" t="str">
        <f>VLOOKUP(D1048,[1]PRODI_2019!$F$2:$M$79,8,FALSE)</f>
        <v>Pertanian</v>
      </c>
      <c r="G1048" t="str">
        <f>VLOOKUP(F1048,Sheet1!$H$4:$I$11,2,FALSE)</f>
        <v>4_Pertanian</v>
      </c>
      <c r="H1048" t="s">
        <v>1570</v>
      </c>
      <c r="I1048" t="s">
        <v>1227</v>
      </c>
      <c r="J1048" t="s">
        <v>30</v>
      </c>
      <c r="K1048" t="s">
        <v>85</v>
      </c>
      <c r="L1048" t="s">
        <v>2138</v>
      </c>
      <c r="M1048" t="s">
        <v>26</v>
      </c>
      <c r="N1048" t="s">
        <v>83</v>
      </c>
      <c r="O1048" t="s">
        <v>78</v>
      </c>
      <c r="P1048" t="s">
        <v>2624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143</v>
      </c>
      <c r="F1049" t="str">
        <f>VLOOKUP(D1049,[1]PRODI_2019!$F$2:$M$79,8,FALSE)</f>
        <v>Teknik</v>
      </c>
      <c r="G1049" t="str">
        <f>VLOOKUP(F1049,Sheet1!$H$4:$I$11,2,FALSE)</f>
        <v>3_Teknik</v>
      </c>
      <c r="H1049" t="s">
        <v>1570</v>
      </c>
      <c r="I1049" t="s">
        <v>226</v>
      </c>
      <c r="J1049" t="s">
        <v>25</v>
      </c>
      <c r="K1049" t="s">
        <v>1330</v>
      </c>
      <c r="L1049" t="s">
        <v>2139</v>
      </c>
      <c r="M1049" t="s">
        <v>26</v>
      </c>
      <c r="N1049" t="s">
        <v>83</v>
      </c>
      <c r="O1049" t="s">
        <v>78</v>
      </c>
      <c r="P1049" t="s">
        <v>2734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str">
        <f>VLOOKUP(A1049,nim!$A$2:$B$3000,2,FALSE)</f>
        <v>diterima</v>
      </c>
    </row>
    <row r="1050" spans="1:29" x14ac:dyDescent="0.3">
      <c r="A1050">
        <v>2310122325</v>
      </c>
      <c r="B1050">
        <v>1</v>
      </c>
      <c r="D1050">
        <v>4445</v>
      </c>
      <c r="E1050" t="s">
        <v>150</v>
      </c>
      <c r="F1050" t="str">
        <f>VLOOKUP(D1050,[1]PRODI_2019!$F$2:$M$79,8,FALSE)</f>
        <v>Pertanian</v>
      </c>
      <c r="G1050" t="str">
        <f>VLOOKUP(F1050,Sheet1!$H$4:$I$11,2,FALSE)</f>
        <v>4_Pertanian</v>
      </c>
      <c r="H1050" t="s">
        <v>1570</v>
      </c>
      <c r="I1050" t="s">
        <v>1222</v>
      </c>
      <c r="J1050" t="s">
        <v>25</v>
      </c>
      <c r="K1050" t="s">
        <v>1329</v>
      </c>
      <c r="L1050" t="s">
        <v>1736</v>
      </c>
      <c r="M1050" t="s">
        <v>26</v>
      </c>
      <c r="N1050" t="s">
        <v>1329</v>
      </c>
      <c r="O1050" t="s">
        <v>79</v>
      </c>
      <c r="P1050" t="s">
        <v>2278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156</v>
      </c>
      <c r="F1051" t="str">
        <f>VLOOKUP(D1051,[1]PRODI_2019!$F$2:$M$79,8,FALSE)</f>
        <v>FKIP</v>
      </c>
      <c r="G1051" t="str">
        <f>VLOOKUP(F1051,Sheet1!$H$4:$I$11,2,FALSE)</f>
        <v>2_FKIP</v>
      </c>
      <c r="H1051" t="s">
        <v>1570</v>
      </c>
      <c r="I1051" t="s">
        <v>1192</v>
      </c>
      <c r="J1051" t="s">
        <v>30</v>
      </c>
      <c r="K1051" t="s">
        <v>1322</v>
      </c>
      <c r="L1051" t="s">
        <v>1572</v>
      </c>
      <c r="M1051" t="s">
        <v>26</v>
      </c>
      <c r="N1051" t="s">
        <v>83</v>
      </c>
      <c r="O1051" t="s">
        <v>78</v>
      </c>
      <c r="P1051" t="s">
        <v>2735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140</v>
      </c>
      <c r="F1052" t="str">
        <f>VLOOKUP(D1052,[1]PRODI_2019!$F$2:$M$79,8,FALSE)</f>
        <v>FKIP</v>
      </c>
      <c r="G1052" t="str">
        <f>VLOOKUP(F1052,Sheet1!$H$4:$I$11,2,FALSE)</f>
        <v>2_FKIP</v>
      </c>
      <c r="H1052" t="s">
        <v>1570</v>
      </c>
      <c r="I1052" t="s">
        <v>1181</v>
      </c>
      <c r="J1052" t="s">
        <v>30</v>
      </c>
      <c r="K1052" t="s">
        <v>87</v>
      </c>
      <c r="L1052" t="s">
        <v>1685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">
      <c r="A1053">
        <v>2310122333</v>
      </c>
      <c r="B1053">
        <v>2</v>
      </c>
      <c r="D1053">
        <v>4442</v>
      </c>
      <c r="E1053" t="s">
        <v>118</v>
      </c>
      <c r="F1053" t="str">
        <f>VLOOKUP(D1053,[1]PRODI_2019!$F$2:$M$79,8,FALSE)</f>
        <v>Pertanian</v>
      </c>
      <c r="G1053" t="str">
        <f>VLOOKUP(F1053,Sheet1!$H$4:$I$11,2,FALSE)</f>
        <v>4_Pertanian</v>
      </c>
      <c r="H1053" t="s">
        <v>1570</v>
      </c>
      <c r="I1053" t="s">
        <v>265</v>
      </c>
      <c r="J1053" t="s">
        <v>30</v>
      </c>
      <c r="K1053" t="s">
        <v>85</v>
      </c>
      <c r="L1053" t="s">
        <v>2136</v>
      </c>
      <c r="M1053" t="s">
        <v>26</v>
      </c>
      <c r="N1053" t="s">
        <v>88</v>
      </c>
      <c r="O1053" t="s">
        <v>78</v>
      </c>
      <c r="P1053" t="s">
        <v>2200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140</v>
      </c>
      <c r="F1054" t="str">
        <f>VLOOKUP(D1054,[1]PRODI_2019!$F$2:$M$79,8,FALSE)</f>
        <v>FKIP</v>
      </c>
      <c r="G1054" t="str">
        <f>VLOOKUP(F1054,Sheet1!$H$4:$I$11,2,FALSE)</f>
        <v>2_FKIP</v>
      </c>
      <c r="H1054" t="s">
        <v>1570</v>
      </c>
      <c r="I1054" t="s">
        <v>1273</v>
      </c>
      <c r="J1054" t="s">
        <v>30</v>
      </c>
      <c r="K1054" t="s">
        <v>1333</v>
      </c>
      <c r="L1054" t="s">
        <v>1801</v>
      </c>
      <c r="M1054" t="s">
        <v>26</v>
      </c>
      <c r="N1054" t="s">
        <v>88</v>
      </c>
      <c r="O1054" t="s">
        <v>78</v>
      </c>
      <c r="P1054" t="s">
        <v>2389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str">
        <f>VLOOKUP(A1054,nim!$A$2:$B$3000,2,FALSE)</f>
        <v>diterima</v>
      </c>
    </row>
    <row r="1055" spans="1:29" x14ac:dyDescent="0.3">
      <c r="A1055">
        <v>2310122338</v>
      </c>
      <c r="B1055">
        <v>2</v>
      </c>
      <c r="D1055">
        <v>6662</v>
      </c>
      <c r="E1055" t="s">
        <v>133</v>
      </c>
      <c r="F1055" t="str">
        <f>VLOOKUP(D1055,[1]PRODI_2019!$F$2:$M$79,8,FALSE)</f>
        <v>FISIP</v>
      </c>
      <c r="G1055" t="str">
        <f>VLOOKUP(F1055,Sheet1!$H$4:$I$11,2,FALSE)</f>
        <v>6_FISIP</v>
      </c>
      <c r="H1055" t="s">
        <v>1570</v>
      </c>
      <c r="I1055" t="s">
        <v>1235</v>
      </c>
      <c r="J1055" t="s">
        <v>25</v>
      </c>
      <c r="K1055" t="s">
        <v>1486</v>
      </c>
      <c r="L1055" t="s">
        <v>2140</v>
      </c>
      <c r="M1055" t="s">
        <v>26</v>
      </c>
      <c r="N1055" t="s">
        <v>1565</v>
      </c>
      <c r="O1055" t="s">
        <v>74</v>
      </c>
      <c r="P1055" t="s">
        <v>2736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118</v>
      </c>
      <c r="F1056" t="str">
        <f>VLOOKUP(D1056,[1]PRODI_2019!$F$2:$M$79,8,FALSE)</f>
        <v>Pertanian</v>
      </c>
      <c r="G1056" t="str">
        <f>VLOOKUP(F1056,Sheet1!$H$4:$I$11,2,FALSE)</f>
        <v>4_Pertanian</v>
      </c>
      <c r="H1056" t="s">
        <v>1570</v>
      </c>
      <c r="I1056" t="s">
        <v>1283</v>
      </c>
      <c r="J1056" t="s">
        <v>30</v>
      </c>
      <c r="K1056" t="s">
        <v>1322</v>
      </c>
      <c r="L1056" t="s">
        <v>2129</v>
      </c>
      <c r="M1056" t="s">
        <v>26</v>
      </c>
      <c r="N1056" t="s">
        <v>1327</v>
      </c>
      <c r="O1056" t="s">
        <v>79</v>
      </c>
      <c r="P1056" t="s">
        <v>2737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121</v>
      </c>
      <c r="F1057" t="str">
        <f>VLOOKUP(D1057,[1]PRODI_2019!$F$2:$M$79,8,FALSE)</f>
        <v>Hukum</v>
      </c>
      <c r="G1057" t="str">
        <f>VLOOKUP(F1057,Sheet1!$H$4:$I$11,2,FALSE)</f>
        <v>1_Hukum</v>
      </c>
      <c r="H1057" t="s">
        <v>1570</v>
      </c>
      <c r="I1057" t="s">
        <v>1288</v>
      </c>
      <c r="J1057" t="s">
        <v>25</v>
      </c>
      <c r="K1057" t="s">
        <v>1335</v>
      </c>
      <c r="L1057" t="s">
        <v>2082</v>
      </c>
      <c r="M1057" t="s">
        <v>1514</v>
      </c>
      <c r="N1057" t="s">
        <v>1501</v>
      </c>
      <c r="O1057" t="s">
        <v>91</v>
      </c>
      <c r="P1057" t="s">
        <v>2506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121</v>
      </c>
      <c r="F1058" t="str">
        <f>VLOOKUP(D1058,[1]PRODI_2019!$F$2:$M$79,8,FALSE)</f>
        <v>Hukum</v>
      </c>
      <c r="G1058" t="str">
        <f>VLOOKUP(F1058,Sheet1!$H$4:$I$11,2,FALSE)</f>
        <v>1_Hukum</v>
      </c>
      <c r="H1058" t="s">
        <v>1570</v>
      </c>
      <c r="I1058" t="s">
        <v>1003</v>
      </c>
      <c r="J1058" t="s">
        <v>30</v>
      </c>
      <c r="K1058" t="s">
        <v>1335</v>
      </c>
      <c r="L1058" t="s">
        <v>2141</v>
      </c>
      <c r="M1058" t="s">
        <v>73</v>
      </c>
      <c r="N1058" t="s">
        <v>1526</v>
      </c>
      <c r="O1058" t="s">
        <v>91</v>
      </c>
      <c r="P1058" t="s">
        <v>2426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str">
        <f>VLOOKUP(A1058,nim!$A$2:$B$3000,2,FALSE)</f>
        <v>diterima</v>
      </c>
    </row>
    <row r="1059" spans="1:29" x14ac:dyDescent="0.3">
      <c r="A1059">
        <v>2310122343</v>
      </c>
      <c r="B1059">
        <v>2</v>
      </c>
      <c r="D1059">
        <v>4443</v>
      </c>
      <c r="E1059" t="s">
        <v>127</v>
      </c>
      <c r="F1059" t="str">
        <f>VLOOKUP(D1059,[1]PRODI_2019!$F$2:$M$79,8,FALSE)</f>
        <v>Pertanian</v>
      </c>
      <c r="G1059" t="str">
        <f>VLOOKUP(F1059,Sheet1!$H$4:$I$11,2,FALSE)</f>
        <v>4_Pertanian</v>
      </c>
      <c r="H1059" t="s">
        <v>1570</v>
      </c>
      <c r="I1059" t="s">
        <v>1121</v>
      </c>
      <c r="J1059" t="s">
        <v>30</v>
      </c>
      <c r="K1059" t="s">
        <v>85</v>
      </c>
      <c r="L1059" t="s">
        <v>1845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str">
        <f>VLOOKUP(A1059,nim!$A$2:$B$3000,2,FALSE)</f>
        <v>diterima</v>
      </c>
    </row>
    <row r="1060" spans="1:29" x14ac:dyDescent="0.3">
      <c r="A1060">
        <v>2310122344</v>
      </c>
      <c r="B1060">
        <v>2</v>
      </c>
      <c r="D1060">
        <v>2285</v>
      </c>
      <c r="E1060" t="s">
        <v>147</v>
      </c>
      <c r="F1060" t="str">
        <f>VLOOKUP(D1060,[1]PRODI_2019!$F$2:$M$79,8,FALSE)</f>
        <v>FKIP</v>
      </c>
      <c r="G1060" t="str">
        <f>VLOOKUP(F1060,Sheet1!$H$4:$I$11,2,FALSE)</f>
        <v>2_FKIP</v>
      </c>
      <c r="H1060" t="s">
        <v>1570</v>
      </c>
      <c r="I1060" t="s">
        <v>1272</v>
      </c>
      <c r="J1060" t="s">
        <v>30</v>
      </c>
      <c r="K1060" t="s">
        <v>1507</v>
      </c>
      <c r="L1060" t="s">
        <v>2128</v>
      </c>
      <c r="M1060" t="s">
        <v>26</v>
      </c>
      <c r="N1060" t="s">
        <v>1567</v>
      </c>
      <c r="O1060" t="s">
        <v>74</v>
      </c>
      <c r="P1060" t="s">
        <v>2738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121</v>
      </c>
      <c r="F1061" t="str">
        <f>VLOOKUP(D1061,[1]PRODI_2019!$F$2:$M$79,8,FALSE)</f>
        <v>Hukum</v>
      </c>
      <c r="G1061" t="str">
        <f>VLOOKUP(F1061,Sheet1!$H$4:$I$11,2,FALSE)</f>
        <v>1_Hukum</v>
      </c>
      <c r="H1061" t="s">
        <v>1570</v>
      </c>
      <c r="I1061" t="s">
        <v>1285</v>
      </c>
      <c r="J1061" t="s">
        <v>30</v>
      </c>
      <c r="K1061" t="s">
        <v>1511</v>
      </c>
      <c r="L1061" t="s">
        <v>1984</v>
      </c>
      <c r="M1061" t="s">
        <v>26</v>
      </c>
      <c r="N1061" t="s">
        <v>1499</v>
      </c>
      <c r="O1061" t="s">
        <v>93</v>
      </c>
      <c r="P1061" t="s">
        <v>2739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125</v>
      </c>
      <c r="F1062" t="str">
        <f>VLOOKUP(D1062,[1]PRODI_2019!$F$2:$M$79,8,FALSE)</f>
        <v>Teknik</v>
      </c>
      <c r="G1062" t="str">
        <f>VLOOKUP(F1062,Sheet1!$H$4:$I$11,2,FALSE)</f>
        <v>3_Teknik</v>
      </c>
      <c r="H1062" t="s">
        <v>1570</v>
      </c>
      <c r="I1062" t="s">
        <v>1160</v>
      </c>
      <c r="J1062" t="s">
        <v>30</v>
      </c>
      <c r="K1062" t="s">
        <v>1434</v>
      </c>
      <c r="L1062" t="s">
        <v>2142</v>
      </c>
      <c r="M1062" t="s">
        <v>26</v>
      </c>
      <c r="N1062" t="s">
        <v>1525</v>
      </c>
      <c r="O1062" t="s">
        <v>91</v>
      </c>
      <c r="P1062" t="s">
        <v>2293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123</v>
      </c>
      <c r="F1063" t="str">
        <f>VLOOKUP(D1063,[1]PRODI_2019!$F$2:$M$79,8,FALSE)</f>
        <v>Pertanian</v>
      </c>
      <c r="G1063" t="str">
        <f>VLOOKUP(F1063,Sheet1!$H$4:$I$11,2,FALSE)</f>
        <v>4_Pertanian</v>
      </c>
      <c r="H1063" t="s">
        <v>1570</v>
      </c>
      <c r="I1063" t="s">
        <v>475</v>
      </c>
      <c r="J1063" t="s">
        <v>30</v>
      </c>
      <c r="K1063" t="s">
        <v>1389</v>
      </c>
      <c r="L1063" t="s">
        <v>1792</v>
      </c>
      <c r="M1063" t="s">
        <v>1514</v>
      </c>
      <c r="N1063" t="s">
        <v>1543</v>
      </c>
      <c r="O1063" t="s">
        <v>71</v>
      </c>
      <c r="P1063" t="s">
        <v>2297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117</v>
      </c>
      <c r="F1064" t="str">
        <f>VLOOKUP(D1064,[1]PRODI_2019!$F$2:$M$79,8,FALSE)</f>
        <v>FKIP</v>
      </c>
      <c r="G1064" t="str">
        <f>VLOOKUP(F1064,Sheet1!$H$4:$I$11,2,FALSE)</f>
        <v>2_FKIP</v>
      </c>
      <c r="H1064" t="s">
        <v>1570</v>
      </c>
      <c r="I1064" t="s">
        <v>1191</v>
      </c>
      <c r="J1064" t="s">
        <v>25</v>
      </c>
      <c r="K1064" t="s">
        <v>1498</v>
      </c>
      <c r="L1064" t="s">
        <v>2143</v>
      </c>
      <c r="M1064" t="s">
        <v>26</v>
      </c>
      <c r="N1064" t="s">
        <v>88</v>
      </c>
      <c r="O1064" t="s">
        <v>78</v>
      </c>
      <c r="P1064" t="s">
        <v>2200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138</v>
      </c>
      <c r="F1065" t="str">
        <f>VLOOKUP(D1065,[1]PRODI_2019!$F$2:$M$79,8,FALSE)</f>
        <v>FKIP</v>
      </c>
      <c r="G1065" t="str">
        <f>VLOOKUP(F1065,Sheet1!$H$4:$I$11,2,FALSE)</f>
        <v>2_FKIP</v>
      </c>
      <c r="H1065" t="s">
        <v>1570</v>
      </c>
      <c r="I1065" t="s">
        <v>1268</v>
      </c>
      <c r="J1065" t="s">
        <v>25</v>
      </c>
      <c r="K1065" t="s">
        <v>87</v>
      </c>
      <c r="L1065" t="s">
        <v>1725</v>
      </c>
      <c r="M1065" t="s">
        <v>26</v>
      </c>
      <c r="N1065" t="s">
        <v>84</v>
      </c>
      <c r="O1065" t="s">
        <v>78</v>
      </c>
      <c r="P1065" t="s">
        <v>2240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str">
        <f>VLOOKUP(A1065,nim!$A$2:$B$3000,2,FALSE)</f>
        <v>diterima</v>
      </c>
    </row>
    <row r="1066" spans="1:29" x14ac:dyDescent="0.3">
      <c r="A1066">
        <v>2310122358</v>
      </c>
      <c r="B1066">
        <v>1</v>
      </c>
      <c r="D1066">
        <v>4446</v>
      </c>
      <c r="E1066" t="s">
        <v>157</v>
      </c>
      <c r="F1066" t="str">
        <f>VLOOKUP(D1066,[1]PRODI_2019!$F$2:$M$79,8,FALSE)</f>
        <v>Pertanian</v>
      </c>
      <c r="G1066" t="str">
        <f>VLOOKUP(F1066,Sheet1!$H$4:$I$11,2,FALSE)</f>
        <v>4_Pertanian</v>
      </c>
      <c r="H1066" t="s">
        <v>1571</v>
      </c>
      <c r="I1066" t="s">
        <v>1286</v>
      </c>
      <c r="J1066" t="s">
        <v>25</v>
      </c>
      <c r="K1066" t="s">
        <v>82</v>
      </c>
      <c r="L1066" t="s">
        <v>1818</v>
      </c>
      <c r="M1066" t="s">
        <v>26</v>
      </c>
      <c r="N1066" t="s">
        <v>1327</v>
      </c>
      <c r="O1066" t="s">
        <v>79</v>
      </c>
      <c r="P1066" t="s">
        <v>2630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143</v>
      </c>
      <c r="F1067" t="str">
        <f>VLOOKUP(D1067,[1]PRODI_2019!$F$2:$M$79,8,FALSE)</f>
        <v>Teknik</v>
      </c>
      <c r="G1067" t="str">
        <f>VLOOKUP(F1067,Sheet1!$H$4:$I$11,2,FALSE)</f>
        <v>3_Teknik</v>
      </c>
      <c r="H1067" t="s">
        <v>1570</v>
      </c>
      <c r="I1067" t="s">
        <v>419</v>
      </c>
      <c r="J1067" t="s">
        <v>30</v>
      </c>
      <c r="K1067" t="s">
        <v>84</v>
      </c>
      <c r="L1067" t="s">
        <v>1995</v>
      </c>
      <c r="M1067" t="s">
        <v>1514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str">
        <f>VLOOKUP(A1067,nim!$A$2:$B$3000,2,FALSE)</f>
        <v>diterima</v>
      </c>
    </row>
    <row r="1068" spans="1:29" x14ac:dyDescent="0.3">
      <c r="A1068">
        <v>2310122362</v>
      </c>
      <c r="B1068">
        <v>1</v>
      </c>
      <c r="D1068">
        <v>6670</v>
      </c>
      <c r="E1068" t="s">
        <v>122</v>
      </c>
      <c r="F1068" t="str">
        <f>VLOOKUP(D1068,[1]PRODI_2019!$F$2:$M$79,8,FALSE)</f>
        <v>FISIP</v>
      </c>
      <c r="G1068" t="str">
        <f>VLOOKUP(F1068,Sheet1!$H$4:$I$11,2,FALSE)</f>
        <v>6_FISIP</v>
      </c>
      <c r="H1068" t="s">
        <v>1570</v>
      </c>
      <c r="I1068" t="s">
        <v>710</v>
      </c>
      <c r="J1068" t="s">
        <v>30</v>
      </c>
      <c r="K1068" t="s">
        <v>1329</v>
      </c>
      <c r="L1068" t="s">
        <v>2118</v>
      </c>
      <c r="M1068" t="s">
        <v>26</v>
      </c>
      <c r="N1068" t="s">
        <v>1327</v>
      </c>
      <c r="O1068" t="s">
        <v>79</v>
      </c>
      <c r="P1068" t="s">
        <v>2311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130</v>
      </c>
      <c r="F1069" t="str">
        <f>VLOOKUP(D1069,[1]PRODI_2019!$F$2:$M$79,8,FALSE)</f>
        <v>FKIP</v>
      </c>
      <c r="G1069" t="str">
        <f>VLOOKUP(F1069,Sheet1!$H$4:$I$11,2,FALSE)</f>
        <v>2_FKIP</v>
      </c>
      <c r="H1069" t="s">
        <v>1570</v>
      </c>
      <c r="I1069" t="s">
        <v>1058</v>
      </c>
      <c r="J1069" t="s">
        <v>30</v>
      </c>
      <c r="K1069" t="s">
        <v>87</v>
      </c>
      <c r="L1069" t="s">
        <v>2144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str">
        <f>VLOOKUP(A1069,nim!$A$2:$B$3000,2,FALSE)</f>
        <v>diterima</v>
      </c>
    </row>
    <row r="1070" spans="1:29" x14ac:dyDescent="0.3">
      <c r="A1070">
        <v>2310122366</v>
      </c>
      <c r="B1070">
        <v>2</v>
      </c>
      <c r="D1070">
        <v>2225</v>
      </c>
      <c r="E1070" t="s">
        <v>144</v>
      </c>
      <c r="F1070" t="str">
        <f>VLOOKUP(D1070,[1]PRODI_2019!$F$2:$M$79,8,FALSE)</f>
        <v>FKIP</v>
      </c>
      <c r="G1070" t="str">
        <f>VLOOKUP(F1070,Sheet1!$H$4:$I$11,2,FALSE)</f>
        <v>2_FKIP</v>
      </c>
      <c r="H1070" t="s">
        <v>1570</v>
      </c>
      <c r="I1070" t="s">
        <v>1123</v>
      </c>
      <c r="J1070" t="s">
        <v>30</v>
      </c>
      <c r="K1070" t="s">
        <v>1330</v>
      </c>
      <c r="L1070" t="s">
        <v>2145</v>
      </c>
      <c r="M1070" t="s">
        <v>26</v>
      </c>
      <c r="N1070" t="s">
        <v>83</v>
      </c>
      <c r="O1070" t="s">
        <v>78</v>
      </c>
      <c r="P1070" t="s">
        <v>2177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145</v>
      </c>
      <c r="F1071" t="str">
        <f>VLOOKUP(D1071,[1]PRODI_2019!$F$2:$M$79,8,FALSE)</f>
        <v>FKIP</v>
      </c>
      <c r="G1071" t="str">
        <f>VLOOKUP(F1071,Sheet1!$H$4:$I$11,2,FALSE)</f>
        <v>2_FKIP</v>
      </c>
      <c r="H1071" t="s">
        <v>1570</v>
      </c>
      <c r="I1071" t="s">
        <v>1083</v>
      </c>
      <c r="J1071" t="s">
        <v>30</v>
      </c>
      <c r="K1071" t="s">
        <v>84</v>
      </c>
      <c r="L1071" t="s">
        <v>1755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127</v>
      </c>
      <c r="F1072" t="str">
        <f>VLOOKUP(D1072,[1]PRODI_2019!$F$2:$M$79,8,FALSE)</f>
        <v>Pertanian</v>
      </c>
      <c r="G1072" t="str">
        <f>VLOOKUP(F1072,Sheet1!$H$4:$I$11,2,FALSE)</f>
        <v>4_Pertanian</v>
      </c>
      <c r="H1072" t="s">
        <v>1570</v>
      </c>
      <c r="I1072" t="s">
        <v>1249</v>
      </c>
      <c r="J1072" t="s">
        <v>25</v>
      </c>
      <c r="K1072" t="s">
        <v>1321</v>
      </c>
      <c r="L1072" t="s">
        <v>2146</v>
      </c>
      <c r="M1072" t="s">
        <v>26</v>
      </c>
      <c r="N1072" t="s">
        <v>1327</v>
      </c>
      <c r="O1072" t="s">
        <v>79</v>
      </c>
      <c r="P1072" t="s">
        <v>2273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133</v>
      </c>
      <c r="F1073" t="str">
        <f>VLOOKUP(D1073,[1]PRODI_2019!$F$2:$M$79,8,FALSE)</f>
        <v>FISIP</v>
      </c>
      <c r="G1073" t="str">
        <f>VLOOKUP(F1073,Sheet1!$H$4:$I$11,2,FALSE)</f>
        <v>6_FISIP</v>
      </c>
      <c r="H1073" t="s">
        <v>1570</v>
      </c>
      <c r="I1073" t="s">
        <v>678</v>
      </c>
      <c r="J1073" t="s">
        <v>30</v>
      </c>
      <c r="K1073" t="s">
        <v>84</v>
      </c>
      <c r="L1073" t="s">
        <v>2147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str">
        <f>VLOOKUP(A1073,nim!$A$2:$B$3000,2,FALSE)</f>
        <v>diterima</v>
      </c>
    </row>
    <row r="1074" spans="1:29" x14ac:dyDescent="0.3">
      <c r="A1074">
        <v>2310122373</v>
      </c>
      <c r="B1074">
        <v>2</v>
      </c>
      <c r="D1074">
        <v>2225</v>
      </c>
      <c r="E1074" t="s">
        <v>144</v>
      </c>
      <c r="F1074" t="str">
        <f>VLOOKUP(D1074,[1]PRODI_2019!$F$2:$M$79,8,FALSE)</f>
        <v>FKIP</v>
      </c>
      <c r="G1074" t="str">
        <f>VLOOKUP(F1074,Sheet1!$H$4:$I$11,2,FALSE)</f>
        <v>2_FKIP</v>
      </c>
      <c r="H1074" t="s">
        <v>1570</v>
      </c>
      <c r="I1074" t="s">
        <v>1284</v>
      </c>
      <c r="J1074" t="s">
        <v>30</v>
      </c>
      <c r="K1074" t="s">
        <v>84</v>
      </c>
      <c r="L1074" t="s">
        <v>1700</v>
      </c>
      <c r="M1074" t="s">
        <v>26</v>
      </c>
      <c r="N1074" t="s">
        <v>84</v>
      </c>
      <c r="O1074" t="s">
        <v>78</v>
      </c>
      <c r="P1074" t="s">
        <v>2308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str">
        <f>VLOOKUP(A1074,nim!$A$2:$B$3000,2,FALSE)</f>
        <v>diterima</v>
      </c>
    </row>
    <row r="1075" spans="1:29" x14ac:dyDescent="0.3">
      <c r="A1075">
        <v>2310122374</v>
      </c>
      <c r="B1075">
        <v>2</v>
      </c>
      <c r="D1075">
        <v>2221</v>
      </c>
      <c r="E1075" t="s">
        <v>130</v>
      </c>
      <c r="F1075" t="str">
        <f>VLOOKUP(D1075,[1]PRODI_2019!$F$2:$M$79,8,FALSE)</f>
        <v>FKIP</v>
      </c>
      <c r="G1075" t="str">
        <f>VLOOKUP(F1075,Sheet1!$H$4:$I$11,2,FALSE)</f>
        <v>2_FKIP</v>
      </c>
      <c r="H1075" t="s">
        <v>1570</v>
      </c>
      <c r="I1075" t="s">
        <v>261</v>
      </c>
      <c r="J1075" t="s">
        <v>30</v>
      </c>
      <c r="K1075" t="s">
        <v>83</v>
      </c>
      <c r="L1075" t="s">
        <v>1972</v>
      </c>
      <c r="M1075" t="s">
        <v>26</v>
      </c>
      <c r="N1075" t="s">
        <v>83</v>
      </c>
      <c r="O1075" t="s">
        <v>78</v>
      </c>
      <c r="P1075" t="s">
        <v>2740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str">
        <f>VLOOKUP(A1075,nim!$A$2:$B$3000,2,FALSE)</f>
        <v>diterima</v>
      </c>
    </row>
    <row r="1076" spans="1:29" x14ac:dyDescent="0.3">
      <c r="A1076">
        <v>2310122375</v>
      </c>
      <c r="B1076">
        <v>2</v>
      </c>
      <c r="D1076">
        <v>2223</v>
      </c>
      <c r="E1076" t="s">
        <v>145</v>
      </c>
      <c r="F1076" t="str">
        <f>VLOOKUP(D1076,[1]PRODI_2019!$F$2:$M$79,8,FALSE)</f>
        <v>FKIP</v>
      </c>
      <c r="G1076" t="str">
        <f>VLOOKUP(F1076,Sheet1!$H$4:$I$11,2,FALSE)</f>
        <v>2_FKIP</v>
      </c>
      <c r="H1076" t="s">
        <v>1570</v>
      </c>
      <c r="I1076" t="s">
        <v>1165</v>
      </c>
      <c r="J1076" t="s">
        <v>30</v>
      </c>
      <c r="K1076" t="s">
        <v>1495</v>
      </c>
      <c r="L1076" t="s">
        <v>2148</v>
      </c>
      <c r="M1076" t="s">
        <v>26</v>
      </c>
      <c r="N1076" t="s">
        <v>1406</v>
      </c>
      <c r="O1076" t="s">
        <v>1518</v>
      </c>
      <c r="P1076" t="s">
        <v>2567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148</v>
      </c>
      <c r="F1077" t="str">
        <f>VLOOKUP(D1077,[1]PRODI_2019!$F$2:$M$79,8,FALSE)</f>
        <v>FKIP</v>
      </c>
      <c r="G1077" t="str">
        <f>VLOOKUP(F1077,Sheet1!$H$4:$I$11,2,FALSE)</f>
        <v>2_FKIP</v>
      </c>
      <c r="H1077" t="s">
        <v>1570</v>
      </c>
      <c r="I1077" t="s">
        <v>1289</v>
      </c>
      <c r="J1077" t="s">
        <v>30</v>
      </c>
      <c r="K1077" t="s">
        <v>84</v>
      </c>
      <c r="L1077" t="s">
        <v>1578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str">
        <f>VLOOKUP(A1077,nim!$A$2:$B$3000,2,FALSE)</f>
        <v>diterima</v>
      </c>
    </row>
    <row r="1078" spans="1:29" x14ac:dyDescent="0.3">
      <c r="A1078">
        <v>2310122378</v>
      </c>
      <c r="B1078">
        <v>1</v>
      </c>
      <c r="D1078">
        <v>5553</v>
      </c>
      <c r="E1078" t="s">
        <v>149</v>
      </c>
      <c r="F1078" t="str">
        <f>VLOOKUP(D1078,[1]PRODI_2019!$F$2:$M$79,8,FALSE)</f>
        <v>FEB</v>
      </c>
      <c r="G1078" t="str">
        <f>VLOOKUP(F1078,Sheet1!$H$4:$I$11,2,FALSE)</f>
        <v>5_FEB</v>
      </c>
      <c r="H1078" t="s">
        <v>1570</v>
      </c>
      <c r="I1078" t="s">
        <v>1053</v>
      </c>
      <c r="J1078" t="s">
        <v>25</v>
      </c>
      <c r="K1078" t="s">
        <v>1321</v>
      </c>
      <c r="L1078" t="s">
        <v>1828</v>
      </c>
      <c r="M1078" t="s">
        <v>26</v>
      </c>
      <c r="N1078" t="s">
        <v>1327</v>
      </c>
      <c r="O1078" t="s">
        <v>79</v>
      </c>
      <c r="P1078" t="s">
        <v>2741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127</v>
      </c>
      <c r="F1079" t="str">
        <f>VLOOKUP(D1079,[1]PRODI_2019!$F$2:$M$79,8,FALSE)</f>
        <v>Pertanian</v>
      </c>
      <c r="G1079" t="str">
        <f>VLOOKUP(F1079,Sheet1!$H$4:$I$11,2,FALSE)</f>
        <v>4_Pertanian</v>
      </c>
      <c r="H1079" t="s">
        <v>1570</v>
      </c>
      <c r="I1079" t="s">
        <v>1137</v>
      </c>
      <c r="J1079" t="s">
        <v>25</v>
      </c>
      <c r="K1079" t="s">
        <v>88</v>
      </c>
      <c r="L1079" t="s">
        <v>1887</v>
      </c>
      <c r="M1079" t="s">
        <v>26</v>
      </c>
      <c r="N1079" t="s">
        <v>88</v>
      </c>
      <c r="O1079" t="s">
        <v>78</v>
      </c>
      <c r="P1079" t="s">
        <v>2389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str">
        <f>VLOOKUP(A1079,nim!$A$2:$B$3000,2,FALSE)</f>
        <v>diterima</v>
      </c>
    </row>
    <row r="1080" spans="1:29" x14ac:dyDescent="0.3">
      <c r="A1080">
        <v>2310122383</v>
      </c>
      <c r="B1080">
        <v>2</v>
      </c>
      <c r="D1080">
        <v>3335</v>
      </c>
      <c r="E1080" t="s">
        <v>134</v>
      </c>
      <c r="F1080" t="str">
        <f>VLOOKUP(D1080,[1]PRODI_2019!$F$2:$M$79,8,FALSE)</f>
        <v>Teknik</v>
      </c>
      <c r="G1080" t="str">
        <f>VLOOKUP(F1080,Sheet1!$H$4:$I$11,2,FALSE)</f>
        <v>3_Teknik</v>
      </c>
      <c r="H1080" t="s">
        <v>1570</v>
      </c>
      <c r="I1080" t="s">
        <v>1290</v>
      </c>
      <c r="J1080" t="s">
        <v>30</v>
      </c>
      <c r="K1080" t="s">
        <v>83</v>
      </c>
      <c r="L1080" t="s">
        <v>2095</v>
      </c>
      <c r="M1080" t="s">
        <v>73</v>
      </c>
      <c r="N1080" t="s">
        <v>83</v>
      </c>
      <c r="O1080" t="s">
        <v>78</v>
      </c>
      <c r="P1080" t="s">
        <v>2326</v>
      </c>
      <c r="Q1080" t="str">
        <f t="shared" si="51"/>
        <v>SMAK</v>
      </c>
      <c r="R1080" t="str">
        <f t="shared" si="52"/>
        <v>Swasta</v>
      </c>
      <c r="S1080" t="s">
        <v>2780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128</v>
      </c>
      <c r="F1081" t="str">
        <f>VLOOKUP(D1081,[1]PRODI_2019!$F$2:$M$79,8,FALSE)</f>
        <v>FKIP</v>
      </c>
      <c r="G1081" t="str">
        <f>VLOOKUP(F1081,Sheet1!$H$4:$I$11,2,FALSE)</f>
        <v>2_FKIP</v>
      </c>
      <c r="H1081" t="s">
        <v>1570</v>
      </c>
      <c r="I1081" t="s">
        <v>1261</v>
      </c>
      <c r="J1081" t="s">
        <v>30</v>
      </c>
      <c r="K1081" t="s">
        <v>84</v>
      </c>
      <c r="L1081" t="s">
        <v>2149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128</v>
      </c>
      <c r="F1082" t="str">
        <f>VLOOKUP(D1082,[1]PRODI_2019!$F$2:$M$79,8,FALSE)</f>
        <v>FKIP</v>
      </c>
      <c r="G1082" t="str">
        <f>VLOOKUP(F1082,Sheet1!$H$4:$I$11,2,FALSE)</f>
        <v>2_FKIP</v>
      </c>
      <c r="H1082" t="s">
        <v>1570</v>
      </c>
      <c r="I1082" t="s">
        <v>1107</v>
      </c>
      <c r="J1082" t="s">
        <v>30</v>
      </c>
      <c r="K1082" t="s">
        <v>1402</v>
      </c>
      <c r="L1082" t="s">
        <v>1912</v>
      </c>
      <c r="M1082" t="s">
        <v>26</v>
      </c>
      <c r="N1082" t="s">
        <v>83</v>
      </c>
      <c r="O1082" t="s">
        <v>78</v>
      </c>
      <c r="P1082" t="s">
        <v>2177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153</v>
      </c>
      <c r="F1083" t="str">
        <f>VLOOKUP(D1083,[1]PRODI_2019!$F$2:$M$79,8,FALSE)</f>
        <v>FKIP</v>
      </c>
      <c r="G1083" t="str">
        <f>VLOOKUP(F1083,Sheet1!$H$4:$I$11,2,FALSE)</f>
        <v>2_FKIP</v>
      </c>
      <c r="H1083" t="s">
        <v>1570</v>
      </c>
      <c r="I1083" t="s">
        <v>1275</v>
      </c>
      <c r="J1083" t="s">
        <v>30</v>
      </c>
      <c r="K1083" t="s">
        <v>88</v>
      </c>
      <c r="L1083" t="s">
        <v>2150</v>
      </c>
      <c r="M1083" t="s">
        <v>26</v>
      </c>
      <c r="N1083" t="s">
        <v>88</v>
      </c>
      <c r="O1083" t="s">
        <v>78</v>
      </c>
      <c r="P1083" t="s">
        <v>2389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str">
        <f>VLOOKUP(A1083,nim!$A$2:$B$3000,2,FALSE)</f>
        <v>diterima</v>
      </c>
    </row>
    <row r="1084" spans="1:29" x14ac:dyDescent="0.3">
      <c r="A1084">
        <v>2310122392</v>
      </c>
      <c r="B1084">
        <v>2</v>
      </c>
      <c r="D1084">
        <v>4445</v>
      </c>
      <c r="E1084" t="s">
        <v>150</v>
      </c>
      <c r="F1084" t="str">
        <f>VLOOKUP(D1084,[1]PRODI_2019!$F$2:$M$79,8,FALSE)</f>
        <v>Pertanian</v>
      </c>
      <c r="G1084" t="str">
        <f>VLOOKUP(F1084,Sheet1!$H$4:$I$11,2,FALSE)</f>
        <v>4_Pertanian</v>
      </c>
      <c r="H1084" t="s">
        <v>1570</v>
      </c>
      <c r="I1084" t="s">
        <v>432</v>
      </c>
      <c r="J1084" t="s">
        <v>30</v>
      </c>
      <c r="K1084" t="s">
        <v>1360</v>
      </c>
      <c r="L1084" t="s">
        <v>2151</v>
      </c>
      <c r="M1084" t="s">
        <v>26</v>
      </c>
      <c r="N1084" t="s">
        <v>1411</v>
      </c>
      <c r="O1084" t="s">
        <v>79</v>
      </c>
      <c r="P1084" t="s">
        <v>2742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129</v>
      </c>
      <c r="F1085" t="str">
        <f>VLOOKUP(D1085,[1]PRODI_2019!$F$2:$M$79,8,FALSE)</f>
        <v>Pertanian</v>
      </c>
      <c r="G1085" t="str">
        <f>VLOOKUP(F1085,Sheet1!$H$4:$I$11,2,FALSE)</f>
        <v>4_Pertanian</v>
      </c>
      <c r="H1085" t="s">
        <v>1570</v>
      </c>
      <c r="I1085" t="s">
        <v>998</v>
      </c>
      <c r="J1085" t="s">
        <v>25</v>
      </c>
      <c r="K1085" t="s">
        <v>1350</v>
      </c>
      <c r="L1085" t="s">
        <v>2152</v>
      </c>
      <c r="M1085" t="s">
        <v>26</v>
      </c>
      <c r="N1085" t="s">
        <v>89</v>
      </c>
      <c r="O1085" t="s">
        <v>78</v>
      </c>
      <c r="P1085" t="s">
        <v>2735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135</v>
      </c>
      <c r="F1086" t="str">
        <f>VLOOKUP(D1086,[1]PRODI_2019!$F$2:$M$79,8,FALSE)</f>
        <v>Teknik</v>
      </c>
      <c r="G1086" t="str">
        <f>VLOOKUP(F1086,Sheet1!$H$4:$I$11,2,FALSE)</f>
        <v>3_Teknik</v>
      </c>
      <c r="H1086" t="s">
        <v>1570</v>
      </c>
      <c r="I1086" t="s">
        <v>1223</v>
      </c>
      <c r="J1086" t="s">
        <v>30</v>
      </c>
      <c r="K1086" t="s">
        <v>1505</v>
      </c>
      <c r="L1086" t="s">
        <v>2153</v>
      </c>
      <c r="M1086" t="s">
        <v>26</v>
      </c>
      <c r="N1086" t="s">
        <v>1552</v>
      </c>
      <c r="O1086" t="s">
        <v>77</v>
      </c>
      <c r="P1086" t="s">
        <v>2743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127</v>
      </c>
      <c r="F1087" t="str">
        <f>VLOOKUP(D1087,[1]PRODI_2019!$F$2:$M$79,8,FALSE)</f>
        <v>Pertanian</v>
      </c>
      <c r="G1087" t="str">
        <f>VLOOKUP(F1087,Sheet1!$H$4:$I$11,2,FALSE)</f>
        <v>4_Pertanian</v>
      </c>
      <c r="H1087" t="s">
        <v>1570</v>
      </c>
      <c r="I1087" t="s">
        <v>1279</v>
      </c>
      <c r="J1087" t="s">
        <v>30</v>
      </c>
      <c r="K1087" t="s">
        <v>1327</v>
      </c>
      <c r="L1087" t="s">
        <v>2154</v>
      </c>
      <c r="M1087" t="s">
        <v>26</v>
      </c>
      <c r="N1087" t="s">
        <v>1327</v>
      </c>
      <c r="O1087" t="s">
        <v>79</v>
      </c>
      <c r="P1087" t="s">
        <v>2744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119</v>
      </c>
      <c r="F1088" t="str">
        <f>VLOOKUP(D1088,[1]PRODI_2019!$F$2:$M$79,8,FALSE)</f>
        <v>Teknik</v>
      </c>
      <c r="G1088" t="str">
        <f>VLOOKUP(F1088,Sheet1!$H$4:$I$11,2,FALSE)</f>
        <v>3_Teknik</v>
      </c>
      <c r="H1088" t="s">
        <v>1570</v>
      </c>
      <c r="I1088" t="s">
        <v>1232</v>
      </c>
      <c r="J1088" t="s">
        <v>25</v>
      </c>
      <c r="K1088" t="s">
        <v>1327</v>
      </c>
      <c r="L1088" t="s">
        <v>2092</v>
      </c>
      <c r="M1088" t="s">
        <v>26</v>
      </c>
      <c r="N1088" t="s">
        <v>1327</v>
      </c>
      <c r="O1088" t="s">
        <v>79</v>
      </c>
      <c r="P1088" t="s">
        <v>2279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115</v>
      </c>
      <c r="F1089" t="str">
        <f>VLOOKUP(D1089,[1]PRODI_2019!$F$2:$M$79,8,FALSE)</f>
        <v>FISIP</v>
      </c>
      <c r="G1089" t="str">
        <f>VLOOKUP(F1089,Sheet1!$H$4:$I$11,2,FALSE)</f>
        <v>6_FISIP</v>
      </c>
      <c r="H1089" t="s">
        <v>1570</v>
      </c>
      <c r="I1089" t="s">
        <v>1295</v>
      </c>
      <c r="J1089" t="s">
        <v>25</v>
      </c>
      <c r="K1089" t="s">
        <v>87</v>
      </c>
      <c r="L1089" t="s">
        <v>2155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140</v>
      </c>
      <c r="F1090" t="str">
        <f>VLOOKUP(D1090,[1]PRODI_2019!$F$2:$M$79,8,FALSE)</f>
        <v>FKIP</v>
      </c>
      <c r="G1090" t="str">
        <f>VLOOKUP(F1090,Sheet1!$H$4:$I$11,2,FALSE)</f>
        <v>2_FKIP</v>
      </c>
      <c r="H1090" t="s">
        <v>1570</v>
      </c>
      <c r="I1090" t="s">
        <v>398</v>
      </c>
      <c r="J1090" t="s">
        <v>30</v>
      </c>
      <c r="K1090" t="s">
        <v>1335</v>
      </c>
      <c r="L1090" t="s">
        <v>2156</v>
      </c>
      <c r="M1090" t="s">
        <v>26</v>
      </c>
      <c r="N1090" t="s">
        <v>1327</v>
      </c>
      <c r="O1090" t="s">
        <v>79</v>
      </c>
      <c r="P1090" t="s">
        <v>2587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121</v>
      </c>
      <c r="F1091" t="str">
        <f>VLOOKUP(D1091,[1]PRODI_2019!$F$2:$M$79,8,FALSE)</f>
        <v>Hukum</v>
      </c>
      <c r="G1091" t="str">
        <f>VLOOKUP(F1091,Sheet1!$H$4:$I$11,2,FALSE)</f>
        <v>1_Hukum</v>
      </c>
      <c r="H1091" t="s">
        <v>1570</v>
      </c>
      <c r="I1091" t="s">
        <v>236</v>
      </c>
      <c r="J1091" t="s">
        <v>30</v>
      </c>
      <c r="K1091" t="s">
        <v>1348</v>
      </c>
      <c r="L1091" t="s">
        <v>1853</v>
      </c>
      <c r="M1091" t="s">
        <v>26</v>
      </c>
      <c r="N1091" t="s">
        <v>1348</v>
      </c>
      <c r="O1091" t="s">
        <v>92</v>
      </c>
      <c r="P1091" t="s">
        <v>2745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124</v>
      </c>
      <c r="F1092" t="str">
        <f>VLOOKUP(D1092,[1]PRODI_2019!$F$2:$M$79,8,FALSE)</f>
        <v>Teknik</v>
      </c>
      <c r="G1092" t="str">
        <f>VLOOKUP(F1092,Sheet1!$H$4:$I$11,2,FALSE)</f>
        <v>3_Teknik</v>
      </c>
      <c r="H1092" t="s">
        <v>1570</v>
      </c>
      <c r="I1092" t="s">
        <v>958</v>
      </c>
      <c r="J1092" t="s">
        <v>25</v>
      </c>
      <c r="K1092" t="s">
        <v>1402</v>
      </c>
      <c r="L1092" t="s">
        <v>1765</v>
      </c>
      <c r="M1092" t="s">
        <v>26</v>
      </c>
      <c r="N1092" t="s">
        <v>1483</v>
      </c>
      <c r="O1092" t="s">
        <v>93</v>
      </c>
      <c r="P1092" t="s">
        <v>2746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134</v>
      </c>
      <c r="F1093" t="str">
        <f>VLOOKUP(D1093,[1]PRODI_2019!$F$2:$M$79,8,FALSE)</f>
        <v>Teknik</v>
      </c>
      <c r="G1093" t="str">
        <f>VLOOKUP(F1093,Sheet1!$H$4:$I$11,2,FALSE)</f>
        <v>3_Teknik</v>
      </c>
      <c r="H1093" t="s">
        <v>1570</v>
      </c>
      <c r="I1093" t="s">
        <v>1296</v>
      </c>
      <c r="J1093" t="s">
        <v>30</v>
      </c>
      <c r="K1093" t="s">
        <v>1322</v>
      </c>
      <c r="L1093" t="s">
        <v>2157</v>
      </c>
      <c r="M1093" t="s">
        <v>26</v>
      </c>
      <c r="N1093" t="s">
        <v>82</v>
      </c>
      <c r="O1093" t="s">
        <v>79</v>
      </c>
      <c r="P1093" t="s">
        <v>2747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121</v>
      </c>
      <c r="F1094" t="str">
        <f>VLOOKUP(D1094,[1]PRODI_2019!$F$2:$M$79,8,FALSE)</f>
        <v>Hukum</v>
      </c>
      <c r="G1094" t="str">
        <f>VLOOKUP(F1094,Sheet1!$H$4:$I$11,2,FALSE)</f>
        <v>1_Hukum</v>
      </c>
      <c r="H1094" t="s">
        <v>1570</v>
      </c>
      <c r="I1094" t="s">
        <v>1280</v>
      </c>
      <c r="J1094" t="s">
        <v>30</v>
      </c>
      <c r="K1094" t="s">
        <v>1510</v>
      </c>
      <c r="L1094" t="s">
        <v>2074</v>
      </c>
      <c r="M1094" t="s">
        <v>26</v>
      </c>
      <c r="N1094" t="s">
        <v>1334</v>
      </c>
      <c r="O1094" t="s">
        <v>79</v>
      </c>
      <c r="P1094" t="s">
        <v>2294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135</v>
      </c>
      <c r="F1095" t="str">
        <f>VLOOKUP(D1095,[1]PRODI_2019!$F$2:$M$79,8,FALSE)</f>
        <v>Teknik</v>
      </c>
      <c r="G1095" t="str">
        <f>VLOOKUP(F1095,Sheet1!$H$4:$I$11,2,FALSE)</f>
        <v>3_Teknik</v>
      </c>
      <c r="H1095" t="s">
        <v>1570</v>
      </c>
      <c r="I1095" t="s">
        <v>1228</v>
      </c>
      <c r="J1095" t="s">
        <v>25</v>
      </c>
      <c r="K1095" t="s">
        <v>1333</v>
      </c>
      <c r="L1095" t="s">
        <v>2158</v>
      </c>
      <c r="M1095" t="s">
        <v>26</v>
      </c>
      <c r="N1095" t="s">
        <v>1329</v>
      </c>
      <c r="O1095" t="s">
        <v>79</v>
      </c>
      <c r="P1095" t="s">
        <v>2502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str">
        <f>VLOOKUP(A1095,nim!$A$2:$B$3000,2,FALSE)</f>
        <v>diterima</v>
      </c>
    </row>
    <row r="1096" spans="1:29" x14ac:dyDescent="0.3">
      <c r="A1096">
        <v>2310122420</v>
      </c>
      <c r="B1096">
        <v>1</v>
      </c>
      <c r="D1096">
        <v>6662</v>
      </c>
      <c r="E1096" t="s">
        <v>133</v>
      </c>
      <c r="F1096" t="str">
        <f>VLOOKUP(D1096,[1]PRODI_2019!$F$2:$M$79,8,FALSE)</f>
        <v>FISIP</v>
      </c>
      <c r="G1096" t="str">
        <f>VLOOKUP(F1096,Sheet1!$H$4:$I$11,2,FALSE)</f>
        <v>6_FISIP</v>
      </c>
      <c r="H1096" t="s">
        <v>1570</v>
      </c>
      <c r="I1096" t="s">
        <v>194</v>
      </c>
      <c r="J1096" t="s">
        <v>25</v>
      </c>
      <c r="K1096" t="s">
        <v>1322</v>
      </c>
      <c r="L1096" t="s">
        <v>2159</v>
      </c>
      <c r="M1096" t="s">
        <v>26</v>
      </c>
      <c r="N1096" t="s">
        <v>1501</v>
      </c>
      <c r="O1096" t="s">
        <v>91</v>
      </c>
      <c r="P1096" t="s">
        <v>2250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str">
        <f>VLOOKUP(A1096,nim!$A$2:$B$3000,2,FALSE)</f>
        <v>diterima</v>
      </c>
    </row>
    <row r="1097" spans="1:29" x14ac:dyDescent="0.3">
      <c r="A1097">
        <v>2310122421</v>
      </c>
      <c r="B1097">
        <v>1</v>
      </c>
      <c r="D1097">
        <v>6661</v>
      </c>
      <c r="E1097" t="s">
        <v>115</v>
      </c>
      <c r="F1097" t="str">
        <f>VLOOKUP(D1097,[1]PRODI_2019!$F$2:$M$79,8,FALSE)</f>
        <v>FISIP</v>
      </c>
      <c r="G1097" t="str">
        <f>VLOOKUP(F1097,Sheet1!$H$4:$I$11,2,FALSE)</f>
        <v>6_FISIP</v>
      </c>
      <c r="H1097" t="s">
        <v>1570</v>
      </c>
      <c r="I1097" t="s">
        <v>1291</v>
      </c>
      <c r="J1097" t="s">
        <v>25</v>
      </c>
      <c r="K1097" t="s">
        <v>1337</v>
      </c>
      <c r="L1097" t="s">
        <v>2160</v>
      </c>
      <c r="M1097" t="s">
        <v>26</v>
      </c>
      <c r="N1097" t="s">
        <v>1526</v>
      </c>
      <c r="O1097" t="s">
        <v>91</v>
      </c>
      <c r="P1097" t="s">
        <v>2748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129</v>
      </c>
      <c r="F1098" t="str">
        <f>VLOOKUP(D1098,[1]PRODI_2019!$F$2:$M$79,8,FALSE)</f>
        <v>Pertanian</v>
      </c>
      <c r="G1098" t="str">
        <f>VLOOKUP(F1098,Sheet1!$H$4:$I$11,2,FALSE)</f>
        <v>4_Pertanian</v>
      </c>
      <c r="H1098" t="s">
        <v>1570</v>
      </c>
      <c r="I1098" t="s">
        <v>490</v>
      </c>
      <c r="J1098" t="s">
        <v>30</v>
      </c>
      <c r="K1098" t="s">
        <v>83</v>
      </c>
      <c r="L1098" t="s">
        <v>1988</v>
      </c>
      <c r="M1098" t="s">
        <v>26</v>
      </c>
      <c r="N1098" t="s">
        <v>83</v>
      </c>
      <c r="O1098" t="s">
        <v>78</v>
      </c>
      <c r="P1098" t="s">
        <v>2214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121</v>
      </c>
      <c r="F1099" t="str">
        <f>VLOOKUP(D1099,[1]PRODI_2019!$F$2:$M$79,8,FALSE)</f>
        <v>Hukum</v>
      </c>
      <c r="G1099" t="str">
        <f>VLOOKUP(F1099,Sheet1!$H$4:$I$11,2,FALSE)</f>
        <v>1_Hukum</v>
      </c>
      <c r="H1099" t="s">
        <v>1570</v>
      </c>
      <c r="I1099" t="s">
        <v>1125</v>
      </c>
      <c r="J1099" t="s">
        <v>30</v>
      </c>
      <c r="K1099" t="s">
        <v>1366</v>
      </c>
      <c r="L1099" t="s">
        <v>1882</v>
      </c>
      <c r="M1099" t="s">
        <v>1514</v>
      </c>
      <c r="N1099" t="s">
        <v>1366</v>
      </c>
      <c r="O1099" t="s">
        <v>79</v>
      </c>
      <c r="P1099" t="s">
        <v>2685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146</v>
      </c>
      <c r="F1100" t="str">
        <f>VLOOKUP(D1100,[1]PRODI_2019!$F$2:$M$79,8,FALSE)</f>
        <v>FKIP</v>
      </c>
      <c r="G1100" t="str">
        <f>VLOOKUP(F1100,Sheet1!$H$4:$I$11,2,FALSE)</f>
        <v>2_FKIP</v>
      </c>
      <c r="H1100" t="s">
        <v>1570</v>
      </c>
      <c r="I1100" t="s">
        <v>1294</v>
      </c>
      <c r="J1100" t="s">
        <v>25</v>
      </c>
      <c r="K1100" t="s">
        <v>87</v>
      </c>
      <c r="L1100" t="s">
        <v>2016</v>
      </c>
      <c r="M1100" t="s">
        <v>26</v>
      </c>
      <c r="N1100" t="s">
        <v>84</v>
      </c>
      <c r="O1100" t="s">
        <v>78</v>
      </c>
      <c r="P1100" t="s">
        <v>2194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129</v>
      </c>
      <c r="F1101" t="str">
        <f>VLOOKUP(D1101,[1]PRODI_2019!$F$2:$M$79,8,FALSE)</f>
        <v>Pertanian</v>
      </c>
      <c r="G1101" t="str">
        <f>VLOOKUP(F1101,Sheet1!$H$4:$I$11,2,FALSE)</f>
        <v>4_Pertanian</v>
      </c>
      <c r="H1101" t="s">
        <v>1570</v>
      </c>
      <c r="I1101" t="s">
        <v>1299</v>
      </c>
      <c r="J1101" t="s">
        <v>30</v>
      </c>
      <c r="K1101" t="s">
        <v>1322</v>
      </c>
      <c r="L1101" t="s">
        <v>1757</v>
      </c>
      <c r="M1101" t="s">
        <v>1514</v>
      </c>
      <c r="N1101" t="s">
        <v>1526</v>
      </c>
      <c r="O1101" t="s">
        <v>91</v>
      </c>
      <c r="P1101" t="s">
        <v>2749</v>
      </c>
      <c r="Q1101" t="str">
        <f t="shared" si="54"/>
        <v>SMAK</v>
      </c>
      <c r="R1101" t="str">
        <f t="shared" si="55"/>
        <v>Swasta</v>
      </c>
      <c r="S1101" t="s">
        <v>2780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115</v>
      </c>
      <c r="F1102" t="str">
        <f>VLOOKUP(D1102,[1]PRODI_2019!$F$2:$M$79,8,FALSE)</f>
        <v>FISIP</v>
      </c>
      <c r="G1102" t="str">
        <f>VLOOKUP(F1102,Sheet1!$H$4:$I$11,2,FALSE)</f>
        <v>6_FISIP</v>
      </c>
      <c r="H1102" t="s">
        <v>1570</v>
      </c>
      <c r="I1102" t="s">
        <v>1293</v>
      </c>
      <c r="J1102" t="s">
        <v>30</v>
      </c>
      <c r="K1102" t="s">
        <v>1330</v>
      </c>
      <c r="L1102" t="s">
        <v>1631</v>
      </c>
      <c r="M1102" t="s">
        <v>26</v>
      </c>
      <c r="N1102" t="s">
        <v>1527</v>
      </c>
      <c r="O1102" t="s">
        <v>78</v>
      </c>
      <c r="P1102" t="s">
        <v>2750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str">
        <f>VLOOKUP(A1102,nim!$A$2:$B$3000,2,FALSE)</f>
        <v>diterima</v>
      </c>
    </row>
    <row r="1103" spans="1:29" x14ac:dyDescent="0.3">
      <c r="A1103">
        <v>2310122435</v>
      </c>
      <c r="B1103">
        <v>1</v>
      </c>
      <c r="D1103">
        <v>6661</v>
      </c>
      <c r="E1103" t="s">
        <v>115</v>
      </c>
      <c r="F1103" t="str">
        <f>VLOOKUP(D1103,[1]PRODI_2019!$F$2:$M$79,8,FALSE)</f>
        <v>FISIP</v>
      </c>
      <c r="G1103" t="str">
        <f>VLOOKUP(F1103,Sheet1!$H$4:$I$11,2,FALSE)</f>
        <v>6_FISIP</v>
      </c>
      <c r="H1103" t="s">
        <v>1570</v>
      </c>
      <c r="I1103" t="s">
        <v>1298</v>
      </c>
      <c r="J1103" t="s">
        <v>30</v>
      </c>
      <c r="K1103" t="s">
        <v>87</v>
      </c>
      <c r="L1103" t="s">
        <v>2011</v>
      </c>
      <c r="M1103" t="s">
        <v>26</v>
      </c>
      <c r="N1103" t="s">
        <v>84</v>
      </c>
      <c r="O1103" t="s">
        <v>78</v>
      </c>
      <c r="P1103" t="s">
        <v>2217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str">
        <f>VLOOKUP(A1103,nim!$A$2:$B$3000,2,FALSE)</f>
        <v>diterima</v>
      </c>
    </row>
    <row r="1104" spans="1:29" x14ac:dyDescent="0.3">
      <c r="A1104">
        <v>2310122437</v>
      </c>
      <c r="B1104">
        <v>2</v>
      </c>
      <c r="D1104">
        <v>2283</v>
      </c>
      <c r="E1104" t="s">
        <v>117</v>
      </c>
      <c r="F1104" t="str">
        <f>VLOOKUP(D1104,[1]PRODI_2019!$F$2:$M$79,8,FALSE)</f>
        <v>FKIP</v>
      </c>
      <c r="G1104" t="str">
        <f>VLOOKUP(F1104,Sheet1!$H$4:$I$11,2,FALSE)</f>
        <v>2_FKIP</v>
      </c>
      <c r="H1104" t="s">
        <v>1570</v>
      </c>
      <c r="I1104" t="s">
        <v>248</v>
      </c>
      <c r="J1104" t="s">
        <v>25</v>
      </c>
      <c r="K1104" t="s">
        <v>1321</v>
      </c>
      <c r="L1104" t="s">
        <v>1756</v>
      </c>
      <c r="M1104" t="s">
        <v>26</v>
      </c>
      <c r="N1104" t="s">
        <v>1526</v>
      </c>
      <c r="O1104" t="s">
        <v>91</v>
      </c>
      <c r="P1104" t="s">
        <v>2751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str">
        <f>VLOOKUP(A1104,nim!$A$2:$B$3000,2,FALSE)</f>
        <v>diterima</v>
      </c>
    </row>
    <row r="1105" spans="1:29" x14ac:dyDescent="0.3">
      <c r="A1105">
        <v>2310122438</v>
      </c>
      <c r="B1105">
        <v>1</v>
      </c>
      <c r="D1105">
        <v>3331</v>
      </c>
      <c r="E1105" t="s">
        <v>124</v>
      </c>
      <c r="F1105" t="str">
        <f>VLOOKUP(D1105,[1]PRODI_2019!$F$2:$M$79,8,FALSE)</f>
        <v>Teknik</v>
      </c>
      <c r="G1105" t="str">
        <f>VLOOKUP(F1105,Sheet1!$H$4:$I$11,2,FALSE)</f>
        <v>3_Teknik</v>
      </c>
      <c r="H1105" t="s">
        <v>1570</v>
      </c>
      <c r="I1105" t="s">
        <v>227</v>
      </c>
      <c r="J1105" t="s">
        <v>25</v>
      </c>
      <c r="K1105" t="s">
        <v>1346</v>
      </c>
      <c r="L1105" t="s">
        <v>1779</v>
      </c>
      <c r="M1105" t="s">
        <v>26</v>
      </c>
      <c r="N1105" t="s">
        <v>1501</v>
      </c>
      <c r="O1105" t="s">
        <v>91</v>
      </c>
      <c r="P1105" t="s">
        <v>2715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str">
        <f>VLOOKUP(A1105,nim!$A$2:$B$3000,2,FALSE)</f>
        <v>diterima</v>
      </c>
    </row>
    <row r="1106" spans="1:29" x14ac:dyDescent="0.3">
      <c r="A1106">
        <v>2310122439</v>
      </c>
      <c r="B1106">
        <v>1</v>
      </c>
      <c r="D1106">
        <v>6661</v>
      </c>
      <c r="E1106" t="s">
        <v>115</v>
      </c>
      <c r="F1106" t="str">
        <f>VLOOKUP(D1106,[1]PRODI_2019!$F$2:$M$79,8,FALSE)</f>
        <v>FISIP</v>
      </c>
      <c r="G1106" t="str">
        <f>VLOOKUP(F1106,Sheet1!$H$4:$I$11,2,FALSE)</f>
        <v>6_FISIP</v>
      </c>
      <c r="H1106" t="s">
        <v>1570</v>
      </c>
      <c r="I1106" t="s">
        <v>1300</v>
      </c>
      <c r="J1106" t="s">
        <v>30</v>
      </c>
      <c r="K1106" t="s">
        <v>1377</v>
      </c>
      <c r="L1106" t="s">
        <v>2161</v>
      </c>
      <c r="M1106" t="s">
        <v>26</v>
      </c>
      <c r="N1106" t="s">
        <v>1379</v>
      </c>
      <c r="O1106" t="s">
        <v>79</v>
      </c>
      <c r="P1106" t="s">
        <v>2447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124</v>
      </c>
      <c r="F1107" t="str">
        <f>VLOOKUP(D1107,[1]PRODI_2019!$F$2:$M$79,8,FALSE)</f>
        <v>Teknik</v>
      </c>
      <c r="G1107" t="str">
        <f>VLOOKUP(F1107,Sheet1!$H$4:$I$11,2,FALSE)</f>
        <v>3_Teknik</v>
      </c>
      <c r="H1107" t="s">
        <v>1570</v>
      </c>
      <c r="I1107" t="s">
        <v>519</v>
      </c>
      <c r="J1107" t="s">
        <v>25</v>
      </c>
      <c r="K1107" t="s">
        <v>1335</v>
      </c>
      <c r="L1107" t="s">
        <v>1939</v>
      </c>
      <c r="M1107" t="s">
        <v>26</v>
      </c>
      <c r="N1107" t="s">
        <v>1533</v>
      </c>
      <c r="O1107" t="s">
        <v>91</v>
      </c>
      <c r="P1107" t="s">
        <v>2752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130</v>
      </c>
      <c r="F1108" t="str">
        <f>VLOOKUP(D1108,[1]PRODI_2019!$F$2:$M$79,8,FALSE)</f>
        <v>FKIP</v>
      </c>
      <c r="G1108" t="str">
        <f>VLOOKUP(F1108,Sheet1!$H$4:$I$11,2,FALSE)</f>
        <v>2_FKIP</v>
      </c>
      <c r="H1108" t="s">
        <v>1570</v>
      </c>
      <c r="I1108" t="s">
        <v>1303</v>
      </c>
      <c r="J1108" t="s">
        <v>30</v>
      </c>
      <c r="K1108" t="s">
        <v>84</v>
      </c>
      <c r="L1108" t="s">
        <v>1658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str">
        <f>VLOOKUP(A1108,nim!$A$2:$B$3000,2,FALSE)</f>
        <v>diterima</v>
      </c>
    </row>
    <row r="1109" spans="1:29" x14ac:dyDescent="0.3">
      <c r="A1109">
        <v>2310122445</v>
      </c>
      <c r="B1109">
        <v>2</v>
      </c>
      <c r="D1109">
        <v>6662</v>
      </c>
      <c r="E1109" t="s">
        <v>133</v>
      </c>
      <c r="F1109" t="str">
        <f>VLOOKUP(D1109,[1]PRODI_2019!$F$2:$M$79,8,FALSE)</f>
        <v>FISIP</v>
      </c>
      <c r="G1109" t="str">
        <f>VLOOKUP(F1109,Sheet1!$H$4:$I$11,2,FALSE)</f>
        <v>6_FISIP</v>
      </c>
      <c r="H1109" t="s">
        <v>1570</v>
      </c>
      <c r="I1109" t="s">
        <v>190</v>
      </c>
      <c r="J1109" t="s">
        <v>30</v>
      </c>
      <c r="K1109" t="s">
        <v>1332</v>
      </c>
      <c r="L1109" t="s">
        <v>2162</v>
      </c>
      <c r="M1109" t="s">
        <v>26</v>
      </c>
      <c r="N1109" t="s">
        <v>1332</v>
      </c>
      <c r="O1109" t="s">
        <v>1516</v>
      </c>
      <c r="P1109" t="s">
        <v>2598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123</v>
      </c>
      <c r="F1110" t="str">
        <f>VLOOKUP(D1110,[1]PRODI_2019!$F$2:$M$79,8,FALSE)</f>
        <v>Pertanian</v>
      </c>
      <c r="G1110" t="str">
        <f>VLOOKUP(F1110,Sheet1!$H$4:$I$11,2,FALSE)</f>
        <v>4_Pertanian</v>
      </c>
      <c r="H1110" t="s">
        <v>1570</v>
      </c>
      <c r="I1110" t="s">
        <v>404</v>
      </c>
      <c r="J1110" t="s">
        <v>25</v>
      </c>
      <c r="K1110" t="s">
        <v>1335</v>
      </c>
      <c r="L1110" t="s">
        <v>1672</v>
      </c>
      <c r="M1110" t="s">
        <v>26</v>
      </c>
      <c r="N1110" t="s">
        <v>1533</v>
      </c>
      <c r="O1110" t="s">
        <v>91</v>
      </c>
      <c r="P1110" t="s">
        <v>2753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128</v>
      </c>
      <c r="F1111" t="str">
        <f>VLOOKUP(D1111,[1]PRODI_2019!$F$2:$M$79,8,FALSE)</f>
        <v>FKIP</v>
      </c>
      <c r="G1111" t="str">
        <f>VLOOKUP(F1111,Sheet1!$H$4:$I$11,2,FALSE)</f>
        <v>2_FKIP</v>
      </c>
      <c r="H1111" t="s">
        <v>1570</v>
      </c>
      <c r="I1111" t="s">
        <v>267</v>
      </c>
      <c r="J1111" t="s">
        <v>30</v>
      </c>
      <c r="K1111" t="s">
        <v>88</v>
      </c>
      <c r="L1111" t="s">
        <v>2163</v>
      </c>
      <c r="M1111" t="s">
        <v>26</v>
      </c>
      <c r="N1111" t="s">
        <v>88</v>
      </c>
      <c r="O1111" t="s">
        <v>78</v>
      </c>
      <c r="P1111" t="s">
        <v>2210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str">
        <f>VLOOKUP(A1111,nim!$A$2:$B$3000,2,FALSE)</f>
        <v>diterima</v>
      </c>
    </row>
    <row r="1112" spans="1:29" x14ac:dyDescent="0.3">
      <c r="A1112">
        <v>2310122451</v>
      </c>
      <c r="B1112">
        <v>2</v>
      </c>
      <c r="D1112">
        <v>1111</v>
      </c>
      <c r="E1112" t="s">
        <v>121</v>
      </c>
      <c r="F1112" t="str">
        <f>VLOOKUP(D1112,[1]PRODI_2019!$F$2:$M$79,8,FALSE)</f>
        <v>Hukum</v>
      </c>
      <c r="G1112" t="str">
        <f>VLOOKUP(F1112,Sheet1!$H$4:$I$11,2,FALSE)</f>
        <v>1_Hukum</v>
      </c>
      <c r="H1112" t="s">
        <v>1570</v>
      </c>
      <c r="I1112" t="s">
        <v>980</v>
      </c>
      <c r="J1112" t="s">
        <v>30</v>
      </c>
      <c r="K1112" t="s">
        <v>85</v>
      </c>
      <c r="L1112" t="s">
        <v>1986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str">
        <f>VLOOKUP(A1112,nim!$A$2:$B$3000,2,FALSE)</f>
        <v>diterima</v>
      </c>
    </row>
    <row r="1113" spans="1:29" x14ac:dyDescent="0.3">
      <c r="A1113">
        <v>2310122452</v>
      </c>
      <c r="B1113">
        <v>1</v>
      </c>
      <c r="D1113">
        <v>2286</v>
      </c>
      <c r="E1113" t="s">
        <v>148</v>
      </c>
      <c r="F1113" t="str">
        <f>VLOOKUP(D1113,[1]PRODI_2019!$F$2:$M$79,8,FALSE)</f>
        <v>FKIP</v>
      </c>
      <c r="G1113" t="str">
        <f>VLOOKUP(F1113,Sheet1!$H$4:$I$11,2,FALSE)</f>
        <v>2_FKIP</v>
      </c>
      <c r="H1113" t="s">
        <v>1570</v>
      </c>
      <c r="I1113" t="s">
        <v>1302</v>
      </c>
      <c r="J1113" t="s">
        <v>30</v>
      </c>
      <c r="K1113" t="s">
        <v>83</v>
      </c>
      <c r="L1113" t="s">
        <v>2164</v>
      </c>
      <c r="M1113" t="s">
        <v>26</v>
      </c>
      <c r="N1113" t="s">
        <v>1527</v>
      </c>
      <c r="O1113" t="s">
        <v>78</v>
      </c>
      <c r="P1113" t="s">
        <v>2703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141</v>
      </c>
      <c r="F1114" t="str">
        <f>VLOOKUP(D1114,[1]PRODI_2019!$F$2:$M$79,8,FALSE)</f>
        <v>Kedokteran</v>
      </c>
      <c r="G1114" t="str">
        <f>VLOOKUP(F1114,Sheet1!$H$4:$I$11,2,FALSE)</f>
        <v>8_Kedokteran</v>
      </c>
      <c r="H1114" t="s">
        <v>1570</v>
      </c>
      <c r="I1114" t="s">
        <v>436</v>
      </c>
      <c r="J1114" t="s">
        <v>30</v>
      </c>
      <c r="K1114" t="s">
        <v>1322</v>
      </c>
      <c r="L1114" t="s">
        <v>1639</v>
      </c>
      <c r="M1114" t="s">
        <v>26</v>
      </c>
      <c r="N1114" t="s">
        <v>1501</v>
      </c>
      <c r="O1114" t="s">
        <v>91</v>
      </c>
      <c r="P1114" t="s">
        <v>2537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138</v>
      </c>
      <c r="F1115" t="str">
        <f>VLOOKUP(D1115,[1]PRODI_2019!$F$2:$M$79,8,FALSE)</f>
        <v>FKIP</v>
      </c>
      <c r="G1115" t="str">
        <f>VLOOKUP(F1115,Sheet1!$H$4:$I$11,2,FALSE)</f>
        <v>2_FKIP</v>
      </c>
      <c r="H1115" t="s">
        <v>1570</v>
      </c>
      <c r="I1115" t="s">
        <v>201</v>
      </c>
      <c r="J1115" t="s">
        <v>30</v>
      </c>
      <c r="K1115" t="s">
        <v>1337</v>
      </c>
      <c r="L1115" t="s">
        <v>1743</v>
      </c>
      <c r="M1115" t="s">
        <v>26</v>
      </c>
      <c r="N1115" t="s">
        <v>1337</v>
      </c>
      <c r="O1115" t="s">
        <v>79</v>
      </c>
      <c r="P1115" t="s">
        <v>2353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125</v>
      </c>
      <c r="F1116" t="str">
        <f>VLOOKUP(D1116,[1]PRODI_2019!$F$2:$M$79,8,FALSE)</f>
        <v>Teknik</v>
      </c>
      <c r="G1116" t="str">
        <f>VLOOKUP(F1116,Sheet1!$H$4:$I$11,2,FALSE)</f>
        <v>3_Teknik</v>
      </c>
      <c r="H1116" t="s">
        <v>1570</v>
      </c>
      <c r="I1116" t="s">
        <v>1118</v>
      </c>
      <c r="J1116" t="s">
        <v>30</v>
      </c>
      <c r="K1116" t="s">
        <v>83</v>
      </c>
      <c r="L1116" t="s">
        <v>2035</v>
      </c>
      <c r="M1116" t="s">
        <v>26</v>
      </c>
      <c r="N1116" t="s">
        <v>83</v>
      </c>
      <c r="O1116" t="s">
        <v>78</v>
      </c>
      <c r="P1116" t="s">
        <v>2315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148</v>
      </c>
      <c r="F1117" t="str">
        <f>VLOOKUP(D1117,[1]PRODI_2019!$F$2:$M$79,8,FALSE)</f>
        <v>FKIP</v>
      </c>
      <c r="G1117" t="str">
        <f>VLOOKUP(F1117,Sheet1!$H$4:$I$11,2,FALSE)</f>
        <v>2_FKIP</v>
      </c>
      <c r="H1117" t="s">
        <v>1570</v>
      </c>
      <c r="I1117" t="s">
        <v>1292</v>
      </c>
      <c r="J1117" t="s">
        <v>30</v>
      </c>
      <c r="K1117" t="s">
        <v>1327</v>
      </c>
      <c r="L1117" t="s">
        <v>1960</v>
      </c>
      <c r="M1117" t="s">
        <v>26</v>
      </c>
      <c r="N1117" t="s">
        <v>1327</v>
      </c>
      <c r="O1117" t="s">
        <v>79</v>
      </c>
      <c r="P1117" t="s">
        <v>2754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120</v>
      </c>
      <c r="F1118" t="str">
        <f>VLOOKUP(D1118,[1]PRODI_2019!$F$2:$M$79,8,FALSE)</f>
        <v>FEB</v>
      </c>
      <c r="G1118" t="str">
        <f>VLOOKUP(F1118,Sheet1!$H$4:$I$11,2,FALSE)</f>
        <v>5_FEB</v>
      </c>
      <c r="H1118" t="s">
        <v>1570</v>
      </c>
      <c r="I1118" t="s">
        <v>873</v>
      </c>
      <c r="J1118" t="s">
        <v>30</v>
      </c>
      <c r="K1118" t="s">
        <v>83</v>
      </c>
      <c r="L1118" t="s">
        <v>2113</v>
      </c>
      <c r="M1118" t="s">
        <v>26</v>
      </c>
      <c r="N1118" t="s">
        <v>83</v>
      </c>
      <c r="O1118" t="s">
        <v>78</v>
      </c>
      <c r="P1118" t="s">
        <v>2205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str">
        <f>VLOOKUP(A1118,nim!$A$2:$B$3000,2,FALSE)</f>
        <v>diterima</v>
      </c>
    </row>
    <row r="1119" spans="1:29" x14ac:dyDescent="0.3">
      <c r="A1119">
        <v>2310122469</v>
      </c>
      <c r="B1119">
        <v>1</v>
      </c>
      <c r="D1119">
        <v>3333</v>
      </c>
      <c r="E1119" t="s">
        <v>143</v>
      </c>
      <c r="F1119" t="str">
        <f>VLOOKUP(D1119,[1]PRODI_2019!$F$2:$M$79,8,FALSE)</f>
        <v>Teknik</v>
      </c>
      <c r="G1119" t="str">
        <f>VLOOKUP(F1119,Sheet1!$H$4:$I$11,2,FALSE)</f>
        <v>3_Teknik</v>
      </c>
      <c r="H1119" t="s">
        <v>1570</v>
      </c>
      <c r="I1119" t="s">
        <v>1304</v>
      </c>
      <c r="J1119" t="s">
        <v>30</v>
      </c>
      <c r="K1119" t="s">
        <v>1372</v>
      </c>
      <c r="L1119" t="s">
        <v>2165</v>
      </c>
      <c r="M1119" t="s">
        <v>26</v>
      </c>
      <c r="N1119" t="s">
        <v>82</v>
      </c>
      <c r="O1119" t="s">
        <v>79</v>
      </c>
      <c r="P1119" t="s">
        <v>2755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123</v>
      </c>
      <c r="F1120" t="str">
        <f>VLOOKUP(D1120,[1]PRODI_2019!$F$2:$M$79,8,FALSE)</f>
        <v>Pertanian</v>
      </c>
      <c r="G1120" t="str">
        <f>VLOOKUP(F1120,Sheet1!$H$4:$I$11,2,FALSE)</f>
        <v>4_Pertanian</v>
      </c>
      <c r="H1120" t="s">
        <v>1570</v>
      </c>
      <c r="I1120" t="s">
        <v>323</v>
      </c>
      <c r="J1120" t="s">
        <v>25</v>
      </c>
      <c r="K1120" t="s">
        <v>83</v>
      </c>
      <c r="L1120" t="s">
        <v>2148</v>
      </c>
      <c r="M1120" t="s">
        <v>26</v>
      </c>
      <c r="N1120" t="s">
        <v>83</v>
      </c>
      <c r="O1120" t="s">
        <v>78</v>
      </c>
      <c r="P1120" t="s">
        <v>2214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132</v>
      </c>
      <c r="F1121" t="str">
        <f>VLOOKUP(D1121,[1]PRODI_2019!$F$2:$M$79,8,FALSE)</f>
        <v>Teknik</v>
      </c>
      <c r="G1121" t="str">
        <f>VLOOKUP(F1121,Sheet1!$H$4:$I$11,2,FALSE)</f>
        <v>3_Teknik</v>
      </c>
      <c r="H1121" t="s">
        <v>1570</v>
      </c>
      <c r="I1121" t="s">
        <v>1306</v>
      </c>
      <c r="J1121" t="s">
        <v>25</v>
      </c>
      <c r="K1121" t="s">
        <v>1327</v>
      </c>
      <c r="L1121" t="s">
        <v>1885</v>
      </c>
      <c r="M1121" t="s">
        <v>26</v>
      </c>
      <c r="N1121" t="s">
        <v>1329</v>
      </c>
      <c r="O1121" t="s">
        <v>79</v>
      </c>
      <c r="P1121" t="s">
        <v>2527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147</v>
      </c>
      <c r="F1122" t="str">
        <f>VLOOKUP(D1122,[1]PRODI_2019!$F$2:$M$79,8,FALSE)</f>
        <v>FKIP</v>
      </c>
      <c r="G1122" t="str">
        <f>VLOOKUP(F1122,Sheet1!$H$4:$I$11,2,FALSE)</f>
        <v>2_FKIP</v>
      </c>
      <c r="H1122" t="s">
        <v>1570</v>
      </c>
      <c r="I1122" t="s">
        <v>1100</v>
      </c>
      <c r="J1122" t="s">
        <v>30</v>
      </c>
      <c r="K1122" t="s">
        <v>1377</v>
      </c>
      <c r="L1122" t="s">
        <v>2001</v>
      </c>
      <c r="M1122" t="s">
        <v>26</v>
      </c>
      <c r="N1122" t="s">
        <v>1379</v>
      </c>
      <c r="O1122" t="s">
        <v>79</v>
      </c>
      <c r="P1122" t="s">
        <v>2756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133</v>
      </c>
      <c r="F1123" t="str">
        <f>VLOOKUP(D1123,[1]PRODI_2019!$F$2:$M$79,8,FALSE)</f>
        <v>FISIP</v>
      </c>
      <c r="G1123" t="str">
        <f>VLOOKUP(F1123,Sheet1!$H$4:$I$11,2,FALSE)</f>
        <v>6_FISIP</v>
      </c>
      <c r="H1123" t="s">
        <v>1570</v>
      </c>
      <c r="I1123" t="s">
        <v>1305</v>
      </c>
      <c r="J1123" t="s">
        <v>25</v>
      </c>
      <c r="K1123" t="s">
        <v>1335</v>
      </c>
      <c r="L1123" t="s">
        <v>2033</v>
      </c>
      <c r="M1123" t="s">
        <v>26</v>
      </c>
      <c r="N1123" t="s">
        <v>1526</v>
      </c>
      <c r="O1123" t="s">
        <v>91</v>
      </c>
      <c r="P1123" t="s">
        <v>2725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139</v>
      </c>
      <c r="F1124" t="str">
        <f>VLOOKUP(D1124,[1]PRODI_2019!$F$2:$M$79,8,FALSE)</f>
        <v>Kedokteran</v>
      </c>
      <c r="G1124" t="str">
        <f>VLOOKUP(F1124,Sheet1!$H$4:$I$11,2,FALSE)</f>
        <v>8_Kedokteran</v>
      </c>
      <c r="H1124" t="s">
        <v>1570</v>
      </c>
      <c r="I1124" t="s">
        <v>205</v>
      </c>
      <c r="J1124" t="s">
        <v>25</v>
      </c>
      <c r="K1124" t="s">
        <v>1337</v>
      </c>
      <c r="L1124" t="s">
        <v>2003</v>
      </c>
      <c r="M1124" t="s">
        <v>26</v>
      </c>
      <c r="N1124" t="s">
        <v>1337</v>
      </c>
      <c r="O1124" t="s">
        <v>79</v>
      </c>
      <c r="P1124" t="s">
        <v>2757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130</v>
      </c>
      <c r="F1125" t="str">
        <f>VLOOKUP(D1125,[1]PRODI_2019!$F$2:$M$79,8,FALSE)</f>
        <v>FKIP</v>
      </c>
      <c r="G1125" t="str">
        <f>VLOOKUP(F1125,Sheet1!$H$4:$I$11,2,FALSE)</f>
        <v>2_FKIP</v>
      </c>
      <c r="H1125" t="s">
        <v>1570</v>
      </c>
      <c r="I1125" t="s">
        <v>924</v>
      </c>
      <c r="J1125" t="s">
        <v>30</v>
      </c>
      <c r="K1125" t="s">
        <v>1454</v>
      </c>
      <c r="L1125" t="s">
        <v>2166</v>
      </c>
      <c r="M1125" t="s">
        <v>26</v>
      </c>
      <c r="N1125" t="s">
        <v>1454</v>
      </c>
      <c r="O1125" t="s">
        <v>92</v>
      </c>
      <c r="P1125" t="s">
        <v>2758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128</v>
      </c>
      <c r="F1126" t="str">
        <f>VLOOKUP(D1126,[1]PRODI_2019!$F$2:$M$79,8,FALSE)</f>
        <v>FKIP</v>
      </c>
      <c r="G1126" t="str">
        <f>VLOOKUP(F1126,Sheet1!$H$4:$I$11,2,FALSE)</f>
        <v>2_FKIP</v>
      </c>
      <c r="H1126" t="s">
        <v>1570</v>
      </c>
      <c r="I1126" t="s">
        <v>257</v>
      </c>
      <c r="J1126" t="s">
        <v>25</v>
      </c>
      <c r="K1126" t="s">
        <v>87</v>
      </c>
      <c r="L1126" t="s">
        <v>1914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str">
        <f>VLOOKUP(A1126,nim!$A$2:$B$3000,2,FALSE)</f>
        <v>diterima</v>
      </c>
    </row>
    <row r="1127" spans="1:29" x14ac:dyDescent="0.3">
      <c r="A1127">
        <v>2310122482</v>
      </c>
      <c r="B1127">
        <v>2</v>
      </c>
      <c r="D1127">
        <v>5554</v>
      </c>
      <c r="E1127" t="s">
        <v>126</v>
      </c>
      <c r="F1127" t="str">
        <f>VLOOKUP(D1127,[1]PRODI_2019!$F$2:$M$79,8,FALSE)</f>
        <v>FEB</v>
      </c>
      <c r="G1127" t="str">
        <f>VLOOKUP(F1127,Sheet1!$H$4:$I$11,2,FALSE)</f>
        <v>5_FEB</v>
      </c>
      <c r="H1127" t="s">
        <v>1570</v>
      </c>
      <c r="I1127" t="s">
        <v>1310</v>
      </c>
      <c r="J1127" t="s">
        <v>30</v>
      </c>
      <c r="K1127" t="s">
        <v>1330</v>
      </c>
      <c r="L1127" t="s">
        <v>2096</v>
      </c>
      <c r="M1127" t="s">
        <v>26</v>
      </c>
      <c r="N1127" t="s">
        <v>83</v>
      </c>
      <c r="O1127" t="s">
        <v>78</v>
      </c>
      <c r="P1127" t="s">
        <v>2433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127</v>
      </c>
      <c r="F1128" t="str">
        <f>VLOOKUP(D1128,[1]PRODI_2019!$F$2:$M$79,8,FALSE)</f>
        <v>Pertanian</v>
      </c>
      <c r="G1128" t="str">
        <f>VLOOKUP(F1128,Sheet1!$H$4:$I$11,2,FALSE)</f>
        <v>4_Pertanian</v>
      </c>
      <c r="H1128" t="s">
        <v>1570</v>
      </c>
      <c r="I1128" t="s">
        <v>306</v>
      </c>
      <c r="J1128" t="s">
        <v>25</v>
      </c>
      <c r="K1128" t="s">
        <v>1330</v>
      </c>
      <c r="L1128" t="s">
        <v>2024</v>
      </c>
      <c r="M1128" t="s">
        <v>26</v>
      </c>
      <c r="N1128" t="s">
        <v>1527</v>
      </c>
      <c r="O1128" t="s">
        <v>78</v>
      </c>
      <c r="P1128" t="s">
        <v>2759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121</v>
      </c>
      <c r="F1129" t="str">
        <f>VLOOKUP(D1129,[1]PRODI_2019!$F$2:$M$79,8,FALSE)</f>
        <v>Hukum</v>
      </c>
      <c r="G1129" t="str">
        <f>VLOOKUP(F1129,Sheet1!$H$4:$I$11,2,FALSE)</f>
        <v>1_Hukum</v>
      </c>
      <c r="H1129" t="s">
        <v>1570</v>
      </c>
      <c r="I1129" t="s">
        <v>1182</v>
      </c>
      <c r="J1129" t="s">
        <v>30</v>
      </c>
      <c r="K1129" t="s">
        <v>1496</v>
      </c>
      <c r="L1129" t="s">
        <v>2160</v>
      </c>
      <c r="M1129" t="s">
        <v>26</v>
      </c>
      <c r="N1129" t="s">
        <v>83</v>
      </c>
      <c r="O1129" t="s">
        <v>78</v>
      </c>
      <c r="P1129" t="s">
        <v>2185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str">
        <f>VLOOKUP(A1129,nim!$A$2:$B$3000,2,FALSE)</f>
        <v>diterima</v>
      </c>
    </row>
    <row r="1130" spans="1:29" x14ac:dyDescent="0.3">
      <c r="A1130">
        <v>2310122489</v>
      </c>
      <c r="B1130">
        <v>2</v>
      </c>
      <c r="D1130">
        <v>5552</v>
      </c>
      <c r="E1130" t="s">
        <v>120</v>
      </c>
      <c r="F1130" t="str">
        <f>VLOOKUP(D1130,[1]PRODI_2019!$F$2:$M$79,8,FALSE)</f>
        <v>FEB</v>
      </c>
      <c r="G1130" t="str">
        <f>VLOOKUP(F1130,Sheet1!$H$4:$I$11,2,FALSE)</f>
        <v>5_FEB</v>
      </c>
      <c r="H1130" t="s">
        <v>1570</v>
      </c>
      <c r="I1130" t="s">
        <v>427</v>
      </c>
      <c r="J1130" t="s">
        <v>30</v>
      </c>
      <c r="K1130" t="s">
        <v>1372</v>
      </c>
      <c r="L1130" t="s">
        <v>2167</v>
      </c>
      <c r="M1130" t="s">
        <v>26</v>
      </c>
      <c r="N1130" t="s">
        <v>82</v>
      </c>
      <c r="O1130" t="s">
        <v>79</v>
      </c>
      <c r="P1130" t="s">
        <v>2760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str">
        <f>VLOOKUP(A1130,nim!$A$2:$B$3000,2,FALSE)</f>
        <v>diterima</v>
      </c>
    </row>
    <row r="1131" spans="1:29" x14ac:dyDescent="0.3">
      <c r="A1131">
        <v>2310122490</v>
      </c>
      <c r="B1131">
        <v>1</v>
      </c>
      <c r="D1131">
        <v>3333</v>
      </c>
      <c r="E1131" t="s">
        <v>143</v>
      </c>
      <c r="F1131" t="str">
        <f>VLOOKUP(D1131,[1]PRODI_2019!$F$2:$M$79,8,FALSE)</f>
        <v>Teknik</v>
      </c>
      <c r="G1131" t="str">
        <f>VLOOKUP(F1131,Sheet1!$H$4:$I$11,2,FALSE)</f>
        <v>3_Teknik</v>
      </c>
      <c r="H1131" t="s">
        <v>1570</v>
      </c>
      <c r="I1131" t="s">
        <v>1308</v>
      </c>
      <c r="J1131" t="s">
        <v>30</v>
      </c>
      <c r="K1131" t="s">
        <v>1512</v>
      </c>
      <c r="L1131" t="s">
        <v>2168</v>
      </c>
      <c r="M1131" t="s">
        <v>26</v>
      </c>
      <c r="N1131" t="s">
        <v>81</v>
      </c>
      <c r="O1131" t="s">
        <v>78</v>
      </c>
      <c r="P1131" t="s">
        <v>2236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str">
        <f>VLOOKUP(A1131,nim!$A$2:$B$3000,2,FALSE)</f>
        <v>diterima</v>
      </c>
    </row>
    <row r="1132" spans="1:29" x14ac:dyDescent="0.3">
      <c r="A1132">
        <v>2310122492</v>
      </c>
      <c r="B1132">
        <v>2</v>
      </c>
      <c r="D1132">
        <v>1111</v>
      </c>
      <c r="E1132" t="s">
        <v>121</v>
      </c>
      <c r="F1132" t="str">
        <f>VLOOKUP(D1132,[1]PRODI_2019!$F$2:$M$79,8,FALSE)</f>
        <v>Hukum</v>
      </c>
      <c r="G1132" t="str">
        <f>VLOOKUP(F1132,Sheet1!$H$4:$I$11,2,FALSE)</f>
        <v>1_Hukum</v>
      </c>
      <c r="H1132" t="s">
        <v>1570</v>
      </c>
      <c r="I1132" t="s">
        <v>1314</v>
      </c>
      <c r="J1132" t="s">
        <v>30</v>
      </c>
      <c r="K1132" t="s">
        <v>1335</v>
      </c>
      <c r="L1132" t="s">
        <v>2054</v>
      </c>
      <c r="M1132" t="s">
        <v>1514</v>
      </c>
      <c r="N1132" t="s">
        <v>1527</v>
      </c>
      <c r="O1132" t="s">
        <v>78</v>
      </c>
      <c r="P1132" t="s">
        <v>2188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138</v>
      </c>
      <c r="F1133" t="str">
        <f>VLOOKUP(D1133,[1]PRODI_2019!$F$2:$M$79,8,FALSE)</f>
        <v>FKIP</v>
      </c>
      <c r="G1133" t="str">
        <f>VLOOKUP(F1133,Sheet1!$H$4:$I$11,2,FALSE)</f>
        <v>2_FKIP</v>
      </c>
      <c r="H1133" t="s">
        <v>1570</v>
      </c>
      <c r="I1133" t="s">
        <v>1315</v>
      </c>
      <c r="J1133" t="s">
        <v>30</v>
      </c>
      <c r="K1133" t="s">
        <v>82</v>
      </c>
      <c r="L1133" t="s">
        <v>1573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str">
        <f>VLOOKUP(A1133,nim!$A$2:$B$3000,2,FALSE)</f>
        <v>diterima</v>
      </c>
    </row>
    <row r="1134" spans="1:29" x14ac:dyDescent="0.3">
      <c r="A1134">
        <v>2310122504</v>
      </c>
      <c r="B1134">
        <v>1</v>
      </c>
      <c r="D1134">
        <v>3334</v>
      </c>
      <c r="E1134" t="s">
        <v>135</v>
      </c>
      <c r="F1134" t="str">
        <f>VLOOKUP(D1134,[1]PRODI_2019!$F$2:$M$79,8,FALSE)</f>
        <v>Teknik</v>
      </c>
      <c r="G1134" t="str">
        <f>VLOOKUP(F1134,Sheet1!$H$4:$I$11,2,FALSE)</f>
        <v>3_Teknik</v>
      </c>
      <c r="H1134" t="s">
        <v>1570</v>
      </c>
      <c r="I1134" t="s">
        <v>1313</v>
      </c>
      <c r="J1134" t="s">
        <v>30</v>
      </c>
      <c r="K1134" t="s">
        <v>1513</v>
      </c>
      <c r="L1134" t="s">
        <v>1618</v>
      </c>
      <c r="M1134" t="s">
        <v>26</v>
      </c>
      <c r="N1134" t="s">
        <v>1513</v>
      </c>
      <c r="O1134" t="s">
        <v>76</v>
      </c>
      <c r="P1134" t="s">
        <v>2761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130</v>
      </c>
      <c r="F1135" t="str">
        <f>VLOOKUP(D1135,[1]PRODI_2019!$F$2:$M$79,8,FALSE)</f>
        <v>FKIP</v>
      </c>
      <c r="G1135" t="str">
        <f>VLOOKUP(F1135,Sheet1!$H$4:$I$11,2,FALSE)</f>
        <v>2_FKIP</v>
      </c>
      <c r="H1135" t="s">
        <v>1570</v>
      </c>
      <c r="I1135" t="s">
        <v>415</v>
      </c>
      <c r="J1135" t="s">
        <v>30</v>
      </c>
      <c r="K1135" t="s">
        <v>1383</v>
      </c>
      <c r="L1135" t="s">
        <v>1792</v>
      </c>
      <c r="M1135" t="s">
        <v>26</v>
      </c>
      <c r="N1135" t="s">
        <v>1467</v>
      </c>
      <c r="O1135" t="s">
        <v>92</v>
      </c>
      <c r="P1135" t="s">
        <v>2762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147</v>
      </c>
      <c r="F1136" t="str">
        <f>VLOOKUP(D1136,[1]PRODI_2019!$F$2:$M$79,8,FALSE)</f>
        <v>FKIP</v>
      </c>
      <c r="G1136" t="str">
        <f>VLOOKUP(F1136,Sheet1!$H$4:$I$11,2,FALSE)</f>
        <v>2_FKIP</v>
      </c>
      <c r="H1136" t="s">
        <v>1570</v>
      </c>
      <c r="I1136" t="s">
        <v>1301</v>
      </c>
      <c r="J1136" t="s">
        <v>30</v>
      </c>
      <c r="K1136" t="s">
        <v>1409</v>
      </c>
      <c r="L1136" t="s">
        <v>1719</v>
      </c>
      <c r="M1136" t="s">
        <v>26</v>
      </c>
      <c r="N1136" t="s">
        <v>1327</v>
      </c>
      <c r="O1136" t="s">
        <v>79</v>
      </c>
      <c r="P1136" t="s">
        <v>2763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156</v>
      </c>
      <c r="F1137" t="str">
        <f>VLOOKUP(D1137,[1]PRODI_2019!$F$2:$M$79,8,FALSE)</f>
        <v>FKIP</v>
      </c>
      <c r="G1137" t="str">
        <f>VLOOKUP(F1137,Sheet1!$H$4:$I$11,2,FALSE)</f>
        <v>2_FKIP</v>
      </c>
      <c r="H1137" t="s">
        <v>1570</v>
      </c>
      <c r="I1137" t="s">
        <v>1312</v>
      </c>
      <c r="J1137" t="s">
        <v>25</v>
      </c>
      <c r="K1137" t="s">
        <v>1330</v>
      </c>
      <c r="L1137" t="s">
        <v>2056</v>
      </c>
      <c r="M1137" t="s">
        <v>26</v>
      </c>
      <c r="N1137" t="s">
        <v>83</v>
      </c>
      <c r="O1137" t="s">
        <v>78</v>
      </c>
      <c r="P1137" t="s">
        <v>2262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156</v>
      </c>
      <c r="F1138" t="str">
        <f>VLOOKUP(D1138,[1]PRODI_2019!$F$2:$M$79,8,FALSE)</f>
        <v>FKIP</v>
      </c>
      <c r="G1138" t="str">
        <f>VLOOKUP(F1138,Sheet1!$H$4:$I$11,2,FALSE)</f>
        <v>2_FKIP</v>
      </c>
      <c r="H1138" t="s">
        <v>1570</v>
      </c>
      <c r="I1138" t="s">
        <v>1307</v>
      </c>
      <c r="J1138" t="s">
        <v>30</v>
      </c>
      <c r="K1138" t="s">
        <v>1354</v>
      </c>
      <c r="L1138" t="s">
        <v>1788</v>
      </c>
      <c r="M1138" t="s">
        <v>26</v>
      </c>
      <c r="N1138" t="s">
        <v>81</v>
      </c>
      <c r="O1138" t="s">
        <v>78</v>
      </c>
      <c r="P1138" t="s">
        <v>2236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142</v>
      </c>
      <c r="F1139" t="str">
        <f>VLOOKUP(D1139,[1]PRODI_2019!$F$2:$M$79,8,FALSE)</f>
        <v>FEB</v>
      </c>
      <c r="G1139" t="str">
        <f>VLOOKUP(F1139,Sheet1!$H$4:$I$11,2,FALSE)</f>
        <v>5_FEB</v>
      </c>
      <c r="H1139" t="s">
        <v>1570</v>
      </c>
      <c r="I1139" t="s">
        <v>1274</v>
      </c>
      <c r="J1139" t="s">
        <v>30</v>
      </c>
      <c r="K1139" t="s">
        <v>1508</v>
      </c>
      <c r="L1139" t="s">
        <v>1787</v>
      </c>
      <c r="M1139" t="s">
        <v>26</v>
      </c>
      <c r="N1139" t="s">
        <v>1327</v>
      </c>
      <c r="O1139" t="s">
        <v>79</v>
      </c>
      <c r="P1139" t="s">
        <v>2444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str">
        <f>VLOOKUP(A1139,nim!$A$2:$B$3000,2,FALSE)</f>
        <v>diterima</v>
      </c>
    </row>
    <row r="1140" spans="1:29" x14ac:dyDescent="0.3">
      <c r="A1140">
        <v>2310122518</v>
      </c>
      <c r="B1140">
        <v>1</v>
      </c>
      <c r="D1140">
        <v>5554</v>
      </c>
      <c r="E1140" t="s">
        <v>126</v>
      </c>
      <c r="F1140" t="str">
        <f>VLOOKUP(D1140,[1]PRODI_2019!$F$2:$M$79,8,FALSE)</f>
        <v>FEB</v>
      </c>
      <c r="G1140" t="str">
        <f>VLOOKUP(F1140,Sheet1!$H$4:$I$11,2,FALSE)</f>
        <v>5_FEB</v>
      </c>
      <c r="H1140" t="s">
        <v>1570</v>
      </c>
      <c r="I1140" t="s">
        <v>1281</v>
      </c>
      <c r="J1140" t="s">
        <v>25</v>
      </c>
      <c r="K1140" t="s">
        <v>1322</v>
      </c>
      <c r="L1140" t="s">
        <v>1685</v>
      </c>
      <c r="M1140" t="s">
        <v>26</v>
      </c>
      <c r="N1140" t="s">
        <v>1525</v>
      </c>
      <c r="O1140" t="s">
        <v>91</v>
      </c>
      <c r="P1140" t="s">
        <v>2453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132</v>
      </c>
      <c r="F1141" t="str">
        <f>VLOOKUP(D1141,[1]PRODI_2019!$F$2:$M$79,8,FALSE)</f>
        <v>Teknik</v>
      </c>
      <c r="G1141" t="str">
        <f>VLOOKUP(F1141,Sheet1!$H$4:$I$11,2,FALSE)</f>
        <v>3_Teknik</v>
      </c>
      <c r="H1141" t="s">
        <v>1570</v>
      </c>
      <c r="I1141" t="s">
        <v>232</v>
      </c>
      <c r="J1141" t="s">
        <v>25</v>
      </c>
      <c r="K1141" t="s">
        <v>1327</v>
      </c>
      <c r="L1141" t="s">
        <v>1788</v>
      </c>
      <c r="M1141" t="s">
        <v>26</v>
      </c>
      <c r="N1141" t="s">
        <v>1327</v>
      </c>
      <c r="O1141" t="s">
        <v>79</v>
      </c>
      <c r="P1141" t="s">
        <v>2612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127</v>
      </c>
      <c r="F1142" t="str">
        <f>VLOOKUP(D1142,[1]PRODI_2019!$F$2:$M$79,8,FALSE)</f>
        <v>Pertanian</v>
      </c>
      <c r="G1142" t="str">
        <f>VLOOKUP(F1142,Sheet1!$H$4:$I$11,2,FALSE)</f>
        <v>4_Pertanian</v>
      </c>
      <c r="H1142" t="s">
        <v>1570</v>
      </c>
      <c r="I1142" t="s">
        <v>1318</v>
      </c>
      <c r="J1142" t="s">
        <v>25</v>
      </c>
      <c r="K1142" t="s">
        <v>84</v>
      </c>
      <c r="L1142" t="s">
        <v>1794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str">
        <f>VLOOKUP(A1142,nim!$A$2:$B$3000,2,FALSE)</f>
        <v>diterima</v>
      </c>
    </row>
    <row r="1143" spans="1:29" x14ac:dyDescent="0.3">
      <c r="A1143">
        <v>2310122523</v>
      </c>
      <c r="B1143">
        <v>1</v>
      </c>
      <c r="D1143">
        <v>2284</v>
      </c>
      <c r="E1143" t="s">
        <v>146</v>
      </c>
      <c r="F1143" t="str">
        <f>VLOOKUP(D1143,[1]PRODI_2019!$F$2:$M$79,8,FALSE)</f>
        <v>FKIP</v>
      </c>
      <c r="G1143" t="str">
        <f>VLOOKUP(F1143,Sheet1!$H$4:$I$11,2,FALSE)</f>
        <v>2_FKIP</v>
      </c>
      <c r="H1143" t="s">
        <v>1570</v>
      </c>
      <c r="I1143" t="s">
        <v>1319</v>
      </c>
      <c r="J1143" t="s">
        <v>25</v>
      </c>
      <c r="K1143" t="s">
        <v>84</v>
      </c>
      <c r="L1143" t="s">
        <v>1659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145</v>
      </c>
      <c r="F1144" t="str">
        <f>VLOOKUP(D1144,[1]PRODI_2019!$F$2:$M$79,8,FALSE)</f>
        <v>FKIP</v>
      </c>
      <c r="G1144" t="str">
        <f>VLOOKUP(F1144,Sheet1!$H$4:$I$11,2,FALSE)</f>
        <v>2_FKIP</v>
      </c>
      <c r="H1144" t="s">
        <v>1570</v>
      </c>
      <c r="I1144" t="s">
        <v>1317</v>
      </c>
      <c r="J1144" t="s">
        <v>25</v>
      </c>
      <c r="K1144" t="s">
        <v>1350</v>
      </c>
      <c r="L1144" t="s">
        <v>1712</v>
      </c>
      <c r="M1144" t="s">
        <v>26</v>
      </c>
      <c r="N1144" t="s">
        <v>89</v>
      </c>
      <c r="O1144" t="s">
        <v>78</v>
      </c>
      <c r="P1144" t="s">
        <v>2488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str">
        <f>VLOOKUP(A1144,nim!$A$2:$B$3000,2,FALSE)</f>
        <v>diterima</v>
      </c>
    </row>
    <row r="1145" spans="1:29" x14ac:dyDescent="0.3">
      <c r="A1145">
        <v>2310122525</v>
      </c>
      <c r="B1145">
        <v>2</v>
      </c>
      <c r="D1145">
        <v>3331</v>
      </c>
      <c r="E1145" t="s">
        <v>124</v>
      </c>
      <c r="F1145" t="str">
        <f>VLOOKUP(D1145,[1]PRODI_2019!$F$2:$M$79,8,FALSE)</f>
        <v>Teknik</v>
      </c>
      <c r="G1145" t="str">
        <f>VLOOKUP(F1145,Sheet1!$H$4:$I$11,2,FALSE)</f>
        <v>3_Teknik</v>
      </c>
      <c r="H1145" t="s">
        <v>1570</v>
      </c>
      <c r="I1145" t="s">
        <v>1260</v>
      </c>
      <c r="J1145" t="s">
        <v>30</v>
      </c>
      <c r="K1145" t="s">
        <v>1330</v>
      </c>
      <c r="L1145" t="s">
        <v>2126</v>
      </c>
      <c r="M1145" t="s">
        <v>26</v>
      </c>
      <c r="N1145" t="s">
        <v>83</v>
      </c>
      <c r="O1145" t="s">
        <v>78</v>
      </c>
      <c r="P1145" t="s">
        <v>2349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118</v>
      </c>
      <c r="F1146" t="str">
        <f>VLOOKUP(D1146,[1]PRODI_2019!$F$2:$M$79,8,FALSE)</f>
        <v>Pertanian</v>
      </c>
      <c r="G1146" t="str">
        <f>VLOOKUP(F1146,Sheet1!$H$4:$I$11,2,FALSE)</f>
        <v>4_Pertanian</v>
      </c>
      <c r="H1146" t="s">
        <v>1570</v>
      </c>
      <c r="I1146" t="s">
        <v>709</v>
      </c>
      <c r="J1146" t="s">
        <v>30</v>
      </c>
      <c r="K1146" t="s">
        <v>1335</v>
      </c>
      <c r="L1146" t="s">
        <v>1727</v>
      </c>
      <c r="M1146" t="s">
        <v>26</v>
      </c>
      <c r="N1146" t="s">
        <v>1501</v>
      </c>
      <c r="O1146" t="s">
        <v>91</v>
      </c>
      <c r="P1146" t="s">
        <v>2631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str">
        <f>VLOOKUP(A1146,nim!$A$2:$B$3000,2,FALSE)</f>
        <v>diterima</v>
      </c>
    </row>
    <row r="1147" spans="1:29" x14ac:dyDescent="0.3">
      <c r="A1147">
        <v>2310122527</v>
      </c>
      <c r="B1147">
        <v>2</v>
      </c>
      <c r="D1147">
        <v>4443</v>
      </c>
      <c r="E1147" t="s">
        <v>127</v>
      </c>
      <c r="F1147" t="str">
        <f>VLOOKUP(D1147,[1]PRODI_2019!$F$2:$M$79,8,FALSE)</f>
        <v>Pertanian</v>
      </c>
      <c r="G1147" t="str">
        <f>VLOOKUP(F1147,Sheet1!$H$4:$I$11,2,FALSE)</f>
        <v>4_Pertanian</v>
      </c>
      <c r="H1147" t="s">
        <v>1570</v>
      </c>
      <c r="I1147" t="s">
        <v>1203</v>
      </c>
      <c r="J1147" t="s">
        <v>30</v>
      </c>
      <c r="K1147" t="s">
        <v>1500</v>
      </c>
      <c r="L1147" t="s">
        <v>1755</v>
      </c>
      <c r="M1147" t="s">
        <v>26</v>
      </c>
      <c r="N1147" t="s">
        <v>1532</v>
      </c>
      <c r="O1147" t="s">
        <v>91</v>
      </c>
      <c r="P1147" t="s">
        <v>2764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144</v>
      </c>
      <c r="F1148" t="str">
        <f>VLOOKUP(D1148,[1]PRODI_2019!$F$2:$M$79,8,FALSE)</f>
        <v>FKIP</v>
      </c>
      <c r="G1148" t="str">
        <f>VLOOKUP(F1148,Sheet1!$H$4:$I$11,2,FALSE)</f>
        <v>2_FKIP</v>
      </c>
      <c r="H1148" t="s">
        <v>1570</v>
      </c>
      <c r="I1148" t="s">
        <v>1078</v>
      </c>
      <c r="J1148" t="s">
        <v>30</v>
      </c>
      <c r="K1148" t="s">
        <v>87</v>
      </c>
      <c r="L1148" t="s">
        <v>1648</v>
      </c>
      <c r="M1148" t="s">
        <v>26</v>
      </c>
      <c r="N1148" t="s">
        <v>84</v>
      </c>
      <c r="O1148" t="s">
        <v>78</v>
      </c>
      <c r="P1148" t="s">
        <v>2765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118</v>
      </c>
      <c r="F1149" t="str">
        <f>VLOOKUP(D1149,[1]PRODI_2019!$F$2:$M$79,8,FALSE)</f>
        <v>Pertanian</v>
      </c>
      <c r="G1149" t="str">
        <f>VLOOKUP(F1149,Sheet1!$H$4:$I$11,2,FALSE)</f>
        <v>4_Pertanian</v>
      </c>
      <c r="H1149" t="s">
        <v>1570</v>
      </c>
      <c r="I1149" t="s">
        <v>354</v>
      </c>
      <c r="J1149" t="s">
        <v>30</v>
      </c>
      <c r="K1149" t="s">
        <v>1322</v>
      </c>
      <c r="L1149" t="s">
        <v>1990</v>
      </c>
      <c r="M1149" t="s">
        <v>26</v>
      </c>
      <c r="N1149" t="s">
        <v>1501</v>
      </c>
      <c r="O1149" t="s">
        <v>91</v>
      </c>
      <c r="P1149" t="s">
        <v>2766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127</v>
      </c>
      <c r="F1150" t="str">
        <f>VLOOKUP(D1150,[1]PRODI_2019!$F$2:$M$79,8,FALSE)</f>
        <v>Pertanian</v>
      </c>
      <c r="G1150" t="str">
        <f>VLOOKUP(F1150,Sheet1!$H$4:$I$11,2,FALSE)</f>
        <v>4_Pertanian</v>
      </c>
      <c r="H1150" t="s">
        <v>1570</v>
      </c>
      <c r="I1150" t="s">
        <v>1311</v>
      </c>
      <c r="J1150" t="s">
        <v>30</v>
      </c>
      <c r="K1150" t="s">
        <v>1321</v>
      </c>
      <c r="L1150" t="s">
        <v>1625</v>
      </c>
      <c r="M1150" t="s">
        <v>26</v>
      </c>
      <c r="N1150" t="s">
        <v>1327</v>
      </c>
      <c r="O1150" t="s">
        <v>79</v>
      </c>
      <c r="P1150" t="s">
        <v>2450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135</v>
      </c>
      <c r="F1151" t="str">
        <f>VLOOKUP(D1151,[1]PRODI_2019!$F$2:$M$79,8,FALSE)</f>
        <v>Teknik</v>
      </c>
      <c r="G1151" t="str">
        <f>VLOOKUP(F1151,Sheet1!$H$4:$I$11,2,FALSE)</f>
        <v>3_Teknik</v>
      </c>
      <c r="H1151" t="s">
        <v>1570</v>
      </c>
      <c r="I1151" t="s">
        <v>1269</v>
      </c>
      <c r="J1151" t="s">
        <v>30</v>
      </c>
      <c r="K1151" t="s">
        <v>1381</v>
      </c>
      <c r="L1151" t="s">
        <v>1768</v>
      </c>
      <c r="M1151" t="s">
        <v>26</v>
      </c>
      <c r="N1151" t="s">
        <v>1419</v>
      </c>
      <c r="O1151" t="s">
        <v>77</v>
      </c>
      <c r="P1151" t="s">
        <v>2487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118</v>
      </c>
      <c r="F1152" t="str">
        <f>VLOOKUP(D1152,[1]PRODI_2019!$F$2:$M$79,8,FALSE)</f>
        <v>Pertanian</v>
      </c>
      <c r="G1152" t="str">
        <f>VLOOKUP(F1152,Sheet1!$H$4:$I$11,2,FALSE)</f>
        <v>4_Pertanian</v>
      </c>
      <c r="H1152" t="s">
        <v>1570</v>
      </c>
      <c r="I1152" t="s">
        <v>1309</v>
      </c>
      <c r="J1152" t="s">
        <v>30</v>
      </c>
      <c r="K1152" t="s">
        <v>1335</v>
      </c>
      <c r="L1152" t="s">
        <v>1713</v>
      </c>
      <c r="M1152" t="s">
        <v>26</v>
      </c>
      <c r="N1152" t="s">
        <v>1411</v>
      </c>
      <c r="O1152" t="s">
        <v>79</v>
      </c>
      <c r="P1152" t="s">
        <v>2767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str">
        <f>VLOOKUP(A1152,nim!$A$2:$B$3000,2,FALSE)</f>
        <v>diterima</v>
      </c>
    </row>
    <row r="1153" spans="1:29" x14ac:dyDescent="0.3">
      <c r="A1153">
        <v>2310122537</v>
      </c>
      <c r="B1153">
        <v>1</v>
      </c>
      <c r="D1153">
        <v>6662</v>
      </c>
      <c r="E1153" t="s">
        <v>133</v>
      </c>
      <c r="F1153" t="str">
        <f>VLOOKUP(D1153,[1]PRODI_2019!$F$2:$M$79,8,FALSE)</f>
        <v>FISIP</v>
      </c>
      <c r="G1153" t="str">
        <f>VLOOKUP(F1153,Sheet1!$H$4:$I$11,2,FALSE)</f>
        <v>6_FISIP</v>
      </c>
      <c r="H1153" t="s">
        <v>1570</v>
      </c>
      <c r="I1153" t="s">
        <v>277</v>
      </c>
      <c r="J1153" t="s">
        <v>30</v>
      </c>
      <c r="K1153" t="s">
        <v>1335</v>
      </c>
      <c r="L1153" t="s">
        <v>1581</v>
      </c>
      <c r="M1153" t="s">
        <v>26</v>
      </c>
      <c r="N1153" t="s">
        <v>83</v>
      </c>
      <c r="O1153" t="s">
        <v>78</v>
      </c>
      <c r="P1153" t="s">
        <v>2391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134</v>
      </c>
      <c r="F1154" t="str">
        <f>VLOOKUP(D1154,[1]PRODI_2019!$F$2:$M$79,8,FALSE)</f>
        <v>Teknik</v>
      </c>
      <c r="G1154" t="str">
        <f>VLOOKUP(F1154,Sheet1!$H$4:$I$11,2,FALSE)</f>
        <v>3_Teknik</v>
      </c>
      <c r="H1154" t="s">
        <v>1570</v>
      </c>
      <c r="I1154" t="s">
        <v>937</v>
      </c>
      <c r="J1154" t="s">
        <v>30</v>
      </c>
      <c r="K1154" t="s">
        <v>1322</v>
      </c>
      <c r="L1154" t="s">
        <v>1789</v>
      </c>
      <c r="M1154" t="s">
        <v>26</v>
      </c>
      <c r="N1154" t="s">
        <v>1327</v>
      </c>
      <c r="O1154" t="s">
        <v>79</v>
      </c>
      <c r="P1154" t="s">
        <v>2479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str">
        <f>VLOOKUP(A1154,nim!$A$2:$B$3000,2,FALSE)</f>
        <v>diterima</v>
      </c>
    </row>
    <row r="1155" spans="1:29" x14ac:dyDescent="0.3">
      <c r="A1155">
        <v>2310122540</v>
      </c>
      <c r="B1155">
        <v>1</v>
      </c>
      <c r="D1155">
        <v>1111</v>
      </c>
      <c r="E1155" t="s">
        <v>121</v>
      </c>
      <c r="F1155" t="str">
        <f>VLOOKUP(D1155,[1]PRODI_2019!$F$2:$M$79,8,FALSE)</f>
        <v>Hukum</v>
      </c>
      <c r="G1155" t="str">
        <f>VLOOKUP(F1155,Sheet1!$H$4:$I$11,2,FALSE)</f>
        <v>1_Hukum</v>
      </c>
      <c r="H1155" t="s">
        <v>1570</v>
      </c>
      <c r="I1155" t="s">
        <v>456</v>
      </c>
      <c r="J1155" t="s">
        <v>30</v>
      </c>
      <c r="K1155" t="s">
        <v>83</v>
      </c>
      <c r="L1155" t="s">
        <v>1894</v>
      </c>
      <c r="M1155" t="s">
        <v>26</v>
      </c>
      <c r="N1155" t="s">
        <v>83</v>
      </c>
      <c r="O1155" t="s">
        <v>78</v>
      </c>
      <c r="P1155" t="s">
        <v>2768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str">
        <f>VLOOKUP(A1155,nim!$A$2:$B$3000,2,FALSE)</f>
        <v>diterima</v>
      </c>
    </row>
    <row r="1156" spans="1:29" x14ac:dyDescent="0.3">
      <c r="A1156">
        <v>2310122543</v>
      </c>
      <c r="B1156">
        <v>1</v>
      </c>
      <c r="D1156">
        <v>3337</v>
      </c>
      <c r="E1156" t="s">
        <v>132</v>
      </c>
      <c r="F1156" t="str">
        <f>VLOOKUP(D1156,[1]PRODI_2019!$F$2:$M$79,8,FALSE)</f>
        <v>Teknik</v>
      </c>
      <c r="G1156" t="str">
        <f>VLOOKUP(F1156,Sheet1!$H$4:$I$11,2,FALSE)</f>
        <v>3_Teknik</v>
      </c>
      <c r="H1156" t="s">
        <v>1570</v>
      </c>
      <c r="I1156" t="s">
        <v>184</v>
      </c>
      <c r="J1156" t="s">
        <v>25</v>
      </c>
      <c r="K1156" t="s">
        <v>1330</v>
      </c>
      <c r="L1156" t="s">
        <v>1587</v>
      </c>
      <c r="M1156" t="s">
        <v>26</v>
      </c>
      <c r="N1156" t="s">
        <v>83</v>
      </c>
      <c r="O1156" t="s">
        <v>78</v>
      </c>
      <c r="P1156" t="s">
        <v>2262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str">
        <f>VLOOKUP(A1156,nim!$A$2:$B$3000,2,FALSE)</f>
        <v>diterima</v>
      </c>
    </row>
    <row r="1157" spans="1:29" x14ac:dyDescent="0.3">
      <c r="A1157">
        <v>2310122544</v>
      </c>
      <c r="B1157">
        <v>2</v>
      </c>
      <c r="D1157">
        <v>2221</v>
      </c>
      <c r="E1157" t="s">
        <v>130</v>
      </c>
      <c r="F1157" t="str">
        <f>VLOOKUP(D1157,[1]PRODI_2019!$F$2:$M$79,8,FALSE)</f>
        <v>FKIP</v>
      </c>
      <c r="G1157" t="str">
        <f>VLOOKUP(F1157,Sheet1!$H$4:$I$11,2,FALSE)</f>
        <v>2_FKIP</v>
      </c>
      <c r="H1157" t="s">
        <v>1570</v>
      </c>
      <c r="I1157" t="s">
        <v>850</v>
      </c>
      <c r="J1157" t="s">
        <v>25</v>
      </c>
      <c r="K1157" t="s">
        <v>1443</v>
      </c>
      <c r="L1157" t="s">
        <v>2169</v>
      </c>
      <c r="M1157" t="s">
        <v>26</v>
      </c>
      <c r="N1157" t="s">
        <v>1552</v>
      </c>
      <c r="O1157" t="s">
        <v>77</v>
      </c>
      <c r="P1157" t="s">
        <v>2743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str">
        <f>VLOOKUP(A1157,nim!$A$2:$B$3000,2,FALSE)</f>
        <v>diterima</v>
      </c>
    </row>
    <row r="1158" spans="1:29" x14ac:dyDescent="0.3">
      <c r="A1158">
        <v>2310122545</v>
      </c>
      <c r="B1158">
        <v>2</v>
      </c>
      <c r="D1158">
        <v>8883</v>
      </c>
      <c r="E1158" t="s">
        <v>151</v>
      </c>
      <c r="F1158" t="str">
        <f>VLOOKUP(D1158,[1]PRODI_2019!$F$2:$M$79,8,FALSE)</f>
        <v>Kedokteran</v>
      </c>
      <c r="G1158" t="str">
        <f>VLOOKUP(F1158,Sheet1!$H$4:$I$11,2,FALSE)</f>
        <v>8_Kedokteran</v>
      </c>
      <c r="H1158" t="s">
        <v>1570</v>
      </c>
      <c r="I1158" t="s">
        <v>858</v>
      </c>
      <c r="J1158" t="s">
        <v>25</v>
      </c>
      <c r="K1158" t="s">
        <v>1354</v>
      </c>
      <c r="L1158" t="s">
        <v>2170</v>
      </c>
      <c r="M1158" t="s">
        <v>26</v>
      </c>
      <c r="N1158" t="s">
        <v>81</v>
      </c>
      <c r="O1158" t="s">
        <v>78</v>
      </c>
      <c r="P1158" t="s">
        <v>2735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str">
        <f>VLOOKUP(A1158,nim!$A$2:$B$3000,2,FALSE)</f>
        <v>diterima</v>
      </c>
    </row>
    <row r="1159" spans="1:29" x14ac:dyDescent="0.3">
      <c r="A1159">
        <v>2310122550</v>
      </c>
      <c r="B1159">
        <v>2</v>
      </c>
      <c r="D1159">
        <v>6661</v>
      </c>
      <c r="E1159" t="s">
        <v>115</v>
      </c>
      <c r="F1159" t="str">
        <f>VLOOKUP(D1159,[1]PRODI_2019!$F$2:$M$79,8,FALSE)</f>
        <v>FISIP</v>
      </c>
      <c r="G1159" t="str">
        <f>VLOOKUP(F1159,Sheet1!$H$4:$I$11,2,FALSE)</f>
        <v>6_FISIP</v>
      </c>
      <c r="H1159" t="s">
        <v>1570</v>
      </c>
      <c r="I1159" t="s">
        <v>1091</v>
      </c>
      <c r="J1159" t="s">
        <v>30</v>
      </c>
      <c r="K1159" t="s">
        <v>1483</v>
      </c>
      <c r="L1159" t="s">
        <v>2171</v>
      </c>
      <c r="M1159" t="s">
        <v>26</v>
      </c>
      <c r="N1159" t="s">
        <v>1483</v>
      </c>
      <c r="O1159" t="s">
        <v>93</v>
      </c>
      <c r="P1159" t="s">
        <v>2769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130</v>
      </c>
      <c r="F1160" t="str">
        <f>VLOOKUP(D1160,[1]PRODI_2019!$F$2:$M$79,8,FALSE)</f>
        <v>FKIP</v>
      </c>
      <c r="G1160" t="str">
        <f>VLOOKUP(F1160,Sheet1!$H$4:$I$11,2,FALSE)</f>
        <v>2_FKIP</v>
      </c>
      <c r="H1160" t="s">
        <v>1570</v>
      </c>
      <c r="I1160" t="s">
        <v>1256</v>
      </c>
      <c r="J1160" t="s">
        <v>25</v>
      </c>
      <c r="K1160" t="s">
        <v>1333</v>
      </c>
      <c r="L1160" t="s">
        <v>2038</v>
      </c>
      <c r="M1160" t="s">
        <v>26</v>
      </c>
      <c r="N1160" t="s">
        <v>1329</v>
      </c>
      <c r="O1160" t="s">
        <v>79</v>
      </c>
      <c r="P1160" t="s">
        <v>2720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str">
        <f>VLOOKUP(A1160,nim!$A$2:$B$3000,2,FALSE)</f>
        <v>diterima</v>
      </c>
    </row>
    <row r="1161" spans="1:29" x14ac:dyDescent="0.3">
      <c r="A1161">
        <v>2310122559</v>
      </c>
      <c r="B1161">
        <v>2</v>
      </c>
      <c r="D1161">
        <v>5552</v>
      </c>
      <c r="E1161" t="s">
        <v>120</v>
      </c>
      <c r="F1161" t="str">
        <f>VLOOKUP(D1161,[1]PRODI_2019!$F$2:$M$79,8,FALSE)</f>
        <v>FEB</v>
      </c>
      <c r="G1161" t="str">
        <f>VLOOKUP(F1161,Sheet1!$H$4:$I$11,2,FALSE)</f>
        <v>5_FEB</v>
      </c>
      <c r="H1161" t="s">
        <v>1570</v>
      </c>
      <c r="I1161" t="s">
        <v>259</v>
      </c>
      <c r="J1161" t="s">
        <v>30</v>
      </c>
      <c r="K1161" t="s">
        <v>1321</v>
      </c>
      <c r="L1161" t="s">
        <v>1831</v>
      </c>
      <c r="M1161" t="s">
        <v>26</v>
      </c>
      <c r="N1161" t="s">
        <v>1327</v>
      </c>
      <c r="O1161" t="s">
        <v>79</v>
      </c>
      <c r="P1161" t="s">
        <v>2324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131</v>
      </c>
      <c r="F1162" t="str">
        <f>VLOOKUP(D1162,[1]PRODI_2019!$F$2:$M$79,8,FALSE)</f>
        <v>FKIP</v>
      </c>
      <c r="G1162" t="str">
        <f>VLOOKUP(F1162,Sheet1!$H$4:$I$11,2,FALSE)</f>
        <v>2_FKIP</v>
      </c>
      <c r="H1162" t="s">
        <v>1570</v>
      </c>
      <c r="I1162" t="s">
        <v>506</v>
      </c>
      <c r="J1162" t="s">
        <v>30</v>
      </c>
      <c r="K1162" t="s">
        <v>1335</v>
      </c>
      <c r="L1162" t="s">
        <v>1699</v>
      </c>
      <c r="M1162" t="s">
        <v>26</v>
      </c>
      <c r="N1162" t="s">
        <v>1545</v>
      </c>
      <c r="O1162" t="s">
        <v>91</v>
      </c>
      <c r="P1162" t="s">
        <v>2770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str">
        <f>VLOOKUP(A1162,nim!$A$2:$B$3000,2,FALSE)</f>
        <v>diterima</v>
      </c>
    </row>
    <row r="1163" spans="1:29" x14ac:dyDescent="0.3">
      <c r="A1163">
        <v>2310122567</v>
      </c>
      <c r="B1163">
        <v>2</v>
      </c>
      <c r="D1163">
        <v>3336</v>
      </c>
      <c r="E1163" t="s">
        <v>136</v>
      </c>
      <c r="F1163" t="str">
        <f>VLOOKUP(D1163,[1]PRODI_2019!$F$2:$M$79,8,FALSE)</f>
        <v>Teknik</v>
      </c>
      <c r="G1163" t="str">
        <f>VLOOKUP(F1163,Sheet1!$H$4:$I$11,2,FALSE)</f>
        <v>3_Teknik</v>
      </c>
      <c r="H1163" t="s">
        <v>1570</v>
      </c>
      <c r="I1163" t="s">
        <v>351</v>
      </c>
      <c r="J1163" t="s">
        <v>25</v>
      </c>
      <c r="K1163" t="s">
        <v>1335</v>
      </c>
      <c r="L1163" t="s">
        <v>2172</v>
      </c>
      <c r="M1163" t="s">
        <v>26</v>
      </c>
      <c r="N1163" t="s">
        <v>1525</v>
      </c>
      <c r="O1163" t="s">
        <v>91</v>
      </c>
      <c r="P1163" t="s">
        <v>2771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136</v>
      </c>
      <c r="F1164" t="str">
        <f>VLOOKUP(D1164,[1]PRODI_2019!$F$2:$M$79,8,FALSE)</f>
        <v>Teknik</v>
      </c>
      <c r="G1164" t="str">
        <f>VLOOKUP(F1164,Sheet1!$H$4:$I$11,2,FALSE)</f>
        <v>3_Teknik</v>
      </c>
      <c r="H1164" t="s">
        <v>1570</v>
      </c>
      <c r="I1164" t="s">
        <v>447</v>
      </c>
      <c r="J1164" t="s">
        <v>30</v>
      </c>
      <c r="K1164" t="s">
        <v>1322</v>
      </c>
      <c r="L1164" t="s">
        <v>1667</v>
      </c>
      <c r="M1164" t="s">
        <v>26</v>
      </c>
      <c r="N1164" t="s">
        <v>1327</v>
      </c>
      <c r="O1164" t="s">
        <v>79</v>
      </c>
      <c r="P1164" t="s">
        <v>2629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143</v>
      </c>
      <c r="F1165" t="str">
        <f>VLOOKUP(D1165,[1]PRODI_2019!$F$2:$M$79,8,FALSE)</f>
        <v>Teknik</v>
      </c>
      <c r="G1165" t="str">
        <f>VLOOKUP(F1165,Sheet1!$H$4:$I$11,2,FALSE)</f>
        <v>3_Teknik</v>
      </c>
      <c r="H1165" t="s">
        <v>1570</v>
      </c>
      <c r="I1165" t="s">
        <v>1287</v>
      </c>
      <c r="J1165" t="s">
        <v>30</v>
      </c>
      <c r="K1165" t="s">
        <v>1321</v>
      </c>
      <c r="L1165" t="s">
        <v>2173</v>
      </c>
      <c r="M1165" t="s">
        <v>1514</v>
      </c>
      <c r="N1165" t="s">
        <v>1525</v>
      </c>
      <c r="O1165" t="s">
        <v>91</v>
      </c>
      <c r="P1165" t="s">
        <v>2772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143</v>
      </c>
      <c r="F1166" t="str">
        <f>VLOOKUP(D1166,[1]PRODI_2019!$F$2:$M$79,8,FALSE)</f>
        <v>Teknik</v>
      </c>
      <c r="G1166" t="str">
        <f>VLOOKUP(F1166,Sheet1!$H$4:$I$11,2,FALSE)</f>
        <v>3_Teknik</v>
      </c>
      <c r="H1166" t="s">
        <v>1570</v>
      </c>
      <c r="I1166" t="s">
        <v>677</v>
      </c>
      <c r="J1166" t="s">
        <v>25</v>
      </c>
      <c r="K1166" t="s">
        <v>84</v>
      </c>
      <c r="L1166" t="s">
        <v>1644</v>
      </c>
      <c r="M1166" t="s">
        <v>26</v>
      </c>
      <c r="N1166" t="s">
        <v>84</v>
      </c>
      <c r="O1166" t="s">
        <v>78</v>
      </c>
      <c r="P1166" t="s">
        <v>2194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121</v>
      </c>
      <c r="F1167" t="str">
        <f>VLOOKUP(D1167,[1]PRODI_2019!$F$2:$M$79,8,FALSE)</f>
        <v>Hukum</v>
      </c>
      <c r="G1167" t="str">
        <f>VLOOKUP(F1167,Sheet1!$H$4:$I$11,2,FALSE)</f>
        <v>1_Hukum</v>
      </c>
      <c r="H1167" t="s">
        <v>1570</v>
      </c>
      <c r="I1167" t="s">
        <v>1277</v>
      </c>
      <c r="J1167" t="s">
        <v>30</v>
      </c>
      <c r="K1167" t="s">
        <v>1509</v>
      </c>
      <c r="L1167" t="s">
        <v>2174</v>
      </c>
      <c r="M1167" t="s">
        <v>73</v>
      </c>
      <c r="N1167" t="s">
        <v>1329</v>
      </c>
      <c r="O1167" t="s">
        <v>79</v>
      </c>
      <c r="P1167" t="s">
        <v>2773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137</v>
      </c>
      <c r="F1168" t="str">
        <f>VLOOKUP(D1168,[1]PRODI_2019!$F$2:$M$79,8,FALSE)</f>
        <v>Kedokteran</v>
      </c>
      <c r="G1168" t="str">
        <f>VLOOKUP(F1168,Sheet1!$H$4:$I$11,2,FALSE)</f>
        <v>8_Kedokteran</v>
      </c>
      <c r="H1168" t="s">
        <v>1570</v>
      </c>
      <c r="I1168" t="s">
        <v>1216</v>
      </c>
      <c r="J1168" t="s">
        <v>25</v>
      </c>
      <c r="K1168" t="s">
        <v>1372</v>
      </c>
      <c r="L1168" t="s">
        <v>2140</v>
      </c>
      <c r="M1168" t="s">
        <v>26</v>
      </c>
      <c r="N1168" t="s">
        <v>82</v>
      </c>
      <c r="O1168" t="s">
        <v>79</v>
      </c>
      <c r="P1168" t="s">
        <v>2774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137</v>
      </c>
      <c r="F1169" t="str">
        <f>VLOOKUP(D1169,[1]PRODI_2019!$F$2:$M$79,8,FALSE)</f>
        <v>Kedokteran</v>
      </c>
      <c r="G1169" t="str">
        <f>VLOOKUP(F1169,Sheet1!$H$4:$I$11,2,FALSE)</f>
        <v>8_Kedokteran</v>
      </c>
      <c r="H1169" t="s">
        <v>1570</v>
      </c>
      <c r="I1169" t="s">
        <v>397</v>
      </c>
      <c r="J1169" t="s">
        <v>30</v>
      </c>
      <c r="K1169" t="s">
        <v>1322</v>
      </c>
      <c r="L1169" t="s">
        <v>2023</v>
      </c>
      <c r="M1169" t="s">
        <v>26</v>
      </c>
      <c r="N1169" t="s">
        <v>1525</v>
      </c>
      <c r="O1169" t="s">
        <v>91</v>
      </c>
      <c r="P1169" t="s">
        <v>2651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118</v>
      </c>
      <c r="F1170" t="str">
        <f>VLOOKUP(D1170,[1]PRODI_2019!$F$2:$M$79,8,FALSE)</f>
        <v>Pertanian</v>
      </c>
      <c r="G1170" t="str">
        <f>VLOOKUP(F1170,Sheet1!$H$4:$I$11,2,FALSE)</f>
        <v>4_Pertanian</v>
      </c>
      <c r="H1170" t="s">
        <v>1570</v>
      </c>
      <c r="I1170" t="s">
        <v>1316</v>
      </c>
      <c r="J1170" t="s">
        <v>30</v>
      </c>
      <c r="K1170" t="s">
        <v>81</v>
      </c>
      <c r="L1170" t="s">
        <v>2048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134</v>
      </c>
      <c r="F1171" t="str">
        <f>VLOOKUP(D1171,[1]PRODI_2019!$F$2:$M$79,8,FALSE)</f>
        <v>Teknik</v>
      </c>
      <c r="G1171" t="str">
        <f>VLOOKUP(F1171,Sheet1!$H$4:$I$11,2,FALSE)</f>
        <v>3_Teknik</v>
      </c>
      <c r="H1171" t="s">
        <v>1570</v>
      </c>
      <c r="I1171" t="s">
        <v>1320</v>
      </c>
      <c r="J1171" t="s">
        <v>30</v>
      </c>
      <c r="K1171" t="s">
        <v>1446</v>
      </c>
      <c r="L1171" t="s">
        <v>1673</v>
      </c>
      <c r="M1171" t="s">
        <v>26</v>
      </c>
      <c r="N1171" t="s">
        <v>1446</v>
      </c>
      <c r="O1171" t="s">
        <v>92</v>
      </c>
      <c r="P1171" t="s">
        <v>2775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121</v>
      </c>
      <c r="F1172" t="str">
        <f>VLOOKUP(D1172,[1]PRODI_2019!$F$2:$M$79,8,FALSE)</f>
        <v>Hukum</v>
      </c>
      <c r="G1172" t="str">
        <f>VLOOKUP(F1172,Sheet1!$H$4:$I$11,2,FALSE)</f>
        <v>1_Hukum</v>
      </c>
      <c r="H1172" t="s">
        <v>1570</v>
      </c>
      <c r="I1172" t="s">
        <v>1177</v>
      </c>
      <c r="J1172" t="s">
        <v>30</v>
      </c>
      <c r="K1172" t="s">
        <v>1360</v>
      </c>
      <c r="L1172" t="s">
        <v>1985</v>
      </c>
      <c r="M1172" t="s">
        <v>26</v>
      </c>
      <c r="N1172" t="s">
        <v>1329</v>
      </c>
      <c r="O1172" t="s">
        <v>79</v>
      </c>
      <c r="P1172" t="s">
        <v>2626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131</v>
      </c>
      <c r="F1173" t="str">
        <f>VLOOKUP(D1173,[1]PRODI_2019!$F$2:$M$79,8,FALSE)</f>
        <v>FKIP</v>
      </c>
      <c r="G1173" t="str">
        <f>VLOOKUP(F1173,Sheet1!$H$4:$I$11,2,FALSE)</f>
        <v>2_FKIP</v>
      </c>
      <c r="H1173" t="s">
        <v>1570</v>
      </c>
      <c r="I1173" t="s">
        <v>183</v>
      </c>
      <c r="J1173" t="s">
        <v>30</v>
      </c>
      <c r="K1173" t="s">
        <v>1327</v>
      </c>
      <c r="L1173" t="s">
        <v>2175</v>
      </c>
      <c r="M1173" t="s">
        <v>26</v>
      </c>
      <c r="N1173" t="s">
        <v>81</v>
      </c>
      <c r="O1173" t="s">
        <v>78</v>
      </c>
      <c r="P1173" t="s">
        <v>2189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str">
        <f>VLOOKUP(A1173,nim!$A$2:$B$3000,2,FALSE)</f>
        <v>diterima</v>
      </c>
    </row>
    <row r="1174" spans="1:29" x14ac:dyDescent="0.3">
      <c r="A1174">
        <v>2310122582</v>
      </c>
      <c r="B1174">
        <v>1</v>
      </c>
      <c r="D1174">
        <v>2224</v>
      </c>
      <c r="E1174" t="s">
        <v>138</v>
      </c>
      <c r="F1174" t="str">
        <f>VLOOKUP(D1174,[1]PRODI_2019!$F$2:$M$79,8,FALSE)</f>
        <v>FKIP</v>
      </c>
      <c r="G1174" t="str">
        <f>VLOOKUP(F1174,Sheet1!$H$4:$I$11,2,FALSE)</f>
        <v>2_FKIP</v>
      </c>
      <c r="H1174" t="s">
        <v>1570</v>
      </c>
      <c r="I1174" t="s">
        <v>1297</v>
      </c>
      <c r="J1174" t="s">
        <v>30</v>
      </c>
      <c r="K1174" t="s">
        <v>82</v>
      </c>
      <c r="L1174" t="s">
        <v>2176</v>
      </c>
      <c r="M1174" t="s">
        <v>26</v>
      </c>
      <c r="N1174" t="s">
        <v>1329</v>
      </c>
      <c r="O1174" t="s">
        <v>79</v>
      </c>
      <c r="P1174" t="s">
        <v>2776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B2" sqref="B2:B664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>
        <v>2310121523</v>
      </c>
      <c r="C31" s="2" t="s">
        <v>23</v>
      </c>
    </row>
    <row r="32" spans="1:3" ht="17.25" customHeight="1" x14ac:dyDescent="0.3">
      <c r="A32" s="2">
        <f t="shared" si="0"/>
        <v>31</v>
      </c>
      <c r="B32">
        <v>2310121906</v>
      </c>
      <c r="C32" s="2" t="s">
        <v>23</v>
      </c>
    </row>
    <row r="33" spans="1:3" ht="17.25" customHeight="1" x14ac:dyDescent="0.3">
      <c r="A33" s="2">
        <f t="shared" si="0"/>
        <v>32</v>
      </c>
      <c r="B33">
        <v>2310120547</v>
      </c>
      <c r="C33" s="2" t="s">
        <v>23</v>
      </c>
    </row>
    <row r="34" spans="1:3" ht="17.25" customHeight="1" x14ac:dyDescent="0.3">
      <c r="A34" s="2">
        <f t="shared" si="0"/>
        <v>33</v>
      </c>
      <c r="B34">
        <v>2310120723</v>
      </c>
      <c r="C34" s="2" t="s">
        <v>23</v>
      </c>
    </row>
    <row r="35" spans="1:3" ht="17.25" customHeight="1" x14ac:dyDescent="0.3">
      <c r="A35" s="2">
        <f t="shared" si="0"/>
        <v>34</v>
      </c>
      <c r="B35">
        <v>2310121087</v>
      </c>
      <c r="C35" s="2" t="s">
        <v>23</v>
      </c>
    </row>
    <row r="36" spans="1:3" ht="17.25" customHeight="1" x14ac:dyDescent="0.3">
      <c r="A36" s="2">
        <f t="shared" si="0"/>
        <v>35</v>
      </c>
      <c r="B36">
        <v>2310121496</v>
      </c>
      <c r="C36" s="2" t="s">
        <v>23</v>
      </c>
    </row>
    <row r="37" spans="1:3" ht="17.25" customHeight="1" x14ac:dyDescent="0.3">
      <c r="A37" s="2">
        <f t="shared" si="0"/>
        <v>36</v>
      </c>
      <c r="B37">
        <v>2310120364</v>
      </c>
      <c r="C37" s="2" t="s">
        <v>23</v>
      </c>
    </row>
    <row r="38" spans="1:3" ht="17.25" customHeight="1" x14ac:dyDescent="0.3">
      <c r="A38" s="2">
        <f t="shared" si="0"/>
        <v>37</v>
      </c>
      <c r="B38">
        <v>2310120991</v>
      </c>
      <c r="C38" s="2" t="s">
        <v>23</v>
      </c>
    </row>
    <row r="39" spans="1:3" ht="17.25" customHeight="1" x14ac:dyDescent="0.3">
      <c r="A39" s="2">
        <f t="shared" si="0"/>
        <v>38</v>
      </c>
      <c r="B39">
        <v>2310121188</v>
      </c>
      <c r="C39" s="2" t="s">
        <v>23</v>
      </c>
    </row>
    <row r="40" spans="1:3" ht="17.25" customHeight="1" x14ac:dyDescent="0.3">
      <c r="A40" s="2">
        <f t="shared" si="0"/>
        <v>39</v>
      </c>
      <c r="B40">
        <v>2310120623</v>
      </c>
      <c r="C40" s="2" t="s">
        <v>23</v>
      </c>
    </row>
    <row r="41" spans="1:3" ht="17.25" customHeight="1" x14ac:dyDescent="0.3">
      <c r="A41" s="2">
        <f t="shared" si="0"/>
        <v>40</v>
      </c>
      <c r="B41">
        <v>2310121837</v>
      </c>
      <c r="C41" s="2" t="s">
        <v>23</v>
      </c>
    </row>
    <row r="42" spans="1:3" ht="17.25" customHeight="1" x14ac:dyDescent="0.3">
      <c r="A42" s="2">
        <f t="shared" si="0"/>
        <v>41</v>
      </c>
      <c r="B42">
        <v>2310121567</v>
      </c>
      <c r="C42" s="2" t="s">
        <v>23</v>
      </c>
    </row>
    <row r="43" spans="1:3" ht="17.25" customHeight="1" x14ac:dyDescent="0.3">
      <c r="A43" s="2">
        <f t="shared" si="0"/>
        <v>42</v>
      </c>
      <c r="B43">
        <v>2310121555</v>
      </c>
      <c r="C43" s="2" t="s">
        <v>23</v>
      </c>
    </row>
    <row r="44" spans="1:3" ht="17.25" customHeight="1" x14ac:dyDescent="0.3">
      <c r="A44" s="2">
        <f t="shared" si="0"/>
        <v>43</v>
      </c>
      <c r="B44">
        <v>2310122324</v>
      </c>
      <c r="C44" s="2" t="s">
        <v>23</v>
      </c>
    </row>
    <row r="45" spans="1:3" ht="17.25" customHeight="1" x14ac:dyDescent="0.3">
      <c r="A45" s="2">
        <f t="shared" si="0"/>
        <v>44</v>
      </c>
      <c r="B45">
        <v>2310122438</v>
      </c>
      <c r="C45" s="2" t="s">
        <v>23</v>
      </c>
    </row>
    <row r="46" spans="1:3" ht="17.25" customHeight="1" x14ac:dyDescent="0.3">
      <c r="A46" s="2">
        <f t="shared" si="0"/>
        <v>45</v>
      </c>
      <c r="B46">
        <v>2310121211</v>
      </c>
      <c r="C46" s="2" t="s">
        <v>23</v>
      </c>
    </row>
    <row r="47" spans="1:3" ht="17.25" customHeight="1" x14ac:dyDescent="0.3">
      <c r="A47" s="2">
        <f t="shared" si="0"/>
        <v>46</v>
      </c>
      <c r="B47">
        <v>2310121959</v>
      </c>
      <c r="C47" s="2" t="s">
        <v>23</v>
      </c>
    </row>
    <row r="48" spans="1:3" ht="17.25" customHeight="1" x14ac:dyDescent="0.3">
      <c r="A48" s="2">
        <f t="shared" si="0"/>
        <v>47</v>
      </c>
      <c r="B48">
        <v>2310121451</v>
      </c>
      <c r="C48" s="2" t="s">
        <v>23</v>
      </c>
    </row>
    <row r="49" spans="1:3" ht="17.25" customHeight="1" x14ac:dyDescent="0.3">
      <c r="A49" s="2">
        <f t="shared" si="0"/>
        <v>48</v>
      </c>
      <c r="B49">
        <v>2310121332</v>
      </c>
      <c r="C49" s="2" t="s">
        <v>23</v>
      </c>
    </row>
    <row r="50" spans="1:3" ht="17.25" customHeight="1" x14ac:dyDescent="0.3">
      <c r="A50" s="2">
        <f t="shared" si="0"/>
        <v>49</v>
      </c>
      <c r="B50">
        <v>2310121501</v>
      </c>
      <c r="C50" s="2" t="s">
        <v>23</v>
      </c>
    </row>
    <row r="51" spans="1:3" ht="17.25" customHeight="1" x14ac:dyDescent="0.3">
      <c r="A51" s="2">
        <f t="shared" si="0"/>
        <v>50</v>
      </c>
      <c r="B51">
        <v>2310122409</v>
      </c>
      <c r="C51" s="2" t="s">
        <v>23</v>
      </c>
    </row>
    <row r="52" spans="1:3" ht="17.25" customHeight="1" x14ac:dyDescent="0.3">
      <c r="A52" s="2">
        <f t="shared" si="0"/>
        <v>51</v>
      </c>
      <c r="B52">
        <v>2310122305</v>
      </c>
      <c r="C52" s="2" t="s">
        <v>23</v>
      </c>
    </row>
    <row r="53" spans="1:3" ht="17.25" customHeight="1" x14ac:dyDescent="0.3">
      <c r="A53" s="2">
        <f t="shared" si="0"/>
        <v>52</v>
      </c>
      <c r="B53">
        <v>2310121245</v>
      </c>
      <c r="C53" s="2" t="s">
        <v>23</v>
      </c>
    </row>
    <row r="54" spans="1:3" ht="17.25" customHeight="1" x14ac:dyDescent="0.3">
      <c r="A54" s="2">
        <f t="shared" si="0"/>
        <v>53</v>
      </c>
      <c r="B54">
        <v>2310121638</v>
      </c>
      <c r="C54" s="2" t="s">
        <v>23</v>
      </c>
    </row>
    <row r="55" spans="1:3" ht="17.25" customHeight="1" x14ac:dyDescent="0.3">
      <c r="A55" s="2">
        <f t="shared" si="0"/>
        <v>54</v>
      </c>
      <c r="B55">
        <v>2310121447</v>
      </c>
      <c r="C55" s="2" t="s">
        <v>23</v>
      </c>
    </row>
    <row r="56" spans="1:3" ht="17.25" customHeight="1" x14ac:dyDescent="0.3">
      <c r="A56" s="2">
        <f t="shared" si="0"/>
        <v>55</v>
      </c>
      <c r="B56">
        <v>2310120258</v>
      </c>
      <c r="C56" s="2" t="s">
        <v>23</v>
      </c>
    </row>
    <row r="57" spans="1:3" ht="17.25" customHeight="1" x14ac:dyDescent="0.3">
      <c r="A57" s="2">
        <f t="shared" si="0"/>
        <v>56</v>
      </c>
      <c r="B57">
        <v>2310121047</v>
      </c>
      <c r="C57" s="2" t="s">
        <v>23</v>
      </c>
    </row>
    <row r="58" spans="1:3" ht="17.25" customHeight="1" x14ac:dyDescent="0.3">
      <c r="A58" s="2">
        <f t="shared" si="0"/>
        <v>57</v>
      </c>
      <c r="B58">
        <v>2310122437</v>
      </c>
      <c r="C58" s="2" t="s">
        <v>23</v>
      </c>
    </row>
    <row r="59" spans="1:3" ht="17.25" customHeight="1" x14ac:dyDescent="0.3">
      <c r="A59" s="2">
        <f t="shared" si="0"/>
        <v>58</v>
      </c>
      <c r="B59">
        <v>2310120639</v>
      </c>
      <c r="C59" s="2" t="s">
        <v>23</v>
      </c>
    </row>
    <row r="60" spans="1:3" ht="17.25" customHeight="1" x14ac:dyDescent="0.3">
      <c r="A60" s="2">
        <f t="shared" si="0"/>
        <v>59</v>
      </c>
      <c r="B60">
        <v>2310121227</v>
      </c>
      <c r="C60" s="2" t="s">
        <v>23</v>
      </c>
    </row>
    <row r="61" spans="1:3" ht="17.25" customHeight="1" x14ac:dyDescent="0.3">
      <c r="A61" s="2">
        <f t="shared" si="0"/>
        <v>60</v>
      </c>
      <c r="B61">
        <v>2310121169</v>
      </c>
      <c r="C61" s="2" t="s">
        <v>23</v>
      </c>
    </row>
    <row r="62" spans="1:3" ht="17.25" customHeight="1" x14ac:dyDescent="0.3">
      <c r="A62" s="2">
        <f t="shared" si="0"/>
        <v>61</v>
      </c>
      <c r="B62">
        <v>2310121316</v>
      </c>
      <c r="C62" s="2" t="s">
        <v>23</v>
      </c>
    </row>
    <row r="63" spans="1:3" ht="17.25" customHeight="1" x14ac:dyDescent="0.3">
      <c r="A63" s="2">
        <f t="shared" si="0"/>
        <v>62</v>
      </c>
      <c r="B63">
        <v>2310120089</v>
      </c>
      <c r="C63" s="2" t="s">
        <v>23</v>
      </c>
    </row>
    <row r="64" spans="1:3" ht="17.25" customHeight="1" x14ac:dyDescent="0.3">
      <c r="A64" s="2">
        <f t="shared" si="0"/>
        <v>63</v>
      </c>
      <c r="B64">
        <v>2310120416</v>
      </c>
      <c r="C64" s="2" t="s">
        <v>23</v>
      </c>
    </row>
    <row r="65" spans="1:3" ht="17.25" customHeight="1" x14ac:dyDescent="0.3">
      <c r="A65" s="2">
        <f t="shared" si="0"/>
        <v>64</v>
      </c>
      <c r="B65">
        <v>2310122481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>
        <v>2310122047</v>
      </c>
      <c r="C66" s="2" t="s">
        <v>23</v>
      </c>
    </row>
    <row r="67" spans="1:3" ht="17.25" customHeight="1" x14ac:dyDescent="0.3">
      <c r="A67" s="2">
        <f t="shared" si="1"/>
        <v>66</v>
      </c>
      <c r="B67">
        <v>2310122374</v>
      </c>
      <c r="C67" s="2" t="s">
        <v>23</v>
      </c>
    </row>
    <row r="68" spans="1:3" ht="17.25" customHeight="1" x14ac:dyDescent="0.3">
      <c r="A68" s="2">
        <f t="shared" si="1"/>
        <v>67</v>
      </c>
      <c r="B68">
        <v>2310120209</v>
      </c>
      <c r="C68" s="2" t="s">
        <v>23</v>
      </c>
    </row>
    <row r="69" spans="1:3" ht="17.25" customHeight="1" x14ac:dyDescent="0.3">
      <c r="A69" s="2">
        <f t="shared" si="1"/>
        <v>68</v>
      </c>
      <c r="B69">
        <v>2310120172</v>
      </c>
      <c r="C69" s="2" t="s">
        <v>23</v>
      </c>
    </row>
    <row r="70" spans="1:3" ht="17.25" customHeight="1" x14ac:dyDescent="0.3">
      <c r="A70" s="2">
        <f t="shared" si="1"/>
        <v>69</v>
      </c>
      <c r="B70">
        <v>2310121425</v>
      </c>
      <c r="C70" s="2" t="s">
        <v>23</v>
      </c>
    </row>
    <row r="71" spans="1:3" ht="17.25" customHeight="1" x14ac:dyDescent="0.3">
      <c r="A71" s="2">
        <f t="shared" si="1"/>
        <v>70</v>
      </c>
      <c r="B71">
        <v>2310122333</v>
      </c>
      <c r="C71" s="2" t="s">
        <v>23</v>
      </c>
    </row>
    <row r="72" spans="1:3" ht="17.25" customHeight="1" x14ac:dyDescent="0.3">
      <c r="A72" s="2">
        <f t="shared" si="1"/>
        <v>71</v>
      </c>
      <c r="B72">
        <v>2310122450</v>
      </c>
      <c r="C72" s="2" t="s">
        <v>23</v>
      </c>
    </row>
    <row r="73" spans="1:3" ht="17.25" customHeight="1" x14ac:dyDescent="0.3">
      <c r="A73" s="2">
        <f t="shared" si="1"/>
        <v>72</v>
      </c>
      <c r="B73">
        <v>2310121289</v>
      </c>
      <c r="C73" s="2" t="s">
        <v>23</v>
      </c>
    </row>
    <row r="74" spans="1:3" ht="17.25" customHeight="1" x14ac:dyDescent="0.3">
      <c r="A74" s="2">
        <f t="shared" si="1"/>
        <v>73</v>
      </c>
      <c r="B74">
        <v>2310121810</v>
      </c>
      <c r="C74" s="2" t="s">
        <v>23</v>
      </c>
    </row>
    <row r="75" spans="1:3" ht="17.25" customHeight="1" x14ac:dyDescent="0.3">
      <c r="A75" s="2">
        <f t="shared" si="1"/>
        <v>74</v>
      </c>
      <c r="B75">
        <v>2310121389</v>
      </c>
      <c r="C75" s="2" t="s">
        <v>23</v>
      </c>
    </row>
    <row r="76" spans="1:3" ht="17.25" customHeight="1" x14ac:dyDescent="0.3">
      <c r="A76" s="2">
        <f t="shared" si="1"/>
        <v>75</v>
      </c>
      <c r="B76">
        <v>2310120288</v>
      </c>
      <c r="C76" s="2" t="s">
        <v>23</v>
      </c>
    </row>
    <row r="77" spans="1:3" ht="17.25" customHeight="1" x14ac:dyDescent="0.3">
      <c r="A77" s="2">
        <f t="shared" si="1"/>
        <v>76</v>
      </c>
      <c r="B77">
        <v>2310122146</v>
      </c>
      <c r="C77" s="2" t="s">
        <v>23</v>
      </c>
    </row>
    <row r="78" spans="1:3" ht="17.25" customHeight="1" x14ac:dyDescent="0.3">
      <c r="A78" s="2">
        <f t="shared" si="1"/>
        <v>77</v>
      </c>
      <c r="B78">
        <v>2310121260</v>
      </c>
      <c r="C78" s="2" t="s">
        <v>23</v>
      </c>
    </row>
    <row r="79" spans="1:3" ht="17.25" customHeight="1" x14ac:dyDescent="0.3">
      <c r="A79" s="2">
        <f t="shared" si="1"/>
        <v>78</v>
      </c>
      <c r="B79">
        <v>2310122537</v>
      </c>
      <c r="C79" s="2" t="s">
        <v>23</v>
      </c>
    </row>
    <row r="80" spans="1:3" ht="17.25" customHeight="1" x14ac:dyDescent="0.3">
      <c r="A80" s="2">
        <f t="shared" si="1"/>
        <v>79</v>
      </c>
      <c r="B80">
        <v>2310120755</v>
      </c>
      <c r="C80" s="2" t="s">
        <v>23</v>
      </c>
    </row>
    <row r="81" spans="1:3" ht="17.25" customHeight="1" x14ac:dyDescent="0.3">
      <c r="A81" s="2">
        <f t="shared" si="1"/>
        <v>80</v>
      </c>
      <c r="B81">
        <v>2310121783</v>
      </c>
      <c r="C81" s="2" t="s">
        <v>23</v>
      </c>
    </row>
    <row r="82" spans="1:3" ht="17.25" customHeight="1" x14ac:dyDescent="0.3">
      <c r="A82" s="2">
        <f t="shared" si="1"/>
        <v>81</v>
      </c>
      <c r="B82">
        <v>2310121880</v>
      </c>
      <c r="C82" s="2" t="s">
        <v>23</v>
      </c>
    </row>
    <row r="83" spans="1:3" ht="17.25" customHeight="1" x14ac:dyDescent="0.3">
      <c r="A83" s="2">
        <f t="shared" si="1"/>
        <v>82</v>
      </c>
      <c r="B83">
        <v>2310121695</v>
      </c>
      <c r="C83" s="2" t="s">
        <v>23</v>
      </c>
    </row>
    <row r="84" spans="1:3" ht="17.25" customHeight="1" x14ac:dyDescent="0.3">
      <c r="A84" s="2">
        <f t="shared" si="1"/>
        <v>83</v>
      </c>
      <c r="B84">
        <v>2310121446</v>
      </c>
      <c r="C84" s="2" t="s">
        <v>23</v>
      </c>
    </row>
    <row r="85" spans="1:3" ht="17.25" customHeight="1" x14ac:dyDescent="0.3">
      <c r="A85" s="2">
        <f t="shared" si="1"/>
        <v>84</v>
      </c>
      <c r="B85">
        <v>2310120853</v>
      </c>
      <c r="C85" s="2" t="s">
        <v>23</v>
      </c>
    </row>
    <row r="86" spans="1:3" ht="17.25" customHeight="1" x14ac:dyDescent="0.3">
      <c r="A86" s="2">
        <f t="shared" si="1"/>
        <v>85</v>
      </c>
      <c r="B86">
        <v>2310120142</v>
      </c>
      <c r="C86" s="2" t="s">
        <v>23</v>
      </c>
    </row>
    <row r="87" spans="1:3" ht="17.25" customHeight="1" x14ac:dyDescent="0.3">
      <c r="A87" s="2">
        <f t="shared" si="1"/>
        <v>86</v>
      </c>
      <c r="B87">
        <v>2310121714</v>
      </c>
      <c r="C87" s="2" t="s">
        <v>23</v>
      </c>
    </row>
    <row r="88" spans="1:3" ht="17.25" customHeight="1" x14ac:dyDescent="0.3">
      <c r="A88" s="2">
        <f t="shared" si="1"/>
        <v>87</v>
      </c>
      <c r="B88">
        <v>2310120662</v>
      </c>
      <c r="C88" s="2" t="s">
        <v>23</v>
      </c>
    </row>
    <row r="89" spans="1:3" ht="17.25" customHeight="1" x14ac:dyDescent="0.3">
      <c r="A89" s="2">
        <f t="shared" si="1"/>
        <v>88</v>
      </c>
      <c r="B89">
        <v>2310121059</v>
      </c>
      <c r="C89" s="2" t="s">
        <v>23</v>
      </c>
    </row>
    <row r="90" spans="1:3" ht="17.25" customHeight="1" x14ac:dyDescent="0.3">
      <c r="A90" s="2">
        <f t="shared" si="1"/>
        <v>89</v>
      </c>
      <c r="B90">
        <v>2310121427</v>
      </c>
      <c r="C90" s="2" t="s">
        <v>23</v>
      </c>
    </row>
    <row r="91" spans="1:3" ht="17.25" customHeight="1" x14ac:dyDescent="0.3">
      <c r="A91" s="2">
        <f t="shared" si="1"/>
        <v>90</v>
      </c>
      <c r="B91">
        <v>2310121896</v>
      </c>
      <c r="C91" s="2" t="s">
        <v>23</v>
      </c>
    </row>
    <row r="92" spans="1:3" ht="17.25" customHeight="1" x14ac:dyDescent="0.3">
      <c r="A92" s="2">
        <f t="shared" si="1"/>
        <v>91</v>
      </c>
      <c r="B92">
        <v>2310120707</v>
      </c>
      <c r="C92" s="2" t="s">
        <v>23</v>
      </c>
    </row>
    <row r="93" spans="1:3" ht="17.25" customHeight="1" x14ac:dyDescent="0.3">
      <c r="A93" s="2">
        <f t="shared" si="1"/>
        <v>92</v>
      </c>
      <c r="B93">
        <v>2310120892</v>
      </c>
      <c r="C93" s="2" t="s">
        <v>23</v>
      </c>
    </row>
    <row r="94" spans="1:3" ht="17.25" customHeight="1" x14ac:dyDescent="0.3">
      <c r="A94" s="2">
        <f t="shared" si="1"/>
        <v>93</v>
      </c>
      <c r="B94">
        <v>2310121344</v>
      </c>
      <c r="C94" s="2" t="s">
        <v>23</v>
      </c>
    </row>
    <row r="95" spans="1:3" ht="17.25" customHeight="1" x14ac:dyDescent="0.3">
      <c r="A95" s="2">
        <f t="shared" si="1"/>
        <v>94</v>
      </c>
      <c r="B95">
        <v>2310122483</v>
      </c>
      <c r="C95" s="2" t="s">
        <v>23</v>
      </c>
    </row>
    <row r="96" spans="1:3" ht="17.25" customHeight="1" x14ac:dyDescent="0.3">
      <c r="A96" s="2">
        <f t="shared" si="1"/>
        <v>95</v>
      </c>
      <c r="B96">
        <v>2310120139</v>
      </c>
      <c r="C96" s="2" t="s">
        <v>23</v>
      </c>
    </row>
    <row r="97" spans="1:3" ht="17.25" customHeight="1" x14ac:dyDescent="0.3">
      <c r="A97" s="2">
        <f t="shared" si="1"/>
        <v>96</v>
      </c>
      <c r="B97">
        <v>2310122212</v>
      </c>
      <c r="C97" s="2" t="s">
        <v>23</v>
      </c>
    </row>
    <row r="98" spans="1:3" ht="17.25" customHeight="1" x14ac:dyDescent="0.3">
      <c r="A98" s="2">
        <f t="shared" si="1"/>
        <v>97</v>
      </c>
      <c r="B98">
        <v>2310121877</v>
      </c>
      <c r="C98" s="2" t="s">
        <v>23</v>
      </c>
    </row>
    <row r="99" spans="1:3" ht="17.25" customHeight="1" x14ac:dyDescent="0.3">
      <c r="A99" s="2">
        <f t="shared" si="1"/>
        <v>98</v>
      </c>
      <c r="B99">
        <v>2310122023</v>
      </c>
      <c r="C99" s="2" t="s">
        <v>23</v>
      </c>
    </row>
    <row r="100" spans="1:3" ht="17.25" customHeight="1" x14ac:dyDescent="0.3">
      <c r="A100" s="2">
        <f t="shared" si="1"/>
        <v>99</v>
      </c>
      <c r="B100">
        <v>2310121076</v>
      </c>
      <c r="C100" s="2" t="s">
        <v>23</v>
      </c>
    </row>
    <row r="101" spans="1:3" ht="17.25" customHeight="1" x14ac:dyDescent="0.3">
      <c r="A101" s="2">
        <f t="shared" si="1"/>
        <v>100</v>
      </c>
      <c r="B101">
        <v>2310121086</v>
      </c>
      <c r="C101" s="2" t="s">
        <v>23</v>
      </c>
    </row>
    <row r="102" spans="1:3" ht="17.25" customHeight="1" x14ac:dyDescent="0.3">
      <c r="A102" s="2">
        <f t="shared" si="1"/>
        <v>101</v>
      </c>
      <c r="B102">
        <v>2310121373</v>
      </c>
      <c r="C102" s="2" t="s">
        <v>23</v>
      </c>
    </row>
    <row r="103" spans="1:3" ht="17.25" customHeight="1" x14ac:dyDescent="0.3">
      <c r="A103" s="2">
        <f t="shared" si="1"/>
        <v>102</v>
      </c>
      <c r="B103">
        <v>2310120029</v>
      </c>
      <c r="C103" s="2" t="s">
        <v>23</v>
      </c>
    </row>
    <row r="104" spans="1:3" ht="17.25" customHeight="1" x14ac:dyDescent="0.3">
      <c r="A104" s="2">
        <f t="shared" si="1"/>
        <v>103</v>
      </c>
      <c r="B104">
        <v>2310121082</v>
      </c>
      <c r="C104" s="2" t="s">
        <v>23</v>
      </c>
    </row>
    <row r="105" spans="1:3" ht="17.25" customHeight="1" x14ac:dyDescent="0.3">
      <c r="A105" s="2">
        <f t="shared" si="1"/>
        <v>104</v>
      </c>
      <c r="B105">
        <v>2310121069</v>
      </c>
      <c r="C105" s="2" t="s">
        <v>23</v>
      </c>
    </row>
    <row r="106" spans="1:3" ht="17.25" customHeight="1" x14ac:dyDescent="0.3">
      <c r="A106" s="2">
        <f t="shared" si="1"/>
        <v>105</v>
      </c>
      <c r="B106">
        <v>2310121939</v>
      </c>
      <c r="C106" s="2" t="s">
        <v>23</v>
      </c>
    </row>
    <row r="107" spans="1:3" ht="17.25" customHeight="1" x14ac:dyDescent="0.3">
      <c r="A107" s="2">
        <f t="shared" si="1"/>
        <v>106</v>
      </c>
      <c r="B107">
        <v>2310121481</v>
      </c>
      <c r="C107" s="2" t="s">
        <v>23</v>
      </c>
    </row>
    <row r="108" spans="1:3" ht="17.25" customHeight="1" x14ac:dyDescent="0.3">
      <c r="A108" s="2">
        <f t="shared" si="1"/>
        <v>107</v>
      </c>
      <c r="B108">
        <v>2310121035</v>
      </c>
      <c r="C108" s="2" t="s">
        <v>23</v>
      </c>
    </row>
    <row r="109" spans="1:3" ht="17.25" customHeight="1" x14ac:dyDescent="0.3">
      <c r="A109" s="2">
        <f t="shared" si="1"/>
        <v>108</v>
      </c>
      <c r="B109">
        <v>2310120705</v>
      </c>
      <c r="C109" s="2" t="s">
        <v>23</v>
      </c>
    </row>
    <row r="110" spans="1:3" ht="17.25" customHeight="1" x14ac:dyDescent="0.3">
      <c r="A110" s="2">
        <f t="shared" si="1"/>
        <v>109</v>
      </c>
      <c r="B110">
        <v>2310121984</v>
      </c>
      <c r="C110" s="2" t="s">
        <v>23</v>
      </c>
    </row>
    <row r="111" spans="1:3" ht="17.25" customHeight="1" x14ac:dyDescent="0.3">
      <c r="A111" s="2">
        <f t="shared" si="1"/>
        <v>110</v>
      </c>
      <c r="B111">
        <v>2310121985</v>
      </c>
      <c r="C111" s="2" t="s">
        <v>23</v>
      </c>
    </row>
    <row r="112" spans="1:3" ht="17.25" customHeight="1" x14ac:dyDescent="0.3">
      <c r="A112" s="2">
        <f t="shared" si="1"/>
        <v>111</v>
      </c>
      <c r="B112">
        <v>2310121258</v>
      </c>
      <c r="C112" s="2" t="s">
        <v>23</v>
      </c>
    </row>
    <row r="113" spans="1:3" ht="17.25" customHeight="1" x14ac:dyDescent="0.3">
      <c r="A113" s="2">
        <f t="shared" si="1"/>
        <v>112</v>
      </c>
      <c r="B113">
        <v>2310121319</v>
      </c>
      <c r="C113" s="2" t="s">
        <v>23</v>
      </c>
    </row>
    <row r="114" spans="1:3" ht="17.25" customHeight="1" x14ac:dyDescent="0.3">
      <c r="A114" s="2">
        <f t="shared" si="1"/>
        <v>113</v>
      </c>
      <c r="B114">
        <v>2310120915</v>
      </c>
      <c r="C114" s="2" t="s">
        <v>23</v>
      </c>
    </row>
    <row r="115" spans="1:3" ht="17.25" customHeight="1" x14ac:dyDescent="0.3">
      <c r="A115" s="2">
        <f t="shared" si="1"/>
        <v>114</v>
      </c>
      <c r="B115">
        <v>2310120322</v>
      </c>
      <c r="C115" s="2" t="s">
        <v>23</v>
      </c>
    </row>
    <row r="116" spans="1:3" ht="17.25" customHeight="1" x14ac:dyDescent="0.3">
      <c r="A116" s="2">
        <f t="shared" si="1"/>
        <v>115</v>
      </c>
      <c r="B116">
        <v>2310121756</v>
      </c>
      <c r="C116" s="2" t="s">
        <v>23</v>
      </c>
    </row>
    <row r="117" spans="1:3" ht="17.25" customHeight="1" x14ac:dyDescent="0.3">
      <c r="A117" s="2">
        <f t="shared" si="1"/>
        <v>116</v>
      </c>
      <c r="B117">
        <v>2310120791</v>
      </c>
      <c r="C117" s="2" t="s">
        <v>23</v>
      </c>
    </row>
    <row r="118" spans="1:3" ht="17.25" customHeight="1" x14ac:dyDescent="0.3">
      <c r="A118" s="2">
        <f t="shared" si="1"/>
        <v>117</v>
      </c>
      <c r="B118">
        <v>2310121997</v>
      </c>
      <c r="C118" s="2" t="s">
        <v>23</v>
      </c>
    </row>
    <row r="119" spans="1:3" ht="17.25" customHeight="1" x14ac:dyDescent="0.3">
      <c r="A119" s="2">
        <f t="shared" si="1"/>
        <v>118</v>
      </c>
      <c r="B119">
        <v>2310121018</v>
      </c>
      <c r="C119" s="2" t="s">
        <v>23</v>
      </c>
    </row>
    <row r="120" spans="1:3" ht="17.25" customHeight="1" x14ac:dyDescent="0.3">
      <c r="A120" s="2">
        <f t="shared" si="1"/>
        <v>119</v>
      </c>
      <c r="B120">
        <v>2310120780</v>
      </c>
      <c r="C120" s="2" t="s">
        <v>23</v>
      </c>
    </row>
    <row r="121" spans="1:3" ht="17.25" customHeight="1" x14ac:dyDescent="0.3">
      <c r="A121" s="2">
        <f t="shared" si="1"/>
        <v>120</v>
      </c>
      <c r="B121">
        <v>2310120860</v>
      </c>
      <c r="C121" s="2" t="s">
        <v>23</v>
      </c>
    </row>
    <row r="122" spans="1:3" ht="17.25" customHeight="1" x14ac:dyDescent="0.3">
      <c r="A122" s="2">
        <f t="shared" si="1"/>
        <v>121</v>
      </c>
      <c r="B122">
        <v>2310120282</v>
      </c>
      <c r="C122" s="2" t="s">
        <v>23</v>
      </c>
    </row>
    <row r="123" spans="1:3" ht="17.25" customHeight="1" x14ac:dyDescent="0.3">
      <c r="A123" s="2">
        <f t="shared" si="1"/>
        <v>122</v>
      </c>
      <c r="B123">
        <v>2310120521</v>
      </c>
      <c r="C123" s="2" t="s">
        <v>23</v>
      </c>
    </row>
    <row r="124" spans="1:3" ht="17.25" customHeight="1" x14ac:dyDescent="0.3">
      <c r="A124" s="2">
        <f t="shared" si="1"/>
        <v>123</v>
      </c>
      <c r="B124">
        <v>2310122160</v>
      </c>
      <c r="C124" s="2" t="s">
        <v>23</v>
      </c>
    </row>
    <row r="125" spans="1:3" ht="17.25" customHeight="1" x14ac:dyDescent="0.3">
      <c r="A125" s="2">
        <f t="shared" si="1"/>
        <v>124</v>
      </c>
      <c r="B125">
        <v>2310121295</v>
      </c>
      <c r="C125" s="2" t="s">
        <v>23</v>
      </c>
    </row>
    <row r="126" spans="1:3" ht="17.25" customHeight="1" x14ac:dyDescent="0.3">
      <c r="A126" s="2">
        <f t="shared" si="1"/>
        <v>125</v>
      </c>
      <c r="B126">
        <v>2310120223</v>
      </c>
      <c r="C126" s="2" t="s">
        <v>23</v>
      </c>
    </row>
    <row r="127" spans="1:3" ht="17.25" customHeight="1" x14ac:dyDescent="0.3">
      <c r="A127" s="2">
        <f t="shared" si="1"/>
        <v>126</v>
      </c>
      <c r="B127">
        <v>2310120329</v>
      </c>
      <c r="C127" s="2" t="s">
        <v>23</v>
      </c>
    </row>
    <row r="128" spans="1:3" ht="17.25" customHeight="1" x14ac:dyDescent="0.3">
      <c r="A128" s="2">
        <f t="shared" si="1"/>
        <v>127</v>
      </c>
      <c r="B128">
        <v>2310120303</v>
      </c>
      <c r="C128" s="2" t="s">
        <v>23</v>
      </c>
    </row>
    <row r="129" spans="1:3" ht="17.25" customHeight="1" x14ac:dyDescent="0.3">
      <c r="A129" s="2">
        <f t="shared" si="1"/>
        <v>128</v>
      </c>
      <c r="B129">
        <v>2310121998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>
        <v>2310120655</v>
      </c>
      <c r="C130" s="2" t="s">
        <v>23</v>
      </c>
    </row>
    <row r="131" spans="1:3" ht="17.25" customHeight="1" x14ac:dyDescent="0.3">
      <c r="A131" s="2">
        <f t="shared" si="2"/>
        <v>130</v>
      </c>
      <c r="B131">
        <v>2310120759</v>
      </c>
      <c r="C131" s="2" t="s">
        <v>23</v>
      </c>
    </row>
    <row r="132" spans="1:3" ht="17.25" customHeight="1" x14ac:dyDescent="0.3">
      <c r="A132" s="2">
        <f t="shared" si="2"/>
        <v>131</v>
      </c>
      <c r="B132">
        <v>2310120790</v>
      </c>
      <c r="C132" s="2" t="s">
        <v>23</v>
      </c>
    </row>
    <row r="133" spans="1:3" ht="17.25" customHeight="1" x14ac:dyDescent="0.3">
      <c r="A133" s="2">
        <f t="shared" si="2"/>
        <v>132</v>
      </c>
      <c r="B133">
        <v>2310121279</v>
      </c>
      <c r="C133" s="2" t="s">
        <v>23</v>
      </c>
    </row>
    <row r="134" spans="1:3" ht="17.25" customHeight="1" x14ac:dyDescent="0.3">
      <c r="A134" s="2">
        <f t="shared" si="2"/>
        <v>133</v>
      </c>
      <c r="B134">
        <v>2310120038</v>
      </c>
      <c r="C134" s="2" t="s">
        <v>23</v>
      </c>
    </row>
    <row r="135" spans="1:3" ht="17.25" customHeight="1" x14ac:dyDescent="0.3">
      <c r="A135" s="2">
        <f t="shared" si="2"/>
        <v>134</v>
      </c>
      <c r="B135">
        <v>2310121085</v>
      </c>
      <c r="C135" s="2" t="s">
        <v>23</v>
      </c>
    </row>
    <row r="136" spans="1:3" ht="17.25" customHeight="1" x14ac:dyDescent="0.3">
      <c r="A136" s="2">
        <f t="shared" si="2"/>
        <v>135</v>
      </c>
      <c r="B136">
        <v>2310122446</v>
      </c>
      <c r="C136" s="2" t="s">
        <v>23</v>
      </c>
    </row>
    <row r="137" spans="1:3" ht="17.25" customHeight="1" x14ac:dyDescent="0.3">
      <c r="A137" s="2">
        <f t="shared" si="2"/>
        <v>136</v>
      </c>
      <c r="B137">
        <v>2310121251</v>
      </c>
      <c r="C137" s="2" t="s">
        <v>23</v>
      </c>
    </row>
    <row r="138" spans="1:3" ht="17.25" customHeight="1" x14ac:dyDescent="0.3">
      <c r="A138" s="2">
        <f t="shared" si="2"/>
        <v>137</v>
      </c>
      <c r="B138">
        <v>2310121393</v>
      </c>
      <c r="C138" s="2" t="s">
        <v>23</v>
      </c>
    </row>
    <row r="139" spans="1:3" ht="17.25" customHeight="1" x14ac:dyDescent="0.3">
      <c r="A139" s="2">
        <f t="shared" si="2"/>
        <v>138</v>
      </c>
      <c r="B139">
        <v>2310121091</v>
      </c>
      <c r="C139" s="2" t="s">
        <v>23</v>
      </c>
    </row>
    <row r="140" spans="1:3" ht="17.25" customHeight="1" x14ac:dyDescent="0.3">
      <c r="A140" s="2">
        <f t="shared" si="2"/>
        <v>139</v>
      </c>
      <c r="B140">
        <v>2310120864</v>
      </c>
      <c r="C140" s="2" t="s">
        <v>23</v>
      </c>
    </row>
    <row r="141" spans="1:3" ht="17.25" customHeight="1" x14ac:dyDescent="0.3">
      <c r="A141" s="2">
        <f t="shared" si="2"/>
        <v>140</v>
      </c>
      <c r="B141">
        <v>2310121290</v>
      </c>
      <c r="C141" s="2" t="s">
        <v>23</v>
      </c>
    </row>
    <row r="142" spans="1:3" ht="17.25" customHeight="1" x14ac:dyDescent="0.3">
      <c r="A142" s="2">
        <f t="shared" si="2"/>
        <v>141</v>
      </c>
      <c r="B142">
        <v>2310122505</v>
      </c>
      <c r="C142" s="2" t="s">
        <v>23</v>
      </c>
    </row>
    <row r="143" spans="1:3" ht="17.25" customHeight="1" x14ac:dyDescent="0.3">
      <c r="A143" s="2">
        <f t="shared" si="2"/>
        <v>142</v>
      </c>
      <c r="B143">
        <v>2310120558</v>
      </c>
      <c r="C143" s="2" t="s">
        <v>23</v>
      </c>
    </row>
    <row r="144" spans="1:3" ht="17.25" customHeight="1" x14ac:dyDescent="0.3">
      <c r="A144" s="2">
        <f t="shared" si="2"/>
        <v>143</v>
      </c>
      <c r="B144">
        <v>2310120145</v>
      </c>
      <c r="C144" s="2" t="s">
        <v>23</v>
      </c>
    </row>
    <row r="145" spans="1:3" ht="17.25" customHeight="1" x14ac:dyDescent="0.3">
      <c r="A145" s="2">
        <f t="shared" si="2"/>
        <v>144</v>
      </c>
      <c r="B145">
        <v>2310122360</v>
      </c>
      <c r="C145" s="2" t="s">
        <v>23</v>
      </c>
    </row>
    <row r="146" spans="1:3" ht="17.25" customHeight="1" x14ac:dyDescent="0.3">
      <c r="A146" s="2">
        <f t="shared" si="2"/>
        <v>145</v>
      </c>
      <c r="B146">
        <v>2310121123</v>
      </c>
      <c r="C146" s="2" t="s">
        <v>23</v>
      </c>
    </row>
    <row r="147" spans="1:3" ht="17.25" customHeight="1" x14ac:dyDescent="0.3">
      <c r="A147" s="2">
        <f t="shared" si="2"/>
        <v>146</v>
      </c>
      <c r="B147">
        <v>2310121095</v>
      </c>
      <c r="C147" s="2" t="s">
        <v>23</v>
      </c>
    </row>
    <row r="148" spans="1:3" ht="17.25" customHeight="1" x14ac:dyDescent="0.3">
      <c r="A148" s="2">
        <f t="shared" si="2"/>
        <v>147</v>
      </c>
      <c r="B148">
        <v>2310121246</v>
      </c>
      <c r="C148" s="2" t="s">
        <v>23</v>
      </c>
    </row>
    <row r="149" spans="1:3" ht="17.25" customHeight="1" x14ac:dyDescent="0.3">
      <c r="A149" s="2">
        <f t="shared" si="2"/>
        <v>148</v>
      </c>
      <c r="B149">
        <v>2310120559</v>
      </c>
      <c r="C149" s="2" t="s">
        <v>23</v>
      </c>
    </row>
    <row r="150" spans="1:3" ht="17.25" customHeight="1" x14ac:dyDescent="0.3">
      <c r="A150" s="2">
        <f t="shared" si="2"/>
        <v>149</v>
      </c>
      <c r="B150">
        <v>2310120204</v>
      </c>
      <c r="C150" s="2" t="s">
        <v>23</v>
      </c>
    </row>
    <row r="151" spans="1:3" ht="17.25" customHeight="1" x14ac:dyDescent="0.3">
      <c r="A151" s="2">
        <f t="shared" si="2"/>
        <v>150</v>
      </c>
      <c r="B151">
        <v>2310122489</v>
      </c>
      <c r="C151" s="2" t="s">
        <v>23</v>
      </c>
    </row>
    <row r="152" spans="1:3" ht="17.25" customHeight="1" x14ac:dyDescent="0.3">
      <c r="A152" s="2">
        <f t="shared" si="2"/>
        <v>151</v>
      </c>
      <c r="B152">
        <v>2310120910</v>
      </c>
      <c r="C152" s="2" t="s">
        <v>23</v>
      </c>
    </row>
    <row r="153" spans="1:3" ht="17.25" customHeight="1" x14ac:dyDescent="0.3">
      <c r="A153" s="2">
        <f t="shared" si="2"/>
        <v>152</v>
      </c>
      <c r="B153">
        <v>2310121212</v>
      </c>
      <c r="C153" s="2" t="s">
        <v>23</v>
      </c>
    </row>
    <row r="154" spans="1:3" ht="17.25" customHeight="1" x14ac:dyDescent="0.3">
      <c r="A154" s="2">
        <f t="shared" si="2"/>
        <v>153</v>
      </c>
      <c r="B154">
        <v>2310121137</v>
      </c>
      <c r="C154" s="2" t="s">
        <v>23</v>
      </c>
    </row>
    <row r="155" spans="1:3" ht="17.25" customHeight="1" x14ac:dyDescent="0.3">
      <c r="A155" s="2">
        <f t="shared" si="2"/>
        <v>154</v>
      </c>
      <c r="B155">
        <v>2310122392</v>
      </c>
      <c r="C155" s="2" t="s">
        <v>23</v>
      </c>
    </row>
    <row r="156" spans="1:3" ht="17.25" customHeight="1" x14ac:dyDescent="0.3">
      <c r="A156" s="2">
        <f t="shared" si="2"/>
        <v>155</v>
      </c>
      <c r="B156">
        <v>2310120732</v>
      </c>
      <c r="C156" s="2" t="s">
        <v>23</v>
      </c>
    </row>
    <row r="157" spans="1:3" ht="17.25" customHeight="1" x14ac:dyDescent="0.3">
      <c r="A157" s="2">
        <f t="shared" si="2"/>
        <v>156</v>
      </c>
      <c r="B157">
        <v>2310120916</v>
      </c>
      <c r="C157" s="2" t="s">
        <v>23</v>
      </c>
    </row>
    <row r="158" spans="1:3" ht="17.25" customHeight="1" x14ac:dyDescent="0.3">
      <c r="A158" s="2">
        <f t="shared" si="2"/>
        <v>157</v>
      </c>
      <c r="B158">
        <v>2310120998</v>
      </c>
      <c r="C158" s="2" t="s">
        <v>23</v>
      </c>
    </row>
    <row r="159" spans="1:3" ht="17.25" customHeight="1" x14ac:dyDescent="0.3">
      <c r="A159" s="2">
        <f t="shared" si="2"/>
        <v>158</v>
      </c>
      <c r="B159">
        <v>2310120970</v>
      </c>
      <c r="C159" s="2" t="s">
        <v>23</v>
      </c>
    </row>
    <row r="160" spans="1:3" ht="17.25" customHeight="1" x14ac:dyDescent="0.3">
      <c r="A160" s="2">
        <f t="shared" si="2"/>
        <v>159</v>
      </c>
      <c r="B160">
        <v>2310122179</v>
      </c>
      <c r="C160" s="2" t="s">
        <v>23</v>
      </c>
    </row>
    <row r="161" spans="1:3" ht="17.25" customHeight="1" x14ac:dyDescent="0.3">
      <c r="A161" s="2">
        <f t="shared" si="2"/>
        <v>160</v>
      </c>
      <c r="B161">
        <v>2310120234</v>
      </c>
      <c r="C161" s="2" t="s">
        <v>23</v>
      </c>
    </row>
    <row r="162" spans="1:3" ht="17.25" customHeight="1" x14ac:dyDescent="0.3">
      <c r="A162" s="2">
        <f t="shared" si="2"/>
        <v>161</v>
      </c>
      <c r="B162">
        <v>2310120380</v>
      </c>
      <c r="C162" s="2" t="s">
        <v>23</v>
      </c>
    </row>
    <row r="163" spans="1:3" ht="17.25" customHeight="1" x14ac:dyDescent="0.3">
      <c r="A163" s="2">
        <f t="shared" si="2"/>
        <v>162</v>
      </c>
      <c r="B163">
        <v>2310121162</v>
      </c>
      <c r="C163" s="2" t="s">
        <v>23</v>
      </c>
    </row>
    <row r="164" spans="1:3" ht="17.25" customHeight="1" x14ac:dyDescent="0.3">
      <c r="A164" s="2">
        <f t="shared" si="2"/>
        <v>163</v>
      </c>
      <c r="B164">
        <v>2310121127</v>
      </c>
      <c r="C164" s="2" t="s">
        <v>23</v>
      </c>
    </row>
    <row r="165" spans="1:3" ht="17.25" customHeight="1" x14ac:dyDescent="0.3">
      <c r="A165" s="2">
        <f t="shared" si="2"/>
        <v>164</v>
      </c>
      <c r="B165">
        <v>2310121180</v>
      </c>
      <c r="C165" s="2" t="s">
        <v>23</v>
      </c>
    </row>
    <row r="166" spans="1:3" ht="17.25" customHeight="1" x14ac:dyDescent="0.3">
      <c r="A166" s="2">
        <f t="shared" si="2"/>
        <v>165</v>
      </c>
      <c r="B166">
        <v>2310122540</v>
      </c>
      <c r="C166" s="2" t="s">
        <v>23</v>
      </c>
    </row>
    <row r="167" spans="1:3" ht="17.25" customHeight="1" x14ac:dyDescent="0.3">
      <c r="A167" s="2">
        <f t="shared" si="2"/>
        <v>166</v>
      </c>
      <c r="B167">
        <v>2310121693</v>
      </c>
      <c r="C167" s="2" t="s">
        <v>23</v>
      </c>
    </row>
    <row r="168" spans="1:3" ht="17.25" customHeight="1" x14ac:dyDescent="0.3">
      <c r="A168" s="2">
        <f t="shared" si="2"/>
        <v>167</v>
      </c>
      <c r="B168">
        <v>2310121107</v>
      </c>
      <c r="C168" s="2" t="s">
        <v>23</v>
      </c>
    </row>
    <row r="169" spans="1:3" ht="17.25" customHeight="1" x14ac:dyDescent="0.3">
      <c r="A169" s="2">
        <f t="shared" si="2"/>
        <v>168</v>
      </c>
      <c r="B169">
        <v>2310120894</v>
      </c>
      <c r="C169" s="2" t="s">
        <v>23</v>
      </c>
    </row>
    <row r="170" spans="1:3" ht="17.25" customHeight="1" x14ac:dyDescent="0.3">
      <c r="A170" s="2">
        <f t="shared" si="2"/>
        <v>169</v>
      </c>
      <c r="B170">
        <v>2310121518</v>
      </c>
      <c r="C170" s="2" t="s">
        <v>23</v>
      </c>
    </row>
    <row r="171" spans="1:3" ht="17.25" customHeight="1" x14ac:dyDescent="0.3">
      <c r="A171" s="2">
        <f t="shared" si="2"/>
        <v>170</v>
      </c>
      <c r="B171">
        <v>2310121229</v>
      </c>
      <c r="C171" s="2" t="s">
        <v>23</v>
      </c>
    </row>
    <row r="172" spans="1:3" ht="17.25" customHeight="1" x14ac:dyDescent="0.3">
      <c r="A172" s="2">
        <f t="shared" si="2"/>
        <v>171</v>
      </c>
      <c r="B172">
        <v>2310121001</v>
      </c>
      <c r="C172" s="2" t="s">
        <v>23</v>
      </c>
    </row>
    <row r="173" spans="1:3" ht="17.25" customHeight="1" x14ac:dyDescent="0.3">
      <c r="A173" s="2">
        <f t="shared" si="2"/>
        <v>172</v>
      </c>
      <c r="B173">
        <v>2310121264</v>
      </c>
      <c r="C173" s="2" t="s">
        <v>23</v>
      </c>
    </row>
    <row r="174" spans="1:3" ht="17.25" customHeight="1" x14ac:dyDescent="0.3">
      <c r="A174" s="2">
        <f t="shared" si="2"/>
        <v>173</v>
      </c>
      <c r="B174">
        <v>2310121100</v>
      </c>
      <c r="C174" s="2" t="s">
        <v>23</v>
      </c>
    </row>
    <row r="175" spans="1:3" ht="17.25" customHeight="1" x14ac:dyDescent="0.3">
      <c r="A175" s="2">
        <f t="shared" si="2"/>
        <v>174</v>
      </c>
      <c r="B175">
        <v>2310120010</v>
      </c>
      <c r="C175" s="2" t="s">
        <v>23</v>
      </c>
    </row>
    <row r="176" spans="1:3" ht="17.25" customHeight="1" x14ac:dyDescent="0.3">
      <c r="A176" s="2">
        <f t="shared" si="2"/>
        <v>175</v>
      </c>
      <c r="B176">
        <v>2310122030</v>
      </c>
      <c r="C176" s="2" t="s">
        <v>23</v>
      </c>
    </row>
    <row r="177" spans="1:3" ht="17.25" customHeight="1" x14ac:dyDescent="0.3">
      <c r="A177" s="2">
        <f t="shared" si="2"/>
        <v>176</v>
      </c>
      <c r="B177">
        <v>2310121051</v>
      </c>
      <c r="C177" s="2" t="s">
        <v>23</v>
      </c>
    </row>
    <row r="178" spans="1:3" ht="17.25" customHeight="1" x14ac:dyDescent="0.3">
      <c r="A178" s="2">
        <f t="shared" si="2"/>
        <v>177</v>
      </c>
      <c r="B178">
        <v>2310121102</v>
      </c>
      <c r="C178" s="2" t="s">
        <v>23</v>
      </c>
    </row>
    <row r="179" spans="1:3" ht="17.25" customHeight="1" x14ac:dyDescent="0.3">
      <c r="A179" s="2">
        <f t="shared" si="2"/>
        <v>178</v>
      </c>
      <c r="B179">
        <v>2310121202</v>
      </c>
      <c r="C179" s="2" t="s">
        <v>23</v>
      </c>
    </row>
    <row r="180" spans="1:3" ht="17.25" customHeight="1" x14ac:dyDescent="0.3">
      <c r="A180" s="2">
        <f t="shared" si="2"/>
        <v>179</v>
      </c>
      <c r="B180">
        <v>2310120365</v>
      </c>
      <c r="C180" s="2" t="s">
        <v>23</v>
      </c>
    </row>
    <row r="181" spans="1:3" ht="17.25" customHeight="1" x14ac:dyDescent="0.3">
      <c r="A181" s="2">
        <f t="shared" si="2"/>
        <v>180</v>
      </c>
      <c r="B181">
        <v>2310121158</v>
      </c>
      <c r="C181" s="2" t="s">
        <v>23</v>
      </c>
    </row>
    <row r="182" spans="1:3" ht="17.25" customHeight="1" x14ac:dyDescent="0.3">
      <c r="A182" s="2">
        <f t="shared" si="2"/>
        <v>181</v>
      </c>
      <c r="B182">
        <v>2310122037</v>
      </c>
      <c r="C182" s="2" t="s">
        <v>23</v>
      </c>
    </row>
    <row r="183" spans="1:3" ht="17.25" customHeight="1" x14ac:dyDescent="0.3">
      <c r="A183" s="2">
        <f t="shared" si="2"/>
        <v>182</v>
      </c>
      <c r="B183">
        <v>2310121259</v>
      </c>
      <c r="C183" s="2" t="s">
        <v>23</v>
      </c>
    </row>
    <row r="184" spans="1:3" ht="17.25" customHeight="1" x14ac:dyDescent="0.3">
      <c r="A184" s="2">
        <f t="shared" si="2"/>
        <v>183</v>
      </c>
      <c r="B184">
        <v>2310121825</v>
      </c>
      <c r="C184" s="2" t="s">
        <v>23</v>
      </c>
    </row>
    <row r="185" spans="1:3" ht="17.25" customHeight="1" x14ac:dyDescent="0.3">
      <c r="A185" s="2">
        <f t="shared" si="2"/>
        <v>184</v>
      </c>
      <c r="B185">
        <v>2310120004</v>
      </c>
      <c r="C185" s="2" t="s">
        <v>23</v>
      </c>
    </row>
    <row r="186" spans="1:3" ht="17.25" customHeight="1" x14ac:dyDescent="0.3">
      <c r="A186" s="2">
        <f t="shared" si="2"/>
        <v>185</v>
      </c>
      <c r="B186">
        <v>2310121632</v>
      </c>
      <c r="C186" s="2" t="s">
        <v>23</v>
      </c>
    </row>
    <row r="187" spans="1:3" ht="17.25" customHeight="1" x14ac:dyDescent="0.3">
      <c r="A187" s="2">
        <f t="shared" si="2"/>
        <v>186</v>
      </c>
      <c r="B187">
        <v>2310122008</v>
      </c>
      <c r="C187" s="2" t="s">
        <v>23</v>
      </c>
    </row>
    <row r="188" spans="1:3" ht="17.25" customHeight="1" x14ac:dyDescent="0.3">
      <c r="A188" s="2">
        <f t="shared" si="2"/>
        <v>187</v>
      </c>
      <c r="B188">
        <v>2310121125</v>
      </c>
      <c r="C188" s="2" t="s">
        <v>23</v>
      </c>
    </row>
    <row r="189" spans="1:3" ht="17.25" customHeight="1" x14ac:dyDescent="0.3">
      <c r="A189" s="2">
        <f t="shared" si="2"/>
        <v>188</v>
      </c>
      <c r="B189">
        <v>2310120803</v>
      </c>
      <c r="C189" s="2" t="s">
        <v>23</v>
      </c>
    </row>
    <row r="190" spans="1:3" ht="17.25" customHeight="1" x14ac:dyDescent="0.3">
      <c r="A190" s="2">
        <f t="shared" si="2"/>
        <v>189</v>
      </c>
      <c r="B190">
        <v>2310120548</v>
      </c>
      <c r="C190" s="2" t="s">
        <v>23</v>
      </c>
    </row>
    <row r="191" spans="1:3" ht="17.25" customHeight="1" x14ac:dyDescent="0.3">
      <c r="A191" s="2">
        <f t="shared" si="2"/>
        <v>190</v>
      </c>
      <c r="B191">
        <v>2310122566</v>
      </c>
      <c r="C191" s="2" t="s">
        <v>23</v>
      </c>
    </row>
    <row r="192" spans="1:3" ht="17.25" customHeight="1" x14ac:dyDescent="0.3">
      <c r="A192" s="2">
        <f t="shared" si="2"/>
        <v>191</v>
      </c>
      <c r="B192">
        <v>2310121270</v>
      </c>
      <c r="C192" s="2" t="s">
        <v>23</v>
      </c>
    </row>
    <row r="193" spans="1:3" ht="17.25" customHeight="1" x14ac:dyDescent="0.3">
      <c r="A193" s="2">
        <f t="shared" si="2"/>
        <v>192</v>
      </c>
      <c r="B193">
        <v>2310120088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>
        <v>2310120473</v>
      </c>
      <c r="C194" s="2" t="s">
        <v>23</v>
      </c>
    </row>
    <row r="195" spans="1:3" ht="17.25" customHeight="1" x14ac:dyDescent="0.3">
      <c r="A195" s="2">
        <f t="shared" si="3"/>
        <v>194</v>
      </c>
      <c r="B195">
        <v>2310120730</v>
      </c>
      <c r="C195" s="2" t="s">
        <v>23</v>
      </c>
    </row>
    <row r="196" spans="1:3" ht="17.25" customHeight="1" x14ac:dyDescent="0.3">
      <c r="A196" s="2">
        <f t="shared" si="3"/>
        <v>195</v>
      </c>
      <c r="B196">
        <v>2310121620</v>
      </c>
      <c r="C196" s="2" t="s">
        <v>23</v>
      </c>
    </row>
    <row r="197" spans="1:3" ht="17.25" customHeight="1" x14ac:dyDescent="0.3">
      <c r="A197" s="2">
        <f t="shared" si="3"/>
        <v>196</v>
      </c>
      <c r="B197">
        <v>2310122441</v>
      </c>
      <c r="C197" s="2" t="s">
        <v>23</v>
      </c>
    </row>
    <row r="198" spans="1:3" ht="17.25" customHeight="1" x14ac:dyDescent="0.3">
      <c r="A198" s="2">
        <f t="shared" si="3"/>
        <v>197</v>
      </c>
      <c r="B198">
        <v>2310120005</v>
      </c>
      <c r="C198" s="2" t="s">
        <v>23</v>
      </c>
    </row>
    <row r="199" spans="1:3" ht="17.25" customHeight="1" x14ac:dyDescent="0.3">
      <c r="A199" s="2">
        <f t="shared" si="3"/>
        <v>198</v>
      </c>
      <c r="B199">
        <v>2310121401</v>
      </c>
      <c r="C199" s="2" t="s">
        <v>23</v>
      </c>
    </row>
    <row r="200" spans="1:3" ht="17.25" customHeight="1" x14ac:dyDescent="0.3">
      <c r="A200" s="2">
        <f t="shared" si="3"/>
        <v>199</v>
      </c>
      <c r="B200">
        <v>2310121096</v>
      </c>
      <c r="C200" s="2" t="s">
        <v>23</v>
      </c>
    </row>
    <row r="201" spans="1:3" ht="17.25" customHeight="1" x14ac:dyDescent="0.3">
      <c r="A201" s="2">
        <f t="shared" si="3"/>
        <v>200</v>
      </c>
      <c r="B201">
        <v>2310120570</v>
      </c>
      <c r="C201" s="2" t="s">
        <v>23</v>
      </c>
    </row>
    <row r="202" spans="1:3" ht="17.25" customHeight="1" x14ac:dyDescent="0.3">
      <c r="A202" s="2">
        <f t="shared" si="3"/>
        <v>201</v>
      </c>
      <c r="B202">
        <v>2310120593</v>
      </c>
      <c r="C202" s="2" t="s">
        <v>23</v>
      </c>
    </row>
    <row r="203" spans="1:3" ht="17.25" customHeight="1" x14ac:dyDescent="0.3">
      <c r="A203" s="2">
        <f t="shared" si="3"/>
        <v>202</v>
      </c>
      <c r="B203">
        <v>2310120302</v>
      </c>
      <c r="C203" s="2" t="s">
        <v>23</v>
      </c>
    </row>
    <row r="204" spans="1:3" ht="17.25" customHeight="1" x14ac:dyDescent="0.3">
      <c r="A204" s="2">
        <f t="shared" si="3"/>
        <v>203</v>
      </c>
      <c r="B204">
        <v>2310120199</v>
      </c>
      <c r="C204" s="2" t="s">
        <v>23</v>
      </c>
    </row>
    <row r="205" spans="1:3" ht="17.25" customHeight="1" x14ac:dyDescent="0.3">
      <c r="A205" s="2">
        <f t="shared" si="3"/>
        <v>204</v>
      </c>
      <c r="B205">
        <v>2310120039</v>
      </c>
      <c r="C205" s="2" t="s">
        <v>23</v>
      </c>
    </row>
    <row r="206" spans="1:3" ht="17.25" customHeight="1" x14ac:dyDescent="0.3">
      <c r="A206" s="2">
        <f t="shared" si="3"/>
        <v>205</v>
      </c>
      <c r="B206">
        <v>2310120619</v>
      </c>
      <c r="C206" s="2" t="s">
        <v>23</v>
      </c>
    </row>
    <row r="207" spans="1:3" ht="17.25" customHeight="1" x14ac:dyDescent="0.3">
      <c r="A207" s="2">
        <f t="shared" si="3"/>
        <v>206</v>
      </c>
      <c r="B207">
        <v>2310120185</v>
      </c>
      <c r="C207" s="2" t="s">
        <v>23</v>
      </c>
    </row>
    <row r="208" spans="1:3" ht="17.25" customHeight="1" x14ac:dyDescent="0.3">
      <c r="A208" s="2">
        <f t="shared" si="3"/>
        <v>207</v>
      </c>
      <c r="B208">
        <v>2310120497</v>
      </c>
      <c r="C208" s="2" t="s">
        <v>23</v>
      </c>
    </row>
    <row r="209" spans="1:3" ht="17.25" customHeight="1" x14ac:dyDescent="0.3">
      <c r="A209" s="2">
        <f t="shared" si="3"/>
        <v>208</v>
      </c>
      <c r="B209">
        <v>2310121000</v>
      </c>
      <c r="C209" s="2" t="s">
        <v>23</v>
      </c>
    </row>
    <row r="210" spans="1:3" ht="17.25" customHeight="1" x14ac:dyDescent="0.3">
      <c r="A210" s="2">
        <f t="shared" si="3"/>
        <v>209</v>
      </c>
      <c r="B210">
        <v>2310120477</v>
      </c>
      <c r="C210" s="2" t="s">
        <v>23</v>
      </c>
    </row>
    <row r="211" spans="1:3" ht="17.25" customHeight="1" x14ac:dyDescent="0.3">
      <c r="A211" s="2">
        <f t="shared" si="3"/>
        <v>210</v>
      </c>
      <c r="B211">
        <v>2310121115</v>
      </c>
      <c r="C211" s="2" t="s">
        <v>23</v>
      </c>
    </row>
    <row r="212" spans="1:3" ht="17.25" customHeight="1" x14ac:dyDescent="0.3">
      <c r="A212" s="2">
        <f t="shared" si="3"/>
        <v>211</v>
      </c>
      <c r="B212">
        <v>2310120316</v>
      </c>
      <c r="C212" s="2" t="s">
        <v>23</v>
      </c>
    </row>
    <row r="213" spans="1:3" ht="17.25" customHeight="1" x14ac:dyDescent="0.3">
      <c r="A213" s="2">
        <f t="shared" si="3"/>
        <v>212</v>
      </c>
      <c r="B213">
        <v>2310121104</v>
      </c>
      <c r="C213" s="2" t="s">
        <v>23</v>
      </c>
    </row>
    <row r="214" spans="1:3" ht="17.25" customHeight="1" x14ac:dyDescent="0.3">
      <c r="A214" s="2">
        <f t="shared" si="3"/>
        <v>213</v>
      </c>
      <c r="B214">
        <v>2310120179</v>
      </c>
      <c r="C214" s="2" t="s">
        <v>23</v>
      </c>
    </row>
    <row r="215" spans="1:3" ht="17.25" customHeight="1" x14ac:dyDescent="0.3">
      <c r="A215" s="2">
        <f t="shared" si="3"/>
        <v>214</v>
      </c>
      <c r="B215">
        <v>2310121185</v>
      </c>
      <c r="C215" s="2" t="s">
        <v>23</v>
      </c>
    </row>
    <row r="216" spans="1:3" ht="17.25" customHeight="1" x14ac:dyDescent="0.3">
      <c r="A216" s="2">
        <f t="shared" si="3"/>
        <v>215</v>
      </c>
      <c r="B216">
        <v>2310120102</v>
      </c>
      <c r="C216" s="2" t="s">
        <v>23</v>
      </c>
    </row>
    <row r="217" spans="1:3" ht="17.25" customHeight="1" x14ac:dyDescent="0.3">
      <c r="A217" s="2">
        <f t="shared" si="3"/>
        <v>216</v>
      </c>
      <c r="B217">
        <v>2310120814</v>
      </c>
      <c r="C217" s="2" t="s">
        <v>23</v>
      </c>
    </row>
    <row r="218" spans="1:3" ht="17.25" customHeight="1" x14ac:dyDescent="0.3">
      <c r="A218" s="2">
        <f t="shared" si="3"/>
        <v>217</v>
      </c>
      <c r="B218">
        <v>2310122138</v>
      </c>
      <c r="C218" s="2" t="s">
        <v>23</v>
      </c>
    </row>
    <row r="219" spans="1:3" ht="17.25" customHeight="1" x14ac:dyDescent="0.3">
      <c r="A219" s="2">
        <f t="shared" si="3"/>
        <v>218</v>
      </c>
      <c r="B219">
        <v>2310121015</v>
      </c>
      <c r="C219" s="2" t="s">
        <v>23</v>
      </c>
    </row>
    <row r="220" spans="1:3" ht="17.25" customHeight="1" x14ac:dyDescent="0.3">
      <c r="A220" s="2">
        <f t="shared" si="3"/>
        <v>219</v>
      </c>
      <c r="B220">
        <v>2310120079</v>
      </c>
      <c r="C220" s="2" t="s">
        <v>23</v>
      </c>
    </row>
    <row r="221" spans="1:3" ht="17.25" customHeight="1" x14ac:dyDescent="0.3">
      <c r="A221" s="2">
        <f t="shared" si="3"/>
        <v>220</v>
      </c>
      <c r="B221">
        <v>2310121055</v>
      </c>
      <c r="C221" s="2" t="s">
        <v>23</v>
      </c>
    </row>
    <row r="222" spans="1:3" ht="17.25" customHeight="1" x14ac:dyDescent="0.3">
      <c r="A222" s="2">
        <f t="shared" si="3"/>
        <v>221</v>
      </c>
      <c r="B222">
        <v>2310120210</v>
      </c>
      <c r="C222" s="2" t="s">
        <v>23</v>
      </c>
    </row>
    <row r="223" spans="1:3" ht="17.25" customHeight="1" x14ac:dyDescent="0.3">
      <c r="A223" s="2">
        <f t="shared" si="3"/>
        <v>222</v>
      </c>
      <c r="B223">
        <v>2310120882</v>
      </c>
      <c r="C223" s="2" t="s">
        <v>23</v>
      </c>
    </row>
    <row r="224" spans="1:3" ht="17.25" customHeight="1" x14ac:dyDescent="0.3">
      <c r="A224" s="2">
        <f t="shared" si="3"/>
        <v>223</v>
      </c>
      <c r="B224">
        <v>2310120792</v>
      </c>
      <c r="C224" s="2" t="s">
        <v>23</v>
      </c>
    </row>
    <row r="225" spans="1:3" ht="17.25" customHeight="1" x14ac:dyDescent="0.3">
      <c r="A225" s="2">
        <f t="shared" si="3"/>
        <v>224</v>
      </c>
      <c r="B225">
        <v>2310120339</v>
      </c>
      <c r="C225" s="2" t="s">
        <v>23</v>
      </c>
    </row>
    <row r="226" spans="1:3" ht="17.25" customHeight="1" x14ac:dyDescent="0.3">
      <c r="A226" s="2">
        <f t="shared" si="3"/>
        <v>225</v>
      </c>
      <c r="B226">
        <v>2310120011</v>
      </c>
      <c r="C226" s="2" t="s">
        <v>23</v>
      </c>
    </row>
    <row r="227" spans="1:3" ht="17.25" customHeight="1" x14ac:dyDescent="0.3">
      <c r="A227" s="2">
        <f t="shared" si="3"/>
        <v>226</v>
      </c>
      <c r="B227">
        <v>2310120923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2310120966</v>
      </c>
      <c r="C228" s="2" t="s">
        <v>23</v>
      </c>
    </row>
    <row r="229" spans="1:3" ht="17.25" customHeight="1" x14ac:dyDescent="0.3">
      <c r="A229" s="2">
        <f t="shared" si="3"/>
        <v>228</v>
      </c>
      <c r="B229">
        <v>2310121171</v>
      </c>
      <c r="C229" s="2" t="s">
        <v>23</v>
      </c>
    </row>
    <row r="230" spans="1:3" ht="17.25" customHeight="1" x14ac:dyDescent="0.3">
      <c r="A230" s="2">
        <f t="shared" si="3"/>
        <v>229</v>
      </c>
      <c r="B230">
        <v>2310120345</v>
      </c>
      <c r="C230" s="2" t="s">
        <v>23</v>
      </c>
    </row>
    <row r="231" spans="1:3" ht="17.25" customHeight="1" x14ac:dyDescent="0.3">
      <c r="A231" s="2">
        <f t="shared" si="3"/>
        <v>230</v>
      </c>
      <c r="B231">
        <v>2310120949</v>
      </c>
      <c r="C231" s="2" t="s">
        <v>23</v>
      </c>
    </row>
    <row r="232" spans="1:3" ht="17.25" customHeight="1" x14ac:dyDescent="0.3">
      <c r="A232" s="2">
        <f t="shared" si="3"/>
        <v>231</v>
      </c>
      <c r="B232">
        <v>2310120940</v>
      </c>
      <c r="C232" s="2" t="s">
        <v>23</v>
      </c>
    </row>
    <row r="233" spans="1:3" ht="17.25" customHeight="1" x14ac:dyDescent="0.3">
      <c r="A233" s="2">
        <f t="shared" si="3"/>
        <v>232</v>
      </c>
      <c r="B233">
        <v>2310120858</v>
      </c>
      <c r="C233" s="2" t="s">
        <v>23</v>
      </c>
    </row>
    <row r="234" spans="1:3" ht="17.25" customHeight="1" x14ac:dyDescent="0.3">
      <c r="A234" s="2">
        <f t="shared" si="3"/>
        <v>233</v>
      </c>
      <c r="B234">
        <v>2310120216</v>
      </c>
      <c r="C234" s="2" t="s">
        <v>23</v>
      </c>
    </row>
    <row r="235" spans="1:3" ht="17.25" customHeight="1" x14ac:dyDescent="0.3">
      <c r="A235" s="2">
        <f t="shared" si="3"/>
        <v>234</v>
      </c>
      <c r="B235">
        <v>2310121368</v>
      </c>
      <c r="C235" s="2" t="s">
        <v>23</v>
      </c>
    </row>
    <row r="236" spans="1:3" ht="17.25" customHeight="1" x14ac:dyDescent="0.3">
      <c r="A236" s="2">
        <f t="shared" si="3"/>
        <v>235</v>
      </c>
      <c r="B236">
        <v>2310120456</v>
      </c>
      <c r="C236" s="2" t="s">
        <v>23</v>
      </c>
    </row>
    <row r="237" spans="1:3" ht="17.25" customHeight="1" x14ac:dyDescent="0.3">
      <c r="A237" s="2">
        <f t="shared" si="3"/>
        <v>236</v>
      </c>
      <c r="B237">
        <v>2310120481</v>
      </c>
      <c r="C237" s="2" t="s">
        <v>23</v>
      </c>
    </row>
    <row r="238" spans="1:3" ht="17.25" customHeight="1" x14ac:dyDescent="0.3">
      <c r="A238" s="2">
        <f t="shared" si="3"/>
        <v>237</v>
      </c>
      <c r="B238">
        <v>2310121508</v>
      </c>
      <c r="C238" s="2" t="s">
        <v>23</v>
      </c>
    </row>
    <row r="239" spans="1:3" ht="17.25" customHeight="1" x14ac:dyDescent="0.3">
      <c r="A239" s="2">
        <f t="shared" si="3"/>
        <v>238</v>
      </c>
      <c r="B239">
        <v>2310122182</v>
      </c>
      <c r="C239" s="2" t="s">
        <v>23</v>
      </c>
    </row>
    <row r="240" spans="1:3" ht="17.25" customHeight="1" x14ac:dyDescent="0.3">
      <c r="A240" s="2">
        <f t="shared" si="3"/>
        <v>239</v>
      </c>
      <c r="B240">
        <v>2310120886</v>
      </c>
      <c r="C240" s="2" t="s">
        <v>23</v>
      </c>
    </row>
    <row r="241" spans="1:3" ht="17.25" customHeight="1" x14ac:dyDescent="0.3">
      <c r="A241" s="2">
        <f t="shared" si="3"/>
        <v>240</v>
      </c>
      <c r="B241">
        <v>2310120395</v>
      </c>
      <c r="C241" s="2" t="s">
        <v>23</v>
      </c>
    </row>
    <row r="242" spans="1:3" ht="17.25" customHeight="1" x14ac:dyDescent="0.3">
      <c r="A242" s="2">
        <f t="shared" si="3"/>
        <v>241</v>
      </c>
      <c r="B242">
        <v>2310120295</v>
      </c>
      <c r="C242" s="2" t="s">
        <v>23</v>
      </c>
    </row>
    <row r="243" spans="1:3" ht="17.25" customHeight="1" x14ac:dyDescent="0.3">
      <c r="A243" s="2">
        <f t="shared" si="3"/>
        <v>242</v>
      </c>
      <c r="B243">
        <v>2310121032</v>
      </c>
      <c r="C243" s="2" t="s">
        <v>23</v>
      </c>
    </row>
    <row r="244" spans="1:3" ht="17.25" customHeight="1" x14ac:dyDescent="0.3">
      <c r="A244" s="2">
        <f t="shared" si="3"/>
        <v>243</v>
      </c>
      <c r="B244">
        <v>2310120529</v>
      </c>
      <c r="C244" s="2" t="s">
        <v>23</v>
      </c>
    </row>
    <row r="245" spans="1:3" ht="17.25" customHeight="1" x14ac:dyDescent="0.3">
      <c r="A245" s="2">
        <f t="shared" si="3"/>
        <v>244</v>
      </c>
      <c r="B245">
        <v>2310121614</v>
      </c>
      <c r="C245" s="2" t="s">
        <v>23</v>
      </c>
    </row>
    <row r="246" spans="1:3" ht="17.25" customHeight="1" x14ac:dyDescent="0.3">
      <c r="A246" s="2">
        <f t="shared" si="3"/>
        <v>245</v>
      </c>
      <c r="B246">
        <v>2310120973</v>
      </c>
      <c r="C246" s="2" t="s">
        <v>23</v>
      </c>
    </row>
    <row r="247" spans="1:3" ht="17.25" customHeight="1" x14ac:dyDescent="0.3">
      <c r="A247" s="2">
        <f t="shared" si="3"/>
        <v>246</v>
      </c>
      <c r="B247">
        <v>2310120992</v>
      </c>
      <c r="C247" s="2" t="s">
        <v>23</v>
      </c>
    </row>
    <row r="248" spans="1:3" ht="17.25" customHeight="1" x14ac:dyDescent="0.3">
      <c r="A248" s="2">
        <f t="shared" si="3"/>
        <v>247</v>
      </c>
      <c r="B248">
        <v>2310120270</v>
      </c>
      <c r="C248" s="2" t="s">
        <v>23</v>
      </c>
    </row>
    <row r="249" spans="1:3" ht="17.25" customHeight="1" x14ac:dyDescent="0.3">
      <c r="A249" s="2">
        <f t="shared" si="3"/>
        <v>248</v>
      </c>
      <c r="B249">
        <v>2310120972</v>
      </c>
      <c r="C249" s="2" t="s">
        <v>23</v>
      </c>
    </row>
    <row r="250" spans="1:3" ht="17.25" customHeight="1" x14ac:dyDescent="0.3">
      <c r="A250" s="2">
        <f t="shared" si="3"/>
        <v>249</v>
      </c>
      <c r="B250">
        <v>2310120250</v>
      </c>
      <c r="C250" s="2" t="s">
        <v>23</v>
      </c>
    </row>
    <row r="251" spans="1:3" ht="17.25" customHeight="1" x14ac:dyDescent="0.3">
      <c r="A251" s="2">
        <f t="shared" si="3"/>
        <v>250</v>
      </c>
      <c r="B251">
        <v>2310120268</v>
      </c>
      <c r="C251" s="2" t="s">
        <v>23</v>
      </c>
    </row>
    <row r="252" spans="1:3" ht="17.25" customHeight="1" x14ac:dyDescent="0.3">
      <c r="A252" s="2">
        <f t="shared" si="3"/>
        <v>251</v>
      </c>
      <c r="B252">
        <v>2310120269</v>
      </c>
      <c r="C252" s="2" t="s">
        <v>23</v>
      </c>
    </row>
    <row r="253" spans="1:3" ht="17.25" customHeight="1" x14ac:dyDescent="0.3">
      <c r="A253" s="2">
        <f t="shared" si="3"/>
        <v>252</v>
      </c>
      <c r="B253">
        <v>2310120567</v>
      </c>
      <c r="C253" s="2" t="s">
        <v>23</v>
      </c>
    </row>
    <row r="254" spans="1:3" ht="17.25" customHeight="1" x14ac:dyDescent="0.3">
      <c r="A254" s="2">
        <f t="shared" si="3"/>
        <v>253</v>
      </c>
      <c r="B254">
        <v>2310120197</v>
      </c>
      <c r="C254" s="2" t="s">
        <v>23</v>
      </c>
    </row>
    <row r="255" spans="1:3" ht="17.25" customHeight="1" x14ac:dyDescent="0.3">
      <c r="A255" s="2">
        <f t="shared" si="3"/>
        <v>254</v>
      </c>
      <c r="B255">
        <v>2310120850</v>
      </c>
      <c r="C255" s="2" t="s">
        <v>23</v>
      </c>
    </row>
    <row r="256" spans="1:3" ht="17.25" customHeight="1" x14ac:dyDescent="0.3">
      <c r="A256" s="2">
        <f t="shared" si="3"/>
        <v>255</v>
      </c>
      <c r="B256">
        <v>2310120107</v>
      </c>
      <c r="C256" s="2" t="s">
        <v>23</v>
      </c>
    </row>
    <row r="257" spans="1:3" ht="17.25" customHeight="1" x14ac:dyDescent="0.3">
      <c r="A257" s="2">
        <f t="shared" si="3"/>
        <v>256</v>
      </c>
      <c r="B257">
        <v>2310120492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>
        <v>2310121039</v>
      </c>
      <c r="C258" s="2" t="s">
        <v>23</v>
      </c>
    </row>
    <row r="259" spans="1:3" ht="17.25" customHeight="1" x14ac:dyDescent="0.3">
      <c r="A259" s="2">
        <f t="shared" si="4"/>
        <v>258</v>
      </c>
      <c r="B259">
        <v>2310120438</v>
      </c>
      <c r="C259" s="2" t="s">
        <v>23</v>
      </c>
    </row>
    <row r="260" spans="1:3" ht="17.25" customHeight="1" x14ac:dyDescent="0.3">
      <c r="A260" s="2">
        <f t="shared" si="4"/>
        <v>259</v>
      </c>
      <c r="B260">
        <v>2310120937</v>
      </c>
      <c r="C260" s="2" t="s">
        <v>23</v>
      </c>
    </row>
    <row r="261" spans="1:3" ht="17.25" customHeight="1" x14ac:dyDescent="0.3">
      <c r="A261" s="2">
        <f t="shared" si="4"/>
        <v>260</v>
      </c>
      <c r="B261">
        <v>2310120881</v>
      </c>
      <c r="C261" s="2" t="s">
        <v>23</v>
      </c>
    </row>
    <row r="262" spans="1:3" ht="17.25" customHeight="1" x14ac:dyDescent="0.3">
      <c r="A262" s="2">
        <f t="shared" si="4"/>
        <v>261</v>
      </c>
      <c r="B262">
        <v>2310120428</v>
      </c>
      <c r="C262" s="2" t="s">
        <v>23</v>
      </c>
    </row>
    <row r="263" spans="1:3" ht="17.25" customHeight="1" x14ac:dyDescent="0.3">
      <c r="A263" s="2">
        <f t="shared" si="4"/>
        <v>262</v>
      </c>
      <c r="B263">
        <v>2310121602</v>
      </c>
      <c r="C263" s="2" t="s">
        <v>23</v>
      </c>
    </row>
    <row r="264" spans="1:3" ht="17.25" customHeight="1" x14ac:dyDescent="0.3">
      <c r="A264" s="2">
        <f t="shared" si="4"/>
        <v>263</v>
      </c>
      <c r="B264">
        <v>2310121013</v>
      </c>
      <c r="C264" s="2" t="s">
        <v>23</v>
      </c>
    </row>
    <row r="265" spans="1:3" ht="17.25" customHeight="1" x14ac:dyDescent="0.3">
      <c r="A265" s="2">
        <f t="shared" si="4"/>
        <v>264</v>
      </c>
      <c r="B265">
        <v>2310120990</v>
      </c>
      <c r="C265" s="2" t="s">
        <v>23</v>
      </c>
    </row>
    <row r="266" spans="1:3" ht="17.25" customHeight="1" x14ac:dyDescent="0.3">
      <c r="A266" s="2">
        <f t="shared" si="4"/>
        <v>265</v>
      </c>
      <c r="B266">
        <v>2310120628</v>
      </c>
      <c r="C266" s="2" t="s">
        <v>23</v>
      </c>
    </row>
    <row r="267" spans="1:3" ht="17.25" customHeight="1" x14ac:dyDescent="0.3">
      <c r="A267" s="2">
        <f t="shared" si="4"/>
        <v>266</v>
      </c>
      <c r="B267">
        <v>2310120633</v>
      </c>
      <c r="C267" s="2" t="s">
        <v>23</v>
      </c>
    </row>
    <row r="268" spans="1:3" ht="17.25" customHeight="1" x14ac:dyDescent="0.3">
      <c r="A268" s="2">
        <f t="shared" si="4"/>
        <v>267</v>
      </c>
      <c r="B268">
        <v>2310120414</v>
      </c>
      <c r="C268" s="2" t="s">
        <v>23</v>
      </c>
    </row>
    <row r="269" spans="1:3" ht="17.25" customHeight="1" x14ac:dyDescent="0.3">
      <c r="A269" s="2">
        <f t="shared" si="4"/>
        <v>268</v>
      </c>
      <c r="B269">
        <v>2310120530</v>
      </c>
      <c r="C269" s="2" t="s">
        <v>23</v>
      </c>
    </row>
    <row r="270" spans="1:3" ht="17.25" customHeight="1" x14ac:dyDescent="0.3">
      <c r="A270" s="2">
        <f t="shared" si="4"/>
        <v>269</v>
      </c>
      <c r="B270">
        <v>2310121128</v>
      </c>
      <c r="C270" s="2" t="s">
        <v>23</v>
      </c>
    </row>
    <row r="271" spans="1:3" ht="17.25" customHeight="1" x14ac:dyDescent="0.3">
      <c r="A271" s="2">
        <f t="shared" si="4"/>
        <v>270</v>
      </c>
      <c r="B271">
        <v>2310120057</v>
      </c>
      <c r="C271" s="2" t="s">
        <v>23</v>
      </c>
    </row>
    <row r="272" spans="1:3" ht="17.25" customHeight="1" x14ac:dyDescent="0.3">
      <c r="A272" s="2">
        <f t="shared" si="4"/>
        <v>271</v>
      </c>
      <c r="B272">
        <v>2310121056</v>
      </c>
      <c r="C272" s="2" t="s">
        <v>23</v>
      </c>
    </row>
    <row r="273" spans="1:3" ht="17.25" customHeight="1" x14ac:dyDescent="0.3">
      <c r="A273" s="2">
        <f t="shared" si="4"/>
        <v>272</v>
      </c>
      <c r="B273">
        <v>2310120920</v>
      </c>
      <c r="C273" s="2" t="s">
        <v>23</v>
      </c>
    </row>
    <row r="274" spans="1:3" ht="17.25" customHeight="1" x14ac:dyDescent="0.3">
      <c r="A274" s="2">
        <f t="shared" si="4"/>
        <v>273</v>
      </c>
      <c r="B274">
        <v>2310120370</v>
      </c>
      <c r="C274" s="2" t="s">
        <v>23</v>
      </c>
    </row>
    <row r="275" spans="1:3" ht="17.25" customHeight="1" x14ac:dyDescent="0.3">
      <c r="A275" s="2">
        <f t="shared" si="4"/>
        <v>274</v>
      </c>
      <c r="B275">
        <v>2310120404</v>
      </c>
      <c r="C275" s="2" t="s">
        <v>23</v>
      </c>
    </row>
    <row r="276" spans="1:3" ht="17.25" customHeight="1" x14ac:dyDescent="0.3">
      <c r="A276" s="2">
        <f t="shared" si="4"/>
        <v>275</v>
      </c>
      <c r="B276">
        <v>2310120310</v>
      </c>
      <c r="C276" s="2" t="s">
        <v>23</v>
      </c>
    </row>
    <row r="277" spans="1:3" ht="17.25" customHeight="1" x14ac:dyDescent="0.3">
      <c r="A277" s="2">
        <f t="shared" si="4"/>
        <v>276</v>
      </c>
      <c r="B277">
        <v>2310120157</v>
      </c>
      <c r="C277" s="2" t="s">
        <v>23</v>
      </c>
    </row>
    <row r="278" spans="1:3" ht="17.25" customHeight="1" x14ac:dyDescent="0.3">
      <c r="A278" s="2">
        <f t="shared" si="4"/>
        <v>277</v>
      </c>
      <c r="B278">
        <v>2310120503</v>
      </c>
      <c r="C278" s="2" t="s">
        <v>23</v>
      </c>
    </row>
    <row r="279" spans="1:3" ht="17.25" customHeight="1" x14ac:dyDescent="0.3">
      <c r="A279" s="2">
        <f t="shared" si="4"/>
        <v>278</v>
      </c>
      <c r="B279">
        <v>2310120518</v>
      </c>
      <c r="C279" s="2" t="s">
        <v>23</v>
      </c>
    </row>
    <row r="280" spans="1:3" ht="17.25" customHeight="1" x14ac:dyDescent="0.3">
      <c r="A280" s="2">
        <f t="shared" si="4"/>
        <v>279</v>
      </c>
      <c r="B280">
        <v>2310120482</v>
      </c>
      <c r="C280" s="2" t="s">
        <v>23</v>
      </c>
    </row>
    <row r="281" spans="1:3" ht="17.25" customHeight="1" x14ac:dyDescent="0.3">
      <c r="A281" s="2">
        <f t="shared" si="4"/>
        <v>280</v>
      </c>
      <c r="B281">
        <v>2310120324</v>
      </c>
      <c r="C281" s="2" t="s">
        <v>23</v>
      </c>
    </row>
    <row r="282" spans="1:3" ht="17.25" customHeight="1" x14ac:dyDescent="0.3">
      <c r="A282" s="2">
        <f t="shared" si="4"/>
        <v>281</v>
      </c>
      <c r="B282">
        <v>2310120794</v>
      </c>
      <c r="C282" s="2" t="s">
        <v>23</v>
      </c>
    </row>
    <row r="283" spans="1:3" ht="17.25" customHeight="1" x14ac:dyDescent="0.3">
      <c r="A283" s="2">
        <f t="shared" si="4"/>
        <v>282</v>
      </c>
      <c r="B283">
        <v>2310120335</v>
      </c>
      <c r="C283" s="2" t="s">
        <v>23</v>
      </c>
    </row>
    <row r="284" spans="1:3" ht="17.25" customHeight="1" x14ac:dyDescent="0.3">
      <c r="A284" s="2">
        <f t="shared" si="4"/>
        <v>283</v>
      </c>
      <c r="B284">
        <v>2310120152</v>
      </c>
      <c r="C284" s="2" t="s">
        <v>23</v>
      </c>
    </row>
    <row r="285" spans="1:3" ht="17.25" customHeight="1" x14ac:dyDescent="0.3">
      <c r="A285" s="2">
        <f t="shared" si="4"/>
        <v>284</v>
      </c>
      <c r="B285">
        <v>2310120399</v>
      </c>
      <c r="C285" s="2" t="s">
        <v>23</v>
      </c>
    </row>
    <row r="286" spans="1:3" ht="17.25" customHeight="1" x14ac:dyDescent="0.3">
      <c r="A286" s="2">
        <f t="shared" si="4"/>
        <v>285</v>
      </c>
      <c r="B286">
        <v>2310120903</v>
      </c>
      <c r="C286" s="2" t="s">
        <v>23</v>
      </c>
    </row>
    <row r="287" spans="1:3" ht="17.25" customHeight="1" x14ac:dyDescent="0.3">
      <c r="A287" s="2">
        <f t="shared" si="4"/>
        <v>286</v>
      </c>
      <c r="B287">
        <v>2310121468</v>
      </c>
      <c r="C287" s="2" t="s">
        <v>23</v>
      </c>
    </row>
    <row r="288" spans="1:3" ht="17.25" customHeight="1" x14ac:dyDescent="0.3">
      <c r="A288" s="2">
        <f t="shared" si="4"/>
        <v>287</v>
      </c>
      <c r="B288">
        <v>2310122260</v>
      </c>
      <c r="C288" s="2" t="s">
        <v>23</v>
      </c>
    </row>
    <row r="289" spans="1:3" ht="17.25" customHeight="1" x14ac:dyDescent="0.3">
      <c r="A289" s="2">
        <f t="shared" si="4"/>
        <v>288</v>
      </c>
      <c r="B289">
        <v>2310122573</v>
      </c>
      <c r="C289" s="2" t="s">
        <v>23</v>
      </c>
    </row>
    <row r="290" spans="1:3" ht="17.25" customHeight="1" x14ac:dyDescent="0.3">
      <c r="A290" s="2">
        <f t="shared" si="4"/>
        <v>289</v>
      </c>
      <c r="B290">
        <v>2310122372</v>
      </c>
      <c r="C290" s="2" t="s">
        <v>23</v>
      </c>
    </row>
    <row r="291" spans="1:3" ht="17.25" customHeight="1" x14ac:dyDescent="0.3">
      <c r="A291" s="2">
        <f t="shared" si="4"/>
        <v>290</v>
      </c>
      <c r="B291">
        <v>2310120495</v>
      </c>
      <c r="C291" s="2" t="s">
        <v>23</v>
      </c>
    </row>
    <row r="292" spans="1:3" ht="17.25" customHeight="1" x14ac:dyDescent="0.3">
      <c r="A292" s="2">
        <f t="shared" si="4"/>
        <v>291</v>
      </c>
      <c r="B292">
        <v>2310120308</v>
      </c>
      <c r="C292" s="2" t="s">
        <v>23</v>
      </c>
    </row>
    <row r="293" spans="1:3" ht="17.25" customHeight="1" x14ac:dyDescent="0.3">
      <c r="A293" s="2">
        <f t="shared" si="4"/>
        <v>292</v>
      </c>
      <c r="B293">
        <v>2310120278</v>
      </c>
      <c r="C293" s="2" t="s">
        <v>23</v>
      </c>
    </row>
    <row r="294" spans="1:3" ht="17.25" customHeight="1" x14ac:dyDescent="0.3">
      <c r="A294" s="2">
        <f t="shared" si="4"/>
        <v>293</v>
      </c>
      <c r="B294">
        <v>2310120582</v>
      </c>
      <c r="C294" s="2" t="s">
        <v>23</v>
      </c>
    </row>
    <row r="295" spans="1:3" ht="17.25" customHeight="1" x14ac:dyDescent="0.3">
      <c r="A295" s="2">
        <f t="shared" si="4"/>
        <v>294</v>
      </c>
      <c r="B295">
        <v>2310120137</v>
      </c>
      <c r="C295" s="2" t="s">
        <v>23</v>
      </c>
    </row>
    <row r="296" spans="1:3" ht="17.25" customHeight="1" x14ac:dyDescent="0.3">
      <c r="A296" s="2">
        <f t="shared" si="4"/>
        <v>295</v>
      </c>
      <c r="B296">
        <v>2310120363</v>
      </c>
      <c r="C296" s="2" t="s">
        <v>23</v>
      </c>
    </row>
    <row r="297" spans="1:3" ht="17.25" customHeight="1" x14ac:dyDescent="0.3">
      <c r="A297" s="2">
        <f t="shared" si="4"/>
        <v>296</v>
      </c>
      <c r="B297">
        <v>2310120213</v>
      </c>
      <c r="C297" s="2" t="s">
        <v>23</v>
      </c>
    </row>
    <row r="298" spans="1:3" ht="17.25" customHeight="1" x14ac:dyDescent="0.3">
      <c r="A298" s="2">
        <f t="shared" si="4"/>
        <v>297</v>
      </c>
      <c r="B298">
        <v>2310121019</v>
      </c>
      <c r="C298" s="2" t="s">
        <v>23</v>
      </c>
    </row>
    <row r="299" spans="1:3" ht="17.25" customHeight="1" x14ac:dyDescent="0.3">
      <c r="A299" s="2">
        <f t="shared" si="4"/>
        <v>298</v>
      </c>
      <c r="B299">
        <v>2310120086</v>
      </c>
      <c r="C299" s="2" t="s">
        <v>23</v>
      </c>
    </row>
    <row r="300" spans="1:3" ht="17.25" customHeight="1" x14ac:dyDescent="0.3">
      <c r="A300" s="2">
        <f t="shared" si="4"/>
        <v>299</v>
      </c>
      <c r="B300">
        <v>2310120640</v>
      </c>
      <c r="C300" s="2" t="s">
        <v>23</v>
      </c>
    </row>
    <row r="301" spans="1:3" ht="17.25" customHeight="1" x14ac:dyDescent="0.3">
      <c r="A301" s="2">
        <f t="shared" si="4"/>
        <v>300</v>
      </c>
      <c r="B301">
        <v>2310120625</v>
      </c>
      <c r="C301" s="2" t="s">
        <v>23</v>
      </c>
    </row>
    <row r="302" spans="1:3" ht="17.25" customHeight="1" x14ac:dyDescent="0.3">
      <c r="A302" s="2">
        <f t="shared" si="4"/>
        <v>301</v>
      </c>
      <c r="B302">
        <v>2310121476</v>
      </c>
      <c r="C302" s="2" t="s">
        <v>23</v>
      </c>
    </row>
    <row r="303" spans="1:3" ht="17.25" customHeight="1" x14ac:dyDescent="0.3">
      <c r="A303" s="2">
        <f t="shared" si="4"/>
        <v>302</v>
      </c>
      <c r="B303">
        <v>2310120008</v>
      </c>
      <c r="C303" s="2" t="s">
        <v>23</v>
      </c>
    </row>
    <row r="304" spans="1:3" ht="17.25" customHeight="1" x14ac:dyDescent="0.3">
      <c r="A304" s="2">
        <f t="shared" si="4"/>
        <v>303</v>
      </c>
      <c r="B304">
        <v>2310122104</v>
      </c>
      <c r="C304" s="2" t="s">
        <v>23</v>
      </c>
    </row>
    <row r="305" spans="1:3" ht="17.25" customHeight="1" x14ac:dyDescent="0.3">
      <c r="A305" s="2">
        <f t="shared" si="4"/>
        <v>304</v>
      </c>
      <c r="B305">
        <v>2310121677</v>
      </c>
      <c r="C305" s="2" t="s">
        <v>23</v>
      </c>
    </row>
    <row r="306" spans="1:3" ht="17.25" customHeight="1" x14ac:dyDescent="0.3">
      <c r="A306" s="2">
        <f t="shared" si="4"/>
        <v>305</v>
      </c>
      <c r="B306">
        <v>2310122526</v>
      </c>
      <c r="C306" s="2" t="s">
        <v>23</v>
      </c>
    </row>
    <row r="307" spans="1:3" ht="17.25" customHeight="1" x14ac:dyDescent="0.3">
      <c r="A307" s="2">
        <f t="shared" si="4"/>
        <v>306</v>
      </c>
      <c r="B307">
        <v>2310121072</v>
      </c>
      <c r="C307" s="2" t="s">
        <v>23</v>
      </c>
    </row>
    <row r="308" spans="1:3" ht="17.25" customHeight="1" x14ac:dyDescent="0.3">
      <c r="A308" s="2">
        <f t="shared" si="4"/>
        <v>307</v>
      </c>
      <c r="B308">
        <v>2310120841</v>
      </c>
      <c r="C308" s="2" t="s">
        <v>23</v>
      </c>
    </row>
    <row r="309" spans="1:3" ht="17.25" customHeight="1" x14ac:dyDescent="0.3">
      <c r="A309" s="2">
        <f t="shared" si="4"/>
        <v>308</v>
      </c>
      <c r="B309">
        <v>2310120160</v>
      </c>
      <c r="C309" s="2" t="s">
        <v>23</v>
      </c>
    </row>
    <row r="310" spans="1:3" ht="17.25" customHeight="1" x14ac:dyDescent="0.3">
      <c r="A310" s="2">
        <f t="shared" si="4"/>
        <v>309</v>
      </c>
      <c r="B310">
        <v>2310122156</v>
      </c>
      <c r="C310" s="2" t="s">
        <v>23</v>
      </c>
    </row>
    <row r="311" spans="1:3" ht="17.25" customHeight="1" x14ac:dyDescent="0.3">
      <c r="A311" s="2">
        <f t="shared" si="4"/>
        <v>310</v>
      </c>
      <c r="B311">
        <v>2310120830</v>
      </c>
      <c r="C311" s="2" t="s">
        <v>23</v>
      </c>
    </row>
    <row r="312" spans="1:3" ht="17.25" customHeight="1" x14ac:dyDescent="0.3">
      <c r="A312" s="2">
        <f t="shared" si="4"/>
        <v>311</v>
      </c>
      <c r="B312">
        <v>2310120871</v>
      </c>
      <c r="C312" s="2" t="s">
        <v>23</v>
      </c>
    </row>
    <row r="313" spans="1:3" ht="17.25" customHeight="1" x14ac:dyDescent="0.3">
      <c r="A313" s="2">
        <f t="shared" si="4"/>
        <v>312</v>
      </c>
      <c r="B313">
        <v>2310121138</v>
      </c>
      <c r="C313" s="2" t="s">
        <v>23</v>
      </c>
    </row>
    <row r="314" spans="1:3" ht="17.25" customHeight="1" x14ac:dyDescent="0.3">
      <c r="A314" s="2">
        <f t="shared" si="4"/>
        <v>313</v>
      </c>
      <c r="B314">
        <v>2310121022</v>
      </c>
      <c r="C314" s="2" t="s">
        <v>23</v>
      </c>
    </row>
    <row r="315" spans="1:3" ht="17.25" customHeight="1" x14ac:dyDescent="0.3">
      <c r="A315" s="2">
        <f t="shared" si="4"/>
        <v>314</v>
      </c>
      <c r="B315">
        <v>2310120676</v>
      </c>
      <c r="C315" s="2" t="s">
        <v>23</v>
      </c>
    </row>
    <row r="316" spans="1:3" ht="17.25" customHeight="1" x14ac:dyDescent="0.3">
      <c r="A316" s="2">
        <f t="shared" si="4"/>
        <v>315</v>
      </c>
      <c r="B316">
        <v>2310120775</v>
      </c>
      <c r="C316" s="2" t="s">
        <v>23</v>
      </c>
    </row>
    <row r="317" spans="1:3" ht="17.25" customHeight="1" x14ac:dyDescent="0.3">
      <c r="A317" s="2">
        <f t="shared" si="4"/>
        <v>316</v>
      </c>
      <c r="B317">
        <v>2310120801</v>
      </c>
      <c r="C317" s="2" t="s">
        <v>23</v>
      </c>
    </row>
    <row r="318" spans="1:3" ht="17.25" customHeight="1" x14ac:dyDescent="0.3">
      <c r="A318" s="2">
        <f t="shared" si="4"/>
        <v>317</v>
      </c>
      <c r="B318">
        <v>2310120843</v>
      </c>
      <c r="C318" s="2" t="s">
        <v>23</v>
      </c>
    </row>
    <row r="319" spans="1:3" ht="17.25" customHeight="1" x14ac:dyDescent="0.3">
      <c r="A319" s="2">
        <f t="shared" si="4"/>
        <v>318</v>
      </c>
      <c r="B319">
        <v>2310120355</v>
      </c>
      <c r="C319" s="2" t="s">
        <v>23</v>
      </c>
    </row>
    <row r="320" spans="1:3" ht="17.25" customHeight="1" x14ac:dyDescent="0.3">
      <c r="A320" s="2">
        <f t="shared" si="4"/>
        <v>319</v>
      </c>
      <c r="B320">
        <v>2310120105</v>
      </c>
      <c r="C320" s="2" t="s">
        <v>23</v>
      </c>
    </row>
    <row r="321" spans="1:3" ht="17.25" customHeight="1" x14ac:dyDescent="0.3">
      <c r="A321" s="2">
        <f t="shared" si="4"/>
        <v>320</v>
      </c>
      <c r="B321">
        <v>2310120124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>
        <v>2310120689</v>
      </c>
      <c r="C322" s="2" t="s">
        <v>23</v>
      </c>
    </row>
    <row r="323" spans="1:3" ht="17.25" customHeight="1" x14ac:dyDescent="0.3">
      <c r="A323" s="2">
        <f t="shared" si="5"/>
        <v>322</v>
      </c>
      <c r="B323">
        <v>2310120908</v>
      </c>
      <c r="C323" s="2" t="s">
        <v>23</v>
      </c>
    </row>
    <row r="324" spans="1:3" ht="17.25" customHeight="1" x14ac:dyDescent="0.3">
      <c r="A324" s="2">
        <f t="shared" si="5"/>
        <v>323</v>
      </c>
      <c r="B324">
        <v>2310120478</v>
      </c>
      <c r="C324" s="2" t="s">
        <v>23</v>
      </c>
    </row>
    <row r="325" spans="1:3" ht="17.25" customHeight="1" x14ac:dyDescent="0.3">
      <c r="A325" s="2">
        <f t="shared" si="5"/>
        <v>324</v>
      </c>
      <c r="B325">
        <v>2310120290</v>
      </c>
      <c r="C325" s="2" t="s">
        <v>23</v>
      </c>
    </row>
    <row r="326" spans="1:3" ht="17.25" customHeight="1" x14ac:dyDescent="0.3">
      <c r="A326" s="2">
        <f t="shared" si="5"/>
        <v>325</v>
      </c>
      <c r="B326">
        <v>2310121242</v>
      </c>
      <c r="C326" s="2" t="s">
        <v>23</v>
      </c>
    </row>
    <row r="327" spans="1:3" ht="17.25" customHeight="1" x14ac:dyDescent="0.3">
      <c r="A327" s="2">
        <f t="shared" si="5"/>
        <v>326</v>
      </c>
      <c r="B327">
        <v>2310120747</v>
      </c>
      <c r="C327" s="2" t="s">
        <v>23</v>
      </c>
    </row>
    <row r="328" spans="1:3" ht="17.25" customHeight="1" x14ac:dyDescent="0.3">
      <c r="A328" s="2">
        <f t="shared" si="5"/>
        <v>327</v>
      </c>
      <c r="B328">
        <v>2310120726</v>
      </c>
      <c r="C328" s="2" t="s">
        <v>23</v>
      </c>
    </row>
    <row r="329" spans="1:3" ht="17.25" customHeight="1" x14ac:dyDescent="0.3">
      <c r="A329" s="2">
        <f t="shared" si="5"/>
        <v>328</v>
      </c>
      <c r="B329">
        <v>2310120549</v>
      </c>
      <c r="C329" s="2" t="s">
        <v>23</v>
      </c>
    </row>
    <row r="330" spans="1:3" ht="17.25" customHeight="1" x14ac:dyDescent="0.3">
      <c r="A330" s="2">
        <f t="shared" si="5"/>
        <v>329</v>
      </c>
      <c r="B330">
        <v>2310120444</v>
      </c>
      <c r="C330" s="2" t="s">
        <v>23</v>
      </c>
    </row>
    <row r="331" spans="1:3" ht="17.25" customHeight="1" x14ac:dyDescent="0.3">
      <c r="A331" s="2">
        <f t="shared" si="5"/>
        <v>330</v>
      </c>
      <c r="B331">
        <v>2310120769</v>
      </c>
      <c r="C331" s="2" t="s">
        <v>23</v>
      </c>
    </row>
    <row r="332" spans="1:3" ht="17.25" customHeight="1" x14ac:dyDescent="0.3">
      <c r="A332" s="2">
        <f t="shared" si="5"/>
        <v>331</v>
      </c>
      <c r="B332">
        <v>2310120658</v>
      </c>
      <c r="C332" s="2" t="s">
        <v>23</v>
      </c>
    </row>
    <row r="333" spans="1:3" ht="17.25" customHeight="1" x14ac:dyDescent="0.3">
      <c r="A333" s="2">
        <f t="shared" si="5"/>
        <v>332</v>
      </c>
      <c r="B333">
        <v>2310120208</v>
      </c>
      <c r="C333" s="2" t="s">
        <v>23</v>
      </c>
    </row>
    <row r="334" spans="1:3" ht="17.25" customHeight="1" x14ac:dyDescent="0.3">
      <c r="A334" s="2">
        <f t="shared" si="5"/>
        <v>333</v>
      </c>
      <c r="B334">
        <v>2310120103</v>
      </c>
      <c r="C334" s="2" t="s">
        <v>23</v>
      </c>
    </row>
    <row r="335" spans="1:3" ht="17.25" customHeight="1" x14ac:dyDescent="0.3">
      <c r="A335" s="2">
        <f t="shared" si="5"/>
        <v>334</v>
      </c>
      <c r="B335">
        <v>2310120885</v>
      </c>
      <c r="C335" s="2" t="s">
        <v>23</v>
      </c>
    </row>
    <row r="336" spans="1:3" ht="17.25" customHeight="1" x14ac:dyDescent="0.3">
      <c r="A336" s="2">
        <f t="shared" si="5"/>
        <v>335</v>
      </c>
      <c r="B336">
        <v>2310120795</v>
      </c>
      <c r="C336" s="2" t="s">
        <v>23</v>
      </c>
    </row>
    <row r="337" spans="1:3" ht="17.25" customHeight="1" x14ac:dyDescent="0.3">
      <c r="A337" s="2">
        <f t="shared" si="5"/>
        <v>336</v>
      </c>
      <c r="B337">
        <v>2310120715</v>
      </c>
      <c r="C337" s="2" t="s">
        <v>23</v>
      </c>
    </row>
    <row r="338" spans="1:3" ht="17.25" customHeight="1" x14ac:dyDescent="0.3">
      <c r="A338" s="2">
        <f t="shared" si="5"/>
        <v>337</v>
      </c>
      <c r="B338">
        <v>2310120565</v>
      </c>
      <c r="C338" s="2" t="s">
        <v>23</v>
      </c>
    </row>
    <row r="339" spans="1:3" ht="17.25" customHeight="1" x14ac:dyDescent="0.3">
      <c r="A339" s="2">
        <f t="shared" si="5"/>
        <v>338</v>
      </c>
      <c r="B339">
        <v>2310120718</v>
      </c>
      <c r="C339" s="2" t="s">
        <v>23</v>
      </c>
    </row>
    <row r="340" spans="1:3" ht="17.25" customHeight="1" x14ac:dyDescent="0.3">
      <c r="A340" s="2">
        <f t="shared" si="5"/>
        <v>339</v>
      </c>
      <c r="B340">
        <v>2310120596</v>
      </c>
      <c r="C340" s="2" t="s">
        <v>23</v>
      </c>
    </row>
    <row r="341" spans="1:3" ht="17.25" customHeight="1" x14ac:dyDescent="0.3">
      <c r="A341" s="2">
        <f t="shared" si="5"/>
        <v>340</v>
      </c>
      <c r="B341">
        <v>2310120699</v>
      </c>
      <c r="C341" s="2" t="s">
        <v>23</v>
      </c>
    </row>
    <row r="342" spans="1:3" ht="17.25" customHeight="1" x14ac:dyDescent="0.3">
      <c r="A342" s="2">
        <f t="shared" si="5"/>
        <v>341</v>
      </c>
      <c r="B342">
        <v>2310120358</v>
      </c>
      <c r="C342" s="2" t="s">
        <v>23</v>
      </c>
    </row>
    <row r="343" spans="1:3" ht="17.25" customHeight="1" x14ac:dyDescent="0.3">
      <c r="A343" s="2">
        <f t="shared" si="5"/>
        <v>342</v>
      </c>
      <c r="B343">
        <v>2310120682</v>
      </c>
      <c r="C343" s="2" t="s">
        <v>23</v>
      </c>
    </row>
    <row r="344" spans="1:3" ht="17.25" customHeight="1" x14ac:dyDescent="0.3">
      <c r="A344" s="2">
        <f t="shared" si="5"/>
        <v>343</v>
      </c>
      <c r="B344">
        <v>2310120969</v>
      </c>
      <c r="C344" s="2" t="s">
        <v>23</v>
      </c>
    </row>
    <row r="345" spans="1:3" ht="17.25" customHeight="1" x14ac:dyDescent="0.3">
      <c r="A345" s="2">
        <f t="shared" si="5"/>
        <v>344</v>
      </c>
      <c r="B345">
        <v>2310120711</v>
      </c>
      <c r="C345" s="2" t="s">
        <v>23</v>
      </c>
    </row>
    <row r="346" spans="1:3" ht="17.25" customHeight="1" x14ac:dyDescent="0.3">
      <c r="A346" s="2">
        <f t="shared" si="5"/>
        <v>345</v>
      </c>
      <c r="B346">
        <v>2310120846</v>
      </c>
      <c r="C346" s="2" t="s">
        <v>23</v>
      </c>
    </row>
    <row r="347" spans="1:3" ht="17.25" customHeight="1" x14ac:dyDescent="0.3">
      <c r="A347" s="2">
        <f t="shared" si="5"/>
        <v>346</v>
      </c>
      <c r="B347">
        <v>2310120899</v>
      </c>
      <c r="C347" s="2" t="s">
        <v>23</v>
      </c>
    </row>
    <row r="348" spans="1:3" ht="17.25" customHeight="1" x14ac:dyDescent="0.3">
      <c r="A348" s="2">
        <f t="shared" si="5"/>
        <v>347</v>
      </c>
      <c r="B348">
        <v>2310122157</v>
      </c>
      <c r="C348" s="2" t="s">
        <v>23</v>
      </c>
    </row>
    <row r="349" spans="1:3" ht="17.25" customHeight="1" x14ac:dyDescent="0.3">
      <c r="A349" s="2">
        <f t="shared" si="5"/>
        <v>348</v>
      </c>
      <c r="B349">
        <v>2310120757</v>
      </c>
      <c r="C349" s="2" t="s">
        <v>23</v>
      </c>
    </row>
    <row r="350" spans="1:3" ht="17.25" customHeight="1" x14ac:dyDescent="0.3">
      <c r="A350" s="2">
        <f t="shared" si="5"/>
        <v>349</v>
      </c>
      <c r="B350">
        <v>2310120793</v>
      </c>
      <c r="C350" s="2" t="s">
        <v>23</v>
      </c>
    </row>
    <row r="351" spans="1:3" ht="17.25" customHeight="1" x14ac:dyDescent="0.3">
      <c r="A351" s="2">
        <f t="shared" si="5"/>
        <v>350</v>
      </c>
      <c r="B351">
        <v>2310120323</v>
      </c>
      <c r="C351" s="2" t="s">
        <v>23</v>
      </c>
    </row>
    <row r="352" spans="1:3" ht="17.25" customHeight="1" x14ac:dyDescent="0.3">
      <c r="A352" s="2">
        <f t="shared" si="5"/>
        <v>351</v>
      </c>
      <c r="B352">
        <v>2310120797</v>
      </c>
      <c r="C352" s="2" t="s">
        <v>23</v>
      </c>
    </row>
    <row r="353" spans="1:3" ht="17.25" customHeight="1" x14ac:dyDescent="0.3">
      <c r="A353" s="2">
        <f t="shared" si="5"/>
        <v>352</v>
      </c>
      <c r="B353">
        <v>2310120543</v>
      </c>
      <c r="C353" s="2" t="s">
        <v>23</v>
      </c>
    </row>
    <row r="354" spans="1:3" ht="17.25" customHeight="1" x14ac:dyDescent="0.3">
      <c r="A354" s="2">
        <f t="shared" si="5"/>
        <v>353</v>
      </c>
      <c r="B354">
        <v>2310120675</v>
      </c>
      <c r="C354" s="2" t="s">
        <v>23</v>
      </c>
    </row>
    <row r="355" spans="1:3" ht="17.25" customHeight="1" x14ac:dyDescent="0.3">
      <c r="A355" s="2">
        <f t="shared" si="5"/>
        <v>354</v>
      </c>
      <c r="B355">
        <v>2310120831</v>
      </c>
      <c r="C355" s="2" t="s">
        <v>23</v>
      </c>
    </row>
    <row r="356" spans="1:3" ht="17.25" customHeight="1" x14ac:dyDescent="0.3">
      <c r="A356" s="2">
        <f t="shared" si="5"/>
        <v>355</v>
      </c>
      <c r="B356">
        <v>2310121070</v>
      </c>
      <c r="C356" s="2" t="s">
        <v>23</v>
      </c>
    </row>
    <row r="357" spans="1:3" ht="17.25" customHeight="1" x14ac:dyDescent="0.3">
      <c r="A357" s="2">
        <f t="shared" si="5"/>
        <v>356</v>
      </c>
      <c r="B357">
        <v>2310120782</v>
      </c>
      <c r="C357" s="2" t="s">
        <v>23</v>
      </c>
    </row>
    <row r="358" spans="1:3" ht="17.25" customHeight="1" x14ac:dyDescent="0.3">
      <c r="A358" s="2">
        <f t="shared" si="5"/>
        <v>357</v>
      </c>
      <c r="B358">
        <v>2310120717</v>
      </c>
      <c r="C358" s="2" t="s">
        <v>23</v>
      </c>
    </row>
    <row r="359" spans="1:3" ht="17.25" customHeight="1" x14ac:dyDescent="0.3">
      <c r="A359" s="2">
        <f t="shared" si="5"/>
        <v>358</v>
      </c>
      <c r="B359">
        <v>2310120245</v>
      </c>
      <c r="C359" s="2" t="s">
        <v>23</v>
      </c>
    </row>
    <row r="360" spans="1:3" ht="17.25" customHeight="1" x14ac:dyDescent="0.3">
      <c r="A360" s="2">
        <f t="shared" si="5"/>
        <v>359</v>
      </c>
      <c r="B360">
        <v>2310120313</v>
      </c>
      <c r="C360" s="2" t="s">
        <v>23</v>
      </c>
    </row>
    <row r="361" spans="1:3" ht="17.25" customHeight="1" x14ac:dyDescent="0.3">
      <c r="A361" s="2">
        <f t="shared" si="5"/>
        <v>360</v>
      </c>
      <c r="B361">
        <v>2310120845</v>
      </c>
      <c r="C361" s="2" t="s">
        <v>23</v>
      </c>
    </row>
    <row r="362" spans="1:3" ht="17.25" customHeight="1" x14ac:dyDescent="0.3">
      <c r="A362" s="2">
        <f t="shared" si="5"/>
        <v>361</v>
      </c>
      <c r="B362">
        <v>2310120101</v>
      </c>
      <c r="C362" s="2" t="s">
        <v>23</v>
      </c>
    </row>
    <row r="363" spans="1:3" ht="17.25" customHeight="1" x14ac:dyDescent="0.3">
      <c r="A363" s="2">
        <f t="shared" si="5"/>
        <v>362</v>
      </c>
      <c r="B363">
        <v>2310120542</v>
      </c>
      <c r="C363" s="2" t="s">
        <v>23</v>
      </c>
    </row>
    <row r="364" spans="1:3" ht="17.25" customHeight="1" x14ac:dyDescent="0.3">
      <c r="A364" s="2">
        <f t="shared" si="5"/>
        <v>363</v>
      </c>
      <c r="B364">
        <v>2310121208</v>
      </c>
      <c r="C364" s="2" t="s">
        <v>23</v>
      </c>
    </row>
    <row r="365" spans="1:3" ht="17.25" customHeight="1" x14ac:dyDescent="0.3">
      <c r="A365" s="2">
        <f t="shared" si="5"/>
        <v>364</v>
      </c>
      <c r="B365">
        <v>2310120526</v>
      </c>
      <c r="C365" s="2" t="s">
        <v>23</v>
      </c>
    </row>
    <row r="366" spans="1:3" ht="17.25" customHeight="1" x14ac:dyDescent="0.3">
      <c r="A366" s="2">
        <f t="shared" si="5"/>
        <v>365</v>
      </c>
      <c r="B366">
        <v>2310120254</v>
      </c>
      <c r="C366" s="2" t="s">
        <v>23</v>
      </c>
    </row>
    <row r="367" spans="1:3" ht="17.25" customHeight="1" x14ac:dyDescent="0.3">
      <c r="A367" s="2">
        <f t="shared" si="5"/>
        <v>366</v>
      </c>
      <c r="B367">
        <v>2310120307</v>
      </c>
      <c r="C367" s="2" t="s">
        <v>23</v>
      </c>
    </row>
    <row r="368" spans="1:3" ht="17.25" customHeight="1" x14ac:dyDescent="0.3">
      <c r="A368" s="2">
        <f t="shared" si="5"/>
        <v>367</v>
      </c>
      <c r="B368">
        <v>2310120802</v>
      </c>
      <c r="C368" s="2" t="s">
        <v>23</v>
      </c>
    </row>
    <row r="369" spans="1:3" ht="17.25" customHeight="1" x14ac:dyDescent="0.3">
      <c r="A369" s="2">
        <f t="shared" si="5"/>
        <v>368</v>
      </c>
      <c r="B369">
        <v>2310121940</v>
      </c>
      <c r="C369" s="2" t="s">
        <v>23</v>
      </c>
    </row>
    <row r="370" spans="1:3" ht="17.25" customHeight="1" x14ac:dyDescent="0.3">
      <c r="A370" s="2">
        <f t="shared" si="5"/>
        <v>369</v>
      </c>
      <c r="B370">
        <v>2310120190</v>
      </c>
      <c r="C370" s="2" t="s">
        <v>23</v>
      </c>
    </row>
    <row r="371" spans="1:3" ht="17.25" customHeight="1" x14ac:dyDescent="0.3">
      <c r="A371" s="2">
        <f t="shared" si="5"/>
        <v>370</v>
      </c>
      <c r="B371">
        <v>2310121651</v>
      </c>
      <c r="C371" s="2" t="s">
        <v>23</v>
      </c>
    </row>
    <row r="372" spans="1:3" ht="17.25" customHeight="1" x14ac:dyDescent="0.3">
      <c r="A372" s="2">
        <f t="shared" si="5"/>
        <v>371</v>
      </c>
      <c r="B372">
        <v>2310121773</v>
      </c>
      <c r="C372" s="2" t="s">
        <v>23</v>
      </c>
    </row>
    <row r="373" spans="1:3" ht="17.25" customHeight="1" x14ac:dyDescent="0.3">
      <c r="A373" s="2">
        <f t="shared" si="5"/>
        <v>372</v>
      </c>
      <c r="B373">
        <v>2310121826</v>
      </c>
      <c r="C373" s="2" t="s">
        <v>23</v>
      </c>
    </row>
    <row r="374" spans="1:3" ht="17.25" customHeight="1" x14ac:dyDescent="0.3">
      <c r="A374" s="2">
        <f t="shared" si="5"/>
        <v>373</v>
      </c>
      <c r="B374">
        <v>2310121382</v>
      </c>
      <c r="C374" s="2" t="s">
        <v>23</v>
      </c>
    </row>
    <row r="375" spans="1:3" ht="17.25" customHeight="1" x14ac:dyDescent="0.3">
      <c r="A375" s="2">
        <f t="shared" si="5"/>
        <v>374</v>
      </c>
      <c r="B375">
        <v>2310122118</v>
      </c>
      <c r="C375" s="2" t="s">
        <v>23</v>
      </c>
    </row>
    <row r="376" spans="1:3" ht="17.25" customHeight="1" x14ac:dyDescent="0.3">
      <c r="A376" s="2">
        <f t="shared" si="5"/>
        <v>375</v>
      </c>
      <c r="B376">
        <v>2310121377</v>
      </c>
      <c r="C376" s="2" t="s">
        <v>23</v>
      </c>
    </row>
    <row r="377" spans="1:3" ht="17.25" customHeight="1" x14ac:dyDescent="0.3">
      <c r="A377" s="2">
        <f t="shared" si="5"/>
        <v>376</v>
      </c>
      <c r="B377">
        <v>2310121543</v>
      </c>
      <c r="C377" s="2" t="s">
        <v>23</v>
      </c>
    </row>
    <row r="378" spans="1:3" ht="17.25" customHeight="1" x14ac:dyDescent="0.3">
      <c r="A378" s="2">
        <f t="shared" si="5"/>
        <v>377</v>
      </c>
      <c r="B378">
        <v>2310121624</v>
      </c>
      <c r="C378" s="2" t="s">
        <v>23</v>
      </c>
    </row>
    <row r="379" spans="1:3" ht="17.25" customHeight="1" x14ac:dyDescent="0.3">
      <c r="A379" s="2">
        <f t="shared" si="5"/>
        <v>378</v>
      </c>
      <c r="B379">
        <v>2310121913</v>
      </c>
      <c r="C379" s="2" t="s">
        <v>23</v>
      </c>
    </row>
    <row r="380" spans="1:3" ht="17.25" customHeight="1" x14ac:dyDescent="0.3">
      <c r="A380" s="2">
        <f t="shared" si="5"/>
        <v>379</v>
      </c>
      <c r="B380">
        <v>2310121890</v>
      </c>
      <c r="C380" s="2" t="s">
        <v>23</v>
      </c>
    </row>
    <row r="381" spans="1:3" ht="17.25" customHeight="1" x14ac:dyDescent="0.3">
      <c r="A381" s="2">
        <f t="shared" si="5"/>
        <v>380</v>
      </c>
      <c r="B381">
        <v>2310121282</v>
      </c>
      <c r="C381" s="2" t="s">
        <v>23</v>
      </c>
    </row>
    <row r="382" spans="1:3" ht="17.25" customHeight="1" x14ac:dyDescent="0.3">
      <c r="A382" s="2">
        <f t="shared" si="5"/>
        <v>381</v>
      </c>
      <c r="B382">
        <v>2310121299</v>
      </c>
      <c r="C382" s="2" t="s">
        <v>23</v>
      </c>
    </row>
    <row r="383" spans="1:3" ht="17.25" customHeight="1" x14ac:dyDescent="0.3">
      <c r="A383" s="2">
        <f t="shared" si="5"/>
        <v>382</v>
      </c>
      <c r="B383">
        <v>2310121750</v>
      </c>
      <c r="C383" s="2" t="s">
        <v>23</v>
      </c>
    </row>
    <row r="384" spans="1:3" ht="17.25" customHeight="1" x14ac:dyDescent="0.3">
      <c r="A384" s="2">
        <f t="shared" si="5"/>
        <v>383</v>
      </c>
      <c r="B384">
        <v>2310120144</v>
      </c>
      <c r="C384" s="2" t="s">
        <v>23</v>
      </c>
    </row>
    <row r="385" spans="1:3" ht="17.25" customHeight="1" x14ac:dyDescent="0.3">
      <c r="A385" s="2">
        <f t="shared" si="5"/>
        <v>384</v>
      </c>
      <c r="B385">
        <v>2310120591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>
        <v>2310122544</v>
      </c>
      <c r="C386" s="2" t="s">
        <v>23</v>
      </c>
    </row>
    <row r="387" spans="1:3" ht="17.25" customHeight="1" x14ac:dyDescent="0.3">
      <c r="A387" s="2">
        <f t="shared" si="6"/>
        <v>386</v>
      </c>
      <c r="B387">
        <v>2310121721</v>
      </c>
      <c r="C387" s="2" t="s">
        <v>23</v>
      </c>
    </row>
    <row r="388" spans="1:3" ht="17.25" customHeight="1" x14ac:dyDescent="0.3">
      <c r="A388" s="2">
        <f t="shared" si="6"/>
        <v>387</v>
      </c>
      <c r="B388">
        <v>2310120513</v>
      </c>
      <c r="C388" s="2" t="s">
        <v>23</v>
      </c>
    </row>
    <row r="389" spans="1:3" ht="17.25" customHeight="1" x14ac:dyDescent="0.3">
      <c r="A389" s="2">
        <f t="shared" si="6"/>
        <v>388</v>
      </c>
      <c r="B389">
        <v>2310121223</v>
      </c>
      <c r="C389" s="2" t="s">
        <v>23</v>
      </c>
    </row>
    <row r="390" spans="1:3" ht="17.25" customHeight="1" x14ac:dyDescent="0.3">
      <c r="A390" s="2">
        <f t="shared" si="6"/>
        <v>389</v>
      </c>
      <c r="B390">
        <v>2310122032</v>
      </c>
      <c r="C390" s="2" t="s">
        <v>23</v>
      </c>
    </row>
    <row r="391" spans="1:3" ht="17.25" customHeight="1" x14ac:dyDescent="0.3">
      <c r="A391" s="2">
        <f t="shared" si="6"/>
        <v>390</v>
      </c>
      <c r="B391">
        <v>2310122545</v>
      </c>
      <c r="C391" s="2" t="s">
        <v>23</v>
      </c>
    </row>
    <row r="392" spans="1:3" ht="17.25" customHeight="1" x14ac:dyDescent="0.3">
      <c r="A392" s="2">
        <f t="shared" si="6"/>
        <v>391</v>
      </c>
      <c r="B392">
        <v>2310121263</v>
      </c>
      <c r="C392" s="2" t="s">
        <v>23</v>
      </c>
    </row>
    <row r="393" spans="1:3" ht="17.25" customHeight="1" x14ac:dyDescent="0.3">
      <c r="A393" s="2">
        <f t="shared" si="6"/>
        <v>392</v>
      </c>
      <c r="B393">
        <v>2310121860</v>
      </c>
      <c r="C393" s="2" t="s">
        <v>23</v>
      </c>
    </row>
    <row r="394" spans="1:3" ht="17.25" customHeight="1" x14ac:dyDescent="0.3">
      <c r="A394" s="2">
        <f t="shared" si="6"/>
        <v>393</v>
      </c>
      <c r="B394">
        <v>2310120143</v>
      </c>
      <c r="C394" s="2" t="s">
        <v>23</v>
      </c>
    </row>
    <row r="395" spans="1:3" ht="17.25" customHeight="1" x14ac:dyDescent="0.3">
      <c r="A395" s="2">
        <f t="shared" si="6"/>
        <v>394</v>
      </c>
      <c r="B395">
        <v>2310122140</v>
      </c>
      <c r="C395" s="2" t="s">
        <v>23</v>
      </c>
    </row>
    <row r="396" spans="1:3" ht="17.25" customHeight="1" x14ac:dyDescent="0.3">
      <c r="A396" s="2">
        <f t="shared" si="6"/>
        <v>395</v>
      </c>
      <c r="B396">
        <v>2310120737</v>
      </c>
      <c r="C396" s="2" t="s">
        <v>23</v>
      </c>
    </row>
    <row r="397" spans="1:3" ht="17.25" customHeight="1" x14ac:dyDescent="0.3">
      <c r="A397" s="2">
        <f t="shared" si="6"/>
        <v>396</v>
      </c>
      <c r="B397">
        <v>2310121361</v>
      </c>
      <c r="C397" s="2" t="s">
        <v>23</v>
      </c>
    </row>
    <row r="398" spans="1:3" ht="17.25" customHeight="1" x14ac:dyDescent="0.3">
      <c r="A398" s="2">
        <f t="shared" si="6"/>
        <v>397</v>
      </c>
      <c r="B398">
        <v>2310121763</v>
      </c>
      <c r="C398" s="2" t="s">
        <v>23</v>
      </c>
    </row>
    <row r="399" spans="1:3" ht="17.25" customHeight="1" x14ac:dyDescent="0.3">
      <c r="A399" s="2">
        <f t="shared" si="6"/>
        <v>398</v>
      </c>
      <c r="B399">
        <v>2310121878</v>
      </c>
      <c r="C399" s="2" t="s">
        <v>23</v>
      </c>
    </row>
    <row r="400" spans="1:3" ht="17.25" customHeight="1" x14ac:dyDescent="0.3">
      <c r="A400" s="2">
        <f t="shared" si="6"/>
        <v>399</v>
      </c>
      <c r="B400">
        <v>2310122460</v>
      </c>
      <c r="C400" s="2" t="s">
        <v>23</v>
      </c>
    </row>
    <row r="401" spans="1:3" ht="17.25" customHeight="1" x14ac:dyDescent="0.3">
      <c r="A401" s="2">
        <f t="shared" si="6"/>
        <v>400</v>
      </c>
      <c r="B401">
        <v>2310120578</v>
      </c>
      <c r="C401" s="2" t="s">
        <v>23</v>
      </c>
    </row>
    <row r="402" spans="1:3" ht="17.25" customHeight="1" x14ac:dyDescent="0.3">
      <c r="A402" s="2">
        <f t="shared" si="6"/>
        <v>401</v>
      </c>
      <c r="B402">
        <v>2310121273</v>
      </c>
      <c r="C402" s="2" t="s">
        <v>23</v>
      </c>
    </row>
    <row r="403" spans="1:3" ht="17.25" customHeight="1" x14ac:dyDescent="0.3">
      <c r="A403" s="2">
        <f t="shared" si="6"/>
        <v>402</v>
      </c>
      <c r="B403">
        <v>2310121780</v>
      </c>
      <c r="C403" s="2" t="s">
        <v>23</v>
      </c>
    </row>
    <row r="404" spans="1:3" ht="17.25" customHeight="1" x14ac:dyDescent="0.3">
      <c r="A404" s="2">
        <f t="shared" si="6"/>
        <v>403</v>
      </c>
      <c r="B404">
        <v>2310121359</v>
      </c>
      <c r="C404" s="2" t="s">
        <v>23</v>
      </c>
    </row>
    <row r="405" spans="1:3" ht="17.25" customHeight="1" x14ac:dyDescent="0.3">
      <c r="A405" s="2">
        <f t="shared" si="6"/>
        <v>404</v>
      </c>
      <c r="B405">
        <v>2310120815</v>
      </c>
      <c r="C405" s="2" t="s">
        <v>23</v>
      </c>
    </row>
    <row r="406" spans="1:3" ht="17.25" customHeight="1" x14ac:dyDescent="0.3">
      <c r="A406" s="2">
        <f t="shared" si="6"/>
        <v>405</v>
      </c>
      <c r="B406">
        <v>2310121848</v>
      </c>
      <c r="C406" s="2" t="s">
        <v>23</v>
      </c>
    </row>
    <row r="407" spans="1:3" ht="17.25" customHeight="1" x14ac:dyDescent="0.3">
      <c r="A407" s="2">
        <f t="shared" si="6"/>
        <v>406</v>
      </c>
      <c r="B407">
        <v>2310121664</v>
      </c>
      <c r="C407" s="2" t="s">
        <v>23</v>
      </c>
    </row>
    <row r="408" spans="1:3" ht="17.25" customHeight="1" x14ac:dyDescent="0.3">
      <c r="A408" s="2">
        <f t="shared" si="6"/>
        <v>407</v>
      </c>
      <c r="B408">
        <v>2310121856</v>
      </c>
      <c r="C408" s="2" t="s">
        <v>23</v>
      </c>
    </row>
    <row r="409" spans="1:3" ht="17.25" customHeight="1" x14ac:dyDescent="0.3">
      <c r="A409" s="2">
        <f t="shared" si="6"/>
        <v>408</v>
      </c>
      <c r="B409">
        <v>2310120212</v>
      </c>
      <c r="C409" s="2" t="s">
        <v>23</v>
      </c>
    </row>
    <row r="410" spans="1:3" ht="17.25" customHeight="1" x14ac:dyDescent="0.3">
      <c r="A410" s="2">
        <f t="shared" si="6"/>
        <v>409</v>
      </c>
      <c r="B410">
        <v>2310121267</v>
      </c>
      <c r="C410" s="2" t="s">
        <v>23</v>
      </c>
    </row>
    <row r="411" spans="1:3" ht="17.25" customHeight="1" x14ac:dyDescent="0.3">
      <c r="A411" s="2">
        <f t="shared" si="6"/>
        <v>410</v>
      </c>
      <c r="B411">
        <v>2310121506</v>
      </c>
      <c r="C411" s="2" t="s">
        <v>23</v>
      </c>
    </row>
    <row r="412" spans="1:3" ht="17.25" customHeight="1" x14ac:dyDescent="0.3">
      <c r="A412" s="2">
        <f t="shared" si="6"/>
        <v>411</v>
      </c>
      <c r="B412">
        <v>2310121732</v>
      </c>
      <c r="C412" s="2" t="s">
        <v>23</v>
      </c>
    </row>
    <row r="413" spans="1:3" ht="17.25" customHeight="1" x14ac:dyDescent="0.3">
      <c r="A413" s="2">
        <f t="shared" si="6"/>
        <v>412</v>
      </c>
      <c r="B413">
        <v>2310120132</v>
      </c>
      <c r="C413" s="2" t="s">
        <v>23</v>
      </c>
    </row>
    <row r="414" spans="1:3" ht="17.25" customHeight="1" x14ac:dyDescent="0.3">
      <c r="A414" s="2">
        <f t="shared" si="6"/>
        <v>413</v>
      </c>
      <c r="B414">
        <v>2310121415</v>
      </c>
      <c r="C414" s="2" t="s">
        <v>23</v>
      </c>
    </row>
    <row r="415" spans="1:3" ht="17.25" customHeight="1" x14ac:dyDescent="0.3">
      <c r="A415" s="2">
        <f t="shared" si="6"/>
        <v>414</v>
      </c>
      <c r="B415">
        <v>2310121439</v>
      </c>
      <c r="C415" s="2" t="s">
        <v>23</v>
      </c>
    </row>
    <row r="416" spans="1:3" ht="17.25" customHeight="1" x14ac:dyDescent="0.3">
      <c r="A416" s="2">
        <f t="shared" si="6"/>
        <v>415</v>
      </c>
      <c r="B416">
        <v>2310121922</v>
      </c>
      <c r="C416" s="2" t="s">
        <v>23</v>
      </c>
    </row>
    <row r="417" spans="1:3" ht="17.25" customHeight="1" x14ac:dyDescent="0.3">
      <c r="A417" s="2">
        <f t="shared" si="6"/>
        <v>416</v>
      </c>
      <c r="B417">
        <v>2310121432</v>
      </c>
      <c r="C417" s="2" t="s">
        <v>23</v>
      </c>
    </row>
    <row r="418" spans="1:3" ht="17.25" customHeight="1" x14ac:dyDescent="0.3">
      <c r="A418" s="2">
        <f t="shared" si="6"/>
        <v>417</v>
      </c>
      <c r="B418">
        <v>2310121532</v>
      </c>
      <c r="C418" s="2" t="s">
        <v>23</v>
      </c>
    </row>
    <row r="419" spans="1:3" ht="17.25" customHeight="1" x14ac:dyDescent="0.3">
      <c r="A419" s="2">
        <f t="shared" si="6"/>
        <v>418</v>
      </c>
      <c r="B419">
        <v>2310122299</v>
      </c>
      <c r="C419" s="2" t="s">
        <v>23</v>
      </c>
    </row>
    <row r="420" spans="1:3" ht="17.25" customHeight="1" x14ac:dyDescent="0.3">
      <c r="A420" s="2">
        <f t="shared" si="6"/>
        <v>419</v>
      </c>
      <c r="B420">
        <v>2310121954</v>
      </c>
      <c r="C420" s="2" t="s">
        <v>23</v>
      </c>
    </row>
    <row r="421" spans="1:3" ht="17.25" customHeight="1" x14ac:dyDescent="0.3">
      <c r="A421" s="2">
        <f t="shared" si="6"/>
        <v>420</v>
      </c>
      <c r="B421">
        <v>2310121983</v>
      </c>
      <c r="C421" s="2" t="s">
        <v>23</v>
      </c>
    </row>
    <row r="422" spans="1:3" ht="17.25" customHeight="1" x14ac:dyDescent="0.3">
      <c r="A422" s="2">
        <f t="shared" si="6"/>
        <v>421</v>
      </c>
      <c r="B422">
        <v>2310121351</v>
      </c>
      <c r="C422" s="2" t="s">
        <v>23</v>
      </c>
    </row>
    <row r="423" spans="1:3" ht="17.25" customHeight="1" x14ac:dyDescent="0.3">
      <c r="A423" s="2">
        <f t="shared" si="6"/>
        <v>422</v>
      </c>
      <c r="B423">
        <v>2310121370</v>
      </c>
      <c r="C423" s="2" t="s">
        <v>23</v>
      </c>
    </row>
    <row r="424" spans="1:3" ht="17.25" customHeight="1" x14ac:dyDescent="0.3">
      <c r="A424" s="2">
        <f t="shared" si="6"/>
        <v>423</v>
      </c>
      <c r="B424">
        <v>2310121469</v>
      </c>
      <c r="C424" s="2" t="s">
        <v>23</v>
      </c>
    </row>
    <row r="425" spans="1:3" ht="17.25" customHeight="1" x14ac:dyDescent="0.3">
      <c r="A425" s="2">
        <f t="shared" si="6"/>
        <v>424</v>
      </c>
      <c r="B425">
        <v>2310121811</v>
      </c>
      <c r="C425" s="2" t="s">
        <v>23</v>
      </c>
    </row>
    <row r="426" spans="1:3" ht="17.25" customHeight="1" x14ac:dyDescent="0.3">
      <c r="A426" s="2">
        <f t="shared" si="6"/>
        <v>425</v>
      </c>
      <c r="B426">
        <v>2310121685</v>
      </c>
      <c r="C426" s="2" t="s">
        <v>23</v>
      </c>
    </row>
    <row r="427" spans="1:3" ht="17.25" customHeight="1" x14ac:dyDescent="0.3">
      <c r="A427" s="2">
        <f t="shared" si="6"/>
        <v>426</v>
      </c>
      <c r="B427">
        <v>2310122002</v>
      </c>
      <c r="C427" s="2" t="s">
        <v>23</v>
      </c>
    </row>
    <row r="428" spans="1:3" ht="17.25" customHeight="1" x14ac:dyDescent="0.3">
      <c r="A428" s="2">
        <f t="shared" si="6"/>
        <v>427</v>
      </c>
      <c r="B428">
        <v>2310120097</v>
      </c>
      <c r="C428" s="2" t="s">
        <v>23</v>
      </c>
    </row>
    <row r="429" spans="1:3" ht="17.25" customHeight="1" x14ac:dyDescent="0.3">
      <c r="A429" s="2">
        <f t="shared" si="6"/>
        <v>428</v>
      </c>
      <c r="B429">
        <v>2310120734</v>
      </c>
      <c r="C429" s="2" t="s">
        <v>23</v>
      </c>
    </row>
    <row r="430" spans="1:3" ht="17.25" customHeight="1" x14ac:dyDescent="0.3">
      <c r="A430" s="2">
        <f t="shared" si="6"/>
        <v>429</v>
      </c>
      <c r="B430">
        <v>2310121956</v>
      </c>
      <c r="C430" s="2" t="s">
        <v>23</v>
      </c>
    </row>
    <row r="431" spans="1:3" ht="17.25" customHeight="1" x14ac:dyDescent="0.3">
      <c r="A431" s="2">
        <f t="shared" si="6"/>
        <v>430</v>
      </c>
      <c r="B431">
        <v>2310121390</v>
      </c>
      <c r="C431" s="2" t="s">
        <v>23</v>
      </c>
    </row>
    <row r="432" spans="1:3" ht="17.25" customHeight="1" x14ac:dyDescent="0.3">
      <c r="A432" s="2">
        <f t="shared" si="6"/>
        <v>431</v>
      </c>
      <c r="B432">
        <v>2310120412</v>
      </c>
      <c r="C432" s="2" t="s">
        <v>23</v>
      </c>
    </row>
    <row r="433" spans="1:3" ht="17.25" customHeight="1" x14ac:dyDescent="0.3">
      <c r="A433" s="2">
        <f t="shared" si="6"/>
        <v>432</v>
      </c>
      <c r="B433">
        <v>2310121889</v>
      </c>
      <c r="C433" s="2" t="s">
        <v>23</v>
      </c>
    </row>
    <row r="434" spans="1:3" ht="17.25" customHeight="1" x14ac:dyDescent="0.3">
      <c r="A434" s="2">
        <f t="shared" si="6"/>
        <v>433</v>
      </c>
      <c r="B434">
        <v>2310121366</v>
      </c>
      <c r="C434" s="2" t="s">
        <v>23</v>
      </c>
    </row>
    <row r="435" spans="1:3" ht="17.25" customHeight="1" x14ac:dyDescent="0.3">
      <c r="A435" s="2">
        <f t="shared" si="6"/>
        <v>434</v>
      </c>
      <c r="B435">
        <v>2310121395</v>
      </c>
      <c r="C435" s="2" t="s">
        <v>23</v>
      </c>
    </row>
    <row r="436" spans="1:3" ht="17.25" customHeight="1" x14ac:dyDescent="0.3">
      <c r="A436" s="2">
        <f t="shared" si="6"/>
        <v>435</v>
      </c>
      <c r="B436">
        <v>2310122101</v>
      </c>
      <c r="C436" s="2" t="s">
        <v>23</v>
      </c>
    </row>
    <row r="437" spans="1:3" ht="17.25" customHeight="1" x14ac:dyDescent="0.3">
      <c r="A437" s="2">
        <f t="shared" si="6"/>
        <v>436</v>
      </c>
      <c r="B437">
        <v>2310121355</v>
      </c>
      <c r="C437" s="2" t="s">
        <v>23</v>
      </c>
    </row>
    <row r="438" spans="1:3" ht="17.25" customHeight="1" x14ac:dyDescent="0.3">
      <c r="A438" s="2">
        <f t="shared" si="6"/>
        <v>437</v>
      </c>
      <c r="B438">
        <v>2310121778</v>
      </c>
      <c r="C438" s="2" t="s">
        <v>23</v>
      </c>
    </row>
    <row r="439" spans="1:3" ht="17.25" customHeight="1" x14ac:dyDescent="0.3">
      <c r="A439" s="2">
        <f t="shared" si="6"/>
        <v>438</v>
      </c>
      <c r="B439">
        <v>2310120421</v>
      </c>
      <c r="C439" s="2" t="s">
        <v>23</v>
      </c>
    </row>
    <row r="440" spans="1:3" ht="17.25" customHeight="1" x14ac:dyDescent="0.3">
      <c r="A440" s="2">
        <f t="shared" si="6"/>
        <v>439</v>
      </c>
      <c r="B440">
        <v>2310120605</v>
      </c>
      <c r="C440" s="2" t="s">
        <v>23</v>
      </c>
    </row>
    <row r="441" spans="1:3" ht="17.25" customHeight="1" x14ac:dyDescent="0.3">
      <c r="A441" s="2">
        <f t="shared" si="6"/>
        <v>440</v>
      </c>
      <c r="B441">
        <v>2310120825</v>
      </c>
      <c r="C441" s="2" t="s">
        <v>23</v>
      </c>
    </row>
    <row r="442" spans="1:3" ht="17.25" customHeight="1" x14ac:dyDescent="0.3">
      <c r="A442" s="2">
        <f t="shared" si="6"/>
        <v>441</v>
      </c>
      <c r="B442">
        <v>2310122539</v>
      </c>
      <c r="C442" s="2" t="s">
        <v>23</v>
      </c>
    </row>
    <row r="443" spans="1:3" ht="17.25" customHeight="1" x14ac:dyDescent="0.3">
      <c r="A443" s="2">
        <f t="shared" si="6"/>
        <v>442</v>
      </c>
      <c r="B443">
        <v>2310120001</v>
      </c>
      <c r="C443" s="2" t="s">
        <v>23</v>
      </c>
    </row>
    <row r="444" spans="1:3" ht="17.25" customHeight="1" x14ac:dyDescent="0.3">
      <c r="A444" s="2">
        <f t="shared" si="6"/>
        <v>443</v>
      </c>
      <c r="B444">
        <v>2310121782</v>
      </c>
      <c r="C444" s="2" t="s">
        <v>23</v>
      </c>
    </row>
    <row r="445" spans="1:3" ht="17.25" customHeight="1" x14ac:dyDescent="0.3">
      <c r="A445" s="2">
        <f t="shared" si="6"/>
        <v>444</v>
      </c>
      <c r="B445">
        <v>2310121561</v>
      </c>
      <c r="C445" s="2" t="s">
        <v>23</v>
      </c>
    </row>
    <row r="446" spans="1:3" ht="17.25" customHeight="1" x14ac:dyDescent="0.3">
      <c r="A446" s="2">
        <f t="shared" si="6"/>
        <v>445</v>
      </c>
      <c r="B446">
        <v>2310121794</v>
      </c>
      <c r="C446" s="2" t="s">
        <v>23</v>
      </c>
    </row>
    <row r="447" spans="1:3" ht="17.25" customHeight="1" x14ac:dyDescent="0.3">
      <c r="A447" s="2">
        <f t="shared" si="6"/>
        <v>446</v>
      </c>
      <c r="B447">
        <v>2310122191</v>
      </c>
      <c r="C447" s="2" t="s">
        <v>23</v>
      </c>
    </row>
    <row r="448" spans="1:3" ht="17.25" customHeight="1" x14ac:dyDescent="0.3">
      <c r="A448" s="2">
        <f t="shared" si="6"/>
        <v>447</v>
      </c>
      <c r="B448">
        <v>2310121239</v>
      </c>
      <c r="C448" s="2" t="s">
        <v>23</v>
      </c>
    </row>
    <row r="449" spans="1:3" ht="17.25" customHeight="1" x14ac:dyDescent="0.3">
      <c r="A449" s="2">
        <f t="shared" si="6"/>
        <v>448</v>
      </c>
      <c r="B449">
        <v>2310121394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>
        <v>2310121473</v>
      </c>
      <c r="C450" s="2" t="s">
        <v>23</v>
      </c>
    </row>
    <row r="451" spans="1:3" ht="17.25" customHeight="1" x14ac:dyDescent="0.3">
      <c r="A451" s="2">
        <f t="shared" si="7"/>
        <v>450</v>
      </c>
      <c r="B451">
        <v>2310120883</v>
      </c>
      <c r="C451" s="2" t="s">
        <v>23</v>
      </c>
    </row>
    <row r="452" spans="1:3" ht="17.25" customHeight="1" x14ac:dyDescent="0.3">
      <c r="A452" s="2">
        <f t="shared" si="7"/>
        <v>451</v>
      </c>
      <c r="B452">
        <v>2310120832</v>
      </c>
      <c r="C452" s="2" t="s">
        <v>23</v>
      </c>
    </row>
    <row r="453" spans="1:3" ht="17.25" customHeight="1" x14ac:dyDescent="0.3">
      <c r="A453" s="2">
        <f t="shared" si="7"/>
        <v>452</v>
      </c>
      <c r="B453">
        <v>2310121336</v>
      </c>
      <c r="C453" s="2" t="s">
        <v>23</v>
      </c>
    </row>
    <row r="454" spans="1:3" ht="17.25" customHeight="1" x14ac:dyDescent="0.3">
      <c r="A454" s="2">
        <f t="shared" si="7"/>
        <v>453</v>
      </c>
      <c r="B454">
        <v>2310122193</v>
      </c>
      <c r="C454" s="2" t="s">
        <v>23</v>
      </c>
    </row>
    <row r="455" spans="1:3" ht="17.25" customHeight="1" x14ac:dyDescent="0.3">
      <c r="A455" s="2">
        <f t="shared" si="7"/>
        <v>454</v>
      </c>
      <c r="B455">
        <v>2310122411</v>
      </c>
      <c r="C455" s="2" t="s">
        <v>23</v>
      </c>
    </row>
    <row r="456" spans="1:3" ht="17.25" customHeight="1" x14ac:dyDescent="0.3">
      <c r="A456" s="2">
        <f t="shared" si="7"/>
        <v>455</v>
      </c>
      <c r="B456">
        <v>2310121387</v>
      </c>
      <c r="C456" s="2" t="s">
        <v>23</v>
      </c>
    </row>
    <row r="457" spans="1:3" ht="17.25" customHeight="1" x14ac:dyDescent="0.3">
      <c r="A457" s="2">
        <f t="shared" si="7"/>
        <v>456</v>
      </c>
      <c r="B457">
        <v>2310121545</v>
      </c>
      <c r="C457" s="2" t="s">
        <v>23</v>
      </c>
    </row>
    <row r="458" spans="1:3" ht="17.25" customHeight="1" x14ac:dyDescent="0.3">
      <c r="A458" s="2">
        <f t="shared" si="7"/>
        <v>457</v>
      </c>
      <c r="B458">
        <v>2310122244</v>
      </c>
      <c r="C458" s="2" t="s">
        <v>23</v>
      </c>
    </row>
    <row r="459" spans="1:3" ht="17.25" customHeight="1" x14ac:dyDescent="0.3">
      <c r="A459" s="2">
        <f t="shared" si="7"/>
        <v>458</v>
      </c>
      <c r="B459">
        <v>2310120406</v>
      </c>
      <c r="C459" s="2" t="s">
        <v>23</v>
      </c>
    </row>
    <row r="460" spans="1:3" ht="17.25" customHeight="1" x14ac:dyDescent="0.3">
      <c r="A460" s="2">
        <f t="shared" si="7"/>
        <v>459</v>
      </c>
      <c r="B460">
        <v>2310120450</v>
      </c>
      <c r="C460" s="2" t="s">
        <v>23</v>
      </c>
    </row>
    <row r="461" spans="1:3" ht="17.25" customHeight="1" x14ac:dyDescent="0.3">
      <c r="A461" s="2">
        <f t="shared" si="7"/>
        <v>460</v>
      </c>
      <c r="B461">
        <v>2310122281</v>
      </c>
      <c r="C461" s="2" t="s">
        <v>23</v>
      </c>
    </row>
    <row r="462" spans="1:3" ht="17.25" customHeight="1" x14ac:dyDescent="0.3">
      <c r="A462" s="2">
        <f t="shared" si="7"/>
        <v>461</v>
      </c>
      <c r="B462">
        <v>2310121424</v>
      </c>
      <c r="C462" s="2" t="s">
        <v>23</v>
      </c>
    </row>
    <row r="463" spans="1:3" ht="17.25" customHeight="1" x14ac:dyDescent="0.3">
      <c r="A463" s="2">
        <f t="shared" si="7"/>
        <v>462</v>
      </c>
      <c r="B463">
        <v>2310121684</v>
      </c>
      <c r="C463" s="2" t="s">
        <v>23</v>
      </c>
    </row>
    <row r="464" spans="1:3" ht="17.25" customHeight="1" x14ac:dyDescent="0.3">
      <c r="A464" s="2">
        <f t="shared" si="7"/>
        <v>463</v>
      </c>
      <c r="B464">
        <v>2310122200</v>
      </c>
      <c r="C464" s="2" t="s">
        <v>23</v>
      </c>
    </row>
    <row r="465" spans="1:3" ht="17.25" customHeight="1" x14ac:dyDescent="0.3">
      <c r="A465" s="2">
        <f t="shared" si="7"/>
        <v>464</v>
      </c>
      <c r="B465">
        <v>2310122451</v>
      </c>
      <c r="C465" s="2" t="s">
        <v>23</v>
      </c>
    </row>
    <row r="466" spans="1:3" ht="17.25" customHeight="1" x14ac:dyDescent="0.3">
      <c r="A466" s="2">
        <f t="shared" si="7"/>
        <v>465</v>
      </c>
      <c r="B466">
        <v>2310121441</v>
      </c>
      <c r="C466" s="2" t="s">
        <v>23</v>
      </c>
    </row>
    <row r="467" spans="1:3" ht="17.25" customHeight="1" x14ac:dyDescent="0.3">
      <c r="A467" s="2">
        <f t="shared" si="7"/>
        <v>466</v>
      </c>
      <c r="B467">
        <v>2310121599</v>
      </c>
      <c r="C467" s="2" t="s">
        <v>23</v>
      </c>
    </row>
    <row r="468" spans="1:3" ht="17.25" customHeight="1" x14ac:dyDescent="0.3">
      <c r="A468" s="2">
        <f t="shared" si="7"/>
        <v>467</v>
      </c>
      <c r="B468">
        <v>2310121494</v>
      </c>
      <c r="C468" s="2" t="s">
        <v>23</v>
      </c>
    </row>
    <row r="469" spans="1:3" ht="17.25" customHeight="1" x14ac:dyDescent="0.3">
      <c r="A469" s="2">
        <f t="shared" si="7"/>
        <v>468</v>
      </c>
      <c r="B469">
        <v>2310121541</v>
      </c>
      <c r="C469" s="2" t="s">
        <v>23</v>
      </c>
    </row>
    <row r="470" spans="1:3" ht="17.25" customHeight="1" x14ac:dyDescent="0.3">
      <c r="A470" s="2">
        <f t="shared" si="7"/>
        <v>469</v>
      </c>
      <c r="B470">
        <v>2310121738</v>
      </c>
      <c r="C470" s="2" t="s">
        <v>23</v>
      </c>
    </row>
    <row r="471" spans="1:3" ht="17.25" customHeight="1" x14ac:dyDescent="0.3">
      <c r="A471" s="2">
        <f t="shared" si="7"/>
        <v>470</v>
      </c>
      <c r="B471">
        <v>2310122295</v>
      </c>
      <c r="C471" s="2" t="s">
        <v>23</v>
      </c>
    </row>
    <row r="472" spans="1:3" ht="17.25" customHeight="1" x14ac:dyDescent="0.3">
      <c r="A472" s="2">
        <f t="shared" si="7"/>
        <v>471</v>
      </c>
      <c r="B472">
        <v>2310121474</v>
      </c>
      <c r="C472" s="2" t="s">
        <v>23</v>
      </c>
    </row>
    <row r="473" spans="1:3" ht="17.25" customHeight="1" x14ac:dyDescent="0.3">
      <c r="A473" s="2">
        <f t="shared" si="7"/>
        <v>472</v>
      </c>
      <c r="B473">
        <v>2310121483</v>
      </c>
      <c r="C473" s="2" t="s">
        <v>23</v>
      </c>
    </row>
    <row r="474" spans="1:3" ht="17.25" customHeight="1" x14ac:dyDescent="0.3">
      <c r="A474" s="2">
        <f t="shared" si="7"/>
        <v>473</v>
      </c>
      <c r="B474">
        <v>2310121563</v>
      </c>
      <c r="C474" s="2" t="s">
        <v>23</v>
      </c>
    </row>
    <row r="475" spans="1:3" ht="17.25" customHeight="1" x14ac:dyDescent="0.3">
      <c r="A475" s="2">
        <f t="shared" si="7"/>
        <v>474</v>
      </c>
      <c r="B475">
        <v>2310121517</v>
      </c>
      <c r="C475" s="2" t="s">
        <v>23</v>
      </c>
    </row>
    <row r="476" spans="1:3" ht="17.25" customHeight="1" x14ac:dyDescent="0.3">
      <c r="A476" s="2">
        <f t="shared" si="7"/>
        <v>475</v>
      </c>
      <c r="B476">
        <v>2310121618</v>
      </c>
      <c r="C476" s="2" t="s">
        <v>23</v>
      </c>
    </row>
    <row r="477" spans="1:3" ht="17.25" customHeight="1" x14ac:dyDescent="0.3">
      <c r="A477" s="2">
        <f t="shared" si="7"/>
        <v>476</v>
      </c>
      <c r="B477">
        <v>2310121492</v>
      </c>
      <c r="C477" s="2" t="s">
        <v>23</v>
      </c>
    </row>
    <row r="478" spans="1:3" ht="17.25" customHeight="1" x14ac:dyDescent="0.3">
      <c r="A478" s="2">
        <f t="shared" si="7"/>
        <v>477</v>
      </c>
      <c r="B478">
        <v>2310121608</v>
      </c>
      <c r="C478" s="2" t="s">
        <v>23</v>
      </c>
    </row>
    <row r="479" spans="1:3" ht="17.25" customHeight="1" x14ac:dyDescent="0.3">
      <c r="A479" s="2">
        <f t="shared" si="7"/>
        <v>478</v>
      </c>
      <c r="B479">
        <v>2310121795</v>
      </c>
      <c r="C479" s="2" t="s">
        <v>23</v>
      </c>
    </row>
    <row r="480" spans="1:3" ht="17.25" customHeight="1" x14ac:dyDescent="0.3">
      <c r="A480" s="2">
        <f t="shared" si="7"/>
        <v>479</v>
      </c>
      <c r="B480">
        <v>2310122342</v>
      </c>
      <c r="C480" s="2" t="s">
        <v>23</v>
      </c>
    </row>
    <row r="481" spans="1:3" ht="17.25" customHeight="1" x14ac:dyDescent="0.3">
      <c r="A481" s="2">
        <f t="shared" si="7"/>
        <v>480</v>
      </c>
      <c r="B481">
        <v>2310121498</v>
      </c>
      <c r="C481" s="2" t="s">
        <v>23</v>
      </c>
    </row>
    <row r="482" spans="1:3" ht="17.25" customHeight="1" x14ac:dyDescent="0.3">
      <c r="A482" s="2">
        <f t="shared" si="7"/>
        <v>481</v>
      </c>
      <c r="B482">
        <v>2310121556</v>
      </c>
      <c r="C482" s="2" t="s">
        <v>23</v>
      </c>
    </row>
    <row r="483" spans="1:3" ht="17.25" customHeight="1" x14ac:dyDescent="0.3">
      <c r="A483" s="2">
        <f t="shared" si="7"/>
        <v>482</v>
      </c>
      <c r="B483">
        <v>2310121502</v>
      </c>
      <c r="C483" s="2" t="s">
        <v>23</v>
      </c>
    </row>
    <row r="484" spans="1:3" ht="17.25" customHeight="1" x14ac:dyDescent="0.3">
      <c r="A484" s="2">
        <f t="shared" si="7"/>
        <v>483</v>
      </c>
      <c r="B484">
        <v>2310122103</v>
      </c>
      <c r="C484" s="2" t="s">
        <v>23</v>
      </c>
    </row>
    <row r="485" spans="1:3" ht="17.25" customHeight="1" x14ac:dyDescent="0.3">
      <c r="A485" s="2">
        <f t="shared" si="7"/>
        <v>484</v>
      </c>
      <c r="B485">
        <v>2310121736</v>
      </c>
      <c r="C485" s="2" t="s">
        <v>23</v>
      </c>
    </row>
    <row r="486" spans="1:3" ht="17.25" customHeight="1" x14ac:dyDescent="0.3">
      <c r="A486" s="2">
        <f t="shared" si="7"/>
        <v>485</v>
      </c>
      <c r="B486">
        <v>2310121917</v>
      </c>
      <c r="C486" s="2" t="s">
        <v>23</v>
      </c>
    </row>
    <row r="487" spans="1:3" ht="17.25" customHeight="1" x14ac:dyDescent="0.3">
      <c r="A487" s="2">
        <f t="shared" si="7"/>
        <v>486</v>
      </c>
      <c r="B487">
        <v>2310122248</v>
      </c>
      <c r="C487" s="2" t="s">
        <v>23</v>
      </c>
    </row>
    <row r="488" spans="1:3" ht="17.25" customHeight="1" x14ac:dyDescent="0.3">
      <c r="A488" s="2">
        <f t="shared" si="7"/>
        <v>487</v>
      </c>
      <c r="B488">
        <v>2310121513</v>
      </c>
      <c r="C488" s="2" t="s">
        <v>23</v>
      </c>
    </row>
    <row r="489" spans="1:3" ht="17.25" customHeight="1" x14ac:dyDescent="0.3">
      <c r="A489" s="2">
        <f t="shared" si="7"/>
        <v>488</v>
      </c>
      <c r="B489">
        <v>2310121989</v>
      </c>
      <c r="C489" s="2" t="s">
        <v>23</v>
      </c>
    </row>
    <row r="490" spans="1:3" ht="17.25" customHeight="1" x14ac:dyDescent="0.3">
      <c r="A490" s="2">
        <f t="shared" si="7"/>
        <v>489</v>
      </c>
      <c r="B490">
        <v>2310122257</v>
      </c>
      <c r="C490" s="2" t="s">
        <v>23</v>
      </c>
    </row>
    <row r="491" spans="1:3" ht="17.25" customHeight="1" x14ac:dyDescent="0.3">
      <c r="A491" s="2">
        <f t="shared" si="7"/>
        <v>490</v>
      </c>
      <c r="B491">
        <v>2310121527</v>
      </c>
      <c r="C491" s="2" t="s">
        <v>23</v>
      </c>
    </row>
    <row r="492" spans="1:3" ht="17.25" customHeight="1" x14ac:dyDescent="0.3">
      <c r="A492" s="2">
        <f t="shared" si="7"/>
        <v>491</v>
      </c>
      <c r="B492">
        <v>2310121534</v>
      </c>
      <c r="C492" s="2" t="s">
        <v>23</v>
      </c>
    </row>
    <row r="493" spans="1:3" ht="17.25" customHeight="1" x14ac:dyDescent="0.3">
      <c r="A493" s="2">
        <f t="shared" si="7"/>
        <v>492</v>
      </c>
      <c r="B493">
        <v>2310121570</v>
      </c>
      <c r="C493" s="2" t="s">
        <v>23</v>
      </c>
    </row>
    <row r="494" spans="1:3" ht="17.25" customHeight="1" x14ac:dyDescent="0.3">
      <c r="A494" s="2">
        <f t="shared" si="7"/>
        <v>493</v>
      </c>
      <c r="B494">
        <v>2310121748</v>
      </c>
      <c r="C494" s="2" t="s">
        <v>23</v>
      </c>
    </row>
    <row r="495" spans="1:3" ht="17.25" customHeight="1" x14ac:dyDescent="0.3">
      <c r="A495" s="2">
        <f t="shared" si="7"/>
        <v>494</v>
      </c>
      <c r="B495">
        <v>2310121529</v>
      </c>
      <c r="C495" s="2" t="s">
        <v>23</v>
      </c>
    </row>
    <row r="496" spans="1:3" ht="17.25" customHeight="1" x14ac:dyDescent="0.3">
      <c r="A496" s="2">
        <f t="shared" si="7"/>
        <v>495</v>
      </c>
      <c r="B496">
        <v>2310121875</v>
      </c>
      <c r="C496" s="2" t="s">
        <v>23</v>
      </c>
    </row>
    <row r="497" spans="1:3" ht="17.25" customHeight="1" x14ac:dyDescent="0.3">
      <c r="A497" s="2">
        <f t="shared" si="7"/>
        <v>496</v>
      </c>
      <c r="B497">
        <v>2310121866</v>
      </c>
      <c r="C497" s="2" t="s">
        <v>23</v>
      </c>
    </row>
    <row r="498" spans="1:3" ht="17.25" customHeight="1" x14ac:dyDescent="0.3">
      <c r="A498" s="2">
        <f t="shared" si="7"/>
        <v>497</v>
      </c>
      <c r="B498">
        <v>2310121538</v>
      </c>
      <c r="C498" s="2" t="s">
        <v>23</v>
      </c>
    </row>
    <row r="499" spans="1:3" ht="17.25" customHeight="1" x14ac:dyDescent="0.3">
      <c r="A499" s="2">
        <f t="shared" si="7"/>
        <v>498</v>
      </c>
      <c r="B499">
        <v>2310121540</v>
      </c>
      <c r="C499" s="2" t="s">
        <v>23</v>
      </c>
    </row>
    <row r="500" spans="1:3" ht="17.25" customHeight="1" x14ac:dyDescent="0.3">
      <c r="A500" s="2">
        <f t="shared" si="7"/>
        <v>499</v>
      </c>
      <c r="B500">
        <v>2310122136</v>
      </c>
      <c r="C500" s="2" t="s">
        <v>23</v>
      </c>
    </row>
    <row r="501" spans="1:3" ht="17.25" customHeight="1" x14ac:dyDescent="0.3">
      <c r="A501" s="2">
        <f t="shared" si="7"/>
        <v>500</v>
      </c>
      <c r="B501">
        <v>2310121557</v>
      </c>
      <c r="C501" s="2" t="s">
        <v>23</v>
      </c>
    </row>
    <row r="502" spans="1:3" ht="17.25" customHeight="1" x14ac:dyDescent="0.3">
      <c r="A502" s="2">
        <f t="shared" si="7"/>
        <v>501</v>
      </c>
      <c r="B502">
        <v>2310121692</v>
      </c>
      <c r="C502" s="2" t="s">
        <v>23</v>
      </c>
    </row>
    <row r="503" spans="1:3" ht="17.25" customHeight="1" x14ac:dyDescent="0.3">
      <c r="A503" s="2">
        <f t="shared" si="7"/>
        <v>502</v>
      </c>
      <c r="B503">
        <v>2310121560</v>
      </c>
      <c r="C503" s="2" t="s">
        <v>23</v>
      </c>
    </row>
    <row r="504" spans="1:3" ht="17.25" customHeight="1" x14ac:dyDescent="0.3">
      <c r="A504" s="2">
        <f t="shared" si="7"/>
        <v>503</v>
      </c>
      <c r="B504">
        <v>2310121656</v>
      </c>
      <c r="C504" s="2" t="s">
        <v>23</v>
      </c>
    </row>
    <row r="505" spans="1:3" ht="17.25" customHeight="1" x14ac:dyDescent="0.3">
      <c r="A505" s="2">
        <f t="shared" si="7"/>
        <v>504</v>
      </c>
      <c r="B505">
        <v>2310122195</v>
      </c>
      <c r="C505" s="2" t="s">
        <v>23</v>
      </c>
    </row>
    <row r="506" spans="1:3" ht="17.25" customHeight="1" x14ac:dyDescent="0.3">
      <c r="A506" s="2">
        <f t="shared" si="7"/>
        <v>505</v>
      </c>
      <c r="B506">
        <v>2310122125</v>
      </c>
      <c r="C506" s="2" t="s">
        <v>23</v>
      </c>
    </row>
    <row r="507" spans="1:3" ht="17.25" customHeight="1" x14ac:dyDescent="0.3">
      <c r="A507" s="2">
        <f t="shared" si="7"/>
        <v>506</v>
      </c>
      <c r="B507">
        <v>2310122025</v>
      </c>
      <c r="C507" s="2" t="s">
        <v>23</v>
      </c>
    </row>
    <row r="508" spans="1:3" ht="17.25" customHeight="1" x14ac:dyDescent="0.3">
      <c r="A508" s="2">
        <f t="shared" si="7"/>
        <v>507</v>
      </c>
      <c r="B508">
        <v>2310121884</v>
      </c>
      <c r="C508" s="2" t="s">
        <v>23</v>
      </c>
    </row>
    <row r="509" spans="1:3" ht="17.25" customHeight="1" x14ac:dyDescent="0.3">
      <c r="A509" s="2">
        <f t="shared" si="7"/>
        <v>508</v>
      </c>
      <c r="B509">
        <v>2310122272</v>
      </c>
      <c r="C509" s="2" t="s">
        <v>23</v>
      </c>
    </row>
    <row r="510" spans="1:3" ht="17.25" customHeight="1" x14ac:dyDescent="0.3">
      <c r="A510" s="2">
        <f t="shared" si="7"/>
        <v>509</v>
      </c>
      <c r="B510">
        <v>2310121592</v>
      </c>
      <c r="C510" s="2" t="s">
        <v>23</v>
      </c>
    </row>
    <row r="511" spans="1:3" ht="17.25" customHeight="1" x14ac:dyDescent="0.3">
      <c r="A511" s="2">
        <f t="shared" si="7"/>
        <v>510</v>
      </c>
      <c r="B511">
        <v>2310122053</v>
      </c>
      <c r="C511" s="2" t="s">
        <v>23</v>
      </c>
    </row>
    <row r="512" spans="1:3" ht="17.25" customHeight="1" x14ac:dyDescent="0.3">
      <c r="A512" s="2">
        <f t="shared" si="7"/>
        <v>511</v>
      </c>
      <c r="B512">
        <v>2310121601</v>
      </c>
      <c r="C512" s="2" t="s">
        <v>23</v>
      </c>
    </row>
    <row r="513" spans="1:3" ht="17.25" customHeight="1" x14ac:dyDescent="0.3">
      <c r="A513" s="2">
        <f t="shared" si="7"/>
        <v>512</v>
      </c>
      <c r="B513">
        <v>2310121595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>
        <v>2310121621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2310122364</v>
      </c>
      <c r="C515" s="2" t="s">
        <v>23</v>
      </c>
    </row>
    <row r="516" spans="1:3" ht="17.25" customHeight="1" x14ac:dyDescent="0.3">
      <c r="A516" s="2">
        <f t="shared" si="8"/>
        <v>515</v>
      </c>
      <c r="B516">
        <v>2310121725</v>
      </c>
      <c r="C516" s="2" t="s">
        <v>23</v>
      </c>
    </row>
    <row r="517" spans="1:3" ht="17.25" customHeight="1" x14ac:dyDescent="0.3">
      <c r="A517" s="2">
        <f t="shared" si="8"/>
        <v>516</v>
      </c>
      <c r="B517">
        <v>2310122067</v>
      </c>
      <c r="C517" s="2" t="s">
        <v>23</v>
      </c>
    </row>
    <row r="518" spans="1:3" ht="17.25" customHeight="1" x14ac:dyDescent="0.3">
      <c r="A518" s="2">
        <f t="shared" si="8"/>
        <v>517</v>
      </c>
      <c r="B518">
        <v>2310122137</v>
      </c>
      <c r="C518" s="2" t="s">
        <v>23</v>
      </c>
    </row>
    <row r="519" spans="1:3" ht="17.25" customHeight="1" x14ac:dyDescent="0.3">
      <c r="A519" s="2">
        <f t="shared" si="8"/>
        <v>518</v>
      </c>
      <c r="B519">
        <v>2310121696</v>
      </c>
      <c r="C519" s="2" t="s">
        <v>23</v>
      </c>
    </row>
    <row r="520" spans="1:3" ht="17.25" customHeight="1" x14ac:dyDescent="0.3">
      <c r="A520" s="2">
        <f t="shared" si="8"/>
        <v>519</v>
      </c>
      <c r="B520">
        <v>2310121607</v>
      </c>
      <c r="C520" s="2" t="s">
        <v>23</v>
      </c>
    </row>
    <row r="521" spans="1:3" ht="17.25" customHeight="1" x14ac:dyDescent="0.3">
      <c r="A521" s="2">
        <f t="shared" si="8"/>
        <v>520</v>
      </c>
      <c r="B521">
        <v>2310121639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2310121640</v>
      </c>
      <c r="C522" s="2" t="s">
        <v>23</v>
      </c>
    </row>
    <row r="523" spans="1:3" ht="17.25" customHeight="1" x14ac:dyDescent="0.3">
      <c r="A523" s="2">
        <f t="shared" si="8"/>
        <v>522</v>
      </c>
      <c r="B523">
        <v>2310121672</v>
      </c>
      <c r="C523" s="2" t="s">
        <v>23</v>
      </c>
    </row>
    <row r="524" spans="1:3" ht="17.25" customHeight="1" x14ac:dyDescent="0.3">
      <c r="A524" s="2">
        <f t="shared" si="8"/>
        <v>523</v>
      </c>
      <c r="B524">
        <v>2310121631</v>
      </c>
      <c r="C524" s="2" t="s">
        <v>23</v>
      </c>
    </row>
    <row r="525" spans="1:3" ht="17.25" customHeight="1" x14ac:dyDescent="0.3">
      <c r="A525" s="2">
        <f t="shared" si="8"/>
        <v>524</v>
      </c>
      <c r="B525">
        <v>2310122048</v>
      </c>
      <c r="C525" s="2" t="s">
        <v>23</v>
      </c>
    </row>
    <row r="526" spans="1:3" ht="17.25" customHeight="1" x14ac:dyDescent="0.3">
      <c r="A526" s="2">
        <f t="shared" si="8"/>
        <v>525</v>
      </c>
      <c r="B526">
        <v>2310121689</v>
      </c>
      <c r="C526" s="2" t="s">
        <v>23</v>
      </c>
    </row>
    <row r="527" spans="1:3" ht="17.25" customHeight="1" x14ac:dyDescent="0.3">
      <c r="A527" s="2">
        <f t="shared" si="8"/>
        <v>526</v>
      </c>
      <c r="B527">
        <v>2310121665</v>
      </c>
      <c r="C527" s="2" t="s">
        <v>23</v>
      </c>
    </row>
    <row r="528" spans="1:3" ht="17.25" customHeight="1" x14ac:dyDescent="0.3">
      <c r="A528" s="2">
        <f t="shared" si="8"/>
        <v>527</v>
      </c>
      <c r="B528">
        <v>2310121943</v>
      </c>
      <c r="C528" s="2" t="s">
        <v>23</v>
      </c>
    </row>
    <row r="529" spans="1:3" ht="17.25" customHeight="1" x14ac:dyDescent="0.3">
      <c r="A529" s="2">
        <f t="shared" si="8"/>
        <v>528</v>
      </c>
      <c r="B529">
        <v>2310121821</v>
      </c>
      <c r="C529" s="2" t="s">
        <v>23</v>
      </c>
    </row>
    <row r="530" spans="1:3" ht="17.25" customHeight="1" x14ac:dyDescent="0.3">
      <c r="A530" s="2">
        <f t="shared" si="8"/>
        <v>529</v>
      </c>
      <c r="B530">
        <v>2310121641</v>
      </c>
      <c r="C530" s="2" t="s">
        <v>23</v>
      </c>
    </row>
    <row r="531" spans="1:3" ht="17.25" customHeight="1" x14ac:dyDescent="0.3">
      <c r="A531" s="2">
        <f t="shared" si="8"/>
        <v>530</v>
      </c>
      <c r="B531">
        <v>2310121893</v>
      </c>
      <c r="C531" s="2" t="s">
        <v>23</v>
      </c>
    </row>
    <row r="532" spans="1:3" ht="17.25" customHeight="1" x14ac:dyDescent="0.3">
      <c r="A532" s="2">
        <f t="shared" si="8"/>
        <v>531</v>
      </c>
      <c r="B532">
        <v>2310122133</v>
      </c>
      <c r="C532" s="2" t="s">
        <v>23</v>
      </c>
    </row>
    <row r="533" spans="1:3" ht="17.25" customHeight="1" x14ac:dyDescent="0.3">
      <c r="A533" s="2">
        <f t="shared" si="8"/>
        <v>532</v>
      </c>
      <c r="B533">
        <v>2310122368</v>
      </c>
      <c r="C533" s="2" t="s">
        <v>23</v>
      </c>
    </row>
    <row r="534" spans="1:3" ht="17.25" customHeight="1" x14ac:dyDescent="0.3">
      <c r="A534" s="2">
        <f t="shared" si="8"/>
        <v>533</v>
      </c>
      <c r="B534">
        <v>2310122296</v>
      </c>
      <c r="C534" s="2" t="s">
        <v>23</v>
      </c>
    </row>
    <row r="535" spans="1:3" ht="17.25" customHeight="1" x14ac:dyDescent="0.3">
      <c r="A535" s="2">
        <f t="shared" si="8"/>
        <v>534</v>
      </c>
      <c r="B535">
        <v>2310122066</v>
      </c>
      <c r="C535" s="2" t="s">
        <v>23</v>
      </c>
    </row>
    <row r="536" spans="1:3" ht="17.25" customHeight="1" x14ac:dyDescent="0.3">
      <c r="A536" s="2">
        <f t="shared" si="8"/>
        <v>535</v>
      </c>
      <c r="B536">
        <v>2310121941</v>
      </c>
      <c r="C536" s="2" t="s">
        <v>23</v>
      </c>
    </row>
    <row r="537" spans="1:3" ht="17.25" customHeight="1" x14ac:dyDescent="0.3">
      <c r="A537" s="2">
        <f t="shared" si="8"/>
        <v>536</v>
      </c>
      <c r="B537">
        <v>2310122090</v>
      </c>
      <c r="C537" s="2" t="s">
        <v>23</v>
      </c>
    </row>
    <row r="538" spans="1:3" ht="17.25" customHeight="1" x14ac:dyDescent="0.3">
      <c r="A538" s="2">
        <f t="shared" si="8"/>
        <v>537</v>
      </c>
      <c r="B538">
        <v>2310121772</v>
      </c>
      <c r="C538" s="2" t="s">
        <v>23</v>
      </c>
    </row>
    <row r="539" spans="1:3" ht="17.25" customHeight="1" x14ac:dyDescent="0.3">
      <c r="A539" s="2">
        <f t="shared" si="8"/>
        <v>538</v>
      </c>
      <c r="B539">
        <v>2310122094</v>
      </c>
      <c r="C539" s="2" t="s">
        <v>23</v>
      </c>
    </row>
    <row r="540" spans="1:3" ht="17.25" customHeight="1" x14ac:dyDescent="0.3">
      <c r="A540" s="2">
        <f t="shared" si="8"/>
        <v>539</v>
      </c>
      <c r="B540">
        <v>2310121707</v>
      </c>
      <c r="C540" s="2" t="s">
        <v>23</v>
      </c>
    </row>
    <row r="541" spans="1:3" ht="17.25" customHeight="1" x14ac:dyDescent="0.3">
      <c r="A541" s="2">
        <f t="shared" si="8"/>
        <v>540</v>
      </c>
      <c r="B541">
        <v>2310121697</v>
      </c>
      <c r="C541" s="2" t="s">
        <v>23</v>
      </c>
    </row>
    <row r="542" spans="1:3" ht="17.25" customHeight="1" x14ac:dyDescent="0.3">
      <c r="A542" s="2">
        <f t="shared" si="8"/>
        <v>541</v>
      </c>
      <c r="B542">
        <v>2310122253</v>
      </c>
      <c r="C542" s="2" t="s">
        <v>23</v>
      </c>
    </row>
    <row r="543" spans="1:3" ht="17.25" customHeight="1" x14ac:dyDescent="0.3">
      <c r="A543" s="2">
        <f t="shared" si="8"/>
        <v>542</v>
      </c>
      <c r="B543">
        <v>2310121708</v>
      </c>
      <c r="C543" s="2" t="s">
        <v>23</v>
      </c>
    </row>
    <row r="544" spans="1:3" ht="17.25" customHeight="1" x14ac:dyDescent="0.3">
      <c r="A544" s="2">
        <f t="shared" si="8"/>
        <v>543</v>
      </c>
      <c r="B544">
        <v>2310122263</v>
      </c>
      <c r="C544" s="2" t="s">
        <v>23</v>
      </c>
    </row>
    <row r="545" spans="1:3" ht="17.25" customHeight="1" x14ac:dyDescent="0.3">
      <c r="A545" s="2">
        <f t="shared" si="8"/>
        <v>544</v>
      </c>
      <c r="B545">
        <v>2310121802</v>
      </c>
      <c r="C545" s="2" t="s">
        <v>23</v>
      </c>
    </row>
    <row r="546" spans="1:3" ht="17.25" customHeight="1" x14ac:dyDescent="0.3">
      <c r="A546" s="2">
        <f t="shared" si="8"/>
        <v>545</v>
      </c>
      <c r="B546">
        <v>2310121842</v>
      </c>
      <c r="C546" s="2" t="s">
        <v>23</v>
      </c>
    </row>
    <row r="547" spans="1:3" ht="17.25" customHeight="1" x14ac:dyDescent="0.3">
      <c r="A547" s="2">
        <f t="shared" si="8"/>
        <v>546</v>
      </c>
      <c r="B547">
        <v>2310121902</v>
      </c>
      <c r="C547" s="2" t="s">
        <v>23</v>
      </c>
    </row>
    <row r="548" spans="1:3" ht="17.25" customHeight="1" x14ac:dyDescent="0.3">
      <c r="A548" s="2">
        <f t="shared" si="8"/>
        <v>547</v>
      </c>
      <c r="B548">
        <v>2310121951</v>
      </c>
      <c r="C548" s="2" t="s">
        <v>23</v>
      </c>
    </row>
    <row r="549" spans="1:3" ht="17.25" customHeight="1" x14ac:dyDescent="0.3">
      <c r="A549" s="2">
        <f t="shared" si="8"/>
        <v>548</v>
      </c>
      <c r="B549">
        <v>2310122389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2310122014</v>
      </c>
      <c r="C550" s="2" t="s">
        <v>23</v>
      </c>
    </row>
    <row r="551" spans="1:3" ht="17.25" customHeight="1" x14ac:dyDescent="0.3">
      <c r="A551" s="2">
        <f t="shared" si="8"/>
        <v>550</v>
      </c>
      <c r="B551">
        <v>2310121739</v>
      </c>
      <c r="C551" s="2" t="s">
        <v>23</v>
      </c>
    </row>
    <row r="552" spans="1:3" ht="17.25" customHeight="1" x14ac:dyDescent="0.3">
      <c r="A552" s="2">
        <f t="shared" si="8"/>
        <v>551</v>
      </c>
      <c r="B552">
        <v>2310122270</v>
      </c>
      <c r="C552" s="2" t="s">
        <v>23</v>
      </c>
    </row>
    <row r="553" spans="1:3" ht="17.25" customHeight="1" x14ac:dyDescent="0.3">
      <c r="A553" s="2">
        <f t="shared" si="8"/>
        <v>552</v>
      </c>
      <c r="B553">
        <v>2310121722</v>
      </c>
      <c r="C553" s="2" t="s">
        <v>23</v>
      </c>
    </row>
    <row r="554" spans="1:3" ht="17.25" customHeight="1" x14ac:dyDescent="0.3">
      <c r="A554" s="2">
        <f t="shared" si="8"/>
        <v>553</v>
      </c>
      <c r="B554">
        <v>2310121753</v>
      </c>
      <c r="C554" s="2" t="s">
        <v>23</v>
      </c>
    </row>
    <row r="555" spans="1:3" ht="17.25" customHeight="1" x14ac:dyDescent="0.3">
      <c r="A555" s="2">
        <f t="shared" si="8"/>
        <v>554</v>
      </c>
      <c r="B555">
        <v>2310122217</v>
      </c>
      <c r="C555" s="2" t="s">
        <v>23</v>
      </c>
    </row>
    <row r="556" spans="1:3" ht="17.25" customHeight="1" x14ac:dyDescent="0.3">
      <c r="A556" s="2">
        <f t="shared" si="8"/>
        <v>555</v>
      </c>
      <c r="B556">
        <v>2310121804</v>
      </c>
      <c r="C556" s="2" t="s">
        <v>23</v>
      </c>
    </row>
    <row r="557" spans="1:3" ht="17.25" customHeight="1" x14ac:dyDescent="0.3">
      <c r="A557" s="2">
        <f t="shared" si="8"/>
        <v>556</v>
      </c>
      <c r="B557">
        <v>2310122458</v>
      </c>
      <c r="C557" s="2" t="s">
        <v>23</v>
      </c>
    </row>
    <row r="558" spans="1:3" ht="17.25" customHeight="1" x14ac:dyDescent="0.3">
      <c r="A558" s="2">
        <f t="shared" si="8"/>
        <v>557</v>
      </c>
      <c r="B558">
        <v>2310122279</v>
      </c>
      <c r="C558" s="2" t="s">
        <v>23</v>
      </c>
    </row>
    <row r="559" spans="1:3" ht="17.25" customHeight="1" x14ac:dyDescent="0.3">
      <c r="A559" s="2">
        <f t="shared" si="8"/>
        <v>558</v>
      </c>
      <c r="B559">
        <v>2310122301</v>
      </c>
      <c r="C559" s="2" t="s">
        <v>23</v>
      </c>
    </row>
    <row r="560" spans="1:3" ht="17.25" customHeight="1" x14ac:dyDescent="0.3">
      <c r="A560" s="2">
        <f t="shared" si="8"/>
        <v>559</v>
      </c>
      <c r="B560">
        <v>2310122343</v>
      </c>
      <c r="C560" s="2" t="s">
        <v>23</v>
      </c>
    </row>
    <row r="561" spans="1:3" ht="17.25" customHeight="1" x14ac:dyDescent="0.3">
      <c r="A561" s="2">
        <f t="shared" si="8"/>
        <v>560</v>
      </c>
      <c r="B561">
        <v>2310122366</v>
      </c>
      <c r="C561" s="2" t="s">
        <v>23</v>
      </c>
    </row>
    <row r="562" spans="1:3" ht="17.25" customHeight="1" x14ac:dyDescent="0.3">
      <c r="A562" s="2">
        <f t="shared" si="8"/>
        <v>561</v>
      </c>
      <c r="B562">
        <v>2310121784</v>
      </c>
      <c r="C562" s="2" t="s">
        <v>23</v>
      </c>
    </row>
    <row r="563" spans="1:3" ht="17.25" customHeight="1" x14ac:dyDescent="0.3">
      <c r="A563" s="2">
        <f t="shared" si="8"/>
        <v>562</v>
      </c>
      <c r="B563">
        <v>2310121849</v>
      </c>
      <c r="C563" s="2" t="s">
        <v>23</v>
      </c>
    </row>
    <row r="564" spans="1:3" ht="17.25" customHeight="1" x14ac:dyDescent="0.3">
      <c r="A564" s="2">
        <f t="shared" si="8"/>
        <v>563</v>
      </c>
      <c r="B564">
        <v>2310121776</v>
      </c>
      <c r="C564" s="2" t="s">
        <v>23</v>
      </c>
    </row>
    <row r="565" spans="1:3" ht="17.25" customHeight="1" x14ac:dyDescent="0.3">
      <c r="A565" s="2">
        <f t="shared" si="8"/>
        <v>564</v>
      </c>
      <c r="B565">
        <v>2310121934</v>
      </c>
      <c r="C565" s="2" t="s">
        <v>23</v>
      </c>
    </row>
    <row r="566" spans="1:3" ht="17.25" customHeight="1" x14ac:dyDescent="0.3">
      <c r="A566" s="2">
        <f t="shared" si="8"/>
        <v>565</v>
      </c>
      <c r="B566">
        <v>2310121953</v>
      </c>
      <c r="C566" s="2" t="s">
        <v>23</v>
      </c>
    </row>
    <row r="567" spans="1:3" ht="17.25" customHeight="1" x14ac:dyDescent="0.3">
      <c r="A567" s="2">
        <f t="shared" si="8"/>
        <v>566</v>
      </c>
      <c r="B567">
        <v>2310122019</v>
      </c>
      <c r="C567" s="2" t="s">
        <v>23</v>
      </c>
    </row>
    <row r="568" spans="1:3" ht="17.25" customHeight="1" x14ac:dyDescent="0.3">
      <c r="A568" s="2">
        <f t="shared" si="8"/>
        <v>567</v>
      </c>
      <c r="B568">
        <v>2310122029</v>
      </c>
      <c r="C568" s="2" t="s">
        <v>23</v>
      </c>
    </row>
    <row r="569" spans="1:3" ht="17.25" customHeight="1" x14ac:dyDescent="0.3">
      <c r="A569" s="2">
        <f t="shared" si="8"/>
        <v>568</v>
      </c>
      <c r="B569">
        <v>2310121788</v>
      </c>
      <c r="C569" s="2" t="s">
        <v>23</v>
      </c>
    </row>
    <row r="570" spans="1:3" ht="17.25" customHeight="1" x14ac:dyDescent="0.3">
      <c r="A570" s="2">
        <f t="shared" si="8"/>
        <v>569</v>
      </c>
      <c r="B570">
        <v>2310122092</v>
      </c>
      <c r="C570" s="2" t="s">
        <v>23</v>
      </c>
    </row>
    <row r="571" spans="1:3" ht="17.25" customHeight="1" x14ac:dyDescent="0.3">
      <c r="A571" s="2">
        <f t="shared" si="8"/>
        <v>570</v>
      </c>
      <c r="B571">
        <v>2310121903</v>
      </c>
      <c r="C571" s="2" t="s">
        <v>23</v>
      </c>
    </row>
    <row r="572" spans="1:3" ht="17.25" customHeight="1" x14ac:dyDescent="0.3">
      <c r="A572" s="2">
        <f t="shared" si="8"/>
        <v>571</v>
      </c>
      <c r="B572">
        <v>2310122379</v>
      </c>
      <c r="C572" s="2" t="s">
        <v>23</v>
      </c>
    </row>
    <row r="573" spans="1:3" ht="17.25" customHeight="1" x14ac:dyDescent="0.3">
      <c r="A573" s="2">
        <f t="shared" si="8"/>
        <v>572</v>
      </c>
      <c r="B573">
        <v>2310121815</v>
      </c>
      <c r="C573" s="2" t="s">
        <v>23</v>
      </c>
    </row>
    <row r="574" spans="1:3" ht="17.25" customHeight="1" x14ac:dyDescent="0.3">
      <c r="A574" s="2">
        <f t="shared" si="8"/>
        <v>573</v>
      </c>
      <c r="B574">
        <v>2310121981</v>
      </c>
      <c r="C574" s="2" t="s">
        <v>23</v>
      </c>
    </row>
    <row r="575" spans="1:3" ht="17.25" customHeight="1" x14ac:dyDescent="0.3">
      <c r="A575" s="2">
        <f t="shared" si="8"/>
        <v>574</v>
      </c>
      <c r="B575">
        <v>2310122135</v>
      </c>
      <c r="C575" s="2" t="s">
        <v>23</v>
      </c>
    </row>
    <row r="576" spans="1:3" ht="17.25" customHeight="1" x14ac:dyDescent="0.3">
      <c r="A576" s="2">
        <f t="shared" si="8"/>
        <v>575</v>
      </c>
      <c r="B576">
        <v>2310121980</v>
      </c>
      <c r="C576" s="2" t="s">
        <v>23</v>
      </c>
    </row>
    <row r="577" spans="1:3" ht="17.25" customHeight="1" x14ac:dyDescent="0.3">
      <c r="A577" s="2">
        <f t="shared" si="8"/>
        <v>576</v>
      </c>
      <c r="B577">
        <v>2310122211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>
        <v>2310121820</v>
      </c>
      <c r="C578" s="2" t="s">
        <v>23</v>
      </c>
    </row>
    <row r="579" spans="1:3" ht="17.25" customHeight="1" x14ac:dyDescent="0.3">
      <c r="A579" s="2">
        <f t="shared" si="9"/>
        <v>578</v>
      </c>
      <c r="B579">
        <v>2310122000</v>
      </c>
      <c r="C579" s="2" t="s">
        <v>23</v>
      </c>
    </row>
    <row r="580" spans="1:3" ht="17.25" customHeight="1" x14ac:dyDescent="0.3">
      <c r="A580" s="2">
        <f t="shared" si="9"/>
        <v>579</v>
      </c>
      <c r="B580">
        <v>2310122243</v>
      </c>
      <c r="C580" s="2" t="s">
        <v>23</v>
      </c>
    </row>
    <row r="581" spans="1:3" ht="17.25" customHeight="1" x14ac:dyDescent="0.3">
      <c r="A581" s="2">
        <f t="shared" si="9"/>
        <v>580</v>
      </c>
      <c r="B581">
        <v>2310122348</v>
      </c>
      <c r="C581" s="2" t="s">
        <v>23</v>
      </c>
    </row>
    <row r="582" spans="1:3" ht="17.25" customHeight="1" x14ac:dyDescent="0.3">
      <c r="A582" s="2">
        <f t="shared" si="9"/>
        <v>581</v>
      </c>
      <c r="B582">
        <v>2310121857</v>
      </c>
      <c r="C582" s="2" t="s">
        <v>23</v>
      </c>
    </row>
    <row r="583" spans="1:3" ht="17.25" customHeight="1" x14ac:dyDescent="0.3">
      <c r="A583" s="2">
        <f t="shared" si="9"/>
        <v>582</v>
      </c>
      <c r="B583">
        <v>2310121868</v>
      </c>
      <c r="C583" s="2" t="s">
        <v>23</v>
      </c>
    </row>
    <row r="584" spans="1:3" ht="17.25" customHeight="1" x14ac:dyDescent="0.3">
      <c r="A584" s="2">
        <f t="shared" si="9"/>
        <v>583</v>
      </c>
      <c r="B584">
        <v>2310122375</v>
      </c>
      <c r="C584" s="2" t="s">
        <v>23</v>
      </c>
    </row>
    <row r="585" spans="1:3" ht="17.25" customHeight="1" x14ac:dyDescent="0.3">
      <c r="A585" s="2">
        <f t="shared" si="9"/>
        <v>584</v>
      </c>
      <c r="B585">
        <v>2310122216</v>
      </c>
      <c r="C585" s="2" t="s">
        <v>23</v>
      </c>
    </row>
    <row r="586" spans="1:3" ht="17.25" customHeight="1" x14ac:dyDescent="0.3">
      <c r="A586" s="2">
        <f t="shared" si="9"/>
        <v>585</v>
      </c>
      <c r="B586">
        <v>2310121987</v>
      </c>
      <c r="C586" s="2" t="s">
        <v>23</v>
      </c>
    </row>
    <row r="587" spans="1:3" ht="17.25" customHeight="1" x14ac:dyDescent="0.3">
      <c r="A587" s="2">
        <f t="shared" si="9"/>
        <v>586</v>
      </c>
      <c r="B587">
        <v>2310121885</v>
      </c>
      <c r="C587" s="2" t="s">
        <v>23</v>
      </c>
    </row>
    <row r="588" spans="1:3" ht="17.25" customHeight="1" x14ac:dyDescent="0.3">
      <c r="A588" s="2">
        <f t="shared" si="9"/>
        <v>587</v>
      </c>
      <c r="B588">
        <v>2310122056</v>
      </c>
      <c r="C588" s="2" t="s">
        <v>23</v>
      </c>
    </row>
    <row r="589" spans="1:3" ht="17.25" customHeight="1" x14ac:dyDescent="0.3">
      <c r="A589" s="2">
        <f t="shared" si="9"/>
        <v>588</v>
      </c>
      <c r="B589">
        <v>2310122086</v>
      </c>
      <c r="C589" s="2" t="s">
        <v>23</v>
      </c>
    </row>
    <row r="590" spans="1:3" ht="17.25" customHeight="1" x14ac:dyDescent="0.3">
      <c r="A590" s="2">
        <f t="shared" si="9"/>
        <v>589</v>
      </c>
      <c r="B590">
        <v>2310122187</v>
      </c>
      <c r="C590" s="2" t="s">
        <v>23</v>
      </c>
    </row>
    <row r="591" spans="1:3" ht="17.25" customHeight="1" x14ac:dyDescent="0.3">
      <c r="A591" s="2">
        <f t="shared" si="9"/>
        <v>590</v>
      </c>
      <c r="B591">
        <v>2310122278</v>
      </c>
      <c r="C591" s="2" t="s">
        <v>23</v>
      </c>
    </row>
    <row r="592" spans="1:3" ht="17.25" customHeight="1" x14ac:dyDescent="0.3">
      <c r="A592" s="2">
        <f t="shared" si="9"/>
        <v>591</v>
      </c>
      <c r="B592">
        <v>2310121850</v>
      </c>
      <c r="C592" s="2" t="s">
        <v>23</v>
      </c>
    </row>
    <row r="593" spans="1:3" ht="17.25" customHeight="1" x14ac:dyDescent="0.3">
      <c r="A593" s="2">
        <f t="shared" si="9"/>
        <v>592</v>
      </c>
      <c r="B593">
        <v>2310121978</v>
      </c>
      <c r="C593" s="2" t="s">
        <v>23</v>
      </c>
    </row>
    <row r="594" spans="1:3" ht="17.25" customHeight="1" x14ac:dyDescent="0.3">
      <c r="A594" s="2">
        <f t="shared" si="9"/>
        <v>593</v>
      </c>
      <c r="B594">
        <v>2310122580</v>
      </c>
      <c r="C594" s="2" t="s">
        <v>23</v>
      </c>
    </row>
    <row r="595" spans="1:3" ht="17.25" customHeight="1" x14ac:dyDescent="0.3">
      <c r="A595" s="2">
        <f t="shared" si="9"/>
        <v>594</v>
      </c>
      <c r="B595">
        <v>2310121974</v>
      </c>
      <c r="C595" s="2" t="s">
        <v>23</v>
      </c>
    </row>
    <row r="596" spans="1:3" ht="17.25" customHeight="1" x14ac:dyDescent="0.3">
      <c r="A596" s="2">
        <f t="shared" si="9"/>
        <v>595</v>
      </c>
      <c r="B596">
        <v>2310122330</v>
      </c>
      <c r="C596" s="2" t="s">
        <v>23</v>
      </c>
    </row>
    <row r="597" spans="1:3" ht="17.25" customHeight="1" x14ac:dyDescent="0.3">
      <c r="A597" s="2">
        <f t="shared" si="9"/>
        <v>596</v>
      </c>
      <c r="B597">
        <v>2310122488</v>
      </c>
      <c r="C597" s="2" t="s">
        <v>23</v>
      </c>
    </row>
    <row r="598" spans="1:3" ht="17.25" customHeight="1" x14ac:dyDescent="0.3">
      <c r="A598" s="2">
        <f t="shared" si="9"/>
        <v>597</v>
      </c>
      <c r="B598">
        <v>2310122132</v>
      </c>
      <c r="C598" s="2" t="s">
        <v>23</v>
      </c>
    </row>
    <row r="599" spans="1:3" ht="17.25" customHeight="1" x14ac:dyDescent="0.3">
      <c r="A599" s="2">
        <f t="shared" si="9"/>
        <v>598</v>
      </c>
      <c r="B599">
        <v>2310121887</v>
      </c>
      <c r="C599" s="2" t="s">
        <v>23</v>
      </c>
    </row>
    <row r="600" spans="1:3" ht="17.25" customHeight="1" x14ac:dyDescent="0.3">
      <c r="A600" s="2">
        <f t="shared" si="9"/>
        <v>599</v>
      </c>
      <c r="B600">
        <v>2310122286</v>
      </c>
      <c r="C600" s="2" t="s">
        <v>23</v>
      </c>
    </row>
    <row r="601" spans="1:3" ht="17.25" customHeight="1" x14ac:dyDescent="0.3">
      <c r="A601" s="2">
        <f t="shared" si="9"/>
        <v>600</v>
      </c>
      <c r="B601">
        <v>2310122005</v>
      </c>
      <c r="C601" s="2" t="s">
        <v>23</v>
      </c>
    </row>
    <row r="602" spans="1:3" ht="17.25" customHeight="1" x14ac:dyDescent="0.3">
      <c r="A602" s="2">
        <f t="shared" si="9"/>
        <v>601</v>
      </c>
      <c r="B602">
        <v>2310122116</v>
      </c>
      <c r="C602" s="2" t="s">
        <v>23</v>
      </c>
    </row>
    <row r="603" spans="1:3" ht="17.25" customHeight="1" x14ac:dyDescent="0.3">
      <c r="A603" s="2">
        <f t="shared" si="9"/>
        <v>602</v>
      </c>
      <c r="B603">
        <v>2310121932</v>
      </c>
      <c r="C603" s="2" t="s">
        <v>23</v>
      </c>
    </row>
    <row r="604" spans="1:3" ht="17.25" customHeight="1" x14ac:dyDescent="0.3">
      <c r="A604" s="2">
        <f t="shared" si="9"/>
        <v>603</v>
      </c>
      <c r="B604">
        <v>2310122039</v>
      </c>
      <c r="C604" s="2" t="s">
        <v>23</v>
      </c>
    </row>
    <row r="605" spans="1:3" ht="17.25" customHeight="1" x14ac:dyDescent="0.3">
      <c r="A605" s="2">
        <f t="shared" si="9"/>
        <v>604</v>
      </c>
      <c r="B605">
        <v>2310122214</v>
      </c>
      <c r="C605" s="2" t="s">
        <v>23</v>
      </c>
    </row>
    <row r="606" spans="1:3" ht="17.25" customHeight="1" x14ac:dyDescent="0.3">
      <c r="A606" s="2">
        <f t="shared" si="9"/>
        <v>605</v>
      </c>
      <c r="B606">
        <v>2310122306</v>
      </c>
      <c r="C606" s="2" t="s">
        <v>23</v>
      </c>
    </row>
    <row r="607" spans="1:3" ht="17.25" customHeight="1" x14ac:dyDescent="0.3">
      <c r="A607" s="2">
        <f t="shared" si="9"/>
        <v>606</v>
      </c>
      <c r="B607">
        <v>2310121944</v>
      </c>
      <c r="C607" s="2" t="s">
        <v>23</v>
      </c>
    </row>
    <row r="608" spans="1:3" ht="17.25" customHeight="1" x14ac:dyDescent="0.3">
      <c r="A608" s="2">
        <f t="shared" si="9"/>
        <v>607</v>
      </c>
      <c r="B608">
        <v>2310121979</v>
      </c>
      <c r="C608" s="2" t="s">
        <v>23</v>
      </c>
    </row>
    <row r="609" spans="1:3" ht="17.25" customHeight="1" x14ac:dyDescent="0.3">
      <c r="A609" s="2">
        <f t="shared" si="9"/>
        <v>608</v>
      </c>
      <c r="B609">
        <v>2310122097</v>
      </c>
      <c r="C609" s="2" t="s">
        <v>23</v>
      </c>
    </row>
    <row r="610" spans="1:3" ht="17.25" customHeight="1" x14ac:dyDescent="0.3">
      <c r="A610" s="2">
        <f t="shared" si="9"/>
        <v>609</v>
      </c>
      <c r="B610">
        <v>2310121952</v>
      </c>
      <c r="C610" s="2" t="s">
        <v>23</v>
      </c>
    </row>
    <row r="611" spans="1:3" ht="17.25" customHeight="1" x14ac:dyDescent="0.3">
      <c r="A611" s="2">
        <f t="shared" si="9"/>
        <v>610</v>
      </c>
      <c r="B611">
        <v>2310122038</v>
      </c>
      <c r="C611" s="2" t="s">
        <v>23</v>
      </c>
    </row>
    <row r="612" spans="1:3" ht="17.25" customHeight="1" x14ac:dyDescent="0.3">
      <c r="A612" s="2">
        <f t="shared" si="9"/>
        <v>611</v>
      </c>
      <c r="B612">
        <v>2310121976</v>
      </c>
      <c r="C612" s="2" t="s">
        <v>23</v>
      </c>
    </row>
    <row r="613" spans="1:3" ht="17.25" customHeight="1" x14ac:dyDescent="0.3">
      <c r="A613" s="2">
        <f t="shared" si="9"/>
        <v>612</v>
      </c>
      <c r="B613">
        <v>2310122020</v>
      </c>
      <c r="C613" s="2" t="s">
        <v>23</v>
      </c>
    </row>
    <row r="614" spans="1:3" ht="17.25" customHeight="1" x14ac:dyDescent="0.3">
      <c r="A614" s="2">
        <f t="shared" si="9"/>
        <v>613</v>
      </c>
      <c r="B614">
        <v>2310121999</v>
      </c>
      <c r="C614" s="2" t="s">
        <v>23</v>
      </c>
    </row>
    <row r="615" spans="1:3" ht="17.25" customHeight="1" x14ac:dyDescent="0.3">
      <c r="A615" s="2">
        <f t="shared" si="9"/>
        <v>614</v>
      </c>
      <c r="B615">
        <v>2310122004</v>
      </c>
      <c r="C615" s="2" t="s">
        <v>23</v>
      </c>
    </row>
    <row r="616" spans="1:3" ht="17.25" customHeight="1" x14ac:dyDescent="0.3">
      <c r="A616" s="2">
        <f t="shared" si="9"/>
        <v>615</v>
      </c>
      <c r="B616">
        <v>2310122087</v>
      </c>
      <c r="C616" s="2" t="s">
        <v>23</v>
      </c>
    </row>
    <row r="617" spans="1:3" ht="17.25" customHeight="1" x14ac:dyDescent="0.3">
      <c r="A617" s="2">
        <f t="shared" si="9"/>
        <v>616</v>
      </c>
      <c r="B617">
        <v>2310122081</v>
      </c>
      <c r="C617" s="2" t="s">
        <v>23</v>
      </c>
    </row>
    <row r="618" spans="1:3" ht="17.25" customHeight="1" x14ac:dyDescent="0.3">
      <c r="A618" s="2">
        <f t="shared" si="9"/>
        <v>617</v>
      </c>
      <c r="B618">
        <v>2310122181</v>
      </c>
      <c r="C618" s="2" t="s">
        <v>23</v>
      </c>
    </row>
    <row r="619" spans="1:3" ht="17.25" customHeight="1" x14ac:dyDescent="0.3">
      <c r="A619" s="2">
        <f t="shared" si="9"/>
        <v>618</v>
      </c>
      <c r="B619">
        <v>2310122184</v>
      </c>
      <c r="C619" s="2" t="s">
        <v>23</v>
      </c>
    </row>
    <row r="620" spans="1:3" ht="17.25" customHeight="1" x14ac:dyDescent="0.3">
      <c r="A620" s="2">
        <f t="shared" si="9"/>
        <v>619</v>
      </c>
      <c r="B620">
        <v>2310122325</v>
      </c>
      <c r="C620" s="2" t="s">
        <v>23</v>
      </c>
    </row>
    <row r="621" spans="1:3" ht="17.25" customHeight="1" x14ac:dyDescent="0.3">
      <c r="A621" s="2">
        <f t="shared" si="9"/>
        <v>620</v>
      </c>
      <c r="B621">
        <v>2310122064</v>
      </c>
      <c r="C621" s="2" t="s">
        <v>23</v>
      </c>
    </row>
    <row r="622" spans="1:3" ht="17.25" customHeight="1" x14ac:dyDescent="0.3">
      <c r="A622" s="2">
        <f t="shared" si="9"/>
        <v>621</v>
      </c>
      <c r="B622">
        <v>2310122418</v>
      </c>
      <c r="C622" s="2" t="s">
        <v>23</v>
      </c>
    </row>
    <row r="623" spans="1:3" ht="17.25" customHeight="1" x14ac:dyDescent="0.3">
      <c r="A623" s="2">
        <f t="shared" si="9"/>
        <v>622</v>
      </c>
      <c r="B623">
        <v>2310122400</v>
      </c>
      <c r="C623" s="2" t="s">
        <v>23</v>
      </c>
    </row>
    <row r="624" spans="1:3" ht="17.25" customHeight="1" x14ac:dyDescent="0.3">
      <c r="A624" s="2">
        <f t="shared" si="9"/>
        <v>623</v>
      </c>
      <c r="B624">
        <v>2310122180</v>
      </c>
      <c r="C624" s="2" t="s">
        <v>23</v>
      </c>
    </row>
    <row r="625" spans="1:3" ht="17.25" customHeight="1" x14ac:dyDescent="0.3">
      <c r="A625" s="2">
        <f t="shared" si="9"/>
        <v>624</v>
      </c>
      <c r="B625">
        <v>2310122106</v>
      </c>
      <c r="C625" s="2" t="s">
        <v>23</v>
      </c>
    </row>
    <row r="626" spans="1:3" ht="17.25" customHeight="1" x14ac:dyDescent="0.3">
      <c r="A626" s="2">
        <f t="shared" si="9"/>
        <v>625</v>
      </c>
      <c r="B626">
        <v>2310122185</v>
      </c>
      <c r="C626" s="2" t="s">
        <v>23</v>
      </c>
    </row>
    <row r="627" spans="1:3" ht="17.25" customHeight="1" x14ac:dyDescent="0.3">
      <c r="A627" s="2">
        <f t="shared" si="9"/>
        <v>626</v>
      </c>
      <c r="B627">
        <v>2310122149</v>
      </c>
      <c r="C627" s="2" t="s">
        <v>23</v>
      </c>
    </row>
    <row r="628" spans="1:3" ht="17.25" customHeight="1" x14ac:dyDescent="0.3">
      <c r="A628" s="2">
        <f t="shared" si="9"/>
        <v>627</v>
      </c>
      <c r="B628">
        <v>2310122371</v>
      </c>
      <c r="C628" s="2" t="s">
        <v>23</v>
      </c>
    </row>
    <row r="629" spans="1:3" ht="17.25" customHeight="1" x14ac:dyDescent="0.3">
      <c r="A629" s="2">
        <f t="shared" si="9"/>
        <v>628</v>
      </c>
      <c r="B629">
        <v>2310122265</v>
      </c>
      <c r="C629" s="2" t="s">
        <v>23</v>
      </c>
    </row>
    <row r="630" spans="1:3" ht="17.25" customHeight="1" x14ac:dyDescent="0.3">
      <c r="A630" s="2">
        <f t="shared" si="9"/>
        <v>629</v>
      </c>
      <c r="B630">
        <v>2310122234</v>
      </c>
      <c r="C630" s="2" t="s">
        <v>23</v>
      </c>
    </row>
    <row r="631" spans="1:3" ht="17.25" customHeight="1" x14ac:dyDescent="0.3">
      <c r="A631" s="2">
        <f t="shared" si="9"/>
        <v>630</v>
      </c>
      <c r="B631">
        <v>2310122555</v>
      </c>
      <c r="C631" s="2" t="s">
        <v>23</v>
      </c>
    </row>
    <row r="632" spans="1:3" ht="17.25" customHeight="1" x14ac:dyDescent="0.3">
      <c r="A632" s="2">
        <f t="shared" si="9"/>
        <v>631</v>
      </c>
      <c r="B632">
        <v>2310122273</v>
      </c>
      <c r="C632" s="2" t="s">
        <v>23</v>
      </c>
    </row>
    <row r="633" spans="1:3" ht="17.25" customHeight="1" x14ac:dyDescent="0.3">
      <c r="A633" s="2">
        <f t="shared" si="9"/>
        <v>632</v>
      </c>
      <c r="B633">
        <v>2310122525</v>
      </c>
      <c r="C633" s="2" t="s">
        <v>23</v>
      </c>
    </row>
    <row r="634" spans="1:3" ht="17.25" customHeight="1" x14ac:dyDescent="0.3">
      <c r="A634" s="2">
        <f t="shared" si="9"/>
        <v>633</v>
      </c>
      <c r="B634">
        <v>2310122282</v>
      </c>
      <c r="C634" s="2" t="s">
        <v>23</v>
      </c>
    </row>
    <row r="635" spans="1:3" ht="17.25" customHeight="1" x14ac:dyDescent="0.3">
      <c r="A635" s="2">
        <f t="shared" si="9"/>
        <v>634</v>
      </c>
      <c r="B635">
        <v>2310122258</v>
      </c>
      <c r="C635" s="2" t="s">
        <v>23</v>
      </c>
    </row>
    <row r="636" spans="1:3" ht="17.25" customHeight="1" x14ac:dyDescent="0.3">
      <c r="A636" s="2">
        <f t="shared" si="9"/>
        <v>635</v>
      </c>
      <c r="B636">
        <v>2310122312</v>
      </c>
      <c r="C636" s="2" t="s">
        <v>23</v>
      </c>
    </row>
    <row r="637" spans="1:3" ht="17.25" customHeight="1" x14ac:dyDescent="0.3">
      <c r="A637" s="2">
        <f t="shared" si="9"/>
        <v>636</v>
      </c>
      <c r="B637">
        <v>2310122256</v>
      </c>
      <c r="C637" s="2" t="s">
        <v>23</v>
      </c>
    </row>
    <row r="638" spans="1:3" ht="17.25" customHeight="1" x14ac:dyDescent="0.3">
      <c r="A638" s="2">
        <f t="shared" si="9"/>
        <v>637</v>
      </c>
      <c r="B638">
        <v>2310122354</v>
      </c>
      <c r="C638" s="2" t="s">
        <v>23</v>
      </c>
    </row>
    <row r="639" spans="1:3" ht="17.25" customHeight="1" x14ac:dyDescent="0.3">
      <c r="A639" s="2">
        <f t="shared" si="9"/>
        <v>638</v>
      </c>
      <c r="B639">
        <v>2310122283</v>
      </c>
      <c r="C639" s="2" t="s">
        <v>23</v>
      </c>
    </row>
    <row r="640" spans="1:3" ht="17.25" customHeight="1" x14ac:dyDescent="0.3">
      <c r="A640" s="2">
        <f t="shared" si="9"/>
        <v>639</v>
      </c>
      <c r="B640">
        <v>2310122337</v>
      </c>
      <c r="C640" s="2" t="s">
        <v>23</v>
      </c>
    </row>
    <row r="641" spans="1:3" ht="17.25" customHeight="1" x14ac:dyDescent="0.3">
      <c r="A641" s="2">
        <f t="shared" si="9"/>
        <v>640</v>
      </c>
      <c r="B641">
        <v>2310122516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>
        <v>2310122390</v>
      </c>
      <c r="C642" s="2" t="s">
        <v>23</v>
      </c>
    </row>
    <row r="643" spans="1:3" ht="17.25" customHeight="1" x14ac:dyDescent="0.3">
      <c r="A643" s="2">
        <f t="shared" si="10"/>
        <v>642</v>
      </c>
      <c r="B643">
        <v>2310122303</v>
      </c>
      <c r="C643" s="2" t="s">
        <v>23</v>
      </c>
    </row>
    <row r="644" spans="1:3" ht="17.25" customHeight="1" x14ac:dyDescent="0.3">
      <c r="A644" s="2">
        <f t="shared" si="10"/>
        <v>643</v>
      </c>
      <c r="B644">
        <v>2310122298</v>
      </c>
      <c r="C644" s="2" t="s">
        <v>23</v>
      </c>
    </row>
    <row r="645" spans="1:3" ht="17.25" customHeight="1" x14ac:dyDescent="0.3">
      <c r="A645" s="2">
        <f t="shared" si="10"/>
        <v>644</v>
      </c>
      <c r="B645">
        <v>2310122373</v>
      </c>
      <c r="C645" s="2" t="s">
        <v>23</v>
      </c>
    </row>
    <row r="646" spans="1:3" ht="17.25" customHeight="1" x14ac:dyDescent="0.3">
      <c r="A646" s="2">
        <f t="shared" si="10"/>
        <v>645</v>
      </c>
      <c r="B646">
        <v>2310122377</v>
      </c>
      <c r="C646" s="2" t="s">
        <v>23</v>
      </c>
    </row>
    <row r="647" spans="1:3" ht="17.25" customHeight="1" x14ac:dyDescent="0.3">
      <c r="A647" s="2">
        <f t="shared" si="10"/>
        <v>646</v>
      </c>
      <c r="B647">
        <v>2310122421</v>
      </c>
      <c r="C647" s="2" t="s">
        <v>23</v>
      </c>
    </row>
    <row r="648" spans="1:3" ht="17.25" customHeight="1" x14ac:dyDescent="0.3">
      <c r="A648" s="2">
        <f t="shared" si="10"/>
        <v>647</v>
      </c>
      <c r="B648">
        <v>2310122459</v>
      </c>
      <c r="C648" s="2" t="s">
        <v>23</v>
      </c>
    </row>
    <row r="649" spans="1:3" ht="17.25" customHeight="1" x14ac:dyDescent="0.3">
      <c r="A649" s="2">
        <f t="shared" si="10"/>
        <v>648</v>
      </c>
      <c r="B649">
        <v>2310122432</v>
      </c>
      <c r="C649" s="2" t="s">
        <v>23</v>
      </c>
    </row>
    <row r="650" spans="1:3" ht="17.25" customHeight="1" x14ac:dyDescent="0.3">
      <c r="A650" s="2">
        <f t="shared" si="10"/>
        <v>649</v>
      </c>
      <c r="B650">
        <v>2310122427</v>
      </c>
      <c r="C650" s="2" t="s">
        <v>23</v>
      </c>
    </row>
    <row r="651" spans="1:3" ht="17.25" customHeight="1" x14ac:dyDescent="0.3">
      <c r="A651" s="2">
        <f t="shared" si="10"/>
        <v>650</v>
      </c>
      <c r="B651">
        <v>2310122435</v>
      </c>
      <c r="C651" s="2" t="s">
        <v>23</v>
      </c>
    </row>
    <row r="652" spans="1:3" ht="17.25" customHeight="1" x14ac:dyDescent="0.3">
      <c r="A652" s="2">
        <f t="shared" si="10"/>
        <v>651</v>
      </c>
      <c r="B652">
        <v>2310122428</v>
      </c>
      <c r="C652" s="2" t="s">
        <v>23</v>
      </c>
    </row>
    <row r="653" spans="1:3" ht="17.25" customHeight="1" x14ac:dyDescent="0.3">
      <c r="A653" s="2">
        <f t="shared" si="10"/>
        <v>652</v>
      </c>
      <c r="B653">
        <v>2310122439</v>
      </c>
      <c r="C653" s="2" t="s">
        <v>23</v>
      </c>
    </row>
    <row r="654" spans="1:3" ht="17.25" customHeight="1" x14ac:dyDescent="0.3">
      <c r="A654" s="2">
        <f t="shared" si="10"/>
        <v>653</v>
      </c>
      <c r="B654">
        <v>2310122452</v>
      </c>
      <c r="C654" s="2" t="s">
        <v>23</v>
      </c>
    </row>
    <row r="655" spans="1:3" ht="17.25" customHeight="1" x14ac:dyDescent="0.3">
      <c r="A655" s="2">
        <f t="shared" si="10"/>
        <v>654</v>
      </c>
      <c r="B655">
        <v>2310122442</v>
      </c>
      <c r="C655" s="2" t="s">
        <v>23</v>
      </c>
    </row>
    <row r="656" spans="1:3" ht="17.25" customHeight="1" x14ac:dyDescent="0.3">
      <c r="A656" s="2">
        <f t="shared" si="10"/>
        <v>655</v>
      </c>
      <c r="B656">
        <v>2310122474</v>
      </c>
      <c r="C656" s="2" t="s">
        <v>23</v>
      </c>
    </row>
    <row r="657" spans="1:3" ht="17.25" customHeight="1" x14ac:dyDescent="0.3">
      <c r="A657" s="2">
        <f t="shared" si="10"/>
        <v>656</v>
      </c>
      <c r="B657">
        <v>2310122512</v>
      </c>
      <c r="C657" s="2" t="s">
        <v>23</v>
      </c>
    </row>
    <row r="658" spans="1:3" ht="17.25" customHeight="1" x14ac:dyDescent="0.3">
      <c r="A658" s="2">
        <f t="shared" si="10"/>
        <v>657</v>
      </c>
      <c r="B658">
        <v>2310122490</v>
      </c>
      <c r="C658" s="2" t="s">
        <v>23</v>
      </c>
    </row>
    <row r="659" spans="1:3" ht="17.25" customHeight="1" x14ac:dyDescent="0.3">
      <c r="A659" s="2">
        <f t="shared" si="10"/>
        <v>658</v>
      </c>
      <c r="B659">
        <v>2310122536</v>
      </c>
      <c r="C659" s="2" t="s">
        <v>23</v>
      </c>
    </row>
    <row r="660" spans="1:3" ht="17.25" customHeight="1" x14ac:dyDescent="0.3">
      <c r="A660" s="2">
        <f t="shared" si="10"/>
        <v>659</v>
      </c>
      <c r="B660">
        <v>2310122511</v>
      </c>
      <c r="C660" s="2" t="s">
        <v>23</v>
      </c>
    </row>
    <row r="661" spans="1:3" ht="17.25" customHeight="1" x14ac:dyDescent="0.3">
      <c r="A661" s="2">
        <f t="shared" si="10"/>
        <v>660</v>
      </c>
      <c r="B661">
        <v>2310122504</v>
      </c>
      <c r="C661" s="2" t="s">
        <v>23</v>
      </c>
    </row>
    <row r="662" spans="1:3" ht="17.25" customHeight="1" x14ac:dyDescent="0.3">
      <c r="A662" s="2">
        <f t="shared" si="10"/>
        <v>661</v>
      </c>
      <c r="B662">
        <v>2310122497</v>
      </c>
      <c r="C662" s="2" t="s">
        <v>23</v>
      </c>
    </row>
    <row r="663" spans="1:3" ht="17.25" customHeight="1" x14ac:dyDescent="0.3">
      <c r="A663" s="2">
        <f t="shared" si="10"/>
        <v>662</v>
      </c>
      <c r="B663">
        <v>2310122524</v>
      </c>
      <c r="C663" s="2" t="s">
        <v>23</v>
      </c>
    </row>
    <row r="664" spans="1:3" ht="17.25" customHeight="1" x14ac:dyDescent="0.3">
      <c r="A664" s="2">
        <f t="shared" si="10"/>
        <v>663</v>
      </c>
      <c r="B664">
        <v>2310122522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B2465"/>
  <sheetViews>
    <sheetView tabSelected="1" workbookViewId="0">
      <selection activeCell="J13" sqref="J13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>
        <v>2310121617</v>
      </c>
      <c r="B2" t="s">
        <v>114</v>
      </c>
    </row>
    <row r="3" spans="1:2" x14ac:dyDescent="0.3">
      <c r="A3">
        <v>2310122307</v>
      </c>
      <c r="B3" t="s">
        <v>114</v>
      </c>
    </row>
    <row r="4" spans="1:2" x14ac:dyDescent="0.3">
      <c r="A4">
        <v>2310121020</v>
      </c>
      <c r="B4" t="s">
        <v>114</v>
      </c>
    </row>
    <row r="5" spans="1:2" x14ac:dyDescent="0.3">
      <c r="A5">
        <v>2310120873</v>
      </c>
      <c r="B5" t="s">
        <v>114</v>
      </c>
    </row>
    <row r="6" spans="1:2" x14ac:dyDescent="0.3">
      <c r="A6">
        <v>2310121443</v>
      </c>
      <c r="B6" t="s">
        <v>114</v>
      </c>
    </row>
    <row r="7" spans="1:2" x14ac:dyDescent="0.3">
      <c r="A7">
        <v>2310120857</v>
      </c>
      <c r="B7" t="s">
        <v>114</v>
      </c>
    </row>
    <row r="8" spans="1:2" x14ac:dyDescent="0.3">
      <c r="A8">
        <v>2310122318</v>
      </c>
      <c r="B8" t="s">
        <v>114</v>
      </c>
    </row>
    <row r="9" spans="1:2" x14ac:dyDescent="0.3">
      <c r="A9">
        <v>2310121088</v>
      </c>
      <c r="B9" t="s">
        <v>114</v>
      </c>
    </row>
    <row r="10" spans="1:2" x14ac:dyDescent="0.3">
      <c r="A10">
        <v>2310120980</v>
      </c>
      <c r="B10" t="s">
        <v>114</v>
      </c>
    </row>
    <row r="11" spans="1:2" x14ac:dyDescent="0.3">
      <c r="A11">
        <v>2310121460</v>
      </c>
      <c r="B11" t="s">
        <v>114</v>
      </c>
    </row>
    <row r="12" spans="1:2" x14ac:dyDescent="0.3">
      <c r="A12">
        <v>2310121412</v>
      </c>
      <c r="B12" t="s">
        <v>114</v>
      </c>
    </row>
    <row r="13" spans="1:2" x14ac:dyDescent="0.3">
      <c r="A13">
        <v>2310121048</v>
      </c>
      <c r="B13" t="s">
        <v>114</v>
      </c>
    </row>
    <row r="14" spans="1:2" x14ac:dyDescent="0.3">
      <c r="A14">
        <v>2310120602</v>
      </c>
      <c r="B14" t="s">
        <v>114</v>
      </c>
    </row>
    <row r="15" spans="1:2" x14ac:dyDescent="0.3">
      <c r="A15">
        <v>2310121133</v>
      </c>
      <c r="B15" t="s">
        <v>114</v>
      </c>
    </row>
    <row r="16" spans="1:2" x14ac:dyDescent="0.3">
      <c r="A16">
        <v>2310120919</v>
      </c>
      <c r="B16" t="s">
        <v>114</v>
      </c>
    </row>
    <row r="17" spans="1:2" x14ac:dyDescent="0.3">
      <c r="A17">
        <v>2310120020</v>
      </c>
      <c r="B17" t="s">
        <v>114</v>
      </c>
    </row>
    <row r="18" spans="1:2" x14ac:dyDescent="0.3">
      <c r="A18">
        <v>2310122581</v>
      </c>
      <c r="B18" t="s">
        <v>114</v>
      </c>
    </row>
    <row r="19" spans="1:2" x14ac:dyDescent="0.3">
      <c r="A19">
        <v>2310122543</v>
      </c>
      <c r="B19" t="s">
        <v>114</v>
      </c>
    </row>
    <row r="20" spans="1:2" x14ac:dyDescent="0.3">
      <c r="A20">
        <v>2310121636</v>
      </c>
      <c r="B20" t="s">
        <v>114</v>
      </c>
    </row>
    <row r="21" spans="1:2" x14ac:dyDescent="0.3">
      <c r="A21">
        <v>2310121701</v>
      </c>
      <c r="B21" t="s">
        <v>114</v>
      </c>
    </row>
    <row r="22" spans="1:2" x14ac:dyDescent="0.3">
      <c r="A22">
        <v>2310122420</v>
      </c>
      <c r="B22" t="s">
        <v>114</v>
      </c>
    </row>
    <row r="23" spans="1:2" x14ac:dyDescent="0.3">
      <c r="A23">
        <v>2310121244</v>
      </c>
      <c r="B23" t="s">
        <v>114</v>
      </c>
    </row>
    <row r="24" spans="1:2" x14ac:dyDescent="0.3">
      <c r="A24">
        <v>2310122262</v>
      </c>
      <c r="B24" t="s">
        <v>114</v>
      </c>
    </row>
    <row r="25" spans="1:2" x14ac:dyDescent="0.3">
      <c r="A25">
        <v>2310120547</v>
      </c>
      <c r="B25" t="s">
        <v>114</v>
      </c>
    </row>
    <row r="26" spans="1:2" x14ac:dyDescent="0.3">
      <c r="A26">
        <v>2310120723</v>
      </c>
      <c r="B26" t="s">
        <v>114</v>
      </c>
    </row>
    <row r="27" spans="1:2" x14ac:dyDescent="0.3">
      <c r="A27">
        <v>2310120991</v>
      </c>
      <c r="B27" t="s">
        <v>114</v>
      </c>
    </row>
    <row r="28" spans="1:2" x14ac:dyDescent="0.3">
      <c r="A28">
        <v>2310120623</v>
      </c>
      <c r="B28" t="s">
        <v>114</v>
      </c>
    </row>
    <row r="29" spans="1:2" x14ac:dyDescent="0.3">
      <c r="A29">
        <v>2310121837</v>
      </c>
      <c r="B29" t="s">
        <v>114</v>
      </c>
    </row>
    <row r="30" spans="1:2" x14ac:dyDescent="0.3">
      <c r="A30">
        <v>2310121567</v>
      </c>
      <c r="B30" t="s">
        <v>114</v>
      </c>
    </row>
    <row r="31" spans="1:2" x14ac:dyDescent="0.3">
      <c r="A31">
        <v>2310122324</v>
      </c>
      <c r="B31" t="s">
        <v>114</v>
      </c>
    </row>
    <row r="32" spans="1:2" x14ac:dyDescent="0.3">
      <c r="A32">
        <v>2310122438</v>
      </c>
      <c r="B32" t="s">
        <v>114</v>
      </c>
    </row>
    <row r="33" spans="1:2" x14ac:dyDescent="0.3">
      <c r="A33">
        <v>2310121211</v>
      </c>
      <c r="B33" t="s">
        <v>114</v>
      </c>
    </row>
    <row r="34" spans="1:2" x14ac:dyDescent="0.3">
      <c r="A34">
        <v>2310121959</v>
      </c>
      <c r="B34" t="s">
        <v>114</v>
      </c>
    </row>
    <row r="35" spans="1:2" x14ac:dyDescent="0.3">
      <c r="A35">
        <v>2310121451</v>
      </c>
      <c r="B35" t="s">
        <v>114</v>
      </c>
    </row>
    <row r="36" spans="1:2" x14ac:dyDescent="0.3">
      <c r="A36">
        <v>2310122305</v>
      </c>
      <c r="B36" t="s">
        <v>114</v>
      </c>
    </row>
    <row r="37" spans="1:2" x14ac:dyDescent="0.3">
      <c r="A37">
        <v>2310121638</v>
      </c>
      <c r="B37" t="s">
        <v>114</v>
      </c>
    </row>
    <row r="38" spans="1:2" x14ac:dyDescent="0.3">
      <c r="A38">
        <v>2310121447</v>
      </c>
      <c r="B38" t="s">
        <v>114</v>
      </c>
    </row>
    <row r="39" spans="1:2" x14ac:dyDescent="0.3">
      <c r="A39">
        <v>2310121047</v>
      </c>
      <c r="B39" t="s">
        <v>114</v>
      </c>
    </row>
    <row r="40" spans="1:2" x14ac:dyDescent="0.3">
      <c r="A40">
        <v>2310122437</v>
      </c>
      <c r="B40" t="s">
        <v>114</v>
      </c>
    </row>
    <row r="41" spans="1:2" x14ac:dyDescent="0.3">
      <c r="A41">
        <v>2310120639</v>
      </c>
      <c r="B41" t="s">
        <v>114</v>
      </c>
    </row>
    <row r="42" spans="1:2" x14ac:dyDescent="0.3">
      <c r="A42">
        <v>2310121316</v>
      </c>
      <c r="B42" t="s">
        <v>114</v>
      </c>
    </row>
    <row r="43" spans="1:2" x14ac:dyDescent="0.3">
      <c r="A43">
        <v>2310120089</v>
      </c>
      <c r="B43" t="s">
        <v>114</v>
      </c>
    </row>
    <row r="44" spans="1:2" x14ac:dyDescent="0.3">
      <c r="A44">
        <v>2310120416</v>
      </c>
      <c r="B44" t="s">
        <v>114</v>
      </c>
    </row>
    <row r="45" spans="1:2" x14ac:dyDescent="0.3">
      <c r="A45">
        <v>2310122481</v>
      </c>
      <c r="B45" t="s">
        <v>114</v>
      </c>
    </row>
    <row r="46" spans="1:2" x14ac:dyDescent="0.3">
      <c r="A46">
        <v>2310122047</v>
      </c>
      <c r="B46" t="s">
        <v>114</v>
      </c>
    </row>
    <row r="47" spans="1:2" x14ac:dyDescent="0.3">
      <c r="A47">
        <v>2310122374</v>
      </c>
      <c r="B47" t="s">
        <v>114</v>
      </c>
    </row>
    <row r="48" spans="1:2" x14ac:dyDescent="0.3">
      <c r="A48">
        <v>2310120209</v>
      </c>
      <c r="B48" t="s">
        <v>114</v>
      </c>
    </row>
    <row r="49" spans="1:2" x14ac:dyDescent="0.3">
      <c r="A49">
        <v>2310120172</v>
      </c>
      <c r="B49" t="s">
        <v>114</v>
      </c>
    </row>
    <row r="50" spans="1:2" x14ac:dyDescent="0.3">
      <c r="A50">
        <v>2310121425</v>
      </c>
      <c r="B50" t="s">
        <v>114</v>
      </c>
    </row>
    <row r="51" spans="1:2" x14ac:dyDescent="0.3">
      <c r="A51">
        <v>2310122450</v>
      </c>
      <c r="B51" t="s">
        <v>114</v>
      </c>
    </row>
    <row r="52" spans="1:2" x14ac:dyDescent="0.3">
      <c r="A52">
        <v>2310121289</v>
      </c>
      <c r="B52" t="s">
        <v>114</v>
      </c>
    </row>
    <row r="53" spans="1:2" x14ac:dyDescent="0.3">
      <c r="A53">
        <v>2310121389</v>
      </c>
      <c r="B53" t="s">
        <v>114</v>
      </c>
    </row>
    <row r="54" spans="1:2" x14ac:dyDescent="0.3">
      <c r="A54">
        <v>2310122146</v>
      </c>
      <c r="B54" t="s">
        <v>114</v>
      </c>
    </row>
    <row r="55" spans="1:2" x14ac:dyDescent="0.3">
      <c r="A55">
        <v>2310121260</v>
      </c>
      <c r="B55" t="s">
        <v>114</v>
      </c>
    </row>
    <row r="56" spans="1:2" x14ac:dyDescent="0.3">
      <c r="A56">
        <v>2310122537</v>
      </c>
      <c r="B56" t="s">
        <v>114</v>
      </c>
    </row>
    <row r="57" spans="1:2" x14ac:dyDescent="0.3">
      <c r="A57">
        <v>2310120755</v>
      </c>
      <c r="B57" t="s">
        <v>114</v>
      </c>
    </row>
    <row r="58" spans="1:2" x14ac:dyDescent="0.3">
      <c r="A58">
        <v>2310121783</v>
      </c>
      <c r="B58" t="s">
        <v>114</v>
      </c>
    </row>
    <row r="59" spans="1:2" x14ac:dyDescent="0.3">
      <c r="A59">
        <v>2310121880</v>
      </c>
      <c r="B59" t="s">
        <v>114</v>
      </c>
    </row>
    <row r="60" spans="1:2" x14ac:dyDescent="0.3">
      <c r="A60">
        <v>2310121446</v>
      </c>
      <c r="B60" t="s">
        <v>114</v>
      </c>
    </row>
    <row r="61" spans="1:2" x14ac:dyDescent="0.3">
      <c r="A61">
        <v>2310120853</v>
      </c>
      <c r="B61" t="s">
        <v>114</v>
      </c>
    </row>
    <row r="62" spans="1:2" x14ac:dyDescent="0.3">
      <c r="A62">
        <v>2310120142</v>
      </c>
      <c r="B62" t="s">
        <v>114</v>
      </c>
    </row>
    <row r="63" spans="1:2" x14ac:dyDescent="0.3">
      <c r="A63">
        <v>2310121714</v>
      </c>
      <c r="B63" t="s">
        <v>114</v>
      </c>
    </row>
    <row r="64" spans="1:2" x14ac:dyDescent="0.3">
      <c r="A64">
        <v>2310120662</v>
      </c>
      <c r="B64" t="s">
        <v>114</v>
      </c>
    </row>
    <row r="65" spans="1:2" x14ac:dyDescent="0.3">
      <c r="A65">
        <v>2310121059</v>
      </c>
      <c r="B65" t="s">
        <v>114</v>
      </c>
    </row>
    <row r="66" spans="1:2" x14ac:dyDescent="0.3">
      <c r="A66">
        <v>2310121427</v>
      </c>
      <c r="B66" t="s">
        <v>114</v>
      </c>
    </row>
    <row r="67" spans="1:2" x14ac:dyDescent="0.3">
      <c r="A67">
        <v>2310121896</v>
      </c>
      <c r="B67" t="s">
        <v>114</v>
      </c>
    </row>
    <row r="68" spans="1:2" x14ac:dyDescent="0.3">
      <c r="A68">
        <v>2310120707</v>
      </c>
      <c r="B68" t="s">
        <v>114</v>
      </c>
    </row>
    <row r="69" spans="1:2" x14ac:dyDescent="0.3">
      <c r="A69">
        <v>2310121344</v>
      </c>
      <c r="B69" t="s">
        <v>114</v>
      </c>
    </row>
    <row r="70" spans="1:2" x14ac:dyDescent="0.3">
      <c r="A70">
        <v>2310120139</v>
      </c>
      <c r="B70" t="s">
        <v>114</v>
      </c>
    </row>
    <row r="71" spans="1:2" x14ac:dyDescent="0.3">
      <c r="A71">
        <v>2310122212</v>
      </c>
      <c r="B71" t="s">
        <v>114</v>
      </c>
    </row>
    <row r="72" spans="1:2" x14ac:dyDescent="0.3">
      <c r="A72">
        <v>2310121086</v>
      </c>
      <c r="B72" t="s">
        <v>114</v>
      </c>
    </row>
    <row r="73" spans="1:2" x14ac:dyDescent="0.3">
      <c r="A73">
        <v>2310121373</v>
      </c>
      <c r="B73" t="s">
        <v>114</v>
      </c>
    </row>
    <row r="74" spans="1:2" x14ac:dyDescent="0.3">
      <c r="A74">
        <v>2310120029</v>
      </c>
      <c r="B74" t="s">
        <v>114</v>
      </c>
    </row>
    <row r="75" spans="1:2" x14ac:dyDescent="0.3">
      <c r="A75">
        <v>2310121069</v>
      </c>
      <c r="B75" t="s">
        <v>114</v>
      </c>
    </row>
    <row r="76" spans="1:2" x14ac:dyDescent="0.3">
      <c r="A76">
        <v>2310121481</v>
      </c>
      <c r="B76" t="s">
        <v>114</v>
      </c>
    </row>
    <row r="77" spans="1:2" x14ac:dyDescent="0.3">
      <c r="A77">
        <v>2310121035</v>
      </c>
      <c r="B77" t="s">
        <v>114</v>
      </c>
    </row>
    <row r="78" spans="1:2" x14ac:dyDescent="0.3">
      <c r="A78">
        <v>2310121984</v>
      </c>
      <c r="B78" t="s">
        <v>114</v>
      </c>
    </row>
    <row r="79" spans="1:2" x14ac:dyDescent="0.3">
      <c r="A79">
        <v>2310121319</v>
      </c>
      <c r="B79" t="s">
        <v>114</v>
      </c>
    </row>
    <row r="80" spans="1:2" x14ac:dyDescent="0.3">
      <c r="A80">
        <v>2310120915</v>
      </c>
      <c r="B80" t="s">
        <v>114</v>
      </c>
    </row>
    <row r="81" spans="1:2" x14ac:dyDescent="0.3">
      <c r="A81">
        <v>2310120791</v>
      </c>
      <c r="B81" t="s">
        <v>114</v>
      </c>
    </row>
    <row r="82" spans="1:2" x14ac:dyDescent="0.3">
      <c r="A82">
        <v>2310121997</v>
      </c>
      <c r="B82" t="s">
        <v>114</v>
      </c>
    </row>
    <row r="83" spans="1:2" x14ac:dyDescent="0.3">
      <c r="A83">
        <v>2310121018</v>
      </c>
      <c r="B83" t="s">
        <v>114</v>
      </c>
    </row>
    <row r="84" spans="1:2" x14ac:dyDescent="0.3">
      <c r="A84">
        <v>2310120780</v>
      </c>
      <c r="B84" t="s">
        <v>114</v>
      </c>
    </row>
    <row r="85" spans="1:2" x14ac:dyDescent="0.3">
      <c r="A85">
        <v>2310120282</v>
      </c>
      <c r="B85" t="s">
        <v>114</v>
      </c>
    </row>
    <row r="86" spans="1:2" x14ac:dyDescent="0.3">
      <c r="A86">
        <v>2310120521</v>
      </c>
      <c r="B86" t="s">
        <v>114</v>
      </c>
    </row>
    <row r="87" spans="1:2" x14ac:dyDescent="0.3">
      <c r="A87">
        <v>2310122160</v>
      </c>
      <c r="B87" t="s">
        <v>114</v>
      </c>
    </row>
    <row r="88" spans="1:2" x14ac:dyDescent="0.3">
      <c r="A88">
        <v>2310120223</v>
      </c>
      <c r="B88" t="s">
        <v>114</v>
      </c>
    </row>
    <row r="89" spans="1:2" x14ac:dyDescent="0.3">
      <c r="A89">
        <v>2310120329</v>
      </c>
      <c r="B89" t="s">
        <v>114</v>
      </c>
    </row>
    <row r="90" spans="1:2" x14ac:dyDescent="0.3">
      <c r="A90">
        <v>2310120303</v>
      </c>
      <c r="B90" t="s">
        <v>114</v>
      </c>
    </row>
    <row r="91" spans="1:2" x14ac:dyDescent="0.3">
      <c r="A91">
        <v>2310121998</v>
      </c>
      <c r="B91" t="s">
        <v>114</v>
      </c>
    </row>
    <row r="92" spans="1:2" x14ac:dyDescent="0.3">
      <c r="A92">
        <v>2310120655</v>
      </c>
      <c r="B92" t="s">
        <v>114</v>
      </c>
    </row>
    <row r="93" spans="1:2" x14ac:dyDescent="0.3">
      <c r="A93">
        <v>2310120759</v>
      </c>
      <c r="B93" t="s">
        <v>114</v>
      </c>
    </row>
    <row r="94" spans="1:2" x14ac:dyDescent="0.3">
      <c r="A94">
        <v>2310120790</v>
      </c>
      <c r="B94" t="s">
        <v>114</v>
      </c>
    </row>
    <row r="95" spans="1:2" x14ac:dyDescent="0.3">
      <c r="A95">
        <v>2310120038</v>
      </c>
      <c r="B95" t="s">
        <v>114</v>
      </c>
    </row>
    <row r="96" spans="1:2" x14ac:dyDescent="0.3">
      <c r="A96">
        <v>2310121085</v>
      </c>
      <c r="B96" t="s">
        <v>114</v>
      </c>
    </row>
    <row r="97" spans="1:2" x14ac:dyDescent="0.3">
      <c r="A97">
        <v>2310121393</v>
      </c>
      <c r="B97" t="s">
        <v>114</v>
      </c>
    </row>
    <row r="98" spans="1:2" x14ac:dyDescent="0.3">
      <c r="A98">
        <v>2310121091</v>
      </c>
      <c r="B98" t="s">
        <v>114</v>
      </c>
    </row>
    <row r="99" spans="1:2" x14ac:dyDescent="0.3">
      <c r="A99">
        <v>2310120864</v>
      </c>
      <c r="B99" t="s">
        <v>114</v>
      </c>
    </row>
    <row r="100" spans="1:2" x14ac:dyDescent="0.3">
      <c r="A100">
        <v>2310120558</v>
      </c>
      <c r="B100" t="s">
        <v>114</v>
      </c>
    </row>
    <row r="101" spans="1:2" x14ac:dyDescent="0.3">
      <c r="A101">
        <v>2310120145</v>
      </c>
      <c r="B101" t="s">
        <v>114</v>
      </c>
    </row>
    <row r="102" spans="1:2" x14ac:dyDescent="0.3">
      <c r="A102">
        <v>2310122360</v>
      </c>
      <c r="B102" t="s">
        <v>114</v>
      </c>
    </row>
    <row r="103" spans="1:2" x14ac:dyDescent="0.3">
      <c r="A103">
        <v>2310121246</v>
      </c>
      <c r="B103" t="s">
        <v>114</v>
      </c>
    </row>
    <row r="104" spans="1:2" x14ac:dyDescent="0.3">
      <c r="A104">
        <v>2310120559</v>
      </c>
      <c r="B104" t="s">
        <v>114</v>
      </c>
    </row>
    <row r="105" spans="1:2" x14ac:dyDescent="0.3">
      <c r="A105">
        <v>2310120204</v>
      </c>
      <c r="B105" t="s">
        <v>114</v>
      </c>
    </row>
    <row r="106" spans="1:2" x14ac:dyDescent="0.3">
      <c r="A106">
        <v>2310122489</v>
      </c>
      <c r="B106" t="s">
        <v>114</v>
      </c>
    </row>
    <row r="107" spans="1:2" x14ac:dyDescent="0.3">
      <c r="A107">
        <v>2310120732</v>
      </c>
      <c r="B107" t="s">
        <v>114</v>
      </c>
    </row>
    <row r="108" spans="1:2" x14ac:dyDescent="0.3">
      <c r="A108">
        <v>2310120916</v>
      </c>
      <c r="B108" t="s">
        <v>114</v>
      </c>
    </row>
    <row r="109" spans="1:2" x14ac:dyDescent="0.3">
      <c r="A109">
        <v>2310120998</v>
      </c>
      <c r="B109" t="s">
        <v>114</v>
      </c>
    </row>
    <row r="110" spans="1:2" x14ac:dyDescent="0.3">
      <c r="A110">
        <v>2310120970</v>
      </c>
      <c r="B110" t="s">
        <v>114</v>
      </c>
    </row>
    <row r="111" spans="1:2" x14ac:dyDescent="0.3">
      <c r="A111">
        <v>2310122179</v>
      </c>
      <c r="B111" t="s">
        <v>114</v>
      </c>
    </row>
    <row r="112" spans="1:2" x14ac:dyDescent="0.3">
      <c r="A112">
        <v>2310120234</v>
      </c>
      <c r="B112" t="s">
        <v>114</v>
      </c>
    </row>
    <row r="113" spans="1:2" x14ac:dyDescent="0.3">
      <c r="A113">
        <v>2310120380</v>
      </c>
      <c r="B113" t="s">
        <v>114</v>
      </c>
    </row>
    <row r="114" spans="1:2" x14ac:dyDescent="0.3">
      <c r="A114">
        <v>2310121162</v>
      </c>
      <c r="B114" t="s">
        <v>114</v>
      </c>
    </row>
    <row r="115" spans="1:2" x14ac:dyDescent="0.3">
      <c r="A115">
        <v>2310121180</v>
      </c>
      <c r="B115" t="s">
        <v>114</v>
      </c>
    </row>
    <row r="116" spans="1:2" x14ac:dyDescent="0.3">
      <c r="A116">
        <v>2310122540</v>
      </c>
      <c r="B116" t="s">
        <v>114</v>
      </c>
    </row>
    <row r="117" spans="1:2" x14ac:dyDescent="0.3">
      <c r="A117">
        <v>2310120894</v>
      </c>
      <c r="B117" t="s">
        <v>114</v>
      </c>
    </row>
    <row r="118" spans="1:2" x14ac:dyDescent="0.3">
      <c r="A118">
        <v>2310121518</v>
      </c>
      <c r="B118" t="s">
        <v>114</v>
      </c>
    </row>
    <row r="119" spans="1:2" x14ac:dyDescent="0.3">
      <c r="A119" s="2">
        <v>2310121001</v>
      </c>
      <c r="B119" t="s">
        <v>114</v>
      </c>
    </row>
    <row r="120" spans="1:2" x14ac:dyDescent="0.3">
      <c r="A120" s="2">
        <v>2310121264</v>
      </c>
      <c r="B120" t="s">
        <v>114</v>
      </c>
    </row>
    <row r="121" spans="1:2" x14ac:dyDescent="0.3">
      <c r="A121" s="2">
        <v>2310121202</v>
      </c>
      <c r="B121" t="s">
        <v>114</v>
      </c>
    </row>
    <row r="122" spans="1:2" x14ac:dyDescent="0.3">
      <c r="A122" s="2">
        <v>2310120365</v>
      </c>
      <c r="B122" t="s">
        <v>114</v>
      </c>
    </row>
    <row r="123" spans="1:2" x14ac:dyDescent="0.3">
      <c r="A123" s="2">
        <v>2310120004</v>
      </c>
      <c r="B123" t="s">
        <v>114</v>
      </c>
    </row>
    <row r="124" spans="1:2" x14ac:dyDescent="0.3">
      <c r="A124" s="2">
        <v>2310122008</v>
      </c>
      <c r="B124" t="s">
        <v>114</v>
      </c>
    </row>
    <row r="125" spans="1:2" x14ac:dyDescent="0.3">
      <c r="A125" s="2">
        <v>2310121125</v>
      </c>
      <c r="B125" t="s">
        <v>114</v>
      </c>
    </row>
    <row r="126" spans="1:2" x14ac:dyDescent="0.3">
      <c r="A126" s="2">
        <v>2310120548</v>
      </c>
      <c r="B126" t="s">
        <v>114</v>
      </c>
    </row>
    <row r="127" spans="1:2" x14ac:dyDescent="0.3">
      <c r="A127" s="2">
        <v>2310122566</v>
      </c>
      <c r="B127" t="s">
        <v>114</v>
      </c>
    </row>
    <row r="128" spans="1:2" x14ac:dyDescent="0.3">
      <c r="A128" s="2">
        <v>2310121270</v>
      </c>
      <c r="B128" t="s">
        <v>114</v>
      </c>
    </row>
    <row r="129" spans="1:2" x14ac:dyDescent="0.3">
      <c r="A129" s="2">
        <v>2310120088</v>
      </c>
      <c r="B129" t="s">
        <v>114</v>
      </c>
    </row>
    <row r="130" spans="1:2" x14ac:dyDescent="0.3">
      <c r="A130" s="2">
        <v>2310120473</v>
      </c>
      <c r="B130" t="s">
        <v>114</v>
      </c>
    </row>
    <row r="131" spans="1:2" x14ac:dyDescent="0.3">
      <c r="A131" s="2">
        <v>2310120730</v>
      </c>
      <c r="B131" t="s">
        <v>114</v>
      </c>
    </row>
    <row r="132" spans="1:2" x14ac:dyDescent="0.3">
      <c r="A132" s="2">
        <v>2310121620</v>
      </c>
      <c r="B132" t="s">
        <v>114</v>
      </c>
    </row>
    <row r="133" spans="1:2" x14ac:dyDescent="0.3">
      <c r="A133" s="2">
        <v>2310121401</v>
      </c>
      <c r="B133" t="s">
        <v>114</v>
      </c>
    </row>
    <row r="134" spans="1:2" x14ac:dyDescent="0.3">
      <c r="A134" s="2">
        <v>2310121096</v>
      </c>
      <c r="B134" t="s">
        <v>114</v>
      </c>
    </row>
    <row r="135" spans="1:2" x14ac:dyDescent="0.3">
      <c r="A135" s="2">
        <v>2310120570</v>
      </c>
      <c r="B135" t="s">
        <v>114</v>
      </c>
    </row>
    <row r="136" spans="1:2" x14ac:dyDescent="0.3">
      <c r="A136" s="2">
        <v>2310120302</v>
      </c>
      <c r="B136" t="s">
        <v>114</v>
      </c>
    </row>
    <row r="137" spans="1:2" x14ac:dyDescent="0.3">
      <c r="A137" s="2">
        <v>2310120199</v>
      </c>
      <c r="B137" t="s">
        <v>114</v>
      </c>
    </row>
    <row r="138" spans="1:2" x14ac:dyDescent="0.3">
      <c r="A138" s="2">
        <v>2310120039</v>
      </c>
      <c r="B138" t="s">
        <v>114</v>
      </c>
    </row>
    <row r="139" spans="1:2" x14ac:dyDescent="0.3">
      <c r="A139" s="2">
        <v>2310120619</v>
      </c>
      <c r="B139" t="s">
        <v>114</v>
      </c>
    </row>
    <row r="140" spans="1:2" x14ac:dyDescent="0.3">
      <c r="A140" s="2">
        <v>2310120185</v>
      </c>
      <c r="B140" t="s">
        <v>114</v>
      </c>
    </row>
    <row r="141" spans="1:2" x14ac:dyDescent="0.3">
      <c r="A141" s="2">
        <v>2310120497</v>
      </c>
      <c r="B141" t="s">
        <v>114</v>
      </c>
    </row>
    <row r="142" spans="1:2" x14ac:dyDescent="0.3">
      <c r="A142" s="2">
        <v>2310121000</v>
      </c>
      <c r="B142" t="s">
        <v>114</v>
      </c>
    </row>
    <row r="143" spans="1:2" x14ac:dyDescent="0.3">
      <c r="A143" s="2">
        <v>2310120477</v>
      </c>
      <c r="B143" t="s">
        <v>114</v>
      </c>
    </row>
    <row r="144" spans="1:2" x14ac:dyDescent="0.3">
      <c r="A144" s="2">
        <v>2310121115</v>
      </c>
      <c r="B144" t="s">
        <v>114</v>
      </c>
    </row>
    <row r="145" spans="1:2" x14ac:dyDescent="0.3">
      <c r="A145" s="2">
        <v>2310120316</v>
      </c>
      <c r="B145" t="s">
        <v>114</v>
      </c>
    </row>
    <row r="146" spans="1:2" x14ac:dyDescent="0.3">
      <c r="A146" s="2">
        <v>2310121185</v>
      </c>
      <c r="B146" t="s">
        <v>114</v>
      </c>
    </row>
    <row r="147" spans="1:2" x14ac:dyDescent="0.3">
      <c r="A147" s="2">
        <v>2310120102</v>
      </c>
      <c r="B147" t="s">
        <v>114</v>
      </c>
    </row>
    <row r="148" spans="1:2" x14ac:dyDescent="0.3">
      <c r="A148" s="2">
        <v>2310120814</v>
      </c>
      <c r="B148" t="s">
        <v>114</v>
      </c>
    </row>
    <row r="149" spans="1:2" x14ac:dyDescent="0.3">
      <c r="A149" s="2">
        <v>2310122138</v>
      </c>
      <c r="B149" t="s">
        <v>114</v>
      </c>
    </row>
    <row r="150" spans="1:2" x14ac:dyDescent="0.3">
      <c r="A150" s="2">
        <v>2310121015</v>
      </c>
      <c r="B150" t="s">
        <v>114</v>
      </c>
    </row>
    <row r="151" spans="1:2" x14ac:dyDescent="0.3">
      <c r="A151" s="2">
        <v>2310120079</v>
      </c>
      <c r="B151" t="s">
        <v>114</v>
      </c>
    </row>
    <row r="152" spans="1:2" x14ac:dyDescent="0.3">
      <c r="A152" s="2">
        <v>2310121055</v>
      </c>
      <c r="B152" t="s">
        <v>114</v>
      </c>
    </row>
    <row r="153" spans="1:2" x14ac:dyDescent="0.3">
      <c r="A153" s="2">
        <v>2310120210</v>
      </c>
      <c r="B153" t="s">
        <v>114</v>
      </c>
    </row>
    <row r="154" spans="1:2" x14ac:dyDescent="0.3">
      <c r="A154" s="2">
        <v>2310120792</v>
      </c>
      <c r="B154" t="s">
        <v>114</v>
      </c>
    </row>
    <row r="155" spans="1:2" x14ac:dyDescent="0.3">
      <c r="A155" s="2">
        <v>2310120339</v>
      </c>
      <c r="B155" t="s">
        <v>114</v>
      </c>
    </row>
    <row r="156" spans="1:2" x14ac:dyDescent="0.3">
      <c r="A156" s="2">
        <v>2310120011</v>
      </c>
      <c r="B156" t="s">
        <v>114</v>
      </c>
    </row>
    <row r="157" spans="1:2" x14ac:dyDescent="0.3">
      <c r="A157" s="2">
        <v>2310120923</v>
      </c>
      <c r="B157" t="s">
        <v>114</v>
      </c>
    </row>
    <row r="158" spans="1:2" x14ac:dyDescent="0.3">
      <c r="A158" s="2">
        <v>2310120966</v>
      </c>
      <c r="B158" t="s">
        <v>114</v>
      </c>
    </row>
    <row r="159" spans="1:2" x14ac:dyDescent="0.3">
      <c r="A159" s="2">
        <v>2310120345</v>
      </c>
      <c r="B159" t="s">
        <v>114</v>
      </c>
    </row>
    <row r="160" spans="1:2" x14ac:dyDescent="0.3">
      <c r="A160" s="2">
        <v>2310120949</v>
      </c>
      <c r="B160" t="s">
        <v>114</v>
      </c>
    </row>
    <row r="161" spans="1:2" x14ac:dyDescent="0.3">
      <c r="A161" s="2">
        <v>2310121368</v>
      </c>
      <c r="B161" t="s">
        <v>114</v>
      </c>
    </row>
    <row r="162" spans="1:2" x14ac:dyDescent="0.3">
      <c r="A162" s="2">
        <v>2310120456</v>
      </c>
      <c r="B162" t="s">
        <v>114</v>
      </c>
    </row>
    <row r="163" spans="1:2" x14ac:dyDescent="0.3">
      <c r="A163" s="2">
        <v>2310120481</v>
      </c>
      <c r="B163" t="s">
        <v>114</v>
      </c>
    </row>
    <row r="164" spans="1:2" x14ac:dyDescent="0.3">
      <c r="A164" s="2">
        <v>2310121508</v>
      </c>
      <c r="B164" t="s">
        <v>114</v>
      </c>
    </row>
    <row r="165" spans="1:2" x14ac:dyDescent="0.3">
      <c r="A165" s="2">
        <v>2310122182</v>
      </c>
      <c r="B165" t="s">
        <v>114</v>
      </c>
    </row>
    <row r="166" spans="1:2" x14ac:dyDescent="0.3">
      <c r="A166" s="2">
        <v>2310120886</v>
      </c>
      <c r="B166" t="s">
        <v>114</v>
      </c>
    </row>
    <row r="167" spans="1:2" x14ac:dyDescent="0.3">
      <c r="A167" s="2">
        <v>2310120295</v>
      </c>
      <c r="B167" t="s">
        <v>114</v>
      </c>
    </row>
    <row r="168" spans="1:2" x14ac:dyDescent="0.3">
      <c r="A168" s="2">
        <v>2310121032</v>
      </c>
      <c r="B168" t="s">
        <v>114</v>
      </c>
    </row>
    <row r="169" spans="1:2" x14ac:dyDescent="0.3">
      <c r="A169" s="2">
        <v>2310120529</v>
      </c>
      <c r="B169" t="s">
        <v>114</v>
      </c>
    </row>
    <row r="170" spans="1:2" x14ac:dyDescent="0.3">
      <c r="A170" s="2">
        <v>2310121614</v>
      </c>
      <c r="B170" t="s">
        <v>114</v>
      </c>
    </row>
    <row r="171" spans="1:2" x14ac:dyDescent="0.3">
      <c r="A171" s="2">
        <v>2310120973</v>
      </c>
      <c r="B171" t="s">
        <v>114</v>
      </c>
    </row>
    <row r="172" spans="1:2" x14ac:dyDescent="0.3">
      <c r="A172" s="2">
        <v>2310120992</v>
      </c>
      <c r="B172" t="s">
        <v>114</v>
      </c>
    </row>
    <row r="173" spans="1:2" x14ac:dyDescent="0.3">
      <c r="A173" s="2">
        <v>2310120270</v>
      </c>
      <c r="B173" t="s">
        <v>114</v>
      </c>
    </row>
    <row r="174" spans="1:2" x14ac:dyDescent="0.3">
      <c r="A174" s="2">
        <v>2310120972</v>
      </c>
      <c r="B174" t="s">
        <v>114</v>
      </c>
    </row>
    <row r="175" spans="1:2" x14ac:dyDescent="0.3">
      <c r="A175" s="2">
        <v>2310120268</v>
      </c>
      <c r="B175" t="s">
        <v>114</v>
      </c>
    </row>
    <row r="176" spans="1:2" x14ac:dyDescent="0.3">
      <c r="A176" s="2">
        <v>2310120197</v>
      </c>
      <c r="B176" t="s">
        <v>114</v>
      </c>
    </row>
    <row r="177" spans="1:2" x14ac:dyDescent="0.3">
      <c r="A177" s="2">
        <v>2310120850</v>
      </c>
      <c r="B177" t="s">
        <v>114</v>
      </c>
    </row>
    <row r="178" spans="1:2" x14ac:dyDescent="0.3">
      <c r="A178" s="2">
        <v>2310121039</v>
      </c>
      <c r="B178" t="s">
        <v>114</v>
      </c>
    </row>
    <row r="179" spans="1:2" x14ac:dyDescent="0.3">
      <c r="A179" s="2">
        <v>2310120937</v>
      </c>
      <c r="B179" t="s">
        <v>114</v>
      </c>
    </row>
    <row r="180" spans="1:2" x14ac:dyDescent="0.3">
      <c r="A180" s="2">
        <v>2310120428</v>
      </c>
      <c r="B180" t="s">
        <v>114</v>
      </c>
    </row>
    <row r="181" spans="1:2" x14ac:dyDescent="0.3">
      <c r="A181" s="2">
        <v>2310121602</v>
      </c>
      <c r="B181" t="s">
        <v>114</v>
      </c>
    </row>
    <row r="182" spans="1:2" x14ac:dyDescent="0.3">
      <c r="A182" s="2">
        <v>2310120990</v>
      </c>
      <c r="B182" t="s">
        <v>114</v>
      </c>
    </row>
    <row r="183" spans="1:2" x14ac:dyDescent="0.3">
      <c r="A183" s="2">
        <v>2310120628</v>
      </c>
      <c r="B183" t="s">
        <v>114</v>
      </c>
    </row>
    <row r="184" spans="1:2" x14ac:dyDescent="0.3">
      <c r="A184" s="2">
        <v>2310120633</v>
      </c>
      <c r="B184" t="s">
        <v>114</v>
      </c>
    </row>
    <row r="185" spans="1:2" x14ac:dyDescent="0.3">
      <c r="A185" s="2">
        <v>2310120414</v>
      </c>
      <c r="B185" t="s">
        <v>114</v>
      </c>
    </row>
    <row r="186" spans="1:2" x14ac:dyDescent="0.3">
      <c r="A186" s="2">
        <v>2310120057</v>
      </c>
      <c r="B186" t="s">
        <v>114</v>
      </c>
    </row>
    <row r="187" spans="1:2" x14ac:dyDescent="0.3">
      <c r="A187" s="2">
        <v>2310121056</v>
      </c>
      <c r="B187" t="s">
        <v>114</v>
      </c>
    </row>
    <row r="188" spans="1:2" x14ac:dyDescent="0.3">
      <c r="A188" s="2">
        <v>2310120370</v>
      </c>
      <c r="B188" t="s">
        <v>114</v>
      </c>
    </row>
    <row r="189" spans="1:2" x14ac:dyDescent="0.3">
      <c r="A189" s="2">
        <v>2310120404</v>
      </c>
      <c r="B189" t="s">
        <v>114</v>
      </c>
    </row>
    <row r="190" spans="1:2" x14ac:dyDescent="0.3">
      <c r="A190" s="2">
        <v>2310120310</v>
      </c>
      <c r="B190" t="s">
        <v>114</v>
      </c>
    </row>
    <row r="191" spans="1:2" x14ac:dyDescent="0.3">
      <c r="A191" s="2">
        <v>2310120157</v>
      </c>
      <c r="B191" t="s">
        <v>114</v>
      </c>
    </row>
    <row r="192" spans="1:2" x14ac:dyDescent="0.3">
      <c r="A192" s="2">
        <v>2310120518</v>
      </c>
      <c r="B192" t="s">
        <v>114</v>
      </c>
    </row>
    <row r="193" spans="1:2" x14ac:dyDescent="0.3">
      <c r="A193" s="2">
        <v>2310120482</v>
      </c>
      <c r="B193" t="s">
        <v>114</v>
      </c>
    </row>
    <row r="194" spans="1:2" x14ac:dyDescent="0.3">
      <c r="A194" s="2">
        <v>2310120324</v>
      </c>
      <c r="B194" t="s">
        <v>114</v>
      </c>
    </row>
    <row r="195" spans="1:2" x14ac:dyDescent="0.3">
      <c r="A195" s="2">
        <v>2310120335</v>
      </c>
      <c r="B195" t="s">
        <v>114</v>
      </c>
    </row>
    <row r="196" spans="1:2" x14ac:dyDescent="0.3">
      <c r="A196" s="2">
        <v>2310120152</v>
      </c>
      <c r="B196" t="s">
        <v>114</v>
      </c>
    </row>
    <row r="197" spans="1:2" x14ac:dyDescent="0.3">
      <c r="A197" s="2">
        <v>2310122260</v>
      </c>
      <c r="B197" t="s">
        <v>114</v>
      </c>
    </row>
    <row r="198" spans="1:2" x14ac:dyDescent="0.3">
      <c r="A198" s="2">
        <v>2310122372</v>
      </c>
      <c r="B198" t="s">
        <v>114</v>
      </c>
    </row>
    <row r="199" spans="1:2" x14ac:dyDescent="0.3">
      <c r="A199" s="2">
        <v>2310120308</v>
      </c>
      <c r="B199" t="s">
        <v>114</v>
      </c>
    </row>
    <row r="200" spans="1:2" x14ac:dyDescent="0.3">
      <c r="A200" s="2">
        <v>2310120278</v>
      </c>
      <c r="B200" t="s">
        <v>114</v>
      </c>
    </row>
    <row r="201" spans="1:2" x14ac:dyDescent="0.3">
      <c r="A201" s="2">
        <v>2310120582</v>
      </c>
      <c r="B201" t="s">
        <v>114</v>
      </c>
    </row>
    <row r="202" spans="1:2" x14ac:dyDescent="0.3">
      <c r="A202" s="2">
        <v>2310120137</v>
      </c>
      <c r="B202" t="s">
        <v>114</v>
      </c>
    </row>
    <row r="203" spans="1:2" x14ac:dyDescent="0.3">
      <c r="A203" s="2">
        <v>2310120363</v>
      </c>
      <c r="B203" t="s">
        <v>114</v>
      </c>
    </row>
    <row r="204" spans="1:2" x14ac:dyDescent="0.3">
      <c r="A204" s="2">
        <v>2310121019</v>
      </c>
      <c r="B204" t="s">
        <v>114</v>
      </c>
    </row>
    <row r="205" spans="1:2" x14ac:dyDescent="0.3">
      <c r="A205" s="2">
        <v>2310120086</v>
      </c>
      <c r="B205" t="s">
        <v>114</v>
      </c>
    </row>
    <row r="206" spans="1:2" x14ac:dyDescent="0.3">
      <c r="A206" s="2">
        <v>2310120640</v>
      </c>
      <c r="B206" t="s">
        <v>114</v>
      </c>
    </row>
    <row r="207" spans="1:2" x14ac:dyDescent="0.3">
      <c r="A207" s="2">
        <v>2310120625</v>
      </c>
      <c r="B207" t="s">
        <v>114</v>
      </c>
    </row>
    <row r="208" spans="1:2" x14ac:dyDescent="0.3">
      <c r="A208" s="2">
        <v>2310121476</v>
      </c>
      <c r="B208" t="s">
        <v>114</v>
      </c>
    </row>
    <row r="209" spans="1:2" x14ac:dyDescent="0.3">
      <c r="A209" s="2">
        <v>2310120008</v>
      </c>
      <c r="B209" t="s">
        <v>114</v>
      </c>
    </row>
    <row r="210" spans="1:2" x14ac:dyDescent="0.3">
      <c r="A210" s="2">
        <v>2310122104</v>
      </c>
      <c r="B210" t="s">
        <v>114</v>
      </c>
    </row>
    <row r="211" spans="1:2" x14ac:dyDescent="0.3">
      <c r="A211" s="2">
        <v>2310122526</v>
      </c>
      <c r="B211" t="s">
        <v>114</v>
      </c>
    </row>
    <row r="212" spans="1:2" x14ac:dyDescent="0.3">
      <c r="A212" s="2">
        <v>2310121072</v>
      </c>
      <c r="B212" t="s">
        <v>114</v>
      </c>
    </row>
    <row r="213" spans="1:2" x14ac:dyDescent="0.3">
      <c r="A213" s="2">
        <v>2310120841</v>
      </c>
      <c r="B213" t="s">
        <v>114</v>
      </c>
    </row>
    <row r="214" spans="1:2" x14ac:dyDescent="0.3">
      <c r="A214" s="2">
        <v>2310120160</v>
      </c>
      <c r="B214" t="s">
        <v>114</v>
      </c>
    </row>
    <row r="215" spans="1:2" x14ac:dyDescent="0.3">
      <c r="A215" s="2">
        <v>2310122156</v>
      </c>
      <c r="B215" t="s">
        <v>114</v>
      </c>
    </row>
    <row r="216" spans="1:2" x14ac:dyDescent="0.3">
      <c r="A216" s="2">
        <v>2310120830</v>
      </c>
      <c r="B216" t="s">
        <v>114</v>
      </c>
    </row>
    <row r="217" spans="1:2" x14ac:dyDescent="0.3">
      <c r="A217" s="2">
        <v>2310120871</v>
      </c>
      <c r="B217" t="s">
        <v>114</v>
      </c>
    </row>
    <row r="218" spans="1:2" x14ac:dyDescent="0.3">
      <c r="A218" s="2">
        <v>2310121138</v>
      </c>
      <c r="B218" t="s">
        <v>114</v>
      </c>
    </row>
    <row r="219" spans="1:2" x14ac:dyDescent="0.3">
      <c r="A219" s="2">
        <v>2310121022</v>
      </c>
      <c r="B219" t="s">
        <v>114</v>
      </c>
    </row>
    <row r="220" spans="1:2" x14ac:dyDescent="0.3">
      <c r="A220" s="2">
        <v>2310120775</v>
      </c>
      <c r="B220" t="s">
        <v>114</v>
      </c>
    </row>
    <row r="221" spans="1:2" x14ac:dyDescent="0.3">
      <c r="A221" s="2">
        <v>2310120355</v>
      </c>
      <c r="B221" t="s">
        <v>114</v>
      </c>
    </row>
    <row r="222" spans="1:2" x14ac:dyDescent="0.3">
      <c r="A222" s="2">
        <v>2310120124</v>
      </c>
      <c r="B222" t="s">
        <v>114</v>
      </c>
    </row>
    <row r="223" spans="1:2" x14ac:dyDescent="0.3">
      <c r="A223" s="2">
        <v>2310120689</v>
      </c>
      <c r="B223" t="s">
        <v>114</v>
      </c>
    </row>
    <row r="224" spans="1:2" x14ac:dyDescent="0.3">
      <c r="A224" s="2">
        <v>2310120908</v>
      </c>
      <c r="B224" t="s">
        <v>114</v>
      </c>
    </row>
    <row r="225" spans="1:2" x14ac:dyDescent="0.3">
      <c r="A225" s="2">
        <v>2310120478</v>
      </c>
      <c r="B225" t="s">
        <v>114</v>
      </c>
    </row>
    <row r="226" spans="1:2" x14ac:dyDescent="0.3">
      <c r="A226" s="2">
        <v>2310120290</v>
      </c>
      <c r="B226" t="s">
        <v>114</v>
      </c>
    </row>
    <row r="227" spans="1:2" x14ac:dyDescent="0.3">
      <c r="A227" s="2">
        <v>2310121242</v>
      </c>
      <c r="B227" t="s">
        <v>114</v>
      </c>
    </row>
    <row r="228" spans="1:2" x14ac:dyDescent="0.3">
      <c r="A228" s="2">
        <v>2310120747</v>
      </c>
      <c r="B228" t="s">
        <v>114</v>
      </c>
    </row>
    <row r="229" spans="1:2" x14ac:dyDescent="0.3">
      <c r="A229" s="2">
        <v>2310120726</v>
      </c>
      <c r="B229" t="s">
        <v>114</v>
      </c>
    </row>
    <row r="230" spans="1:2" x14ac:dyDescent="0.3">
      <c r="A230" s="2">
        <v>2310120444</v>
      </c>
      <c r="B230" t="s">
        <v>114</v>
      </c>
    </row>
    <row r="231" spans="1:2" x14ac:dyDescent="0.3">
      <c r="A231" s="2">
        <v>2310120658</v>
      </c>
      <c r="B231" t="s">
        <v>114</v>
      </c>
    </row>
    <row r="232" spans="1:2" x14ac:dyDescent="0.3">
      <c r="A232" s="2">
        <v>2310120208</v>
      </c>
      <c r="B232" t="s">
        <v>114</v>
      </c>
    </row>
    <row r="233" spans="1:2" x14ac:dyDescent="0.3">
      <c r="A233" s="2">
        <v>2310120103</v>
      </c>
      <c r="B233" t="s">
        <v>114</v>
      </c>
    </row>
    <row r="234" spans="1:2" x14ac:dyDescent="0.3">
      <c r="A234" s="2">
        <v>2310120885</v>
      </c>
      <c r="B234" t="s">
        <v>114</v>
      </c>
    </row>
    <row r="235" spans="1:2" x14ac:dyDescent="0.3">
      <c r="A235" s="2">
        <v>2310120795</v>
      </c>
      <c r="B235" t="s">
        <v>114</v>
      </c>
    </row>
    <row r="236" spans="1:2" x14ac:dyDescent="0.3">
      <c r="A236" s="2">
        <v>2310120715</v>
      </c>
      <c r="B236" t="s">
        <v>114</v>
      </c>
    </row>
    <row r="237" spans="1:2" x14ac:dyDescent="0.3">
      <c r="A237" s="2">
        <v>2310120565</v>
      </c>
      <c r="B237" t="s">
        <v>114</v>
      </c>
    </row>
    <row r="238" spans="1:2" x14ac:dyDescent="0.3">
      <c r="A238" s="2">
        <v>2310120718</v>
      </c>
      <c r="B238" t="s">
        <v>114</v>
      </c>
    </row>
    <row r="239" spans="1:2" x14ac:dyDescent="0.3">
      <c r="A239" s="2">
        <v>2310120699</v>
      </c>
      <c r="B239" t="s">
        <v>114</v>
      </c>
    </row>
    <row r="240" spans="1:2" x14ac:dyDescent="0.3">
      <c r="A240" s="2">
        <v>2310120358</v>
      </c>
      <c r="B240" t="s">
        <v>114</v>
      </c>
    </row>
    <row r="241" spans="1:2" x14ac:dyDescent="0.3">
      <c r="A241" s="2">
        <v>2310120969</v>
      </c>
      <c r="B241" t="s">
        <v>114</v>
      </c>
    </row>
    <row r="242" spans="1:2" x14ac:dyDescent="0.3">
      <c r="A242" s="2">
        <v>2310120711</v>
      </c>
      <c r="B242" t="s">
        <v>114</v>
      </c>
    </row>
    <row r="243" spans="1:2" x14ac:dyDescent="0.3">
      <c r="A243" s="2">
        <v>2310120899</v>
      </c>
      <c r="B243" t="s">
        <v>114</v>
      </c>
    </row>
    <row r="244" spans="1:2" x14ac:dyDescent="0.3">
      <c r="A244" s="2">
        <v>2310122157</v>
      </c>
      <c r="B244" t="s">
        <v>114</v>
      </c>
    </row>
    <row r="245" spans="1:2" x14ac:dyDescent="0.3">
      <c r="A245" s="2">
        <v>2310120757</v>
      </c>
      <c r="B245" t="s">
        <v>114</v>
      </c>
    </row>
    <row r="246" spans="1:2" x14ac:dyDescent="0.3">
      <c r="A246" s="2">
        <v>2310120323</v>
      </c>
      <c r="B246" t="s">
        <v>114</v>
      </c>
    </row>
    <row r="247" spans="1:2" x14ac:dyDescent="0.3">
      <c r="A247" s="2">
        <v>2310120797</v>
      </c>
      <c r="B247" t="s">
        <v>114</v>
      </c>
    </row>
    <row r="248" spans="1:2" x14ac:dyDescent="0.3">
      <c r="A248" s="2">
        <v>2310120543</v>
      </c>
      <c r="B248" t="s">
        <v>114</v>
      </c>
    </row>
    <row r="249" spans="1:2" x14ac:dyDescent="0.3">
      <c r="A249" s="2">
        <v>2310120675</v>
      </c>
      <c r="B249" t="s">
        <v>114</v>
      </c>
    </row>
    <row r="250" spans="1:2" x14ac:dyDescent="0.3">
      <c r="A250" s="2">
        <v>2310121070</v>
      </c>
      <c r="B250" t="s">
        <v>114</v>
      </c>
    </row>
    <row r="251" spans="1:2" x14ac:dyDescent="0.3">
      <c r="A251" s="2">
        <v>2310120782</v>
      </c>
      <c r="B251" t="s">
        <v>114</v>
      </c>
    </row>
    <row r="252" spans="1:2" x14ac:dyDescent="0.3">
      <c r="A252" s="2">
        <v>2310120717</v>
      </c>
      <c r="B252" t="s">
        <v>114</v>
      </c>
    </row>
    <row r="253" spans="1:2" x14ac:dyDescent="0.3">
      <c r="A253" s="2">
        <v>2310120245</v>
      </c>
      <c r="B253" t="s">
        <v>114</v>
      </c>
    </row>
    <row r="254" spans="1:2" x14ac:dyDescent="0.3">
      <c r="A254" s="2">
        <v>2310120313</v>
      </c>
      <c r="B254" t="s">
        <v>114</v>
      </c>
    </row>
    <row r="255" spans="1:2" x14ac:dyDescent="0.3">
      <c r="A255" s="2">
        <v>2310120845</v>
      </c>
      <c r="B255" t="s">
        <v>114</v>
      </c>
    </row>
    <row r="256" spans="1:2" x14ac:dyDescent="0.3">
      <c r="A256" s="2">
        <v>2310120101</v>
      </c>
      <c r="B256" t="s">
        <v>114</v>
      </c>
    </row>
    <row r="257" spans="1:2" x14ac:dyDescent="0.3">
      <c r="A257" s="2">
        <v>2310120542</v>
      </c>
      <c r="B257" t="s">
        <v>114</v>
      </c>
    </row>
    <row r="258" spans="1:2" x14ac:dyDescent="0.3">
      <c r="A258" s="2">
        <v>2310121208</v>
      </c>
      <c r="B258" t="s">
        <v>114</v>
      </c>
    </row>
    <row r="259" spans="1:2" x14ac:dyDescent="0.3">
      <c r="A259" s="2">
        <v>2310120526</v>
      </c>
      <c r="B259" t="s">
        <v>114</v>
      </c>
    </row>
    <row r="260" spans="1:2" x14ac:dyDescent="0.3">
      <c r="A260" s="2">
        <v>2310120254</v>
      </c>
      <c r="B260" t="s">
        <v>114</v>
      </c>
    </row>
    <row r="261" spans="1:2" x14ac:dyDescent="0.3">
      <c r="A261" s="2">
        <v>2310120307</v>
      </c>
      <c r="B261" t="s">
        <v>114</v>
      </c>
    </row>
    <row r="262" spans="1:2" x14ac:dyDescent="0.3">
      <c r="A262" s="2">
        <v>2310120802</v>
      </c>
      <c r="B262" t="s">
        <v>114</v>
      </c>
    </row>
    <row r="263" spans="1:2" x14ac:dyDescent="0.3">
      <c r="A263" s="2">
        <v>2310121940</v>
      </c>
      <c r="B263" t="s">
        <v>114</v>
      </c>
    </row>
    <row r="264" spans="1:2" x14ac:dyDescent="0.3">
      <c r="A264" s="2">
        <v>2310120190</v>
      </c>
      <c r="B264" t="s">
        <v>114</v>
      </c>
    </row>
    <row r="265" spans="1:2" x14ac:dyDescent="0.3">
      <c r="A265" s="2">
        <v>2310121651</v>
      </c>
      <c r="B265" t="s">
        <v>114</v>
      </c>
    </row>
    <row r="266" spans="1:2" x14ac:dyDescent="0.3">
      <c r="A266" s="2">
        <v>2310121773</v>
      </c>
      <c r="B266" t="s">
        <v>114</v>
      </c>
    </row>
    <row r="267" spans="1:2" x14ac:dyDescent="0.3">
      <c r="A267" s="2">
        <v>2310121382</v>
      </c>
      <c r="B267" t="s">
        <v>114</v>
      </c>
    </row>
    <row r="268" spans="1:2" x14ac:dyDescent="0.3">
      <c r="A268" s="2">
        <v>2310121543</v>
      </c>
      <c r="B268" t="s">
        <v>114</v>
      </c>
    </row>
    <row r="269" spans="1:2" x14ac:dyDescent="0.3">
      <c r="A269" s="2">
        <v>2310121913</v>
      </c>
      <c r="B269" t="s">
        <v>114</v>
      </c>
    </row>
    <row r="270" spans="1:2" x14ac:dyDescent="0.3">
      <c r="A270" s="2">
        <v>2310121890</v>
      </c>
      <c r="B270" t="s">
        <v>114</v>
      </c>
    </row>
    <row r="271" spans="1:2" x14ac:dyDescent="0.3">
      <c r="A271" s="2">
        <v>2310121282</v>
      </c>
      <c r="B271" t="s">
        <v>114</v>
      </c>
    </row>
    <row r="272" spans="1:2" x14ac:dyDescent="0.3">
      <c r="A272" s="2">
        <v>2310121299</v>
      </c>
      <c r="B272" t="s">
        <v>114</v>
      </c>
    </row>
    <row r="273" spans="1:2" x14ac:dyDescent="0.3">
      <c r="A273" s="2">
        <v>2310121750</v>
      </c>
      <c r="B273" t="s">
        <v>114</v>
      </c>
    </row>
    <row r="274" spans="1:2" x14ac:dyDescent="0.3">
      <c r="A274" s="2">
        <v>2310120591</v>
      </c>
      <c r="B274" t="s">
        <v>114</v>
      </c>
    </row>
    <row r="275" spans="1:2" x14ac:dyDescent="0.3">
      <c r="A275" s="2">
        <v>2310122544</v>
      </c>
      <c r="B275" t="s">
        <v>114</v>
      </c>
    </row>
    <row r="276" spans="1:2" x14ac:dyDescent="0.3">
      <c r="A276" s="2">
        <v>2310121721</v>
      </c>
      <c r="B276" t="s">
        <v>114</v>
      </c>
    </row>
    <row r="277" spans="1:2" x14ac:dyDescent="0.3">
      <c r="A277" s="2">
        <v>2310120513</v>
      </c>
      <c r="B277" t="s">
        <v>114</v>
      </c>
    </row>
    <row r="278" spans="1:2" x14ac:dyDescent="0.3">
      <c r="A278" s="2">
        <v>2310122032</v>
      </c>
      <c r="B278" t="s">
        <v>114</v>
      </c>
    </row>
    <row r="279" spans="1:2" x14ac:dyDescent="0.3">
      <c r="A279" s="2">
        <v>2310122545</v>
      </c>
      <c r="B279" t="s">
        <v>114</v>
      </c>
    </row>
    <row r="280" spans="1:2" x14ac:dyDescent="0.3">
      <c r="A280" s="2">
        <v>2310121263</v>
      </c>
      <c r="B280" t="s">
        <v>114</v>
      </c>
    </row>
    <row r="281" spans="1:2" x14ac:dyDescent="0.3">
      <c r="A281" s="2">
        <v>2310120143</v>
      </c>
      <c r="B281" t="s">
        <v>114</v>
      </c>
    </row>
    <row r="282" spans="1:2" x14ac:dyDescent="0.3">
      <c r="A282" s="2">
        <v>2310122140</v>
      </c>
      <c r="B282" t="s">
        <v>114</v>
      </c>
    </row>
    <row r="283" spans="1:2" x14ac:dyDescent="0.3">
      <c r="A283" s="2">
        <v>2310120737</v>
      </c>
      <c r="B283" t="s">
        <v>114</v>
      </c>
    </row>
    <row r="284" spans="1:2" x14ac:dyDescent="0.3">
      <c r="A284" s="2">
        <v>2310121361</v>
      </c>
      <c r="B284" t="s">
        <v>114</v>
      </c>
    </row>
    <row r="285" spans="1:2" x14ac:dyDescent="0.3">
      <c r="A285" s="2">
        <v>2310121763</v>
      </c>
      <c r="B285" t="s">
        <v>114</v>
      </c>
    </row>
    <row r="286" spans="1:2" x14ac:dyDescent="0.3">
      <c r="A286" s="2">
        <v>2310121878</v>
      </c>
      <c r="B286" t="s">
        <v>114</v>
      </c>
    </row>
    <row r="287" spans="1:2" x14ac:dyDescent="0.3">
      <c r="A287" s="2">
        <v>2310122460</v>
      </c>
      <c r="B287" t="s">
        <v>114</v>
      </c>
    </row>
    <row r="288" spans="1:2" x14ac:dyDescent="0.3">
      <c r="A288" s="2">
        <v>2310120578</v>
      </c>
      <c r="B288" t="s">
        <v>114</v>
      </c>
    </row>
    <row r="289" spans="1:2" x14ac:dyDescent="0.3">
      <c r="A289" s="2">
        <v>2310121273</v>
      </c>
      <c r="B289" t="s">
        <v>114</v>
      </c>
    </row>
    <row r="290" spans="1:2" x14ac:dyDescent="0.3">
      <c r="A290" s="2">
        <v>2310121780</v>
      </c>
      <c r="B290" t="s">
        <v>114</v>
      </c>
    </row>
    <row r="291" spans="1:2" x14ac:dyDescent="0.3">
      <c r="A291" s="2">
        <v>2310120815</v>
      </c>
      <c r="B291" t="s">
        <v>114</v>
      </c>
    </row>
    <row r="292" spans="1:2" x14ac:dyDescent="0.3">
      <c r="A292" s="2">
        <v>2310121856</v>
      </c>
      <c r="B292" t="s">
        <v>114</v>
      </c>
    </row>
    <row r="293" spans="1:2" x14ac:dyDescent="0.3">
      <c r="A293" s="2">
        <v>2310121732</v>
      </c>
      <c r="B293" t="s">
        <v>114</v>
      </c>
    </row>
    <row r="294" spans="1:2" x14ac:dyDescent="0.3">
      <c r="A294" s="2">
        <v>2310120132</v>
      </c>
      <c r="B294" t="s">
        <v>114</v>
      </c>
    </row>
    <row r="295" spans="1:2" x14ac:dyDescent="0.3">
      <c r="A295" s="2">
        <v>2310121922</v>
      </c>
      <c r="B295" t="s">
        <v>114</v>
      </c>
    </row>
    <row r="296" spans="1:2" x14ac:dyDescent="0.3">
      <c r="A296" s="2">
        <v>2310121432</v>
      </c>
      <c r="B296" t="s">
        <v>114</v>
      </c>
    </row>
    <row r="297" spans="1:2" x14ac:dyDescent="0.3">
      <c r="A297" s="2">
        <v>2310122299</v>
      </c>
      <c r="B297" t="s">
        <v>114</v>
      </c>
    </row>
    <row r="298" spans="1:2" x14ac:dyDescent="0.3">
      <c r="A298" s="2">
        <v>2310121954</v>
      </c>
      <c r="B298" t="s">
        <v>114</v>
      </c>
    </row>
    <row r="299" spans="1:2" x14ac:dyDescent="0.3">
      <c r="A299" s="2">
        <v>2310121370</v>
      </c>
      <c r="B299" t="s">
        <v>114</v>
      </c>
    </row>
    <row r="300" spans="1:2" x14ac:dyDescent="0.3">
      <c r="A300" s="2">
        <v>2310121469</v>
      </c>
      <c r="B300" t="s">
        <v>114</v>
      </c>
    </row>
    <row r="301" spans="1:2" x14ac:dyDescent="0.3">
      <c r="A301" s="2">
        <v>2310122002</v>
      </c>
      <c r="B301" t="s">
        <v>114</v>
      </c>
    </row>
    <row r="302" spans="1:2" x14ac:dyDescent="0.3">
      <c r="A302" s="2">
        <v>2310120097</v>
      </c>
      <c r="B302" t="s">
        <v>114</v>
      </c>
    </row>
    <row r="303" spans="1:2" x14ac:dyDescent="0.3">
      <c r="A303" s="2">
        <v>2310120734</v>
      </c>
      <c r="B303" t="s">
        <v>114</v>
      </c>
    </row>
    <row r="304" spans="1:2" x14ac:dyDescent="0.3">
      <c r="A304" s="2">
        <v>2310121956</v>
      </c>
      <c r="B304" t="s">
        <v>114</v>
      </c>
    </row>
    <row r="305" spans="1:2" x14ac:dyDescent="0.3">
      <c r="A305" s="2">
        <v>2310121390</v>
      </c>
      <c r="B305" t="s">
        <v>114</v>
      </c>
    </row>
    <row r="306" spans="1:2" x14ac:dyDescent="0.3">
      <c r="A306" s="2">
        <v>2310120412</v>
      </c>
      <c r="B306" t="s">
        <v>114</v>
      </c>
    </row>
    <row r="307" spans="1:2" x14ac:dyDescent="0.3">
      <c r="A307" s="2">
        <v>2310121889</v>
      </c>
      <c r="B307" t="s">
        <v>114</v>
      </c>
    </row>
    <row r="308" spans="1:2" x14ac:dyDescent="0.3">
      <c r="A308" s="2">
        <v>2310121366</v>
      </c>
      <c r="B308" t="s">
        <v>114</v>
      </c>
    </row>
    <row r="309" spans="1:2" x14ac:dyDescent="0.3">
      <c r="A309" s="2">
        <v>2310121395</v>
      </c>
      <c r="B309" t="s">
        <v>114</v>
      </c>
    </row>
    <row r="310" spans="1:2" x14ac:dyDescent="0.3">
      <c r="A310" s="2">
        <v>2310122101</v>
      </c>
      <c r="B310" t="s">
        <v>114</v>
      </c>
    </row>
    <row r="311" spans="1:2" x14ac:dyDescent="0.3">
      <c r="A311" s="2">
        <v>2310121355</v>
      </c>
      <c r="B311" t="s">
        <v>114</v>
      </c>
    </row>
    <row r="312" spans="1:2" x14ac:dyDescent="0.3">
      <c r="A312" s="2">
        <v>2310121778</v>
      </c>
      <c r="B312" t="s">
        <v>114</v>
      </c>
    </row>
    <row r="313" spans="1:2" x14ac:dyDescent="0.3">
      <c r="A313" s="2">
        <v>2310120421</v>
      </c>
      <c r="B313" t="s">
        <v>114</v>
      </c>
    </row>
    <row r="314" spans="1:2" x14ac:dyDescent="0.3">
      <c r="A314" s="2">
        <v>2310120605</v>
      </c>
      <c r="B314" t="s">
        <v>114</v>
      </c>
    </row>
    <row r="315" spans="1:2" x14ac:dyDescent="0.3">
      <c r="A315" s="2">
        <v>2310122539</v>
      </c>
      <c r="B315" t="s">
        <v>114</v>
      </c>
    </row>
    <row r="316" spans="1:2" x14ac:dyDescent="0.3">
      <c r="A316" s="2">
        <v>2310120001</v>
      </c>
      <c r="B316" t="s">
        <v>114</v>
      </c>
    </row>
    <row r="317" spans="1:2" x14ac:dyDescent="0.3">
      <c r="A317" s="2">
        <v>2310121782</v>
      </c>
      <c r="B317" t="s">
        <v>114</v>
      </c>
    </row>
    <row r="318" spans="1:2" x14ac:dyDescent="0.3">
      <c r="A318" s="2">
        <v>2310121561</v>
      </c>
      <c r="B318" t="s">
        <v>114</v>
      </c>
    </row>
    <row r="319" spans="1:2" x14ac:dyDescent="0.3">
      <c r="A319" s="2">
        <v>2310121794</v>
      </c>
      <c r="B319" t="s">
        <v>114</v>
      </c>
    </row>
    <row r="320" spans="1:2" x14ac:dyDescent="0.3">
      <c r="A320" s="2">
        <v>2310122191</v>
      </c>
      <c r="B320" t="s">
        <v>114</v>
      </c>
    </row>
    <row r="321" spans="1:2" x14ac:dyDescent="0.3">
      <c r="A321" s="2">
        <v>2310121394</v>
      </c>
      <c r="B321" t="s">
        <v>114</v>
      </c>
    </row>
    <row r="322" spans="1:2" x14ac:dyDescent="0.3">
      <c r="A322" s="2">
        <v>2310120832</v>
      </c>
      <c r="B322" t="s">
        <v>114</v>
      </c>
    </row>
    <row r="323" spans="1:2" x14ac:dyDescent="0.3">
      <c r="A323" s="2">
        <v>2310122193</v>
      </c>
      <c r="B323" t="s">
        <v>114</v>
      </c>
    </row>
    <row r="324" spans="1:2" x14ac:dyDescent="0.3">
      <c r="A324" s="2">
        <v>2310121387</v>
      </c>
      <c r="B324" t="s">
        <v>114</v>
      </c>
    </row>
    <row r="325" spans="1:2" x14ac:dyDescent="0.3">
      <c r="A325" s="2">
        <v>2310120406</v>
      </c>
      <c r="B325" t="s">
        <v>114</v>
      </c>
    </row>
    <row r="326" spans="1:2" x14ac:dyDescent="0.3">
      <c r="A326" s="2">
        <v>2310120450</v>
      </c>
      <c r="B326" t="s">
        <v>114</v>
      </c>
    </row>
    <row r="327" spans="1:2" x14ac:dyDescent="0.3">
      <c r="A327" s="2">
        <v>2310122281</v>
      </c>
      <c r="B327" t="s">
        <v>114</v>
      </c>
    </row>
    <row r="328" spans="1:2" x14ac:dyDescent="0.3">
      <c r="A328" s="2">
        <v>2310121424</v>
      </c>
      <c r="B328" t="s">
        <v>114</v>
      </c>
    </row>
    <row r="329" spans="1:2" x14ac:dyDescent="0.3">
      <c r="A329" s="2">
        <v>2310122200</v>
      </c>
      <c r="B329" t="s">
        <v>114</v>
      </c>
    </row>
    <row r="330" spans="1:2" x14ac:dyDescent="0.3">
      <c r="A330" s="2">
        <v>2310122451</v>
      </c>
      <c r="B330" t="s">
        <v>114</v>
      </c>
    </row>
    <row r="331" spans="1:2" x14ac:dyDescent="0.3">
      <c r="A331" s="2">
        <v>2310121441</v>
      </c>
      <c r="B331" t="s">
        <v>114</v>
      </c>
    </row>
    <row r="332" spans="1:2" x14ac:dyDescent="0.3">
      <c r="A332" s="2">
        <v>2310121541</v>
      </c>
      <c r="B332" t="s">
        <v>114</v>
      </c>
    </row>
    <row r="333" spans="1:2" x14ac:dyDescent="0.3">
      <c r="A333" s="2">
        <v>2310121738</v>
      </c>
      <c r="B333" t="s">
        <v>114</v>
      </c>
    </row>
    <row r="334" spans="1:2" x14ac:dyDescent="0.3">
      <c r="A334" s="2">
        <v>2310122295</v>
      </c>
      <c r="B334" t="s">
        <v>114</v>
      </c>
    </row>
    <row r="335" spans="1:2" x14ac:dyDescent="0.3">
      <c r="A335" s="2">
        <v>2310121474</v>
      </c>
      <c r="B335" t="s">
        <v>114</v>
      </c>
    </row>
    <row r="336" spans="1:2" x14ac:dyDescent="0.3">
      <c r="A336" s="2">
        <v>2310121483</v>
      </c>
      <c r="B336" t="s">
        <v>114</v>
      </c>
    </row>
    <row r="337" spans="1:2" x14ac:dyDescent="0.3">
      <c r="A337" s="2">
        <v>2310121517</v>
      </c>
      <c r="B337" t="s">
        <v>114</v>
      </c>
    </row>
    <row r="338" spans="1:2" x14ac:dyDescent="0.3">
      <c r="A338" s="2">
        <v>2310121492</v>
      </c>
      <c r="B338" t="s">
        <v>114</v>
      </c>
    </row>
    <row r="339" spans="1:2" x14ac:dyDescent="0.3">
      <c r="A339" s="2">
        <v>2310121608</v>
      </c>
      <c r="B339" t="s">
        <v>114</v>
      </c>
    </row>
    <row r="340" spans="1:2" x14ac:dyDescent="0.3">
      <c r="A340" s="2">
        <v>2310122342</v>
      </c>
      <c r="B340" t="s">
        <v>114</v>
      </c>
    </row>
    <row r="341" spans="1:2" x14ac:dyDescent="0.3">
      <c r="A341" s="2">
        <v>2310121498</v>
      </c>
      <c r="B341" t="s">
        <v>114</v>
      </c>
    </row>
    <row r="342" spans="1:2" x14ac:dyDescent="0.3">
      <c r="A342" s="2">
        <v>2310121556</v>
      </c>
      <c r="B342" t="s">
        <v>114</v>
      </c>
    </row>
    <row r="343" spans="1:2" x14ac:dyDescent="0.3">
      <c r="A343" s="2">
        <v>2310121502</v>
      </c>
      <c r="B343" t="s">
        <v>114</v>
      </c>
    </row>
    <row r="344" spans="1:2" x14ac:dyDescent="0.3">
      <c r="A344" s="2">
        <v>2310122103</v>
      </c>
      <c r="B344" t="s">
        <v>114</v>
      </c>
    </row>
    <row r="345" spans="1:2" x14ac:dyDescent="0.3">
      <c r="A345" s="2">
        <v>2310121736</v>
      </c>
      <c r="B345" t="s">
        <v>114</v>
      </c>
    </row>
    <row r="346" spans="1:2" x14ac:dyDescent="0.3">
      <c r="A346" s="2">
        <v>2310121917</v>
      </c>
      <c r="B346" t="s">
        <v>114</v>
      </c>
    </row>
    <row r="347" spans="1:2" x14ac:dyDescent="0.3">
      <c r="A347" s="2">
        <v>2310121513</v>
      </c>
      <c r="B347" t="s">
        <v>114</v>
      </c>
    </row>
    <row r="348" spans="1:2" x14ac:dyDescent="0.3">
      <c r="A348" s="2">
        <v>2310121989</v>
      </c>
      <c r="B348" t="s">
        <v>114</v>
      </c>
    </row>
    <row r="349" spans="1:2" x14ac:dyDescent="0.3">
      <c r="A349" s="2">
        <v>2310122257</v>
      </c>
      <c r="B349" t="s">
        <v>114</v>
      </c>
    </row>
    <row r="350" spans="1:2" x14ac:dyDescent="0.3">
      <c r="A350" s="2">
        <v>2310121527</v>
      </c>
      <c r="B350" t="s">
        <v>114</v>
      </c>
    </row>
    <row r="351" spans="1:2" x14ac:dyDescent="0.3">
      <c r="A351" s="2">
        <v>2310121534</v>
      </c>
      <c r="B351" t="s">
        <v>114</v>
      </c>
    </row>
    <row r="352" spans="1:2" x14ac:dyDescent="0.3">
      <c r="A352" s="2">
        <v>2310121570</v>
      </c>
      <c r="B352" t="s">
        <v>114</v>
      </c>
    </row>
    <row r="353" spans="1:2" x14ac:dyDescent="0.3">
      <c r="A353" s="2">
        <v>2310121748</v>
      </c>
      <c r="B353" t="s">
        <v>114</v>
      </c>
    </row>
    <row r="354" spans="1:2" x14ac:dyDescent="0.3">
      <c r="A354" s="2">
        <v>2310121529</v>
      </c>
      <c r="B354" t="s">
        <v>114</v>
      </c>
    </row>
    <row r="355" spans="1:2" x14ac:dyDescent="0.3">
      <c r="A355" s="2">
        <v>2310121866</v>
      </c>
      <c r="B355" t="s">
        <v>114</v>
      </c>
    </row>
    <row r="356" spans="1:2" x14ac:dyDescent="0.3">
      <c r="A356" s="2">
        <v>2310121538</v>
      </c>
      <c r="B356" t="s">
        <v>114</v>
      </c>
    </row>
    <row r="357" spans="1:2" x14ac:dyDescent="0.3">
      <c r="A357" s="2">
        <v>2310121540</v>
      </c>
      <c r="B357" t="s">
        <v>114</v>
      </c>
    </row>
    <row r="358" spans="1:2" x14ac:dyDescent="0.3">
      <c r="A358" s="2">
        <v>2310121557</v>
      </c>
      <c r="B358" t="s">
        <v>114</v>
      </c>
    </row>
    <row r="359" spans="1:2" x14ac:dyDescent="0.3">
      <c r="A359" s="2">
        <v>2310121656</v>
      </c>
      <c r="B359" t="s">
        <v>114</v>
      </c>
    </row>
    <row r="360" spans="1:2" x14ac:dyDescent="0.3">
      <c r="A360" s="2">
        <v>2310122195</v>
      </c>
      <c r="B360" t="s">
        <v>114</v>
      </c>
    </row>
    <row r="361" spans="1:2" x14ac:dyDescent="0.3">
      <c r="A361" s="2">
        <v>2310122125</v>
      </c>
      <c r="B361" t="s">
        <v>114</v>
      </c>
    </row>
    <row r="362" spans="1:2" x14ac:dyDescent="0.3">
      <c r="A362" s="2">
        <v>2310122025</v>
      </c>
      <c r="B362" t="s">
        <v>114</v>
      </c>
    </row>
    <row r="363" spans="1:2" x14ac:dyDescent="0.3">
      <c r="A363" s="2">
        <v>2310121884</v>
      </c>
      <c r="B363" t="s">
        <v>114</v>
      </c>
    </row>
    <row r="364" spans="1:2" x14ac:dyDescent="0.3">
      <c r="A364" s="2">
        <v>2310122272</v>
      </c>
      <c r="B364" t="s">
        <v>114</v>
      </c>
    </row>
    <row r="365" spans="1:2" x14ac:dyDescent="0.3">
      <c r="A365" s="2">
        <v>2310121592</v>
      </c>
      <c r="B365" t="s">
        <v>114</v>
      </c>
    </row>
    <row r="366" spans="1:2" x14ac:dyDescent="0.3">
      <c r="A366" s="2">
        <v>2310121595</v>
      </c>
      <c r="B366" t="s">
        <v>114</v>
      </c>
    </row>
    <row r="367" spans="1:2" x14ac:dyDescent="0.3">
      <c r="A367" s="2">
        <v>2310121621</v>
      </c>
      <c r="B367" t="s">
        <v>114</v>
      </c>
    </row>
    <row r="368" spans="1:2" x14ac:dyDescent="0.3">
      <c r="A368" s="2">
        <v>2310122364</v>
      </c>
      <c r="B368" t="s">
        <v>114</v>
      </c>
    </row>
    <row r="369" spans="1:2" x14ac:dyDescent="0.3">
      <c r="A369" s="2">
        <v>2310121725</v>
      </c>
      <c r="B369" t="s">
        <v>114</v>
      </c>
    </row>
    <row r="370" spans="1:2" x14ac:dyDescent="0.3">
      <c r="A370" s="2">
        <v>2310122137</v>
      </c>
      <c r="B370" t="s">
        <v>114</v>
      </c>
    </row>
    <row r="371" spans="1:2" x14ac:dyDescent="0.3">
      <c r="A371" s="2">
        <v>2310121639</v>
      </c>
      <c r="B371" t="s">
        <v>114</v>
      </c>
    </row>
    <row r="372" spans="1:2" x14ac:dyDescent="0.3">
      <c r="A372" s="2">
        <v>2310121640</v>
      </c>
      <c r="B372" t="s">
        <v>114</v>
      </c>
    </row>
    <row r="373" spans="1:2" x14ac:dyDescent="0.3">
      <c r="A373" s="2">
        <v>2310121672</v>
      </c>
      <c r="B373" t="s">
        <v>114</v>
      </c>
    </row>
    <row r="374" spans="1:2" x14ac:dyDescent="0.3">
      <c r="A374" s="2">
        <v>2310121631</v>
      </c>
      <c r="B374" t="s">
        <v>114</v>
      </c>
    </row>
    <row r="375" spans="1:2" x14ac:dyDescent="0.3">
      <c r="A375" s="2">
        <v>2310122048</v>
      </c>
      <c r="B375" t="s">
        <v>114</v>
      </c>
    </row>
    <row r="376" spans="1:2" x14ac:dyDescent="0.3">
      <c r="A376" s="2">
        <v>2310121689</v>
      </c>
      <c r="B376" t="s">
        <v>114</v>
      </c>
    </row>
    <row r="377" spans="1:2" x14ac:dyDescent="0.3">
      <c r="A377" s="2">
        <v>2310121665</v>
      </c>
      <c r="B377" t="s">
        <v>114</v>
      </c>
    </row>
    <row r="378" spans="1:2" x14ac:dyDescent="0.3">
      <c r="A378" s="2">
        <v>2310121821</v>
      </c>
      <c r="B378" t="s">
        <v>114</v>
      </c>
    </row>
    <row r="379" spans="1:2" x14ac:dyDescent="0.3">
      <c r="A379" s="2">
        <v>2310121641</v>
      </c>
      <c r="B379" t="s">
        <v>114</v>
      </c>
    </row>
    <row r="380" spans="1:2" x14ac:dyDescent="0.3">
      <c r="A380" s="2">
        <v>2310121893</v>
      </c>
      <c r="B380" t="s">
        <v>114</v>
      </c>
    </row>
    <row r="381" spans="1:2" x14ac:dyDescent="0.3">
      <c r="A381" s="2">
        <v>2310122133</v>
      </c>
      <c r="B381" t="s">
        <v>114</v>
      </c>
    </row>
    <row r="382" spans="1:2" x14ac:dyDescent="0.3">
      <c r="A382" s="2">
        <v>2310122296</v>
      </c>
      <c r="B382" t="s">
        <v>114</v>
      </c>
    </row>
    <row r="383" spans="1:2" x14ac:dyDescent="0.3">
      <c r="A383" s="2">
        <v>2310122066</v>
      </c>
      <c r="B383" t="s">
        <v>114</v>
      </c>
    </row>
    <row r="384" spans="1:2" x14ac:dyDescent="0.3">
      <c r="A384" s="2">
        <v>2310122094</v>
      </c>
      <c r="B384" t="s">
        <v>114</v>
      </c>
    </row>
    <row r="385" spans="1:2" x14ac:dyDescent="0.3">
      <c r="A385" s="2">
        <v>2310121707</v>
      </c>
      <c r="B385" t="s">
        <v>114</v>
      </c>
    </row>
    <row r="386" spans="1:2" x14ac:dyDescent="0.3">
      <c r="A386" s="2">
        <v>2310121697</v>
      </c>
      <c r="B386" t="s">
        <v>114</v>
      </c>
    </row>
    <row r="387" spans="1:2" x14ac:dyDescent="0.3">
      <c r="A387" s="2">
        <v>2310122253</v>
      </c>
      <c r="B387" t="s">
        <v>114</v>
      </c>
    </row>
    <row r="388" spans="1:2" x14ac:dyDescent="0.3">
      <c r="A388" s="2">
        <v>2310121802</v>
      </c>
      <c r="B388" t="s">
        <v>114</v>
      </c>
    </row>
    <row r="389" spans="1:2" x14ac:dyDescent="0.3">
      <c r="A389" s="2">
        <v>2310121842</v>
      </c>
      <c r="B389" t="s">
        <v>114</v>
      </c>
    </row>
    <row r="390" spans="1:2" x14ac:dyDescent="0.3">
      <c r="A390" s="2">
        <v>2310121902</v>
      </c>
      <c r="B390" t="s">
        <v>114</v>
      </c>
    </row>
    <row r="391" spans="1:2" x14ac:dyDescent="0.3">
      <c r="A391" s="2">
        <v>2310121951</v>
      </c>
      <c r="B391" t="s">
        <v>114</v>
      </c>
    </row>
    <row r="392" spans="1:2" x14ac:dyDescent="0.3">
      <c r="A392" s="2">
        <v>2310121739</v>
      </c>
      <c r="B392" t="s">
        <v>114</v>
      </c>
    </row>
    <row r="393" spans="1:2" x14ac:dyDescent="0.3">
      <c r="A393" s="2">
        <v>2310122270</v>
      </c>
      <c r="B393" t="s">
        <v>114</v>
      </c>
    </row>
    <row r="394" spans="1:2" x14ac:dyDescent="0.3">
      <c r="A394" s="2">
        <v>2310121722</v>
      </c>
      <c r="B394" t="s">
        <v>114</v>
      </c>
    </row>
    <row r="395" spans="1:2" x14ac:dyDescent="0.3">
      <c r="A395" s="2">
        <v>2310121753</v>
      </c>
      <c r="B395" t="s">
        <v>114</v>
      </c>
    </row>
    <row r="396" spans="1:2" x14ac:dyDescent="0.3">
      <c r="A396" s="2">
        <v>2310122217</v>
      </c>
      <c r="B396" t="s">
        <v>114</v>
      </c>
    </row>
    <row r="397" spans="1:2" x14ac:dyDescent="0.3">
      <c r="A397" s="2">
        <v>2310121804</v>
      </c>
      <c r="B397" t="s">
        <v>114</v>
      </c>
    </row>
    <row r="398" spans="1:2" x14ac:dyDescent="0.3">
      <c r="A398" s="2">
        <v>2310122301</v>
      </c>
      <c r="B398" t="s">
        <v>114</v>
      </c>
    </row>
    <row r="399" spans="1:2" x14ac:dyDescent="0.3">
      <c r="A399" s="2">
        <v>2310122343</v>
      </c>
      <c r="B399" t="s">
        <v>114</v>
      </c>
    </row>
    <row r="400" spans="1:2" x14ac:dyDescent="0.3">
      <c r="A400" s="2">
        <v>2310121784</v>
      </c>
      <c r="B400" t="s">
        <v>114</v>
      </c>
    </row>
    <row r="401" spans="1:2" x14ac:dyDescent="0.3">
      <c r="A401" s="2">
        <v>2310121849</v>
      </c>
      <c r="B401" t="s">
        <v>114</v>
      </c>
    </row>
    <row r="402" spans="1:2" x14ac:dyDescent="0.3">
      <c r="A402" s="2">
        <v>2310121776</v>
      </c>
      <c r="B402" t="s">
        <v>114</v>
      </c>
    </row>
    <row r="403" spans="1:2" x14ac:dyDescent="0.3">
      <c r="A403" s="2">
        <v>2310122019</v>
      </c>
      <c r="B403" t="s">
        <v>114</v>
      </c>
    </row>
    <row r="404" spans="1:2" x14ac:dyDescent="0.3">
      <c r="A404" s="2">
        <v>2310122029</v>
      </c>
      <c r="B404" t="s">
        <v>114</v>
      </c>
    </row>
    <row r="405" spans="1:2" x14ac:dyDescent="0.3">
      <c r="A405" s="2">
        <v>2310121788</v>
      </c>
      <c r="B405" t="s">
        <v>114</v>
      </c>
    </row>
    <row r="406" spans="1:2" x14ac:dyDescent="0.3">
      <c r="A406" s="2">
        <v>2310121903</v>
      </c>
      <c r="B406" t="s">
        <v>114</v>
      </c>
    </row>
    <row r="407" spans="1:2" x14ac:dyDescent="0.3">
      <c r="A407" s="2">
        <v>2310122379</v>
      </c>
      <c r="B407" t="s">
        <v>114</v>
      </c>
    </row>
    <row r="408" spans="1:2" x14ac:dyDescent="0.3">
      <c r="A408" s="2">
        <v>2310121815</v>
      </c>
      <c r="B408" t="s">
        <v>114</v>
      </c>
    </row>
    <row r="409" spans="1:2" x14ac:dyDescent="0.3">
      <c r="A409" s="2">
        <v>2310121981</v>
      </c>
      <c r="B409" t="s">
        <v>114</v>
      </c>
    </row>
    <row r="410" spans="1:2" x14ac:dyDescent="0.3">
      <c r="A410" s="2">
        <v>2310122135</v>
      </c>
      <c r="B410" t="s">
        <v>114</v>
      </c>
    </row>
    <row r="411" spans="1:2" x14ac:dyDescent="0.3">
      <c r="A411" s="2">
        <v>2310121820</v>
      </c>
      <c r="B411" t="s">
        <v>114</v>
      </c>
    </row>
    <row r="412" spans="1:2" x14ac:dyDescent="0.3">
      <c r="A412" s="2">
        <v>2310122000</v>
      </c>
      <c r="B412" t="s">
        <v>114</v>
      </c>
    </row>
    <row r="413" spans="1:2" x14ac:dyDescent="0.3">
      <c r="A413" s="2">
        <v>2310122243</v>
      </c>
      <c r="B413" t="s">
        <v>114</v>
      </c>
    </row>
    <row r="414" spans="1:2" x14ac:dyDescent="0.3">
      <c r="A414" s="2">
        <v>2310121868</v>
      </c>
      <c r="B414" t="s">
        <v>114</v>
      </c>
    </row>
    <row r="415" spans="1:2" x14ac:dyDescent="0.3">
      <c r="A415" s="2">
        <v>2310121987</v>
      </c>
      <c r="B415" t="s">
        <v>114</v>
      </c>
    </row>
    <row r="416" spans="1:2" x14ac:dyDescent="0.3">
      <c r="A416" s="2">
        <v>2310121885</v>
      </c>
      <c r="B416" t="s">
        <v>114</v>
      </c>
    </row>
    <row r="417" spans="1:2" x14ac:dyDescent="0.3">
      <c r="A417" s="2">
        <v>2310122086</v>
      </c>
      <c r="B417" t="s">
        <v>114</v>
      </c>
    </row>
    <row r="418" spans="1:2" x14ac:dyDescent="0.3">
      <c r="A418" s="2">
        <v>2310122187</v>
      </c>
      <c r="B418" t="s">
        <v>114</v>
      </c>
    </row>
    <row r="419" spans="1:2" x14ac:dyDescent="0.3">
      <c r="A419" s="2">
        <v>2310122278</v>
      </c>
      <c r="B419" t="s">
        <v>114</v>
      </c>
    </row>
    <row r="420" spans="1:2" x14ac:dyDescent="0.3">
      <c r="A420" s="2">
        <v>2310121850</v>
      </c>
      <c r="B420" t="s">
        <v>114</v>
      </c>
    </row>
    <row r="421" spans="1:2" x14ac:dyDescent="0.3">
      <c r="A421" s="2">
        <v>2310121978</v>
      </c>
      <c r="B421" t="s">
        <v>114</v>
      </c>
    </row>
    <row r="422" spans="1:2" x14ac:dyDescent="0.3">
      <c r="A422" s="2">
        <v>2310121974</v>
      </c>
      <c r="B422" t="s">
        <v>114</v>
      </c>
    </row>
    <row r="423" spans="1:2" x14ac:dyDescent="0.3">
      <c r="A423" s="2">
        <v>2310122330</v>
      </c>
      <c r="B423" t="s">
        <v>114</v>
      </c>
    </row>
    <row r="424" spans="1:2" x14ac:dyDescent="0.3">
      <c r="A424" s="2">
        <v>2310122488</v>
      </c>
      <c r="B424" t="s">
        <v>114</v>
      </c>
    </row>
    <row r="425" spans="1:2" x14ac:dyDescent="0.3">
      <c r="A425" s="2">
        <v>2310122132</v>
      </c>
      <c r="B425" t="s">
        <v>114</v>
      </c>
    </row>
    <row r="426" spans="1:2" x14ac:dyDescent="0.3">
      <c r="A426" s="2">
        <v>2310122116</v>
      </c>
      <c r="B426" t="s">
        <v>114</v>
      </c>
    </row>
    <row r="427" spans="1:2" x14ac:dyDescent="0.3">
      <c r="A427" s="2">
        <v>2310121932</v>
      </c>
      <c r="B427" t="s">
        <v>114</v>
      </c>
    </row>
    <row r="428" spans="1:2" x14ac:dyDescent="0.3">
      <c r="A428" s="2">
        <v>2310122039</v>
      </c>
      <c r="B428" t="s">
        <v>114</v>
      </c>
    </row>
    <row r="429" spans="1:2" x14ac:dyDescent="0.3">
      <c r="A429" s="2">
        <v>2310122214</v>
      </c>
      <c r="B429" t="s">
        <v>114</v>
      </c>
    </row>
    <row r="430" spans="1:2" x14ac:dyDescent="0.3">
      <c r="A430" s="2">
        <v>2310121979</v>
      </c>
      <c r="B430" t="s">
        <v>114</v>
      </c>
    </row>
    <row r="431" spans="1:2" x14ac:dyDescent="0.3">
      <c r="A431" s="2">
        <v>2310122097</v>
      </c>
      <c r="B431" t="s">
        <v>114</v>
      </c>
    </row>
    <row r="432" spans="1:2" x14ac:dyDescent="0.3">
      <c r="A432" s="2">
        <v>2310121952</v>
      </c>
      <c r="B432" t="s">
        <v>114</v>
      </c>
    </row>
    <row r="433" spans="1:2" x14ac:dyDescent="0.3">
      <c r="A433" s="2">
        <v>2310122038</v>
      </c>
      <c r="B433" t="s">
        <v>114</v>
      </c>
    </row>
    <row r="434" spans="1:2" x14ac:dyDescent="0.3">
      <c r="A434" s="2">
        <v>2310121976</v>
      </c>
      <c r="B434" t="s">
        <v>114</v>
      </c>
    </row>
    <row r="435" spans="1:2" x14ac:dyDescent="0.3">
      <c r="A435" s="2">
        <v>2310122020</v>
      </c>
      <c r="B435" t="s">
        <v>114</v>
      </c>
    </row>
    <row r="436" spans="1:2" x14ac:dyDescent="0.3">
      <c r="A436" s="2">
        <v>2310122004</v>
      </c>
      <c r="B436" t="s">
        <v>114</v>
      </c>
    </row>
    <row r="437" spans="1:2" x14ac:dyDescent="0.3">
      <c r="A437" s="2">
        <v>2310122081</v>
      </c>
      <c r="B437" t="s">
        <v>114</v>
      </c>
    </row>
    <row r="438" spans="1:2" x14ac:dyDescent="0.3">
      <c r="A438" s="2">
        <v>2310122181</v>
      </c>
      <c r="B438" t="s">
        <v>114</v>
      </c>
    </row>
    <row r="439" spans="1:2" x14ac:dyDescent="0.3">
      <c r="A439" s="2">
        <v>2310122064</v>
      </c>
      <c r="B439" t="s">
        <v>114</v>
      </c>
    </row>
    <row r="440" spans="1:2" x14ac:dyDescent="0.3">
      <c r="A440" s="2">
        <v>2310122418</v>
      </c>
      <c r="B440" t="s">
        <v>114</v>
      </c>
    </row>
    <row r="441" spans="1:2" x14ac:dyDescent="0.3">
      <c r="A441" s="2">
        <v>2310122180</v>
      </c>
      <c r="B441" t="s">
        <v>114</v>
      </c>
    </row>
    <row r="442" spans="1:2" x14ac:dyDescent="0.3">
      <c r="A442" s="2">
        <v>2310122106</v>
      </c>
      <c r="B442" t="s">
        <v>114</v>
      </c>
    </row>
    <row r="443" spans="1:2" x14ac:dyDescent="0.3">
      <c r="A443" s="2">
        <v>2310122185</v>
      </c>
      <c r="B443" t="s">
        <v>114</v>
      </c>
    </row>
    <row r="444" spans="1:2" x14ac:dyDescent="0.3">
      <c r="A444" s="2">
        <v>2310122371</v>
      </c>
      <c r="B444" t="s">
        <v>114</v>
      </c>
    </row>
    <row r="445" spans="1:2" x14ac:dyDescent="0.3">
      <c r="A445" s="2">
        <v>2310122265</v>
      </c>
      <c r="B445" t="s">
        <v>114</v>
      </c>
    </row>
    <row r="446" spans="1:2" x14ac:dyDescent="0.3">
      <c r="A446" s="2">
        <v>2310122555</v>
      </c>
      <c r="B446" t="s">
        <v>114</v>
      </c>
    </row>
    <row r="447" spans="1:2" x14ac:dyDescent="0.3">
      <c r="A447" s="2">
        <v>2310122312</v>
      </c>
      <c r="B447" t="s">
        <v>114</v>
      </c>
    </row>
    <row r="448" spans="1:2" x14ac:dyDescent="0.3">
      <c r="A448" s="2">
        <v>2310122256</v>
      </c>
      <c r="B448" t="s">
        <v>114</v>
      </c>
    </row>
    <row r="449" spans="1:2" x14ac:dyDescent="0.3">
      <c r="A449" s="2">
        <v>2310122354</v>
      </c>
      <c r="B449" t="s">
        <v>114</v>
      </c>
    </row>
    <row r="450" spans="1:2" x14ac:dyDescent="0.3">
      <c r="A450" s="2">
        <v>2310122283</v>
      </c>
      <c r="B450" t="s">
        <v>114</v>
      </c>
    </row>
    <row r="451" spans="1:2" x14ac:dyDescent="0.3">
      <c r="A451" s="2">
        <v>2310122337</v>
      </c>
      <c r="B451" t="s">
        <v>114</v>
      </c>
    </row>
    <row r="452" spans="1:2" x14ac:dyDescent="0.3">
      <c r="A452" s="2">
        <v>2310122516</v>
      </c>
      <c r="B452" t="s">
        <v>114</v>
      </c>
    </row>
    <row r="453" spans="1:2" x14ac:dyDescent="0.3">
      <c r="A453" s="2">
        <v>2310122390</v>
      </c>
      <c r="B453" t="s">
        <v>114</v>
      </c>
    </row>
    <row r="454" spans="1:2" x14ac:dyDescent="0.3">
      <c r="A454" s="2">
        <v>2310122303</v>
      </c>
      <c r="B454" t="s">
        <v>114</v>
      </c>
    </row>
    <row r="455" spans="1:2" x14ac:dyDescent="0.3">
      <c r="A455" s="2">
        <v>2310122298</v>
      </c>
      <c r="B455" t="s">
        <v>114</v>
      </c>
    </row>
    <row r="456" spans="1:2" x14ac:dyDescent="0.3">
      <c r="A456" s="2">
        <v>2310122373</v>
      </c>
      <c r="B456" t="s">
        <v>114</v>
      </c>
    </row>
    <row r="457" spans="1:2" x14ac:dyDescent="0.3">
      <c r="A457" s="2">
        <v>2310122377</v>
      </c>
      <c r="B457" t="s">
        <v>114</v>
      </c>
    </row>
    <row r="458" spans="1:2" x14ac:dyDescent="0.3">
      <c r="A458" s="2">
        <v>2310122432</v>
      </c>
      <c r="B458" t="s">
        <v>114</v>
      </c>
    </row>
    <row r="459" spans="1:2" x14ac:dyDescent="0.3">
      <c r="A459" s="2">
        <v>2310122435</v>
      </c>
      <c r="B459" t="s">
        <v>114</v>
      </c>
    </row>
    <row r="460" spans="1:2" x14ac:dyDescent="0.3">
      <c r="A460" s="2">
        <v>2310122452</v>
      </c>
      <c r="B460" t="s">
        <v>114</v>
      </c>
    </row>
    <row r="461" spans="1:2" x14ac:dyDescent="0.3">
      <c r="A461" s="2">
        <v>2310122442</v>
      </c>
      <c r="B461" t="s">
        <v>114</v>
      </c>
    </row>
    <row r="462" spans="1:2" x14ac:dyDescent="0.3">
      <c r="A462" s="2">
        <v>2310122474</v>
      </c>
      <c r="B462" t="s">
        <v>114</v>
      </c>
    </row>
    <row r="463" spans="1:2" x14ac:dyDescent="0.3">
      <c r="A463" s="2">
        <v>2310122490</v>
      </c>
      <c r="B463" t="s">
        <v>114</v>
      </c>
    </row>
    <row r="464" spans="1:2" x14ac:dyDescent="0.3">
      <c r="A464" s="2">
        <v>2310122536</v>
      </c>
      <c r="B464" t="s">
        <v>114</v>
      </c>
    </row>
    <row r="465" spans="1:2" x14ac:dyDescent="0.3">
      <c r="A465" s="2">
        <v>2310122497</v>
      </c>
      <c r="B465" t="s">
        <v>114</v>
      </c>
    </row>
    <row r="466" spans="1:2" x14ac:dyDescent="0.3">
      <c r="A466" s="2">
        <v>2310122524</v>
      </c>
      <c r="B466" t="s">
        <v>114</v>
      </c>
    </row>
    <row r="467" spans="1:2" x14ac:dyDescent="0.3">
      <c r="A467" s="2">
        <v>2310122522</v>
      </c>
      <c r="B467" t="s">
        <v>114</v>
      </c>
    </row>
    <row r="468" spans="1:2" x14ac:dyDescent="0.3">
      <c r="B468" t="s">
        <v>114</v>
      </c>
    </row>
    <row r="469" spans="1:2" x14ac:dyDescent="0.3">
      <c r="B469" t="s">
        <v>114</v>
      </c>
    </row>
    <row r="470" spans="1:2" x14ac:dyDescent="0.3">
      <c r="B470" t="s">
        <v>114</v>
      </c>
    </row>
    <row r="471" spans="1:2" x14ac:dyDescent="0.3">
      <c r="B471" t="s">
        <v>114</v>
      </c>
    </row>
    <row r="472" spans="1:2" x14ac:dyDescent="0.3">
      <c r="B472" t="s">
        <v>114</v>
      </c>
    </row>
    <row r="473" spans="1:2" x14ac:dyDescent="0.3">
      <c r="B473" t="s">
        <v>114</v>
      </c>
    </row>
    <row r="474" spans="1:2" x14ac:dyDescent="0.3">
      <c r="B474" t="s">
        <v>114</v>
      </c>
    </row>
    <row r="475" spans="1:2" x14ac:dyDescent="0.3">
      <c r="B475" t="s">
        <v>114</v>
      </c>
    </row>
    <row r="476" spans="1:2" x14ac:dyDescent="0.3">
      <c r="B476" t="s">
        <v>114</v>
      </c>
    </row>
    <row r="477" spans="1:2" x14ac:dyDescent="0.3">
      <c r="B477" t="s">
        <v>114</v>
      </c>
    </row>
    <row r="478" spans="1:2" x14ac:dyDescent="0.3">
      <c r="B478" t="s">
        <v>114</v>
      </c>
    </row>
    <row r="479" spans="1:2" x14ac:dyDescent="0.3">
      <c r="B479" t="s">
        <v>114</v>
      </c>
    </row>
    <row r="480" spans="1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2023-08-15T01:04:43Z</dcterms:modified>
</cp:coreProperties>
</file>