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#PMB\2023\03_SMM\23smm\"/>
    </mc:Choice>
  </mc:AlternateContent>
  <xr:revisionPtr revIDLastSave="0" documentId="13_ncr:1_{E056E387-BA96-4F2C-8C65-F22E1A8BB4C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nmptn" sheetId="1" r:id="rId1"/>
    <sheet name="Sheet1" sheetId="2" r:id="rId2"/>
  </sheets>
  <externalReferences>
    <externalReference r:id="rId3"/>
    <externalReference r:id="rId4"/>
    <externalReference r:id="rId5"/>
  </externalReferences>
  <definedNames>
    <definedName name="_xlnm._FilterDatabase" localSheetId="0" hidden="1">snmptn!$A$1:$AB$412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13" i="1" l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2" i="1"/>
  <c r="AA12" i="1" l="1"/>
  <c r="AA11" i="1"/>
  <c r="AA10" i="1"/>
  <c r="AA9" i="1"/>
  <c r="AA8" i="1"/>
  <c r="AA7" i="1"/>
  <c r="AA6" i="1"/>
  <c r="AA5" i="1"/>
  <c r="AA4" i="1"/>
  <c r="AA3" i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2" i="1"/>
  <c r="Z13" i="1" l="1"/>
  <c r="AB13" i="1"/>
  <c r="Z14" i="1"/>
  <c r="AB14" i="1"/>
  <c r="Z15" i="1"/>
  <c r="AB15" i="1"/>
  <c r="Z16" i="1"/>
  <c r="AB16" i="1"/>
  <c r="Z17" i="1"/>
  <c r="AB17" i="1"/>
  <c r="Z18" i="1"/>
  <c r="AB18" i="1"/>
  <c r="Z19" i="1"/>
  <c r="AB19" i="1"/>
  <c r="Z20" i="1"/>
  <c r="AB20" i="1"/>
  <c r="Z21" i="1"/>
  <c r="AB21" i="1"/>
  <c r="Z22" i="1"/>
  <c r="AB22" i="1"/>
  <c r="Z23" i="1"/>
  <c r="AB23" i="1"/>
  <c r="Z24" i="1"/>
  <c r="AB24" i="1"/>
  <c r="Z25" i="1"/>
  <c r="AB25" i="1"/>
  <c r="Z26" i="1"/>
  <c r="AB26" i="1"/>
  <c r="Z27" i="1"/>
  <c r="AB27" i="1"/>
  <c r="Z28" i="1"/>
  <c r="AB28" i="1"/>
  <c r="Z29" i="1"/>
  <c r="AB29" i="1"/>
  <c r="Z30" i="1"/>
  <c r="AB30" i="1"/>
  <c r="Z31" i="1"/>
  <c r="AB31" i="1"/>
  <c r="Z32" i="1"/>
  <c r="AB32" i="1"/>
  <c r="Z33" i="1"/>
  <c r="AB33" i="1"/>
  <c r="Z34" i="1"/>
  <c r="AB34" i="1"/>
  <c r="Z35" i="1"/>
  <c r="AB35" i="1"/>
  <c r="Z36" i="1"/>
  <c r="AB36" i="1"/>
  <c r="Z37" i="1"/>
  <c r="AB37" i="1"/>
  <c r="Z38" i="1"/>
  <c r="AB38" i="1"/>
  <c r="Z39" i="1"/>
  <c r="AB39" i="1"/>
  <c r="Z40" i="1"/>
  <c r="AB40" i="1"/>
  <c r="Z41" i="1"/>
  <c r="AB41" i="1"/>
  <c r="Z42" i="1"/>
  <c r="AB42" i="1"/>
  <c r="Z43" i="1"/>
  <c r="AB43" i="1"/>
  <c r="Z44" i="1"/>
  <c r="AB44" i="1"/>
  <c r="Z45" i="1"/>
  <c r="AB45" i="1"/>
  <c r="Z46" i="1"/>
  <c r="AB46" i="1"/>
  <c r="Z47" i="1"/>
  <c r="AB47" i="1"/>
  <c r="Z48" i="1"/>
  <c r="AB48" i="1"/>
  <c r="Z49" i="1"/>
  <c r="AB49" i="1"/>
  <c r="Z50" i="1"/>
  <c r="AB50" i="1"/>
  <c r="Z51" i="1"/>
  <c r="AB51" i="1"/>
  <c r="Z52" i="1"/>
  <c r="AB52" i="1"/>
  <c r="Z53" i="1"/>
  <c r="AB53" i="1"/>
  <c r="Z54" i="1"/>
  <c r="AB54" i="1"/>
  <c r="Z55" i="1"/>
  <c r="AB55" i="1"/>
  <c r="Z56" i="1"/>
  <c r="AB56" i="1"/>
  <c r="Z57" i="1"/>
  <c r="AB57" i="1"/>
  <c r="Z58" i="1"/>
  <c r="AB58" i="1"/>
  <c r="Z59" i="1"/>
  <c r="AB59" i="1"/>
  <c r="Z60" i="1"/>
  <c r="AB60" i="1"/>
  <c r="Z61" i="1"/>
  <c r="AB61" i="1"/>
  <c r="Z62" i="1"/>
  <c r="AB62" i="1"/>
  <c r="Z63" i="1"/>
  <c r="AB63" i="1"/>
  <c r="Z64" i="1"/>
  <c r="AB64" i="1"/>
  <c r="Z65" i="1"/>
  <c r="AB65" i="1"/>
  <c r="Z66" i="1"/>
  <c r="AB66" i="1"/>
  <c r="Z67" i="1"/>
  <c r="AB67" i="1"/>
  <c r="Z68" i="1"/>
  <c r="AB68" i="1"/>
  <c r="Z69" i="1"/>
  <c r="AB69" i="1"/>
  <c r="Z70" i="1"/>
  <c r="AB70" i="1"/>
  <c r="Z71" i="1"/>
  <c r="AB71" i="1"/>
  <c r="Z72" i="1"/>
  <c r="AB72" i="1"/>
  <c r="Z73" i="1"/>
  <c r="AB73" i="1"/>
  <c r="Z74" i="1"/>
  <c r="AB74" i="1"/>
  <c r="Z75" i="1"/>
  <c r="AB75" i="1"/>
  <c r="Z76" i="1"/>
  <c r="AB76" i="1"/>
  <c r="Z77" i="1"/>
  <c r="AB77" i="1"/>
  <c r="Z78" i="1"/>
  <c r="AB78" i="1"/>
  <c r="Z79" i="1"/>
  <c r="AB79" i="1"/>
  <c r="Z80" i="1"/>
  <c r="AB80" i="1"/>
  <c r="Z81" i="1"/>
  <c r="AB81" i="1"/>
  <c r="Z82" i="1"/>
  <c r="AB82" i="1"/>
  <c r="Z83" i="1"/>
  <c r="AB83" i="1"/>
  <c r="Z84" i="1"/>
  <c r="AB84" i="1"/>
  <c r="Z85" i="1"/>
  <c r="AB85" i="1"/>
  <c r="Z86" i="1"/>
  <c r="AB86" i="1"/>
  <c r="Z87" i="1"/>
  <c r="AB87" i="1"/>
  <c r="Z88" i="1"/>
  <c r="AB88" i="1"/>
  <c r="Z89" i="1"/>
  <c r="AB89" i="1"/>
  <c r="Z90" i="1"/>
  <c r="AB90" i="1"/>
  <c r="Z91" i="1"/>
  <c r="AB91" i="1"/>
  <c r="Z92" i="1"/>
  <c r="AB92" i="1"/>
  <c r="Z93" i="1"/>
  <c r="AB93" i="1"/>
  <c r="Z94" i="1"/>
  <c r="AB94" i="1"/>
  <c r="Z95" i="1"/>
  <c r="AB95" i="1"/>
  <c r="Z96" i="1"/>
  <c r="AB96" i="1"/>
  <c r="Z97" i="1"/>
  <c r="AB97" i="1"/>
  <c r="Z98" i="1"/>
  <c r="AB98" i="1"/>
  <c r="Z99" i="1"/>
  <c r="AB99" i="1"/>
  <c r="Z100" i="1"/>
  <c r="AB100" i="1"/>
  <c r="Z101" i="1"/>
  <c r="AB101" i="1"/>
  <c r="Z102" i="1"/>
  <c r="AB102" i="1"/>
  <c r="Z103" i="1"/>
  <c r="AB103" i="1"/>
  <c r="Z104" i="1"/>
  <c r="AB104" i="1"/>
  <c r="Z105" i="1"/>
  <c r="AB105" i="1"/>
  <c r="Z106" i="1"/>
  <c r="AB106" i="1"/>
  <c r="Z107" i="1"/>
  <c r="AB107" i="1"/>
  <c r="Z108" i="1"/>
  <c r="AB108" i="1"/>
  <c r="Z109" i="1"/>
  <c r="AB109" i="1"/>
  <c r="Z110" i="1"/>
  <c r="AB110" i="1"/>
  <c r="Z111" i="1"/>
  <c r="AB111" i="1"/>
  <c r="Z112" i="1"/>
  <c r="AB112" i="1"/>
  <c r="Z113" i="1"/>
  <c r="AB113" i="1"/>
  <c r="Z114" i="1"/>
  <c r="AB114" i="1"/>
  <c r="Z115" i="1"/>
  <c r="AB115" i="1"/>
  <c r="Z116" i="1"/>
  <c r="AB116" i="1"/>
  <c r="Z117" i="1"/>
  <c r="AB117" i="1"/>
  <c r="Z118" i="1"/>
  <c r="AB118" i="1"/>
  <c r="Z119" i="1"/>
  <c r="AB119" i="1"/>
  <c r="Z120" i="1"/>
  <c r="AB120" i="1"/>
  <c r="Z121" i="1"/>
  <c r="AB121" i="1"/>
  <c r="Z122" i="1"/>
  <c r="AB122" i="1"/>
  <c r="Z123" i="1"/>
  <c r="AB123" i="1"/>
  <c r="Z124" i="1"/>
  <c r="AB124" i="1"/>
  <c r="Z125" i="1"/>
  <c r="AB125" i="1"/>
  <c r="Z126" i="1"/>
  <c r="AB126" i="1"/>
  <c r="Z127" i="1"/>
  <c r="AB127" i="1"/>
  <c r="Z128" i="1"/>
  <c r="AB128" i="1"/>
  <c r="Z129" i="1"/>
  <c r="AB129" i="1"/>
  <c r="Z130" i="1"/>
  <c r="AB130" i="1"/>
  <c r="Z131" i="1"/>
  <c r="AB131" i="1"/>
  <c r="Z132" i="1"/>
  <c r="AB132" i="1"/>
  <c r="Z133" i="1"/>
  <c r="AB133" i="1"/>
  <c r="Z134" i="1"/>
  <c r="AB134" i="1"/>
  <c r="Z135" i="1"/>
  <c r="AB135" i="1"/>
  <c r="Z136" i="1"/>
  <c r="AB136" i="1"/>
  <c r="Z137" i="1"/>
  <c r="AB137" i="1"/>
  <c r="Z138" i="1"/>
  <c r="AB138" i="1"/>
  <c r="Z139" i="1"/>
  <c r="AB139" i="1"/>
  <c r="Z140" i="1"/>
  <c r="AB140" i="1"/>
  <c r="Z141" i="1"/>
  <c r="AB141" i="1"/>
  <c r="Z142" i="1"/>
  <c r="AB142" i="1"/>
  <c r="Z143" i="1"/>
  <c r="AB143" i="1"/>
  <c r="Z144" i="1"/>
  <c r="AB144" i="1"/>
  <c r="Z145" i="1"/>
  <c r="AB145" i="1"/>
  <c r="Z146" i="1"/>
  <c r="AB146" i="1"/>
  <c r="Z147" i="1"/>
  <c r="AB147" i="1"/>
  <c r="Z148" i="1"/>
  <c r="AB148" i="1"/>
  <c r="Z149" i="1"/>
  <c r="AB149" i="1"/>
  <c r="Z150" i="1"/>
  <c r="AB150" i="1"/>
  <c r="Z151" i="1"/>
  <c r="AB151" i="1"/>
  <c r="Z152" i="1"/>
  <c r="AB152" i="1"/>
  <c r="Z153" i="1"/>
  <c r="AB153" i="1"/>
  <c r="Z154" i="1"/>
  <c r="AB154" i="1"/>
  <c r="Z155" i="1"/>
  <c r="AB155" i="1"/>
  <c r="Z156" i="1"/>
  <c r="AB156" i="1"/>
  <c r="Z157" i="1"/>
  <c r="AB157" i="1"/>
  <c r="Z158" i="1"/>
  <c r="AB158" i="1"/>
  <c r="Z159" i="1"/>
  <c r="AB159" i="1"/>
  <c r="Z160" i="1"/>
  <c r="AB160" i="1"/>
  <c r="Z161" i="1"/>
  <c r="AB161" i="1"/>
  <c r="Z162" i="1"/>
  <c r="AB162" i="1"/>
  <c r="Z163" i="1"/>
  <c r="AB163" i="1"/>
  <c r="Z164" i="1"/>
  <c r="AB164" i="1"/>
  <c r="Z165" i="1"/>
  <c r="AB165" i="1"/>
  <c r="Z166" i="1"/>
  <c r="AB166" i="1"/>
  <c r="Z167" i="1"/>
  <c r="AB167" i="1"/>
  <c r="Z168" i="1"/>
  <c r="AB168" i="1"/>
  <c r="Z169" i="1"/>
  <c r="AB169" i="1"/>
  <c r="Z170" i="1"/>
  <c r="AB170" i="1"/>
  <c r="Z171" i="1"/>
  <c r="AB171" i="1"/>
  <c r="Z172" i="1"/>
  <c r="AB172" i="1"/>
  <c r="Z173" i="1"/>
  <c r="AB173" i="1"/>
  <c r="Z174" i="1"/>
  <c r="AB174" i="1"/>
  <c r="Z175" i="1"/>
  <c r="AB175" i="1"/>
  <c r="Z176" i="1"/>
  <c r="AB176" i="1"/>
  <c r="Z177" i="1"/>
  <c r="AB177" i="1"/>
  <c r="Z178" i="1"/>
  <c r="AB178" i="1"/>
  <c r="Z179" i="1"/>
  <c r="AB179" i="1"/>
  <c r="Z180" i="1"/>
  <c r="AB180" i="1"/>
  <c r="Z181" i="1"/>
  <c r="AB181" i="1"/>
  <c r="Z182" i="1"/>
  <c r="AB182" i="1"/>
  <c r="Z183" i="1"/>
  <c r="AB183" i="1"/>
  <c r="Z184" i="1"/>
  <c r="AB184" i="1"/>
  <c r="Z185" i="1"/>
  <c r="AB185" i="1"/>
  <c r="Z186" i="1"/>
  <c r="AB186" i="1"/>
  <c r="Z187" i="1"/>
  <c r="AB187" i="1"/>
  <c r="Z188" i="1"/>
  <c r="AB188" i="1"/>
  <c r="Z189" i="1"/>
  <c r="AB189" i="1"/>
  <c r="Z190" i="1"/>
  <c r="AB190" i="1"/>
  <c r="Z191" i="1"/>
  <c r="AB191" i="1"/>
  <c r="Z192" i="1"/>
  <c r="AB192" i="1"/>
  <c r="Z193" i="1"/>
  <c r="AB193" i="1"/>
  <c r="Z194" i="1"/>
  <c r="AB194" i="1"/>
  <c r="Z195" i="1"/>
  <c r="AB195" i="1"/>
  <c r="Z196" i="1"/>
  <c r="AB196" i="1"/>
  <c r="Z197" i="1"/>
  <c r="AB197" i="1"/>
  <c r="Z198" i="1"/>
  <c r="AB198" i="1"/>
  <c r="Z199" i="1"/>
  <c r="AB199" i="1"/>
  <c r="Z200" i="1"/>
  <c r="AB200" i="1"/>
  <c r="Z201" i="1"/>
  <c r="AB201" i="1"/>
  <c r="Z202" i="1"/>
  <c r="AB202" i="1"/>
  <c r="Z203" i="1"/>
  <c r="AB203" i="1"/>
  <c r="Z204" i="1"/>
  <c r="AB204" i="1"/>
  <c r="Z205" i="1"/>
  <c r="AB205" i="1"/>
  <c r="Z206" i="1"/>
  <c r="AB206" i="1"/>
  <c r="Z207" i="1"/>
  <c r="AB207" i="1"/>
  <c r="Z208" i="1"/>
  <c r="AB208" i="1"/>
  <c r="Z209" i="1"/>
  <c r="AB209" i="1"/>
  <c r="Z210" i="1"/>
  <c r="AB210" i="1"/>
  <c r="Z211" i="1"/>
  <c r="AB211" i="1"/>
  <c r="Z212" i="1"/>
  <c r="AB212" i="1"/>
  <c r="Z213" i="1"/>
  <c r="AB213" i="1"/>
  <c r="Z214" i="1"/>
  <c r="AB214" i="1"/>
  <c r="Z215" i="1"/>
  <c r="AB215" i="1"/>
  <c r="Z216" i="1"/>
  <c r="AB216" i="1"/>
  <c r="Z217" i="1"/>
  <c r="AB217" i="1"/>
  <c r="Z218" i="1"/>
  <c r="AB218" i="1"/>
  <c r="Z219" i="1"/>
  <c r="AB219" i="1"/>
  <c r="Z220" i="1"/>
  <c r="AB220" i="1"/>
  <c r="Z221" i="1"/>
  <c r="AB221" i="1"/>
  <c r="Z222" i="1"/>
  <c r="AB222" i="1"/>
  <c r="Z223" i="1"/>
  <c r="AB223" i="1"/>
  <c r="Z224" i="1"/>
  <c r="AB224" i="1"/>
  <c r="Z225" i="1"/>
  <c r="AB225" i="1"/>
  <c r="Z226" i="1"/>
  <c r="AB226" i="1"/>
  <c r="Z227" i="1"/>
  <c r="AB227" i="1"/>
  <c r="Z228" i="1"/>
  <c r="AB228" i="1"/>
  <c r="Z229" i="1"/>
  <c r="AB229" i="1"/>
  <c r="Z230" i="1"/>
  <c r="AB230" i="1"/>
  <c r="Z231" i="1"/>
  <c r="AB231" i="1"/>
  <c r="Z232" i="1"/>
  <c r="AB232" i="1"/>
  <c r="Z233" i="1"/>
  <c r="AB233" i="1"/>
  <c r="Z234" i="1"/>
  <c r="AB234" i="1"/>
  <c r="Z235" i="1"/>
  <c r="AB235" i="1"/>
  <c r="Z236" i="1"/>
  <c r="AB236" i="1"/>
  <c r="Z237" i="1"/>
  <c r="AB237" i="1"/>
  <c r="Z238" i="1"/>
  <c r="AB238" i="1"/>
  <c r="Z239" i="1"/>
  <c r="AB239" i="1"/>
  <c r="Z240" i="1"/>
  <c r="AB240" i="1"/>
  <c r="Z241" i="1"/>
  <c r="AB241" i="1"/>
  <c r="Z242" i="1"/>
  <c r="AB242" i="1"/>
  <c r="Z243" i="1"/>
  <c r="AB243" i="1"/>
  <c r="Z244" i="1"/>
  <c r="AB244" i="1"/>
  <c r="Z245" i="1"/>
  <c r="AB245" i="1"/>
  <c r="Z246" i="1"/>
  <c r="AB246" i="1"/>
  <c r="Z247" i="1"/>
  <c r="AB247" i="1"/>
  <c r="Z248" i="1"/>
  <c r="AB248" i="1"/>
  <c r="Z249" i="1"/>
  <c r="AB249" i="1"/>
  <c r="Z250" i="1"/>
  <c r="AB250" i="1"/>
  <c r="Z251" i="1"/>
  <c r="AB251" i="1"/>
  <c r="Z252" i="1"/>
  <c r="AB252" i="1"/>
  <c r="Z253" i="1"/>
  <c r="AB253" i="1"/>
  <c r="Z254" i="1"/>
  <c r="AB254" i="1"/>
  <c r="Z255" i="1"/>
  <c r="AB255" i="1"/>
  <c r="Z256" i="1"/>
  <c r="AB256" i="1"/>
  <c r="Z257" i="1"/>
  <c r="AB257" i="1"/>
  <c r="Z258" i="1"/>
  <c r="AB258" i="1"/>
  <c r="Z259" i="1"/>
  <c r="AB259" i="1"/>
  <c r="Z260" i="1"/>
  <c r="AB260" i="1"/>
  <c r="Z261" i="1"/>
  <c r="AB261" i="1"/>
  <c r="Z262" i="1"/>
  <c r="AB262" i="1"/>
  <c r="Z263" i="1"/>
  <c r="AB263" i="1"/>
  <c r="Z264" i="1"/>
  <c r="AB264" i="1"/>
  <c r="Z265" i="1"/>
  <c r="AB265" i="1"/>
  <c r="Z266" i="1"/>
  <c r="AB266" i="1"/>
  <c r="Z267" i="1"/>
  <c r="AB267" i="1"/>
  <c r="Z268" i="1"/>
  <c r="AB268" i="1"/>
  <c r="Z269" i="1"/>
  <c r="AB269" i="1"/>
  <c r="Z270" i="1"/>
  <c r="AB270" i="1"/>
  <c r="Z271" i="1"/>
  <c r="AB271" i="1"/>
  <c r="Z272" i="1"/>
  <c r="AB272" i="1"/>
  <c r="Z273" i="1"/>
  <c r="AB273" i="1"/>
  <c r="Z274" i="1"/>
  <c r="AB274" i="1"/>
  <c r="Z275" i="1"/>
  <c r="AB275" i="1"/>
  <c r="Z276" i="1"/>
  <c r="AB276" i="1"/>
  <c r="Z277" i="1"/>
  <c r="AB277" i="1"/>
  <c r="Z278" i="1"/>
  <c r="AB278" i="1"/>
  <c r="Z279" i="1"/>
  <c r="AB279" i="1"/>
  <c r="Z280" i="1"/>
  <c r="AB280" i="1"/>
  <c r="Z281" i="1"/>
  <c r="AB281" i="1"/>
  <c r="Z282" i="1"/>
  <c r="AB282" i="1"/>
  <c r="Z283" i="1"/>
  <c r="AB283" i="1"/>
  <c r="Z284" i="1"/>
  <c r="AB284" i="1"/>
  <c r="Z285" i="1"/>
  <c r="AB285" i="1"/>
  <c r="Z286" i="1"/>
  <c r="AB286" i="1"/>
  <c r="Z287" i="1"/>
  <c r="AB287" i="1"/>
  <c r="Z288" i="1"/>
  <c r="AB288" i="1"/>
  <c r="Z289" i="1"/>
  <c r="AB289" i="1"/>
  <c r="Z290" i="1"/>
  <c r="AB290" i="1"/>
  <c r="Z291" i="1"/>
  <c r="AB291" i="1"/>
  <c r="Z292" i="1"/>
  <c r="AB292" i="1"/>
  <c r="Z293" i="1"/>
  <c r="AB293" i="1"/>
  <c r="Z294" i="1"/>
  <c r="AB294" i="1"/>
  <c r="Z295" i="1"/>
  <c r="AB295" i="1"/>
  <c r="Z296" i="1"/>
  <c r="AB296" i="1"/>
  <c r="Z297" i="1"/>
  <c r="AB297" i="1"/>
  <c r="Z298" i="1"/>
  <c r="AB298" i="1"/>
  <c r="Z299" i="1"/>
  <c r="AB299" i="1"/>
  <c r="Z300" i="1"/>
  <c r="AB300" i="1"/>
  <c r="Z301" i="1"/>
  <c r="AB301" i="1"/>
  <c r="Z302" i="1"/>
  <c r="AB302" i="1"/>
  <c r="Z303" i="1"/>
  <c r="AB303" i="1"/>
  <c r="Z304" i="1"/>
  <c r="AB304" i="1"/>
  <c r="Z305" i="1"/>
  <c r="AB305" i="1"/>
  <c r="Z306" i="1"/>
  <c r="AB306" i="1"/>
  <c r="Z307" i="1"/>
  <c r="AB307" i="1"/>
  <c r="Z308" i="1"/>
  <c r="AB308" i="1"/>
  <c r="Z309" i="1"/>
  <c r="AB309" i="1"/>
  <c r="Z310" i="1"/>
  <c r="AB310" i="1"/>
  <c r="Z311" i="1"/>
  <c r="AB311" i="1"/>
  <c r="Z312" i="1"/>
  <c r="AB312" i="1"/>
  <c r="Z313" i="1"/>
  <c r="AB313" i="1"/>
  <c r="Z314" i="1"/>
  <c r="AB314" i="1"/>
  <c r="Z315" i="1"/>
  <c r="AB315" i="1"/>
  <c r="Z316" i="1"/>
  <c r="AB316" i="1"/>
  <c r="Z317" i="1"/>
  <c r="AB317" i="1"/>
  <c r="Z318" i="1"/>
  <c r="AB318" i="1"/>
  <c r="Z319" i="1"/>
  <c r="AB319" i="1"/>
  <c r="Z320" i="1"/>
  <c r="AB320" i="1"/>
  <c r="Z321" i="1"/>
  <c r="AB321" i="1"/>
  <c r="Z322" i="1"/>
  <c r="AB322" i="1"/>
  <c r="Z323" i="1"/>
  <c r="AB323" i="1"/>
  <c r="Z324" i="1"/>
  <c r="AB324" i="1"/>
  <c r="Z325" i="1"/>
  <c r="AB325" i="1"/>
  <c r="Z326" i="1"/>
  <c r="AB326" i="1"/>
  <c r="Z327" i="1"/>
  <c r="AB327" i="1"/>
  <c r="Z328" i="1"/>
  <c r="AB328" i="1"/>
  <c r="Z329" i="1"/>
  <c r="AB329" i="1"/>
  <c r="Z330" i="1"/>
  <c r="AB330" i="1"/>
  <c r="Z331" i="1"/>
  <c r="AB331" i="1"/>
  <c r="Z332" i="1"/>
  <c r="AB332" i="1"/>
  <c r="Z333" i="1"/>
  <c r="AB333" i="1"/>
  <c r="Z334" i="1"/>
  <c r="AB334" i="1"/>
  <c r="Z335" i="1"/>
  <c r="AB335" i="1"/>
  <c r="Z336" i="1"/>
  <c r="AB336" i="1"/>
  <c r="Z337" i="1"/>
  <c r="AB337" i="1"/>
  <c r="Z338" i="1"/>
  <c r="AB338" i="1"/>
  <c r="Z339" i="1"/>
  <c r="AB339" i="1"/>
  <c r="Z340" i="1"/>
  <c r="AB340" i="1"/>
  <c r="Z341" i="1"/>
  <c r="AB341" i="1"/>
  <c r="Z342" i="1"/>
  <c r="AB342" i="1"/>
  <c r="Z343" i="1"/>
  <c r="AB343" i="1"/>
  <c r="Z344" i="1"/>
  <c r="AB344" i="1"/>
  <c r="Z345" i="1"/>
  <c r="AB345" i="1"/>
  <c r="Z346" i="1"/>
  <c r="AB346" i="1"/>
  <c r="Z347" i="1"/>
  <c r="AB347" i="1"/>
  <c r="Z348" i="1"/>
  <c r="AB348" i="1"/>
  <c r="Z349" i="1"/>
  <c r="AB349" i="1"/>
  <c r="Z350" i="1"/>
  <c r="AB350" i="1"/>
  <c r="Z351" i="1"/>
  <c r="AB351" i="1"/>
  <c r="Z352" i="1"/>
  <c r="AB352" i="1"/>
  <c r="Z353" i="1"/>
  <c r="AB353" i="1"/>
  <c r="Z354" i="1"/>
  <c r="AB354" i="1"/>
  <c r="Z355" i="1"/>
  <c r="AB355" i="1"/>
  <c r="Z356" i="1"/>
  <c r="AB356" i="1"/>
  <c r="Z357" i="1"/>
  <c r="AB357" i="1"/>
  <c r="Z358" i="1"/>
  <c r="AB358" i="1"/>
  <c r="Z359" i="1"/>
  <c r="AB359" i="1"/>
  <c r="Z360" i="1"/>
  <c r="AB360" i="1"/>
  <c r="Z361" i="1"/>
  <c r="AB361" i="1"/>
  <c r="Z362" i="1"/>
  <c r="AB362" i="1"/>
  <c r="Z363" i="1"/>
  <c r="AB363" i="1"/>
  <c r="Z364" i="1"/>
  <c r="AB364" i="1"/>
  <c r="Z365" i="1"/>
  <c r="AB365" i="1"/>
  <c r="Z366" i="1"/>
  <c r="AB366" i="1"/>
  <c r="Z367" i="1"/>
  <c r="AB367" i="1"/>
  <c r="Z368" i="1"/>
  <c r="AB368" i="1"/>
  <c r="Z369" i="1"/>
  <c r="AB369" i="1"/>
  <c r="Z370" i="1"/>
  <c r="AB370" i="1"/>
  <c r="Z371" i="1"/>
  <c r="AB371" i="1"/>
  <c r="Z372" i="1"/>
  <c r="AB372" i="1"/>
  <c r="Z373" i="1"/>
  <c r="AB373" i="1"/>
  <c r="Z374" i="1"/>
  <c r="AB374" i="1"/>
  <c r="Z375" i="1"/>
  <c r="AB375" i="1"/>
  <c r="Z376" i="1"/>
  <c r="AB376" i="1"/>
  <c r="Z377" i="1"/>
  <c r="AB377" i="1"/>
  <c r="Z378" i="1"/>
  <c r="AB378" i="1"/>
  <c r="Z379" i="1"/>
  <c r="AB379" i="1"/>
  <c r="Z380" i="1"/>
  <c r="AB380" i="1"/>
  <c r="Z381" i="1"/>
  <c r="AB381" i="1"/>
  <c r="Z382" i="1"/>
  <c r="AB382" i="1"/>
  <c r="Z383" i="1"/>
  <c r="AB383" i="1"/>
  <c r="Z384" i="1"/>
  <c r="AB384" i="1"/>
  <c r="Z385" i="1"/>
  <c r="AB385" i="1"/>
  <c r="Z386" i="1"/>
  <c r="AB386" i="1"/>
  <c r="Z387" i="1"/>
  <c r="AB387" i="1"/>
  <c r="Z388" i="1"/>
  <c r="AB388" i="1"/>
  <c r="Z389" i="1"/>
  <c r="AB389" i="1"/>
  <c r="Z390" i="1"/>
  <c r="AB390" i="1"/>
  <c r="Z391" i="1"/>
  <c r="AB391" i="1"/>
  <c r="Z392" i="1"/>
  <c r="AB392" i="1"/>
  <c r="Z393" i="1"/>
  <c r="AB393" i="1"/>
  <c r="Z394" i="1"/>
  <c r="AB394" i="1"/>
  <c r="Z395" i="1"/>
  <c r="AB395" i="1"/>
  <c r="Z396" i="1"/>
  <c r="AB396" i="1"/>
  <c r="Z397" i="1"/>
  <c r="AB397" i="1"/>
  <c r="Z398" i="1"/>
  <c r="AB398" i="1"/>
  <c r="Z399" i="1"/>
  <c r="AB399" i="1"/>
  <c r="Z400" i="1"/>
  <c r="AB400" i="1"/>
  <c r="Z401" i="1"/>
  <c r="AB401" i="1"/>
  <c r="Z402" i="1"/>
  <c r="AB402" i="1"/>
  <c r="Z403" i="1"/>
  <c r="AB403" i="1"/>
  <c r="Z404" i="1"/>
  <c r="AB404" i="1"/>
  <c r="Z405" i="1"/>
  <c r="AB405" i="1"/>
  <c r="Z406" i="1"/>
  <c r="AB406" i="1"/>
  <c r="Z407" i="1"/>
  <c r="AB407" i="1"/>
  <c r="Z408" i="1"/>
  <c r="AB408" i="1"/>
  <c r="Z409" i="1"/>
  <c r="AB409" i="1"/>
  <c r="Z410" i="1"/>
  <c r="AB410" i="1"/>
  <c r="Z411" i="1"/>
  <c r="AB411" i="1"/>
  <c r="Z412" i="1"/>
  <c r="AB412" i="1"/>
  <c r="Q18" i="1"/>
  <c r="R18" i="1" s="1"/>
  <c r="Q54" i="1"/>
  <c r="R54" i="1" s="1"/>
  <c r="Q79" i="1"/>
  <c r="R79" i="1" s="1"/>
  <c r="Q114" i="1"/>
  <c r="R114" i="1" s="1"/>
  <c r="Q126" i="1"/>
  <c r="R126" i="1" s="1"/>
  <c r="Q150" i="1"/>
  <c r="R150" i="1" s="1"/>
  <c r="Q151" i="1"/>
  <c r="R151" i="1" s="1"/>
  <c r="Q162" i="1"/>
  <c r="R162" i="1" s="1"/>
  <c r="Q186" i="1"/>
  <c r="R186" i="1" s="1"/>
  <c r="Q198" i="1"/>
  <c r="R198" i="1" s="1"/>
  <c r="Q222" i="1"/>
  <c r="R222" i="1" s="1"/>
  <c r="Q234" i="1"/>
  <c r="R234" i="1" s="1"/>
  <c r="Q258" i="1"/>
  <c r="R258" i="1" s="1"/>
  <c r="Q270" i="1"/>
  <c r="R270" i="1" s="1"/>
  <c r="Q330" i="1"/>
  <c r="R330" i="1" s="1"/>
  <c r="Q366" i="1"/>
  <c r="R366" i="1" s="1"/>
  <c r="Q367" i="1"/>
  <c r="R367" i="1" s="1"/>
  <c r="Q378" i="1"/>
  <c r="R378" i="1" s="1"/>
  <c r="Q402" i="1"/>
  <c r="R402" i="1" s="1"/>
  <c r="P13" i="1"/>
  <c r="Q13" i="1" s="1"/>
  <c r="R13" i="1" s="1"/>
  <c r="P14" i="1"/>
  <c r="Q14" i="1" s="1"/>
  <c r="R14" i="1" s="1"/>
  <c r="P15" i="1"/>
  <c r="Q15" i="1" s="1"/>
  <c r="R15" i="1" s="1"/>
  <c r="P16" i="1"/>
  <c r="Q16" i="1" s="1"/>
  <c r="R16" i="1" s="1"/>
  <c r="P17" i="1"/>
  <c r="Q17" i="1" s="1"/>
  <c r="R17" i="1" s="1"/>
  <c r="P18" i="1"/>
  <c r="P19" i="1"/>
  <c r="Q19" i="1" s="1"/>
  <c r="R19" i="1" s="1"/>
  <c r="P20" i="1"/>
  <c r="Q20" i="1" s="1"/>
  <c r="R20" i="1" s="1"/>
  <c r="P21" i="1"/>
  <c r="Q21" i="1" s="1"/>
  <c r="R21" i="1" s="1"/>
  <c r="P22" i="1"/>
  <c r="Q22" i="1" s="1"/>
  <c r="R22" i="1" s="1"/>
  <c r="P23" i="1"/>
  <c r="Q23" i="1" s="1"/>
  <c r="R23" i="1" s="1"/>
  <c r="P24" i="1"/>
  <c r="Q24" i="1" s="1"/>
  <c r="P25" i="1"/>
  <c r="Q25" i="1" s="1"/>
  <c r="R25" i="1" s="1"/>
  <c r="P26" i="1"/>
  <c r="Q26" i="1" s="1"/>
  <c r="R26" i="1" s="1"/>
  <c r="P27" i="1"/>
  <c r="Q27" i="1" s="1"/>
  <c r="R27" i="1" s="1"/>
  <c r="P28" i="1"/>
  <c r="Q28" i="1" s="1"/>
  <c r="R28" i="1" s="1"/>
  <c r="P29" i="1"/>
  <c r="Q29" i="1" s="1"/>
  <c r="R29" i="1" s="1"/>
  <c r="P30" i="1"/>
  <c r="Q30" i="1" s="1"/>
  <c r="R30" i="1" s="1"/>
  <c r="P31" i="1"/>
  <c r="Q31" i="1" s="1"/>
  <c r="R31" i="1" s="1"/>
  <c r="P32" i="1"/>
  <c r="Q32" i="1" s="1"/>
  <c r="R32" i="1" s="1"/>
  <c r="P33" i="1"/>
  <c r="Q33" i="1" s="1"/>
  <c r="R33" i="1" s="1"/>
  <c r="P34" i="1"/>
  <c r="Q34" i="1" s="1"/>
  <c r="P35" i="1"/>
  <c r="Q35" i="1" s="1"/>
  <c r="R35" i="1" s="1"/>
  <c r="P36" i="1"/>
  <c r="Q36" i="1" s="1"/>
  <c r="R36" i="1" s="1"/>
  <c r="P37" i="1"/>
  <c r="Q37" i="1" s="1"/>
  <c r="R37" i="1" s="1"/>
  <c r="P38" i="1"/>
  <c r="Q38" i="1" s="1"/>
  <c r="R38" i="1" s="1"/>
  <c r="P39" i="1"/>
  <c r="Q39" i="1" s="1"/>
  <c r="R39" i="1" s="1"/>
  <c r="P40" i="1"/>
  <c r="Q40" i="1" s="1"/>
  <c r="R40" i="1" s="1"/>
  <c r="P41" i="1"/>
  <c r="Q41" i="1" s="1"/>
  <c r="R41" i="1" s="1"/>
  <c r="P42" i="1"/>
  <c r="Q42" i="1" s="1"/>
  <c r="R42" i="1" s="1"/>
  <c r="P43" i="1"/>
  <c r="Q43" i="1" s="1"/>
  <c r="R43" i="1" s="1"/>
  <c r="P44" i="1"/>
  <c r="Q44" i="1" s="1"/>
  <c r="P45" i="1"/>
  <c r="Q45" i="1" s="1"/>
  <c r="R45" i="1" s="1"/>
  <c r="P46" i="1"/>
  <c r="Q46" i="1" s="1"/>
  <c r="R46" i="1" s="1"/>
  <c r="P47" i="1"/>
  <c r="Q47" i="1" s="1"/>
  <c r="R47" i="1" s="1"/>
  <c r="P48" i="1"/>
  <c r="Q48" i="1" s="1"/>
  <c r="R48" i="1" s="1"/>
  <c r="P49" i="1"/>
  <c r="Q49" i="1" s="1"/>
  <c r="R49" i="1" s="1"/>
  <c r="P50" i="1"/>
  <c r="Q50" i="1" s="1"/>
  <c r="R50" i="1" s="1"/>
  <c r="P51" i="1"/>
  <c r="Q51" i="1" s="1"/>
  <c r="R51" i="1" s="1"/>
  <c r="P52" i="1"/>
  <c r="Q52" i="1" s="1"/>
  <c r="R52" i="1" s="1"/>
  <c r="P53" i="1"/>
  <c r="Q53" i="1" s="1"/>
  <c r="R53" i="1" s="1"/>
  <c r="P54" i="1"/>
  <c r="P55" i="1"/>
  <c r="Q55" i="1" s="1"/>
  <c r="R55" i="1" s="1"/>
  <c r="P56" i="1"/>
  <c r="Q56" i="1" s="1"/>
  <c r="R56" i="1" s="1"/>
  <c r="P57" i="1"/>
  <c r="Q57" i="1" s="1"/>
  <c r="R57" i="1" s="1"/>
  <c r="P58" i="1"/>
  <c r="Q58" i="1" s="1"/>
  <c r="R58" i="1" s="1"/>
  <c r="P59" i="1"/>
  <c r="Q59" i="1" s="1"/>
  <c r="R59" i="1" s="1"/>
  <c r="P60" i="1"/>
  <c r="Q60" i="1" s="1"/>
  <c r="P61" i="1"/>
  <c r="Q61" i="1" s="1"/>
  <c r="R61" i="1" s="1"/>
  <c r="P62" i="1"/>
  <c r="Q62" i="1" s="1"/>
  <c r="R62" i="1" s="1"/>
  <c r="P63" i="1"/>
  <c r="Q63" i="1" s="1"/>
  <c r="R63" i="1" s="1"/>
  <c r="P64" i="1"/>
  <c r="Q64" i="1" s="1"/>
  <c r="R64" i="1" s="1"/>
  <c r="P65" i="1"/>
  <c r="Q65" i="1" s="1"/>
  <c r="R65" i="1" s="1"/>
  <c r="P66" i="1"/>
  <c r="Q66" i="1" s="1"/>
  <c r="R66" i="1" s="1"/>
  <c r="P67" i="1"/>
  <c r="Q67" i="1" s="1"/>
  <c r="R67" i="1" s="1"/>
  <c r="P68" i="1"/>
  <c r="Q68" i="1" s="1"/>
  <c r="R68" i="1" s="1"/>
  <c r="P69" i="1"/>
  <c r="Q69" i="1" s="1"/>
  <c r="R69" i="1" s="1"/>
  <c r="P70" i="1"/>
  <c r="Q70" i="1" s="1"/>
  <c r="R70" i="1" s="1"/>
  <c r="P71" i="1"/>
  <c r="Q71" i="1" s="1"/>
  <c r="R71" i="1" s="1"/>
  <c r="P72" i="1"/>
  <c r="Q72" i="1" s="1"/>
  <c r="P73" i="1"/>
  <c r="Q73" i="1" s="1"/>
  <c r="R73" i="1" s="1"/>
  <c r="P74" i="1"/>
  <c r="Q74" i="1" s="1"/>
  <c r="R74" i="1" s="1"/>
  <c r="P75" i="1"/>
  <c r="Q75" i="1" s="1"/>
  <c r="R75" i="1" s="1"/>
  <c r="P76" i="1"/>
  <c r="Q76" i="1" s="1"/>
  <c r="R76" i="1" s="1"/>
  <c r="P77" i="1"/>
  <c r="Q77" i="1" s="1"/>
  <c r="R77" i="1" s="1"/>
  <c r="P78" i="1"/>
  <c r="Q78" i="1" s="1"/>
  <c r="R78" i="1" s="1"/>
  <c r="P79" i="1"/>
  <c r="P80" i="1"/>
  <c r="Q80" i="1" s="1"/>
  <c r="R80" i="1" s="1"/>
  <c r="P81" i="1"/>
  <c r="Q81" i="1" s="1"/>
  <c r="R81" i="1" s="1"/>
  <c r="P82" i="1"/>
  <c r="Q82" i="1" s="1"/>
  <c r="P83" i="1"/>
  <c r="Q83" i="1" s="1"/>
  <c r="P84" i="1"/>
  <c r="Q84" i="1" s="1"/>
  <c r="R84" i="1" s="1"/>
  <c r="P85" i="1"/>
  <c r="Q85" i="1" s="1"/>
  <c r="R85" i="1" s="1"/>
  <c r="P86" i="1"/>
  <c r="Q86" i="1" s="1"/>
  <c r="P87" i="1"/>
  <c r="Q87" i="1" s="1"/>
  <c r="R87" i="1" s="1"/>
  <c r="P88" i="1"/>
  <c r="Q88" i="1" s="1"/>
  <c r="R88" i="1" s="1"/>
  <c r="P89" i="1"/>
  <c r="Q89" i="1" s="1"/>
  <c r="R89" i="1" s="1"/>
  <c r="P90" i="1"/>
  <c r="Q90" i="1" s="1"/>
  <c r="R90" i="1" s="1"/>
  <c r="P91" i="1"/>
  <c r="Q91" i="1" s="1"/>
  <c r="R91" i="1" s="1"/>
  <c r="P92" i="1"/>
  <c r="Q92" i="1" s="1"/>
  <c r="R92" i="1" s="1"/>
  <c r="P93" i="1"/>
  <c r="Q93" i="1" s="1"/>
  <c r="R93" i="1" s="1"/>
  <c r="P94" i="1"/>
  <c r="Q94" i="1" s="1"/>
  <c r="R94" i="1" s="1"/>
  <c r="P95" i="1"/>
  <c r="Q95" i="1" s="1"/>
  <c r="R95" i="1" s="1"/>
  <c r="P96" i="1"/>
  <c r="Q96" i="1" s="1"/>
  <c r="R96" i="1" s="1"/>
  <c r="P97" i="1"/>
  <c r="Q97" i="1" s="1"/>
  <c r="R97" i="1" s="1"/>
  <c r="P98" i="1"/>
  <c r="Q98" i="1" s="1"/>
  <c r="R98" i="1" s="1"/>
  <c r="P99" i="1"/>
  <c r="Q99" i="1" s="1"/>
  <c r="R99" i="1" s="1"/>
  <c r="P100" i="1"/>
  <c r="Q100" i="1" s="1"/>
  <c r="R100" i="1" s="1"/>
  <c r="P101" i="1"/>
  <c r="Q101" i="1" s="1"/>
  <c r="R101" i="1" s="1"/>
  <c r="P102" i="1"/>
  <c r="Q102" i="1" s="1"/>
  <c r="R102" i="1" s="1"/>
  <c r="P103" i="1"/>
  <c r="Q103" i="1" s="1"/>
  <c r="R103" i="1" s="1"/>
  <c r="P104" i="1"/>
  <c r="Q104" i="1" s="1"/>
  <c r="R104" i="1" s="1"/>
  <c r="P105" i="1"/>
  <c r="Q105" i="1" s="1"/>
  <c r="R105" i="1" s="1"/>
  <c r="P106" i="1"/>
  <c r="Q106" i="1" s="1"/>
  <c r="R106" i="1" s="1"/>
  <c r="P107" i="1"/>
  <c r="Q107" i="1" s="1"/>
  <c r="R107" i="1" s="1"/>
  <c r="P108" i="1"/>
  <c r="Q108" i="1" s="1"/>
  <c r="R108" i="1" s="1"/>
  <c r="P109" i="1"/>
  <c r="Q109" i="1" s="1"/>
  <c r="R109" i="1" s="1"/>
  <c r="P110" i="1"/>
  <c r="Q110" i="1" s="1"/>
  <c r="R110" i="1" s="1"/>
  <c r="P111" i="1"/>
  <c r="Q111" i="1" s="1"/>
  <c r="R111" i="1" s="1"/>
  <c r="P112" i="1"/>
  <c r="Q112" i="1" s="1"/>
  <c r="R112" i="1" s="1"/>
  <c r="P113" i="1"/>
  <c r="Q113" i="1" s="1"/>
  <c r="R113" i="1" s="1"/>
  <c r="P114" i="1"/>
  <c r="P115" i="1"/>
  <c r="Q115" i="1" s="1"/>
  <c r="R115" i="1" s="1"/>
  <c r="P116" i="1"/>
  <c r="Q116" i="1" s="1"/>
  <c r="R116" i="1" s="1"/>
  <c r="P117" i="1"/>
  <c r="Q117" i="1" s="1"/>
  <c r="R117" i="1" s="1"/>
  <c r="P118" i="1"/>
  <c r="Q118" i="1" s="1"/>
  <c r="P119" i="1"/>
  <c r="Q119" i="1" s="1"/>
  <c r="R119" i="1" s="1"/>
  <c r="P120" i="1"/>
  <c r="Q120" i="1" s="1"/>
  <c r="R120" i="1" s="1"/>
  <c r="P121" i="1"/>
  <c r="Q121" i="1" s="1"/>
  <c r="R121" i="1" s="1"/>
  <c r="P122" i="1"/>
  <c r="Q122" i="1" s="1"/>
  <c r="R122" i="1" s="1"/>
  <c r="P123" i="1"/>
  <c r="Q123" i="1" s="1"/>
  <c r="R123" i="1" s="1"/>
  <c r="P124" i="1"/>
  <c r="Q124" i="1" s="1"/>
  <c r="R124" i="1" s="1"/>
  <c r="P125" i="1"/>
  <c r="Q125" i="1" s="1"/>
  <c r="R125" i="1" s="1"/>
  <c r="P126" i="1"/>
  <c r="P127" i="1"/>
  <c r="Q127" i="1" s="1"/>
  <c r="R127" i="1" s="1"/>
  <c r="P128" i="1"/>
  <c r="Q128" i="1" s="1"/>
  <c r="R128" i="1" s="1"/>
  <c r="P129" i="1"/>
  <c r="Q129" i="1" s="1"/>
  <c r="R129" i="1" s="1"/>
  <c r="P130" i="1"/>
  <c r="Q130" i="1" s="1"/>
  <c r="R130" i="1" s="1"/>
  <c r="P131" i="1"/>
  <c r="Q131" i="1" s="1"/>
  <c r="R131" i="1" s="1"/>
  <c r="P132" i="1"/>
  <c r="Q132" i="1" s="1"/>
  <c r="R132" i="1" s="1"/>
  <c r="P133" i="1"/>
  <c r="Q133" i="1" s="1"/>
  <c r="R133" i="1" s="1"/>
  <c r="P134" i="1"/>
  <c r="Q134" i="1" s="1"/>
  <c r="P135" i="1"/>
  <c r="Q135" i="1" s="1"/>
  <c r="R135" i="1" s="1"/>
  <c r="P136" i="1"/>
  <c r="Q136" i="1" s="1"/>
  <c r="R136" i="1" s="1"/>
  <c r="P137" i="1"/>
  <c r="Q137" i="1" s="1"/>
  <c r="R137" i="1" s="1"/>
  <c r="P138" i="1"/>
  <c r="Q138" i="1" s="1"/>
  <c r="R138" i="1" s="1"/>
  <c r="P139" i="1"/>
  <c r="Q139" i="1" s="1"/>
  <c r="R139" i="1" s="1"/>
  <c r="P140" i="1"/>
  <c r="Q140" i="1" s="1"/>
  <c r="R140" i="1" s="1"/>
  <c r="P141" i="1"/>
  <c r="Q141" i="1" s="1"/>
  <c r="R141" i="1" s="1"/>
  <c r="P142" i="1"/>
  <c r="Q142" i="1" s="1"/>
  <c r="R142" i="1" s="1"/>
  <c r="P143" i="1"/>
  <c r="Q143" i="1" s="1"/>
  <c r="R143" i="1" s="1"/>
  <c r="P144" i="1"/>
  <c r="Q144" i="1" s="1"/>
  <c r="R144" i="1" s="1"/>
  <c r="P145" i="1"/>
  <c r="Q145" i="1" s="1"/>
  <c r="R145" i="1" s="1"/>
  <c r="P146" i="1"/>
  <c r="Q146" i="1" s="1"/>
  <c r="P147" i="1"/>
  <c r="Q147" i="1" s="1"/>
  <c r="R147" i="1" s="1"/>
  <c r="P148" i="1"/>
  <c r="Q148" i="1" s="1"/>
  <c r="R148" i="1" s="1"/>
  <c r="P149" i="1"/>
  <c r="Q149" i="1" s="1"/>
  <c r="R149" i="1" s="1"/>
  <c r="P150" i="1"/>
  <c r="P151" i="1"/>
  <c r="P152" i="1"/>
  <c r="Q152" i="1" s="1"/>
  <c r="R152" i="1" s="1"/>
  <c r="P153" i="1"/>
  <c r="Q153" i="1" s="1"/>
  <c r="R153" i="1" s="1"/>
  <c r="P154" i="1"/>
  <c r="Q154" i="1" s="1"/>
  <c r="R154" i="1" s="1"/>
  <c r="P155" i="1"/>
  <c r="Q155" i="1" s="1"/>
  <c r="R155" i="1" s="1"/>
  <c r="P156" i="1"/>
  <c r="Q156" i="1" s="1"/>
  <c r="R156" i="1" s="1"/>
  <c r="P157" i="1"/>
  <c r="Q157" i="1" s="1"/>
  <c r="R157" i="1" s="1"/>
  <c r="P158" i="1"/>
  <c r="Q158" i="1" s="1"/>
  <c r="R158" i="1" s="1"/>
  <c r="P159" i="1"/>
  <c r="Q159" i="1" s="1"/>
  <c r="R159" i="1" s="1"/>
  <c r="P160" i="1"/>
  <c r="Q160" i="1" s="1"/>
  <c r="R160" i="1" s="1"/>
  <c r="P161" i="1"/>
  <c r="Q161" i="1" s="1"/>
  <c r="R161" i="1" s="1"/>
  <c r="P162" i="1"/>
  <c r="P163" i="1"/>
  <c r="Q163" i="1" s="1"/>
  <c r="R163" i="1" s="1"/>
  <c r="P164" i="1"/>
  <c r="Q164" i="1" s="1"/>
  <c r="R164" i="1" s="1"/>
  <c r="P165" i="1"/>
  <c r="Q165" i="1" s="1"/>
  <c r="P166" i="1"/>
  <c r="Q166" i="1" s="1"/>
  <c r="R166" i="1" s="1"/>
  <c r="P167" i="1"/>
  <c r="Q167" i="1" s="1"/>
  <c r="R167" i="1" s="1"/>
  <c r="P168" i="1"/>
  <c r="Q168" i="1" s="1"/>
  <c r="R168" i="1" s="1"/>
  <c r="P169" i="1"/>
  <c r="Q169" i="1" s="1"/>
  <c r="R169" i="1" s="1"/>
  <c r="P170" i="1"/>
  <c r="Q170" i="1" s="1"/>
  <c r="P171" i="1"/>
  <c r="Q171" i="1" s="1"/>
  <c r="R171" i="1" s="1"/>
  <c r="P172" i="1"/>
  <c r="Q172" i="1" s="1"/>
  <c r="R172" i="1" s="1"/>
  <c r="P173" i="1"/>
  <c r="Q173" i="1" s="1"/>
  <c r="R173" i="1" s="1"/>
  <c r="P174" i="1"/>
  <c r="Q174" i="1" s="1"/>
  <c r="R174" i="1" s="1"/>
  <c r="P175" i="1"/>
  <c r="Q175" i="1" s="1"/>
  <c r="R175" i="1" s="1"/>
  <c r="P176" i="1"/>
  <c r="Q176" i="1" s="1"/>
  <c r="R176" i="1" s="1"/>
  <c r="P177" i="1"/>
  <c r="Q177" i="1" s="1"/>
  <c r="R177" i="1" s="1"/>
  <c r="P178" i="1"/>
  <c r="Q178" i="1" s="1"/>
  <c r="R178" i="1" s="1"/>
  <c r="P179" i="1"/>
  <c r="Q179" i="1" s="1"/>
  <c r="R179" i="1" s="1"/>
  <c r="P180" i="1"/>
  <c r="Q180" i="1" s="1"/>
  <c r="R180" i="1" s="1"/>
  <c r="P181" i="1"/>
  <c r="Q181" i="1" s="1"/>
  <c r="R181" i="1" s="1"/>
  <c r="P182" i="1"/>
  <c r="Q182" i="1" s="1"/>
  <c r="R182" i="1" s="1"/>
  <c r="P183" i="1"/>
  <c r="Q183" i="1" s="1"/>
  <c r="R183" i="1" s="1"/>
  <c r="P184" i="1"/>
  <c r="Q184" i="1" s="1"/>
  <c r="R184" i="1" s="1"/>
  <c r="P185" i="1"/>
  <c r="Q185" i="1" s="1"/>
  <c r="R185" i="1" s="1"/>
  <c r="P186" i="1"/>
  <c r="P187" i="1"/>
  <c r="Q187" i="1" s="1"/>
  <c r="R187" i="1" s="1"/>
  <c r="P188" i="1"/>
  <c r="Q188" i="1" s="1"/>
  <c r="R188" i="1" s="1"/>
  <c r="P189" i="1"/>
  <c r="Q189" i="1" s="1"/>
  <c r="R189" i="1" s="1"/>
  <c r="P190" i="1"/>
  <c r="Q190" i="1" s="1"/>
  <c r="R190" i="1" s="1"/>
  <c r="P191" i="1"/>
  <c r="Q191" i="1" s="1"/>
  <c r="R191" i="1" s="1"/>
  <c r="P192" i="1"/>
  <c r="Q192" i="1" s="1"/>
  <c r="R192" i="1" s="1"/>
  <c r="P193" i="1"/>
  <c r="Q193" i="1" s="1"/>
  <c r="R193" i="1" s="1"/>
  <c r="P194" i="1"/>
  <c r="Q194" i="1" s="1"/>
  <c r="R194" i="1" s="1"/>
  <c r="P195" i="1"/>
  <c r="Q195" i="1" s="1"/>
  <c r="R195" i="1" s="1"/>
  <c r="P196" i="1"/>
  <c r="Q196" i="1" s="1"/>
  <c r="R196" i="1" s="1"/>
  <c r="P197" i="1"/>
  <c r="Q197" i="1" s="1"/>
  <c r="R197" i="1" s="1"/>
  <c r="P198" i="1"/>
  <c r="P199" i="1"/>
  <c r="Q199" i="1" s="1"/>
  <c r="R199" i="1" s="1"/>
  <c r="P200" i="1"/>
  <c r="Q200" i="1" s="1"/>
  <c r="R200" i="1" s="1"/>
  <c r="P201" i="1"/>
  <c r="Q201" i="1" s="1"/>
  <c r="R201" i="1" s="1"/>
  <c r="P202" i="1"/>
  <c r="Q202" i="1" s="1"/>
  <c r="R202" i="1" s="1"/>
  <c r="P203" i="1"/>
  <c r="Q203" i="1" s="1"/>
  <c r="R203" i="1" s="1"/>
  <c r="P204" i="1"/>
  <c r="Q204" i="1" s="1"/>
  <c r="R204" i="1" s="1"/>
  <c r="P205" i="1"/>
  <c r="Q205" i="1" s="1"/>
  <c r="R205" i="1" s="1"/>
  <c r="P206" i="1"/>
  <c r="Q206" i="1" s="1"/>
  <c r="R206" i="1" s="1"/>
  <c r="P207" i="1"/>
  <c r="Q207" i="1" s="1"/>
  <c r="R207" i="1" s="1"/>
  <c r="P208" i="1"/>
  <c r="Q208" i="1" s="1"/>
  <c r="R208" i="1" s="1"/>
  <c r="P209" i="1"/>
  <c r="Q209" i="1" s="1"/>
  <c r="R209" i="1" s="1"/>
  <c r="P210" i="1"/>
  <c r="Q210" i="1" s="1"/>
  <c r="R210" i="1" s="1"/>
  <c r="P211" i="1"/>
  <c r="Q211" i="1" s="1"/>
  <c r="R211" i="1" s="1"/>
  <c r="P212" i="1"/>
  <c r="Q212" i="1" s="1"/>
  <c r="R212" i="1" s="1"/>
  <c r="P213" i="1"/>
  <c r="Q213" i="1" s="1"/>
  <c r="R213" i="1" s="1"/>
  <c r="P214" i="1"/>
  <c r="Q214" i="1" s="1"/>
  <c r="R214" i="1" s="1"/>
  <c r="P215" i="1"/>
  <c r="Q215" i="1" s="1"/>
  <c r="R215" i="1" s="1"/>
  <c r="P216" i="1"/>
  <c r="Q216" i="1" s="1"/>
  <c r="R216" i="1" s="1"/>
  <c r="P217" i="1"/>
  <c r="Q217" i="1" s="1"/>
  <c r="R217" i="1" s="1"/>
  <c r="P218" i="1"/>
  <c r="Q218" i="1" s="1"/>
  <c r="R218" i="1" s="1"/>
  <c r="P219" i="1"/>
  <c r="Q219" i="1" s="1"/>
  <c r="R219" i="1" s="1"/>
  <c r="P220" i="1"/>
  <c r="Q220" i="1" s="1"/>
  <c r="R220" i="1" s="1"/>
  <c r="P221" i="1"/>
  <c r="Q221" i="1" s="1"/>
  <c r="R221" i="1" s="1"/>
  <c r="P222" i="1"/>
  <c r="P223" i="1"/>
  <c r="Q223" i="1" s="1"/>
  <c r="R223" i="1" s="1"/>
  <c r="P224" i="1"/>
  <c r="Q224" i="1" s="1"/>
  <c r="R224" i="1" s="1"/>
  <c r="P225" i="1"/>
  <c r="Q225" i="1" s="1"/>
  <c r="R225" i="1" s="1"/>
  <c r="P226" i="1"/>
  <c r="Q226" i="1" s="1"/>
  <c r="R226" i="1" s="1"/>
  <c r="P227" i="1"/>
  <c r="Q227" i="1" s="1"/>
  <c r="R227" i="1" s="1"/>
  <c r="P228" i="1"/>
  <c r="Q228" i="1" s="1"/>
  <c r="R228" i="1" s="1"/>
  <c r="P229" i="1"/>
  <c r="Q229" i="1" s="1"/>
  <c r="R229" i="1" s="1"/>
  <c r="P230" i="1"/>
  <c r="Q230" i="1" s="1"/>
  <c r="R230" i="1" s="1"/>
  <c r="P231" i="1"/>
  <c r="Q231" i="1" s="1"/>
  <c r="R231" i="1" s="1"/>
  <c r="P232" i="1"/>
  <c r="Q232" i="1" s="1"/>
  <c r="R232" i="1" s="1"/>
  <c r="P233" i="1"/>
  <c r="Q233" i="1" s="1"/>
  <c r="R233" i="1" s="1"/>
  <c r="P234" i="1"/>
  <c r="P235" i="1"/>
  <c r="Q235" i="1" s="1"/>
  <c r="R235" i="1" s="1"/>
  <c r="P236" i="1"/>
  <c r="Q236" i="1" s="1"/>
  <c r="R236" i="1" s="1"/>
  <c r="P237" i="1"/>
  <c r="Q237" i="1" s="1"/>
  <c r="R237" i="1" s="1"/>
  <c r="P238" i="1"/>
  <c r="Q238" i="1" s="1"/>
  <c r="R238" i="1" s="1"/>
  <c r="P239" i="1"/>
  <c r="Q239" i="1" s="1"/>
  <c r="R239" i="1" s="1"/>
  <c r="P240" i="1"/>
  <c r="Q240" i="1" s="1"/>
  <c r="R240" i="1" s="1"/>
  <c r="P241" i="1"/>
  <c r="Q241" i="1" s="1"/>
  <c r="R241" i="1" s="1"/>
  <c r="P242" i="1"/>
  <c r="Q242" i="1" s="1"/>
  <c r="R242" i="1" s="1"/>
  <c r="P243" i="1"/>
  <c r="Q243" i="1" s="1"/>
  <c r="R243" i="1" s="1"/>
  <c r="P244" i="1"/>
  <c r="Q244" i="1" s="1"/>
  <c r="R244" i="1" s="1"/>
  <c r="P245" i="1"/>
  <c r="Q245" i="1" s="1"/>
  <c r="R245" i="1" s="1"/>
  <c r="P246" i="1"/>
  <c r="Q246" i="1" s="1"/>
  <c r="R246" i="1" s="1"/>
  <c r="P247" i="1"/>
  <c r="Q247" i="1" s="1"/>
  <c r="R247" i="1" s="1"/>
  <c r="P248" i="1"/>
  <c r="Q248" i="1" s="1"/>
  <c r="R248" i="1" s="1"/>
  <c r="P249" i="1"/>
  <c r="Q249" i="1" s="1"/>
  <c r="R249" i="1" s="1"/>
  <c r="P250" i="1"/>
  <c r="Q250" i="1" s="1"/>
  <c r="R250" i="1" s="1"/>
  <c r="P251" i="1"/>
  <c r="Q251" i="1" s="1"/>
  <c r="R251" i="1" s="1"/>
  <c r="P252" i="1"/>
  <c r="Q252" i="1" s="1"/>
  <c r="R252" i="1" s="1"/>
  <c r="P253" i="1"/>
  <c r="Q253" i="1" s="1"/>
  <c r="R253" i="1" s="1"/>
  <c r="P254" i="1"/>
  <c r="Q254" i="1" s="1"/>
  <c r="P255" i="1"/>
  <c r="Q255" i="1" s="1"/>
  <c r="R255" i="1" s="1"/>
  <c r="P256" i="1"/>
  <c r="Q256" i="1" s="1"/>
  <c r="R256" i="1" s="1"/>
  <c r="P257" i="1"/>
  <c r="Q257" i="1" s="1"/>
  <c r="R257" i="1" s="1"/>
  <c r="P258" i="1"/>
  <c r="P259" i="1"/>
  <c r="Q259" i="1" s="1"/>
  <c r="R259" i="1" s="1"/>
  <c r="P260" i="1"/>
  <c r="Q260" i="1" s="1"/>
  <c r="R260" i="1" s="1"/>
  <c r="P261" i="1"/>
  <c r="Q261" i="1" s="1"/>
  <c r="R261" i="1" s="1"/>
  <c r="P262" i="1"/>
  <c r="Q262" i="1" s="1"/>
  <c r="R262" i="1" s="1"/>
  <c r="P263" i="1"/>
  <c r="Q263" i="1" s="1"/>
  <c r="R263" i="1" s="1"/>
  <c r="P264" i="1"/>
  <c r="Q264" i="1" s="1"/>
  <c r="R264" i="1" s="1"/>
  <c r="P265" i="1"/>
  <c r="Q265" i="1" s="1"/>
  <c r="R265" i="1" s="1"/>
  <c r="P266" i="1"/>
  <c r="Q266" i="1" s="1"/>
  <c r="R266" i="1" s="1"/>
  <c r="P267" i="1"/>
  <c r="Q267" i="1" s="1"/>
  <c r="R267" i="1" s="1"/>
  <c r="P268" i="1"/>
  <c r="Q268" i="1" s="1"/>
  <c r="R268" i="1" s="1"/>
  <c r="P269" i="1"/>
  <c r="Q269" i="1" s="1"/>
  <c r="R269" i="1" s="1"/>
  <c r="P270" i="1"/>
  <c r="P271" i="1"/>
  <c r="Q271" i="1" s="1"/>
  <c r="R271" i="1" s="1"/>
  <c r="P272" i="1"/>
  <c r="Q272" i="1" s="1"/>
  <c r="R272" i="1" s="1"/>
  <c r="P273" i="1"/>
  <c r="Q273" i="1" s="1"/>
  <c r="R273" i="1" s="1"/>
  <c r="P274" i="1"/>
  <c r="Q274" i="1" s="1"/>
  <c r="R274" i="1" s="1"/>
  <c r="P275" i="1"/>
  <c r="Q275" i="1" s="1"/>
  <c r="R275" i="1" s="1"/>
  <c r="P276" i="1"/>
  <c r="Q276" i="1" s="1"/>
  <c r="R276" i="1" s="1"/>
  <c r="P277" i="1"/>
  <c r="Q277" i="1" s="1"/>
  <c r="R277" i="1" s="1"/>
  <c r="P278" i="1"/>
  <c r="Q278" i="1" s="1"/>
  <c r="R278" i="1" s="1"/>
  <c r="P279" i="1"/>
  <c r="Q279" i="1" s="1"/>
  <c r="R279" i="1" s="1"/>
  <c r="P280" i="1"/>
  <c r="Q280" i="1" s="1"/>
  <c r="R280" i="1" s="1"/>
  <c r="P281" i="1"/>
  <c r="Q281" i="1" s="1"/>
  <c r="R281" i="1" s="1"/>
  <c r="P282" i="1"/>
  <c r="Q282" i="1" s="1"/>
  <c r="R282" i="1" s="1"/>
  <c r="P283" i="1"/>
  <c r="Q283" i="1" s="1"/>
  <c r="R283" i="1" s="1"/>
  <c r="P284" i="1"/>
  <c r="Q284" i="1" s="1"/>
  <c r="R284" i="1" s="1"/>
  <c r="P285" i="1"/>
  <c r="Q285" i="1" s="1"/>
  <c r="R285" i="1" s="1"/>
  <c r="P286" i="1"/>
  <c r="Q286" i="1" s="1"/>
  <c r="R286" i="1" s="1"/>
  <c r="P287" i="1"/>
  <c r="Q287" i="1" s="1"/>
  <c r="R287" i="1" s="1"/>
  <c r="P288" i="1"/>
  <c r="Q288" i="1" s="1"/>
  <c r="R288" i="1" s="1"/>
  <c r="P289" i="1"/>
  <c r="Q289" i="1" s="1"/>
  <c r="R289" i="1" s="1"/>
  <c r="P290" i="1"/>
  <c r="Q290" i="1" s="1"/>
  <c r="R290" i="1" s="1"/>
  <c r="P291" i="1"/>
  <c r="Q291" i="1" s="1"/>
  <c r="R291" i="1" s="1"/>
  <c r="P292" i="1"/>
  <c r="Q292" i="1" s="1"/>
  <c r="R292" i="1" s="1"/>
  <c r="P293" i="1"/>
  <c r="Q293" i="1" s="1"/>
  <c r="R293" i="1" s="1"/>
  <c r="P294" i="1"/>
  <c r="Q294" i="1" s="1"/>
  <c r="R294" i="1" s="1"/>
  <c r="P295" i="1"/>
  <c r="Q295" i="1" s="1"/>
  <c r="R295" i="1" s="1"/>
  <c r="P296" i="1"/>
  <c r="Q296" i="1" s="1"/>
  <c r="R296" i="1" s="1"/>
  <c r="P297" i="1"/>
  <c r="Q297" i="1" s="1"/>
  <c r="R297" i="1" s="1"/>
  <c r="P298" i="1"/>
  <c r="Q298" i="1" s="1"/>
  <c r="R298" i="1" s="1"/>
  <c r="P299" i="1"/>
  <c r="Q299" i="1" s="1"/>
  <c r="R299" i="1" s="1"/>
  <c r="P300" i="1"/>
  <c r="Q300" i="1" s="1"/>
  <c r="R300" i="1" s="1"/>
  <c r="P301" i="1"/>
  <c r="Q301" i="1" s="1"/>
  <c r="R301" i="1" s="1"/>
  <c r="P302" i="1"/>
  <c r="Q302" i="1" s="1"/>
  <c r="R302" i="1" s="1"/>
  <c r="P303" i="1"/>
  <c r="Q303" i="1" s="1"/>
  <c r="R303" i="1" s="1"/>
  <c r="P304" i="1"/>
  <c r="Q304" i="1" s="1"/>
  <c r="R304" i="1" s="1"/>
  <c r="P305" i="1"/>
  <c r="Q305" i="1" s="1"/>
  <c r="R305" i="1" s="1"/>
  <c r="P306" i="1"/>
  <c r="Q306" i="1" s="1"/>
  <c r="R306" i="1" s="1"/>
  <c r="P307" i="1"/>
  <c r="Q307" i="1" s="1"/>
  <c r="R307" i="1" s="1"/>
  <c r="P308" i="1"/>
  <c r="Q308" i="1" s="1"/>
  <c r="R308" i="1" s="1"/>
  <c r="P309" i="1"/>
  <c r="Q309" i="1" s="1"/>
  <c r="R309" i="1" s="1"/>
  <c r="P310" i="1"/>
  <c r="Q310" i="1" s="1"/>
  <c r="R310" i="1" s="1"/>
  <c r="P311" i="1"/>
  <c r="Q311" i="1" s="1"/>
  <c r="R311" i="1" s="1"/>
  <c r="P312" i="1"/>
  <c r="Q312" i="1" s="1"/>
  <c r="R312" i="1" s="1"/>
  <c r="P313" i="1"/>
  <c r="Q313" i="1" s="1"/>
  <c r="R313" i="1" s="1"/>
  <c r="P314" i="1"/>
  <c r="Q314" i="1" s="1"/>
  <c r="R314" i="1" s="1"/>
  <c r="P315" i="1"/>
  <c r="Q315" i="1" s="1"/>
  <c r="R315" i="1" s="1"/>
  <c r="P316" i="1"/>
  <c r="Q316" i="1" s="1"/>
  <c r="R316" i="1" s="1"/>
  <c r="P317" i="1"/>
  <c r="Q317" i="1" s="1"/>
  <c r="P318" i="1"/>
  <c r="Q318" i="1" s="1"/>
  <c r="R318" i="1" s="1"/>
  <c r="P319" i="1"/>
  <c r="Q319" i="1" s="1"/>
  <c r="R319" i="1" s="1"/>
  <c r="P320" i="1"/>
  <c r="Q320" i="1" s="1"/>
  <c r="R320" i="1" s="1"/>
  <c r="P321" i="1"/>
  <c r="Q321" i="1" s="1"/>
  <c r="R321" i="1" s="1"/>
  <c r="P322" i="1"/>
  <c r="Q322" i="1" s="1"/>
  <c r="R322" i="1" s="1"/>
  <c r="P323" i="1"/>
  <c r="Q323" i="1" s="1"/>
  <c r="R323" i="1" s="1"/>
  <c r="P324" i="1"/>
  <c r="Q324" i="1" s="1"/>
  <c r="R324" i="1" s="1"/>
  <c r="P325" i="1"/>
  <c r="Q325" i="1" s="1"/>
  <c r="R325" i="1" s="1"/>
  <c r="P326" i="1"/>
  <c r="Q326" i="1" s="1"/>
  <c r="R326" i="1" s="1"/>
  <c r="P327" i="1"/>
  <c r="Q327" i="1" s="1"/>
  <c r="R327" i="1" s="1"/>
  <c r="P328" i="1"/>
  <c r="Q328" i="1" s="1"/>
  <c r="R328" i="1" s="1"/>
  <c r="P329" i="1"/>
  <c r="Q329" i="1" s="1"/>
  <c r="R329" i="1" s="1"/>
  <c r="P330" i="1"/>
  <c r="P331" i="1"/>
  <c r="Q331" i="1" s="1"/>
  <c r="R331" i="1" s="1"/>
  <c r="P332" i="1"/>
  <c r="Q332" i="1" s="1"/>
  <c r="R332" i="1" s="1"/>
  <c r="P333" i="1"/>
  <c r="Q333" i="1" s="1"/>
  <c r="R333" i="1" s="1"/>
  <c r="P334" i="1"/>
  <c r="Q334" i="1" s="1"/>
  <c r="R334" i="1" s="1"/>
  <c r="P335" i="1"/>
  <c r="Q335" i="1" s="1"/>
  <c r="R335" i="1" s="1"/>
  <c r="P336" i="1"/>
  <c r="Q336" i="1" s="1"/>
  <c r="P337" i="1"/>
  <c r="Q337" i="1" s="1"/>
  <c r="R337" i="1" s="1"/>
  <c r="P338" i="1"/>
  <c r="Q338" i="1" s="1"/>
  <c r="R338" i="1" s="1"/>
  <c r="P339" i="1"/>
  <c r="Q339" i="1" s="1"/>
  <c r="R339" i="1" s="1"/>
  <c r="P340" i="1"/>
  <c r="Q340" i="1" s="1"/>
  <c r="R340" i="1" s="1"/>
  <c r="P341" i="1"/>
  <c r="Q341" i="1" s="1"/>
  <c r="R341" i="1" s="1"/>
  <c r="P342" i="1"/>
  <c r="Q342" i="1" s="1"/>
  <c r="R342" i="1" s="1"/>
  <c r="P343" i="1"/>
  <c r="Q343" i="1" s="1"/>
  <c r="R343" i="1" s="1"/>
  <c r="P344" i="1"/>
  <c r="Q344" i="1" s="1"/>
  <c r="R344" i="1" s="1"/>
  <c r="P345" i="1"/>
  <c r="Q345" i="1" s="1"/>
  <c r="R345" i="1" s="1"/>
  <c r="P346" i="1"/>
  <c r="Q346" i="1" s="1"/>
  <c r="R346" i="1" s="1"/>
  <c r="P347" i="1"/>
  <c r="Q347" i="1" s="1"/>
  <c r="R347" i="1" s="1"/>
  <c r="P348" i="1"/>
  <c r="Q348" i="1" s="1"/>
  <c r="R348" i="1" s="1"/>
  <c r="P349" i="1"/>
  <c r="Q349" i="1" s="1"/>
  <c r="R349" i="1" s="1"/>
  <c r="P350" i="1"/>
  <c r="Q350" i="1" s="1"/>
  <c r="R350" i="1" s="1"/>
  <c r="P351" i="1"/>
  <c r="Q351" i="1" s="1"/>
  <c r="R351" i="1" s="1"/>
  <c r="P352" i="1"/>
  <c r="Q352" i="1" s="1"/>
  <c r="R352" i="1" s="1"/>
  <c r="P353" i="1"/>
  <c r="Q353" i="1" s="1"/>
  <c r="R353" i="1" s="1"/>
  <c r="P354" i="1"/>
  <c r="Q354" i="1" s="1"/>
  <c r="R354" i="1" s="1"/>
  <c r="P355" i="1"/>
  <c r="Q355" i="1" s="1"/>
  <c r="R355" i="1" s="1"/>
  <c r="P356" i="1"/>
  <c r="Q356" i="1" s="1"/>
  <c r="R356" i="1" s="1"/>
  <c r="P357" i="1"/>
  <c r="Q357" i="1" s="1"/>
  <c r="R357" i="1" s="1"/>
  <c r="P358" i="1"/>
  <c r="Q358" i="1" s="1"/>
  <c r="P359" i="1"/>
  <c r="Q359" i="1" s="1"/>
  <c r="R359" i="1" s="1"/>
  <c r="P360" i="1"/>
  <c r="Q360" i="1" s="1"/>
  <c r="R360" i="1" s="1"/>
  <c r="P361" i="1"/>
  <c r="Q361" i="1" s="1"/>
  <c r="R361" i="1" s="1"/>
  <c r="P362" i="1"/>
  <c r="Q362" i="1" s="1"/>
  <c r="R362" i="1" s="1"/>
  <c r="P363" i="1"/>
  <c r="Q363" i="1" s="1"/>
  <c r="R363" i="1" s="1"/>
  <c r="P364" i="1"/>
  <c r="Q364" i="1" s="1"/>
  <c r="R364" i="1" s="1"/>
  <c r="P365" i="1"/>
  <c r="Q365" i="1" s="1"/>
  <c r="R365" i="1" s="1"/>
  <c r="P366" i="1"/>
  <c r="P367" i="1"/>
  <c r="P368" i="1"/>
  <c r="Q368" i="1" s="1"/>
  <c r="R368" i="1" s="1"/>
  <c r="P369" i="1"/>
  <c r="Q369" i="1" s="1"/>
  <c r="R369" i="1" s="1"/>
  <c r="P370" i="1"/>
  <c r="Q370" i="1" s="1"/>
  <c r="R370" i="1" s="1"/>
  <c r="P371" i="1"/>
  <c r="Q371" i="1" s="1"/>
  <c r="R371" i="1" s="1"/>
  <c r="P372" i="1"/>
  <c r="Q372" i="1" s="1"/>
  <c r="R372" i="1" s="1"/>
  <c r="P373" i="1"/>
  <c r="Q373" i="1" s="1"/>
  <c r="R373" i="1" s="1"/>
  <c r="P374" i="1"/>
  <c r="Q374" i="1" s="1"/>
  <c r="R374" i="1" s="1"/>
  <c r="P375" i="1"/>
  <c r="Q375" i="1" s="1"/>
  <c r="R375" i="1" s="1"/>
  <c r="P376" i="1"/>
  <c r="Q376" i="1" s="1"/>
  <c r="R376" i="1" s="1"/>
  <c r="P377" i="1"/>
  <c r="Q377" i="1" s="1"/>
  <c r="R377" i="1" s="1"/>
  <c r="P378" i="1"/>
  <c r="P379" i="1"/>
  <c r="Q379" i="1" s="1"/>
  <c r="R379" i="1" s="1"/>
  <c r="P380" i="1"/>
  <c r="Q380" i="1" s="1"/>
  <c r="P381" i="1"/>
  <c r="Q381" i="1" s="1"/>
  <c r="R381" i="1" s="1"/>
  <c r="P382" i="1"/>
  <c r="Q382" i="1" s="1"/>
  <c r="P383" i="1"/>
  <c r="Q383" i="1" s="1"/>
  <c r="R383" i="1" s="1"/>
  <c r="P384" i="1"/>
  <c r="Q384" i="1" s="1"/>
  <c r="R384" i="1" s="1"/>
  <c r="P385" i="1"/>
  <c r="Q385" i="1" s="1"/>
  <c r="R385" i="1" s="1"/>
  <c r="P386" i="1"/>
  <c r="Q386" i="1" s="1"/>
  <c r="R386" i="1" s="1"/>
  <c r="P387" i="1"/>
  <c r="Q387" i="1" s="1"/>
  <c r="R387" i="1" s="1"/>
  <c r="P388" i="1"/>
  <c r="Q388" i="1" s="1"/>
  <c r="R388" i="1" s="1"/>
  <c r="P389" i="1"/>
  <c r="Q389" i="1" s="1"/>
  <c r="R389" i="1" s="1"/>
  <c r="P390" i="1"/>
  <c r="Q390" i="1" s="1"/>
  <c r="R390" i="1" s="1"/>
  <c r="P391" i="1"/>
  <c r="Q391" i="1" s="1"/>
  <c r="R391" i="1" s="1"/>
  <c r="P392" i="1"/>
  <c r="Q392" i="1" s="1"/>
  <c r="R392" i="1" s="1"/>
  <c r="P393" i="1"/>
  <c r="Q393" i="1" s="1"/>
  <c r="R393" i="1" s="1"/>
  <c r="P394" i="1"/>
  <c r="Q394" i="1" s="1"/>
  <c r="R394" i="1" s="1"/>
  <c r="P395" i="1"/>
  <c r="Q395" i="1" s="1"/>
  <c r="R395" i="1" s="1"/>
  <c r="P396" i="1"/>
  <c r="Q396" i="1" s="1"/>
  <c r="P397" i="1"/>
  <c r="Q397" i="1" s="1"/>
  <c r="R397" i="1" s="1"/>
  <c r="P398" i="1"/>
  <c r="Q398" i="1" s="1"/>
  <c r="R398" i="1" s="1"/>
  <c r="P399" i="1"/>
  <c r="Q399" i="1" s="1"/>
  <c r="R399" i="1" s="1"/>
  <c r="P400" i="1"/>
  <c r="Q400" i="1" s="1"/>
  <c r="R400" i="1" s="1"/>
  <c r="P401" i="1"/>
  <c r="Q401" i="1" s="1"/>
  <c r="R401" i="1" s="1"/>
  <c r="P402" i="1"/>
  <c r="P403" i="1"/>
  <c r="Q403" i="1" s="1"/>
  <c r="R403" i="1" s="1"/>
  <c r="P404" i="1"/>
  <c r="Q404" i="1" s="1"/>
  <c r="R404" i="1" s="1"/>
  <c r="P405" i="1"/>
  <c r="Q405" i="1" s="1"/>
  <c r="R405" i="1" s="1"/>
  <c r="P406" i="1"/>
  <c r="Q406" i="1" s="1"/>
  <c r="R406" i="1" s="1"/>
  <c r="P407" i="1"/>
  <c r="Q407" i="1" s="1"/>
  <c r="R407" i="1" s="1"/>
  <c r="P408" i="1"/>
  <c r="Q408" i="1" s="1"/>
  <c r="R408" i="1" s="1"/>
  <c r="P409" i="1"/>
  <c r="Q409" i="1" s="1"/>
  <c r="R409" i="1" s="1"/>
  <c r="P410" i="1"/>
  <c r="Q410" i="1" s="1"/>
  <c r="P411" i="1"/>
  <c r="Q411" i="1" s="1"/>
  <c r="R411" i="1" s="1"/>
  <c r="P412" i="1"/>
  <c r="Q412" i="1" s="1"/>
  <c r="R4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28" i="1"/>
  <c r="G28" i="1" s="1"/>
  <c r="F29" i="1"/>
  <c r="G29" i="1" s="1"/>
  <c r="F30" i="1"/>
  <c r="G30" i="1" s="1"/>
  <c r="F31" i="1"/>
  <c r="G31" i="1" s="1"/>
  <c r="F32" i="1"/>
  <c r="G32" i="1" s="1"/>
  <c r="F33" i="1"/>
  <c r="G33" i="1" s="1"/>
  <c r="F34" i="1"/>
  <c r="G34" i="1" s="1"/>
  <c r="F35" i="1"/>
  <c r="G35" i="1" s="1"/>
  <c r="F36" i="1"/>
  <c r="G36" i="1" s="1"/>
  <c r="F37" i="1"/>
  <c r="G37" i="1" s="1"/>
  <c r="F38" i="1"/>
  <c r="G38" i="1" s="1"/>
  <c r="F39" i="1"/>
  <c r="G39" i="1" s="1"/>
  <c r="F40" i="1"/>
  <c r="G40" i="1" s="1"/>
  <c r="F41" i="1"/>
  <c r="G41" i="1" s="1"/>
  <c r="F42" i="1"/>
  <c r="G42" i="1" s="1"/>
  <c r="F43" i="1"/>
  <c r="G43" i="1" s="1"/>
  <c r="F44" i="1"/>
  <c r="G44" i="1" s="1"/>
  <c r="F45" i="1"/>
  <c r="G45" i="1" s="1"/>
  <c r="F46" i="1"/>
  <c r="G46" i="1" s="1"/>
  <c r="F47" i="1"/>
  <c r="G47" i="1" s="1"/>
  <c r="F48" i="1"/>
  <c r="G48" i="1" s="1"/>
  <c r="F49" i="1"/>
  <c r="G49" i="1" s="1"/>
  <c r="F50" i="1"/>
  <c r="G50" i="1" s="1"/>
  <c r="F51" i="1"/>
  <c r="G51" i="1" s="1"/>
  <c r="F52" i="1"/>
  <c r="G52" i="1" s="1"/>
  <c r="F53" i="1"/>
  <c r="G53" i="1" s="1"/>
  <c r="F54" i="1"/>
  <c r="G54" i="1" s="1"/>
  <c r="F55" i="1"/>
  <c r="G55" i="1" s="1"/>
  <c r="F56" i="1"/>
  <c r="G56" i="1" s="1"/>
  <c r="F57" i="1"/>
  <c r="G57" i="1" s="1"/>
  <c r="F58" i="1"/>
  <c r="G58" i="1" s="1"/>
  <c r="F59" i="1"/>
  <c r="G59" i="1" s="1"/>
  <c r="F60" i="1"/>
  <c r="G60" i="1" s="1"/>
  <c r="F61" i="1"/>
  <c r="G61" i="1" s="1"/>
  <c r="F62" i="1"/>
  <c r="G62" i="1" s="1"/>
  <c r="F63" i="1"/>
  <c r="G63" i="1" s="1"/>
  <c r="F64" i="1"/>
  <c r="G64" i="1" s="1"/>
  <c r="F65" i="1"/>
  <c r="G65" i="1" s="1"/>
  <c r="F66" i="1"/>
  <c r="G66" i="1" s="1"/>
  <c r="F67" i="1"/>
  <c r="G67" i="1" s="1"/>
  <c r="F68" i="1"/>
  <c r="G68" i="1" s="1"/>
  <c r="F69" i="1"/>
  <c r="G69" i="1" s="1"/>
  <c r="F70" i="1"/>
  <c r="G70" i="1" s="1"/>
  <c r="F71" i="1"/>
  <c r="G71" i="1" s="1"/>
  <c r="F72" i="1"/>
  <c r="G72" i="1" s="1"/>
  <c r="F73" i="1"/>
  <c r="G73" i="1" s="1"/>
  <c r="F74" i="1"/>
  <c r="G74" i="1" s="1"/>
  <c r="F75" i="1"/>
  <c r="G75" i="1" s="1"/>
  <c r="F76" i="1"/>
  <c r="G76" i="1" s="1"/>
  <c r="F77" i="1"/>
  <c r="G77" i="1" s="1"/>
  <c r="F78" i="1"/>
  <c r="G78" i="1" s="1"/>
  <c r="F79" i="1"/>
  <c r="G79" i="1" s="1"/>
  <c r="F80" i="1"/>
  <c r="G80" i="1" s="1"/>
  <c r="F81" i="1"/>
  <c r="G81" i="1" s="1"/>
  <c r="F82" i="1"/>
  <c r="G82" i="1" s="1"/>
  <c r="F83" i="1"/>
  <c r="G83" i="1" s="1"/>
  <c r="F84" i="1"/>
  <c r="G84" i="1" s="1"/>
  <c r="F85" i="1"/>
  <c r="G85" i="1" s="1"/>
  <c r="F86" i="1"/>
  <c r="G86" i="1" s="1"/>
  <c r="F87" i="1"/>
  <c r="G87" i="1" s="1"/>
  <c r="F88" i="1"/>
  <c r="G88" i="1" s="1"/>
  <c r="F89" i="1"/>
  <c r="G89" i="1" s="1"/>
  <c r="F90" i="1"/>
  <c r="G90" i="1" s="1"/>
  <c r="F91" i="1"/>
  <c r="G91" i="1" s="1"/>
  <c r="F92" i="1"/>
  <c r="G92" i="1" s="1"/>
  <c r="F93" i="1"/>
  <c r="G93" i="1" s="1"/>
  <c r="F94" i="1"/>
  <c r="G94" i="1" s="1"/>
  <c r="F95" i="1"/>
  <c r="G95" i="1" s="1"/>
  <c r="F96" i="1"/>
  <c r="G96" i="1" s="1"/>
  <c r="F97" i="1"/>
  <c r="G97" i="1" s="1"/>
  <c r="F98" i="1"/>
  <c r="G98" i="1" s="1"/>
  <c r="F99" i="1"/>
  <c r="G99" i="1" s="1"/>
  <c r="F100" i="1"/>
  <c r="G100" i="1" s="1"/>
  <c r="F101" i="1"/>
  <c r="G101" i="1" s="1"/>
  <c r="F102" i="1"/>
  <c r="G102" i="1" s="1"/>
  <c r="F103" i="1"/>
  <c r="G103" i="1" s="1"/>
  <c r="F104" i="1"/>
  <c r="G104" i="1" s="1"/>
  <c r="F105" i="1"/>
  <c r="G105" i="1" s="1"/>
  <c r="F106" i="1"/>
  <c r="G106" i="1" s="1"/>
  <c r="F107" i="1"/>
  <c r="G107" i="1" s="1"/>
  <c r="F108" i="1"/>
  <c r="G108" i="1" s="1"/>
  <c r="F109" i="1"/>
  <c r="G109" i="1" s="1"/>
  <c r="F110" i="1"/>
  <c r="G110" i="1" s="1"/>
  <c r="F111" i="1"/>
  <c r="G111" i="1" s="1"/>
  <c r="F112" i="1"/>
  <c r="G112" i="1" s="1"/>
  <c r="F113" i="1"/>
  <c r="G113" i="1" s="1"/>
  <c r="F114" i="1"/>
  <c r="G114" i="1" s="1"/>
  <c r="F115" i="1"/>
  <c r="G115" i="1" s="1"/>
  <c r="F116" i="1"/>
  <c r="G116" i="1" s="1"/>
  <c r="F117" i="1"/>
  <c r="G117" i="1" s="1"/>
  <c r="F118" i="1"/>
  <c r="G118" i="1" s="1"/>
  <c r="F119" i="1"/>
  <c r="G119" i="1" s="1"/>
  <c r="F120" i="1"/>
  <c r="G120" i="1" s="1"/>
  <c r="F121" i="1"/>
  <c r="G121" i="1" s="1"/>
  <c r="F122" i="1"/>
  <c r="G122" i="1" s="1"/>
  <c r="F123" i="1"/>
  <c r="G123" i="1" s="1"/>
  <c r="F124" i="1"/>
  <c r="G124" i="1" s="1"/>
  <c r="F125" i="1"/>
  <c r="G125" i="1" s="1"/>
  <c r="F126" i="1"/>
  <c r="G126" i="1" s="1"/>
  <c r="F127" i="1"/>
  <c r="G127" i="1" s="1"/>
  <c r="F128" i="1"/>
  <c r="G128" i="1" s="1"/>
  <c r="F129" i="1"/>
  <c r="G129" i="1" s="1"/>
  <c r="F130" i="1"/>
  <c r="G130" i="1" s="1"/>
  <c r="F131" i="1"/>
  <c r="G131" i="1" s="1"/>
  <c r="F132" i="1"/>
  <c r="G132" i="1" s="1"/>
  <c r="F133" i="1"/>
  <c r="G133" i="1" s="1"/>
  <c r="F134" i="1"/>
  <c r="G134" i="1" s="1"/>
  <c r="F135" i="1"/>
  <c r="G135" i="1" s="1"/>
  <c r="F136" i="1"/>
  <c r="G136" i="1" s="1"/>
  <c r="F137" i="1"/>
  <c r="G137" i="1" s="1"/>
  <c r="F138" i="1"/>
  <c r="G138" i="1" s="1"/>
  <c r="F139" i="1"/>
  <c r="G139" i="1" s="1"/>
  <c r="F140" i="1"/>
  <c r="G140" i="1" s="1"/>
  <c r="F141" i="1"/>
  <c r="G141" i="1" s="1"/>
  <c r="F142" i="1"/>
  <c r="G142" i="1" s="1"/>
  <c r="F143" i="1"/>
  <c r="G143" i="1" s="1"/>
  <c r="F144" i="1"/>
  <c r="G144" i="1" s="1"/>
  <c r="F145" i="1"/>
  <c r="G145" i="1" s="1"/>
  <c r="F146" i="1"/>
  <c r="G146" i="1" s="1"/>
  <c r="F147" i="1"/>
  <c r="G147" i="1" s="1"/>
  <c r="F148" i="1"/>
  <c r="G148" i="1" s="1"/>
  <c r="F149" i="1"/>
  <c r="G149" i="1" s="1"/>
  <c r="F150" i="1"/>
  <c r="G150" i="1" s="1"/>
  <c r="F151" i="1"/>
  <c r="G151" i="1" s="1"/>
  <c r="F152" i="1"/>
  <c r="G152" i="1" s="1"/>
  <c r="F153" i="1"/>
  <c r="G153" i="1" s="1"/>
  <c r="F154" i="1"/>
  <c r="G154" i="1" s="1"/>
  <c r="F155" i="1"/>
  <c r="G155" i="1" s="1"/>
  <c r="F156" i="1"/>
  <c r="G156" i="1" s="1"/>
  <c r="F157" i="1"/>
  <c r="G157" i="1" s="1"/>
  <c r="F158" i="1"/>
  <c r="G158" i="1" s="1"/>
  <c r="F159" i="1"/>
  <c r="G159" i="1" s="1"/>
  <c r="F160" i="1"/>
  <c r="G160" i="1" s="1"/>
  <c r="F161" i="1"/>
  <c r="G161" i="1" s="1"/>
  <c r="F162" i="1"/>
  <c r="G162" i="1" s="1"/>
  <c r="F163" i="1"/>
  <c r="G163" i="1" s="1"/>
  <c r="F164" i="1"/>
  <c r="G164" i="1" s="1"/>
  <c r="F165" i="1"/>
  <c r="G165" i="1" s="1"/>
  <c r="F166" i="1"/>
  <c r="G166" i="1" s="1"/>
  <c r="F167" i="1"/>
  <c r="G167" i="1" s="1"/>
  <c r="F168" i="1"/>
  <c r="G168" i="1" s="1"/>
  <c r="F169" i="1"/>
  <c r="G169" i="1" s="1"/>
  <c r="F170" i="1"/>
  <c r="G170" i="1" s="1"/>
  <c r="F171" i="1"/>
  <c r="G171" i="1" s="1"/>
  <c r="F172" i="1"/>
  <c r="G172" i="1" s="1"/>
  <c r="F173" i="1"/>
  <c r="G173" i="1" s="1"/>
  <c r="F174" i="1"/>
  <c r="G174" i="1" s="1"/>
  <c r="F175" i="1"/>
  <c r="G175" i="1" s="1"/>
  <c r="F176" i="1"/>
  <c r="G176" i="1" s="1"/>
  <c r="F177" i="1"/>
  <c r="G177" i="1" s="1"/>
  <c r="F178" i="1"/>
  <c r="G178" i="1" s="1"/>
  <c r="F179" i="1"/>
  <c r="G179" i="1" s="1"/>
  <c r="F180" i="1"/>
  <c r="G180" i="1" s="1"/>
  <c r="F181" i="1"/>
  <c r="G181" i="1" s="1"/>
  <c r="F182" i="1"/>
  <c r="G182" i="1" s="1"/>
  <c r="F183" i="1"/>
  <c r="G183" i="1" s="1"/>
  <c r="F184" i="1"/>
  <c r="G184" i="1" s="1"/>
  <c r="F185" i="1"/>
  <c r="G185" i="1" s="1"/>
  <c r="F186" i="1"/>
  <c r="G186" i="1" s="1"/>
  <c r="F187" i="1"/>
  <c r="G187" i="1" s="1"/>
  <c r="F188" i="1"/>
  <c r="G188" i="1" s="1"/>
  <c r="F189" i="1"/>
  <c r="G189" i="1" s="1"/>
  <c r="F190" i="1"/>
  <c r="G190" i="1" s="1"/>
  <c r="F191" i="1"/>
  <c r="G191" i="1" s="1"/>
  <c r="F192" i="1"/>
  <c r="G192" i="1" s="1"/>
  <c r="F193" i="1"/>
  <c r="G193" i="1" s="1"/>
  <c r="F194" i="1"/>
  <c r="G194" i="1" s="1"/>
  <c r="F195" i="1"/>
  <c r="G195" i="1" s="1"/>
  <c r="F196" i="1"/>
  <c r="G196" i="1" s="1"/>
  <c r="F197" i="1"/>
  <c r="G197" i="1" s="1"/>
  <c r="F198" i="1"/>
  <c r="G198" i="1" s="1"/>
  <c r="F199" i="1"/>
  <c r="G199" i="1" s="1"/>
  <c r="F200" i="1"/>
  <c r="G200" i="1" s="1"/>
  <c r="F201" i="1"/>
  <c r="G201" i="1" s="1"/>
  <c r="F202" i="1"/>
  <c r="G202" i="1" s="1"/>
  <c r="F203" i="1"/>
  <c r="G203" i="1" s="1"/>
  <c r="F204" i="1"/>
  <c r="G204" i="1" s="1"/>
  <c r="F205" i="1"/>
  <c r="G205" i="1" s="1"/>
  <c r="F206" i="1"/>
  <c r="G206" i="1" s="1"/>
  <c r="F207" i="1"/>
  <c r="G207" i="1" s="1"/>
  <c r="F208" i="1"/>
  <c r="G208" i="1" s="1"/>
  <c r="F209" i="1"/>
  <c r="G209" i="1" s="1"/>
  <c r="F210" i="1"/>
  <c r="G210" i="1" s="1"/>
  <c r="F211" i="1"/>
  <c r="G211" i="1" s="1"/>
  <c r="F212" i="1"/>
  <c r="G212" i="1" s="1"/>
  <c r="F213" i="1"/>
  <c r="G213" i="1" s="1"/>
  <c r="F214" i="1"/>
  <c r="G214" i="1" s="1"/>
  <c r="F215" i="1"/>
  <c r="G215" i="1" s="1"/>
  <c r="F216" i="1"/>
  <c r="G216" i="1" s="1"/>
  <c r="F217" i="1"/>
  <c r="G217" i="1" s="1"/>
  <c r="F218" i="1"/>
  <c r="G218" i="1" s="1"/>
  <c r="F219" i="1"/>
  <c r="G219" i="1" s="1"/>
  <c r="F220" i="1"/>
  <c r="G220" i="1" s="1"/>
  <c r="F221" i="1"/>
  <c r="G221" i="1" s="1"/>
  <c r="F222" i="1"/>
  <c r="G222" i="1" s="1"/>
  <c r="F223" i="1"/>
  <c r="G223" i="1" s="1"/>
  <c r="F224" i="1"/>
  <c r="G224" i="1" s="1"/>
  <c r="F225" i="1"/>
  <c r="G225" i="1" s="1"/>
  <c r="F226" i="1"/>
  <c r="G226" i="1" s="1"/>
  <c r="F227" i="1"/>
  <c r="G227" i="1" s="1"/>
  <c r="F228" i="1"/>
  <c r="G228" i="1" s="1"/>
  <c r="F229" i="1"/>
  <c r="G229" i="1" s="1"/>
  <c r="F230" i="1"/>
  <c r="G230" i="1" s="1"/>
  <c r="F231" i="1"/>
  <c r="G231" i="1" s="1"/>
  <c r="F232" i="1"/>
  <c r="G232" i="1" s="1"/>
  <c r="F233" i="1"/>
  <c r="G233" i="1" s="1"/>
  <c r="F234" i="1"/>
  <c r="G234" i="1" s="1"/>
  <c r="F235" i="1"/>
  <c r="G235" i="1" s="1"/>
  <c r="F236" i="1"/>
  <c r="G236" i="1" s="1"/>
  <c r="F237" i="1"/>
  <c r="G237" i="1" s="1"/>
  <c r="F238" i="1"/>
  <c r="G238" i="1" s="1"/>
  <c r="F239" i="1"/>
  <c r="G239" i="1" s="1"/>
  <c r="F240" i="1"/>
  <c r="G240" i="1" s="1"/>
  <c r="F241" i="1"/>
  <c r="G241" i="1" s="1"/>
  <c r="F242" i="1"/>
  <c r="G242" i="1" s="1"/>
  <c r="F243" i="1"/>
  <c r="G243" i="1" s="1"/>
  <c r="F244" i="1"/>
  <c r="G244" i="1" s="1"/>
  <c r="F245" i="1"/>
  <c r="G245" i="1" s="1"/>
  <c r="F246" i="1"/>
  <c r="G246" i="1" s="1"/>
  <c r="F247" i="1"/>
  <c r="G247" i="1" s="1"/>
  <c r="F248" i="1"/>
  <c r="G248" i="1" s="1"/>
  <c r="F249" i="1"/>
  <c r="G249" i="1" s="1"/>
  <c r="F250" i="1"/>
  <c r="G250" i="1" s="1"/>
  <c r="F251" i="1"/>
  <c r="G251" i="1" s="1"/>
  <c r="F252" i="1"/>
  <c r="G252" i="1" s="1"/>
  <c r="F253" i="1"/>
  <c r="G253" i="1" s="1"/>
  <c r="F254" i="1"/>
  <c r="G254" i="1" s="1"/>
  <c r="F255" i="1"/>
  <c r="G255" i="1" s="1"/>
  <c r="F256" i="1"/>
  <c r="G256" i="1" s="1"/>
  <c r="F257" i="1"/>
  <c r="G257" i="1" s="1"/>
  <c r="F258" i="1"/>
  <c r="G258" i="1" s="1"/>
  <c r="F259" i="1"/>
  <c r="G259" i="1" s="1"/>
  <c r="F260" i="1"/>
  <c r="G260" i="1" s="1"/>
  <c r="F261" i="1"/>
  <c r="G261" i="1" s="1"/>
  <c r="F262" i="1"/>
  <c r="G262" i="1" s="1"/>
  <c r="F263" i="1"/>
  <c r="G263" i="1" s="1"/>
  <c r="F264" i="1"/>
  <c r="G264" i="1" s="1"/>
  <c r="F265" i="1"/>
  <c r="G265" i="1" s="1"/>
  <c r="F266" i="1"/>
  <c r="G266" i="1" s="1"/>
  <c r="F267" i="1"/>
  <c r="G267" i="1" s="1"/>
  <c r="F268" i="1"/>
  <c r="G268" i="1" s="1"/>
  <c r="F269" i="1"/>
  <c r="G269" i="1" s="1"/>
  <c r="F270" i="1"/>
  <c r="G270" i="1" s="1"/>
  <c r="F271" i="1"/>
  <c r="G271" i="1" s="1"/>
  <c r="F272" i="1"/>
  <c r="G272" i="1" s="1"/>
  <c r="F273" i="1"/>
  <c r="G273" i="1" s="1"/>
  <c r="F274" i="1"/>
  <c r="G274" i="1" s="1"/>
  <c r="F275" i="1"/>
  <c r="G275" i="1" s="1"/>
  <c r="F276" i="1"/>
  <c r="G276" i="1" s="1"/>
  <c r="F277" i="1"/>
  <c r="G277" i="1" s="1"/>
  <c r="F278" i="1"/>
  <c r="G278" i="1" s="1"/>
  <c r="F279" i="1"/>
  <c r="G279" i="1" s="1"/>
  <c r="F280" i="1"/>
  <c r="G280" i="1" s="1"/>
  <c r="F281" i="1"/>
  <c r="G281" i="1" s="1"/>
  <c r="F282" i="1"/>
  <c r="G282" i="1" s="1"/>
  <c r="F283" i="1"/>
  <c r="G283" i="1" s="1"/>
  <c r="F284" i="1"/>
  <c r="G284" i="1" s="1"/>
  <c r="F285" i="1"/>
  <c r="G285" i="1" s="1"/>
  <c r="F286" i="1"/>
  <c r="G286" i="1" s="1"/>
  <c r="F287" i="1"/>
  <c r="G287" i="1" s="1"/>
  <c r="F288" i="1"/>
  <c r="G288" i="1" s="1"/>
  <c r="F289" i="1"/>
  <c r="G289" i="1" s="1"/>
  <c r="F290" i="1"/>
  <c r="G290" i="1" s="1"/>
  <c r="F291" i="1"/>
  <c r="G291" i="1" s="1"/>
  <c r="F292" i="1"/>
  <c r="G292" i="1" s="1"/>
  <c r="F293" i="1"/>
  <c r="G293" i="1" s="1"/>
  <c r="F294" i="1"/>
  <c r="G294" i="1" s="1"/>
  <c r="F295" i="1"/>
  <c r="G295" i="1" s="1"/>
  <c r="F296" i="1"/>
  <c r="G296" i="1" s="1"/>
  <c r="F297" i="1"/>
  <c r="G297" i="1" s="1"/>
  <c r="F298" i="1"/>
  <c r="G298" i="1" s="1"/>
  <c r="F299" i="1"/>
  <c r="G299" i="1" s="1"/>
  <c r="F300" i="1"/>
  <c r="G300" i="1" s="1"/>
  <c r="F301" i="1"/>
  <c r="G301" i="1" s="1"/>
  <c r="F302" i="1"/>
  <c r="G302" i="1" s="1"/>
  <c r="F303" i="1"/>
  <c r="G303" i="1" s="1"/>
  <c r="F304" i="1"/>
  <c r="G304" i="1" s="1"/>
  <c r="F305" i="1"/>
  <c r="G305" i="1" s="1"/>
  <c r="F306" i="1"/>
  <c r="G306" i="1" s="1"/>
  <c r="F307" i="1"/>
  <c r="G307" i="1" s="1"/>
  <c r="F308" i="1"/>
  <c r="G308" i="1" s="1"/>
  <c r="F309" i="1"/>
  <c r="G309" i="1" s="1"/>
  <c r="F310" i="1"/>
  <c r="G310" i="1" s="1"/>
  <c r="F311" i="1"/>
  <c r="G311" i="1" s="1"/>
  <c r="F312" i="1"/>
  <c r="G312" i="1" s="1"/>
  <c r="F313" i="1"/>
  <c r="G313" i="1" s="1"/>
  <c r="F314" i="1"/>
  <c r="G314" i="1" s="1"/>
  <c r="F315" i="1"/>
  <c r="G315" i="1" s="1"/>
  <c r="F316" i="1"/>
  <c r="G316" i="1" s="1"/>
  <c r="F317" i="1"/>
  <c r="G317" i="1" s="1"/>
  <c r="F318" i="1"/>
  <c r="G318" i="1" s="1"/>
  <c r="F319" i="1"/>
  <c r="G319" i="1" s="1"/>
  <c r="F320" i="1"/>
  <c r="G320" i="1" s="1"/>
  <c r="F321" i="1"/>
  <c r="G321" i="1" s="1"/>
  <c r="F322" i="1"/>
  <c r="G322" i="1" s="1"/>
  <c r="F323" i="1"/>
  <c r="G323" i="1" s="1"/>
  <c r="F324" i="1"/>
  <c r="G324" i="1" s="1"/>
  <c r="F325" i="1"/>
  <c r="G325" i="1" s="1"/>
  <c r="F326" i="1"/>
  <c r="G326" i="1" s="1"/>
  <c r="F327" i="1"/>
  <c r="G327" i="1" s="1"/>
  <c r="F328" i="1"/>
  <c r="G328" i="1" s="1"/>
  <c r="F329" i="1"/>
  <c r="G329" i="1" s="1"/>
  <c r="F330" i="1"/>
  <c r="G330" i="1" s="1"/>
  <c r="F331" i="1"/>
  <c r="G331" i="1" s="1"/>
  <c r="F332" i="1"/>
  <c r="G332" i="1" s="1"/>
  <c r="F333" i="1"/>
  <c r="G333" i="1" s="1"/>
  <c r="F334" i="1"/>
  <c r="G334" i="1" s="1"/>
  <c r="F335" i="1"/>
  <c r="G335" i="1" s="1"/>
  <c r="F336" i="1"/>
  <c r="G336" i="1" s="1"/>
  <c r="F337" i="1"/>
  <c r="G337" i="1" s="1"/>
  <c r="F338" i="1"/>
  <c r="G338" i="1" s="1"/>
  <c r="F339" i="1"/>
  <c r="G339" i="1" s="1"/>
  <c r="F340" i="1"/>
  <c r="G340" i="1" s="1"/>
  <c r="F341" i="1"/>
  <c r="G341" i="1" s="1"/>
  <c r="F342" i="1"/>
  <c r="G342" i="1" s="1"/>
  <c r="F343" i="1"/>
  <c r="G343" i="1" s="1"/>
  <c r="F344" i="1"/>
  <c r="G344" i="1" s="1"/>
  <c r="F345" i="1"/>
  <c r="G345" i="1" s="1"/>
  <c r="F346" i="1"/>
  <c r="G346" i="1" s="1"/>
  <c r="F347" i="1"/>
  <c r="G347" i="1" s="1"/>
  <c r="F348" i="1"/>
  <c r="G348" i="1" s="1"/>
  <c r="F349" i="1"/>
  <c r="G349" i="1" s="1"/>
  <c r="F350" i="1"/>
  <c r="G350" i="1" s="1"/>
  <c r="F351" i="1"/>
  <c r="G351" i="1" s="1"/>
  <c r="F352" i="1"/>
  <c r="G352" i="1" s="1"/>
  <c r="F353" i="1"/>
  <c r="G353" i="1" s="1"/>
  <c r="F354" i="1"/>
  <c r="G354" i="1" s="1"/>
  <c r="F355" i="1"/>
  <c r="G355" i="1" s="1"/>
  <c r="F356" i="1"/>
  <c r="G356" i="1" s="1"/>
  <c r="F357" i="1"/>
  <c r="G357" i="1" s="1"/>
  <c r="F358" i="1"/>
  <c r="G358" i="1" s="1"/>
  <c r="F359" i="1"/>
  <c r="G359" i="1" s="1"/>
  <c r="F360" i="1"/>
  <c r="G360" i="1" s="1"/>
  <c r="F361" i="1"/>
  <c r="G361" i="1" s="1"/>
  <c r="F362" i="1"/>
  <c r="G362" i="1" s="1"/>
  <c r="F363" i="1"/>
  <c r="G363" i="1" s="1"/>
  <c r="F364" i="1"/>
  <c r="G364" i="1" s="1"/>
  <c r="F365" i="1"/>
  <c r="G365" i="1" s="1"/>
  <c r="F366" i="1"/>
  <c r="G366" i="1" s="1"/>
  <c r="F367" i="1"/>
  <c r="G367" i="1" s="1"/>
  <c r="F368" i="1"/>
  <c r="G368" i="1" s="1"/>
  <c r="F369" i="1"/>
  <c r="G369" i="1" s="1"/>
  <c r="F370" i="1"/>
  <c r="G370" i="1" s="1"/>
  <c r="F371" i="1"/>
  <c r="G371" i="1" s="1"/>
  <c r="F372" i="1"/>
  <c r="G372" i="1" s="1"/>
  <c r="F373" i="1"/>
  <c r="G373" i="1" s="1"/>
  <c r="F374" i="1"/>
  <c r="G374" i="1" s="1"/>
  <c r="F375" i="1"/>
  <c r="G375" i="1" s="1"/>
  <c r="F376" i="1"/>
  <c r="G376" i="1" s="1"/>
  <c r="F377" i="1"/>
  <c r="G377" i="1" s="1"/>
  <c r="F378" i="1"/>
  <c r="G378" i="1" s="1"/>
  <c r="F379" i="1"/>
  <c r="G379" i="1" s="1"/>
  <c r="F380" i="1"/>
  <c r="G380" i="1" s="1"/>
  <c r="F381" i="1"/>
  <c r="G381" i="1" s="1"/>
  <c r="F382" i="1"/>
  <c r="G382" i="1" s="1"/>
  <c r="F383" i="1"/>
  <c r="G383" i="1" s="1"/>
  <c r="F384" i="1"/>
  <c r="G384" i="1" s="1"/>
  <c r="F385" i="1"/>
  <c r="G385" i="1" s="1"/>
  <c r="F386" i="1"/>
  <c r="G386" i="1" s="1"/>
  <c r="F387" i="1"/>
  <c r="G387" i="1" s="1"/>
  <c r="F388" i="1"/>
  <c r="G388" i="1" s="1"/>
  <c r="F389" i="1"/>
  <c r="G389" i="1" s="1"/>
  <c r="F390" i="1"/>
  <c r="G390" i="1" s="1"/>
  <c r="F391" i="1"/>
  <c r="G391" i="1" s="1"/>
  <c r="F392" i="1"/>
  <c r="G392" i="1" s="1"/>
  <c r="F393" i="1"/>
  <c r="G393" i="1" s="1"/>
  <c r="F394" i="1"/>
  <c r="G394" i="1" s="1"/>
  <c r="F395" i="1"/>
  <c r="G395" i="1" s="1"/>
  <c r="F396" i="1"/>
  <c r="G396" i="1" s="1"/>
  <c r="F397" i="1"/>
  <c r="G397" i="1" s="1"/>
  <c r="F398" i="1"/>
  <c r="G398" i="1" s="1"/>
  <c r="F399" i="1"/>
  <c r="G399" i="1" s="1"/>
  <c r="F400" i="1"/>
  <c r="G400" i="1" s="1"/>
  <c r="F401" i="1"/>
  <c r="G401" i="1" s="1"/>
  <c r="F402" i="1"/>
  <c r="G402" i="1" s="1"/>
  <c r="F403" i="1"/>
  <c r="G403" i="1" s="1"/>
  <c r="F404" i="1"/>
  <c r="G404" i="1" s="1"/>
  <c r="F405" i="1"/>
  <c r="G405" i="1" s="1"/>
  <c r="F406" i="1"/>
  <c r="G406" i="1" s="1"/>
  <c r="F407" i="1"/>
  <c r="G407" i="1" s="1"/>
  <c r="F408" i="1"/>
  <c r="G408" i="1" s="1"/>
  <c r="F409" i="1"/>
  <c r="G409" i="1" s="1"/>
  <c r="F410" i="1"/>
  <c r="G410" i="1" s="1"/>
  <c r="F411" i="1"/>
  <c r="G411" i="1" s="1"/>
  <c r="F412" i="1"/>
  <c r="G412" i="1" s="1"/>
  <c r="F11" i="1" l="1"/>
  <c r="F12" i="1"/>
  <c r="F3" i="1"/>
  <c r="F4" i="1"/>
  <c r="F5" i="1"/>
  <c r="F6" i="1"/>
  <c r="F7" i="1"/>
  <c r="F8" i="1"/>
  <c r="F9" i="1"/>
  <c r="F10" i="1"/>
  <c r="F2" i="1"/>
  <c r="Z11" i="1" l="1"/>
  <c r="AB11" i="1"/>
  <c r="Z12" i="1"/>
  <c r="AB12" i="1"/>
  <c r="P11" i="1"/>
  <c r="Q11" i="1" s="1"/>
  <c r="R11" i="1" s="1"/>
  <c r="P12" i="1"/>
  <c r="Q12" i="1" s="1"/>
  <c r="R12" i="1" s="1"/>
  <c r="Z8" i="1" l="1"/>
  <c r="Z9" i="1"/>
  <c r="Z10" i="1"/>
  <c r="AB8" i="1"/>
  <c r="AB9" i="1"/>
  <c r="AB10" i="1"/>
  <c r="P8" i="1"/>
  <c r="Q8" i="1" s="1"/>
  <c r="R8" i="1" s="1"/>
  <c r="P9" i="1"/>
  <c r="Q9" i="1" s="1"/>
  <c r="R9" i="1" s="1"/>
  <c r="P10" i="1"/>
  <c r="Q10" i="1" s="1"/>
  <c r="R10" i="1" s="1"/>
  <c r="P3" i="1"/>
  <c r="Q3" i="1" s="1"/>
  <c r="R3" i="1" s="1"/>
  <c r="P4" i="1"/>
  <c r="Q4" i="1" s="1"/>
  <c r="R4" i="1" s="1"/>
  <c r="P5" i="1"/>
  <c r="Q5" i="1" s="1"/>
  <c r="R5" i="1" s="1"/>
  <c r="P6" i="1"/>
  <c r="Q6" i="1" s="1"/>
  <c r="R6" i="1" s="1"/>
  <c r="P7" i="1"/>
  <c r="Q7" i="1" s="1"/>
  <c r="R7" i="1" s="1"/>
  <c r="Z3" i="1"/>
  <c r="Z4" i="1"/>
  <c r="Z5" i="1"/>
  <c r="Z6" i="1"/>
  <c r="Z7" i="1"/>
  <c r="Z2" i="1"/>
  <c r="AB3" i="1"/>
  <c r="AB4" i="1"/>
  <c r="AB5" i="1"/>
  <c r="AB6" i="1"/>
  <c r="AB7" i="1"/>
  <c r="AB2" i="1"/>
  <c r="I5" i="2" l="1"/>
  <c r="I6" i="2"/>
  <c r="I7" i="2"/>
  <c r="I8" i="2"/>
  <c r="I9" i="2"/>
  <c r="I10" i="2"/>
  <c r="I11" i="2"/>
  <c r="I4" i="2"/>
  <c r="G12" i="1" l="1"/>
  <c r="G11" i="1"/>
  <c r="G2" i="1"/>
  <c r="G4" i="1"/>
  <c r="G10" i="1"/>
  <c r="G9" i="1"/>
  <c r="G8" i="1"/>
  <c r="G5" i="1"/>
  <c r="G6" i="1"/>
  <c r="G3" i="1"/>
  <c r="G7" i="1"/>
  <c r="P2" i="1"/>
  <c r="Q2" i="1" l="1"/>
  <c r="R2" i="1" s="1"/>
</calcChain>
</file>

<file path=xl/sharedStrings.xml><?xml version="1.0" encoding="utf-8"?>
<sst xmlns="http://schemas.openxmlformats.org/spreadsheetml/2006/main" count="4221" uniqueCount="1044">
  <si>
    <t>no_pend</t>
  </si>
  <si>
    <t>pilihan_prodi</t>
  </si>
  <si>
    <t>kode_prodi</t>
  </si>
  <si>
    <t>prodi</t>
  </si>
  <si>
    <t>fakultas</t>
  </si>
  <si>
    <t>nama</t>
  </si>
  <si>
    <t>jk</t>
  </si>
  <si>
    <t>tpt_lahir</t>
  </si>
  <si>
    <t>tgl_lahir</t>
  </si>
  <si>
    <t>agama</t>
  </si>
  <si>
    <t>almt_kota</t>
  </si>
  <si>
    <t>almt_prov</t>
  </si>
  <si>
    <t>nama_sklh</t>
  </si>
  <si>
    <t>jenis_sekolah</t>
  </si>
  <si>
    <t>negeri</t>
  </si>
  <si>
    <t>jns_sklh</t>
  </si>
  <si>
    <t>kota_sklh</t>
  </si>
  <si>
    <t>provinsi</t>
  </si>
  <si>
    <t>beasiswa</t>
  </si>
  <si>
    <t>pend_ortu</t>
  </si>
  <si>
    <t>pek_ayah</t>
  </si>
  <si>
    <t>pek_ibu</t>
  </si>
  <si>
    <t>penghasilan</t>
  </si>
  <si>
    <t>registrasi</t>
  </si>
  <si>
    <t>peminat</t>
  </si>
  <si>
    <t>L</t>
  </si>
  <si>
    <t>Islam</t>
  </si>
  <si>
    <t>5_S1</t>
  </si>
  <si>
    <t>Guru / dosen swasta</t>
  </si>
  <si>
    <t>Tidak bekerja</t>
  </si>
  <si>
    <t>P</t>
  </si>
  <si>
    <t>1_SD</t>
  </si>
  <si>
    <t>4_D3</t>
  </si>
  <si>
    <t>Pegawai swasta bukan guru/dosen</t>
  </si>
  <si>
    <t>Lain-lain</t>
  </si>
  <si>
    <t>Wiraswasta / Eksekutif / Pedagang</t>
  </si>
  <si>
    <t>2_SLTP</t>
  </si>
  <si>
    <t>Buruh</t>
  </si>
  <si>
    <t>Hukum</t>
  </si>
  <si>
    <t>Kedokteran</t>
  </si>
  <si>
    <t>nim</t>
  </si>
  <si>
    <t>2.000.001 - 2.500.000</t>
  </si>
  <si>
    <t>500.001 - 1.000.000</t>
  </si>
  <si>
    <t>4.000.001 - 5.000.000</t>
  </si>
  <si>
    <t>1.000.001 - 1.500.000</t>
  </si>
  <si>
    <t>500.000 atau kurang</t>
  </si>
  <si>
    <t>3.000.001 - 4.000.000</t>
  </si>
  <si>
    <t>5.000.001 - 7.500.000</t>
  </si>
  <si>
    <t>2.500.001 - 3.000.000</t>
  </si>
  <si>
    <t>10.000.001 - 15.000.000</t>
  </si>
  <si>
    <t>1.500.001 - 2.000.000</t>
  </si>
  <si>
    <t>7.500.001 - 10.000.000</t>
  </si>
  <si>
    <t>Lebih dari 15.000.000</t>
  </si>
  <si>
    <t>01) Kurang dari 500.000</t>
  </si>
  <si>
    <t>02) 500.000 - 1.000.000</t>
  </si>
  <si>
    <t>03) 1.000.000 - 1.500.000</t>
  </si>
  <si>
    <t>04) 1.500.000 - 2.000.000</t>
  </si>
  <si>
    <t>05) 2.000.000 - 2.500.000</t>
  </si>
  <si>
    <t>06) 2.500.000 - 3.000.000</t>
  </si>
  <si>
    <t>07) 3.000.000 - 4.000.000</t>
  </si>
  <si>
    <t>08) 4.000.000 - 5.000.000</t>
  </si>
  <si>
    <t>09) 5.000.000 - 7.500.000</t>
  </si>
  <si>
    <t>10) 7.500.000 - 10.000.000</t>
  </si>
  <si>
    <t>11) 10.000.000 - 15.000.000</t>
  </si>
  <si>
    <t>12) Lebih dari 15.000.000</t>
  </si>
  <si>
    <t>tidak ada data</t>
  </si>
  <si>
    <t>FKIP</t>
  </si>
  <si>
    <t>Teknik</t>
  </si>
  <si>
    <t>Pertanian</t>
  </si>
  <si>
    <t>FEB</t>
  </si>
  <si>
    <t>FISIP</t>
  </si>
  <si>
    <t>Pascasarjana</t>
  </si>
  <si>
    <t>fak</t>
  </si>
  <si>
    <t>Sumatera Utara</t>
  </si>
  <si>
    <t>tahun_lulus</t>
  </si>
  <si>
    <t>Katolik</t>
  </si>
  <si>
    <t>SMKN 2 KOTA SERANG</t>
  </si>
  <si>
    <t>Riau</t>
  </si>
  <si>
    <t>Sumatera Barat</t>
  </si>
  <si>
    <t>Lampung</t>
  </si>
  <si>
    <t>Sumatera Selatan</t>
  </si>
  <si>
    <t>Banten</t>
  </si>
  <si>
    <t>Jawa Barat</t>
  </si>
  <si>
    <t>Kota Bandar Lampung</t>
  </si>
  <si>
    <t>Kota Serang</t>
  </si>
  <si>
    <t>Cilegon</t>
  </si>
  <si>
    <t>Bandung</t>
  </si>
  <si>
    <t>Tangerang</t>
  </si>
  <si>
    <t>Serang</t>
  </si>
  <si>
    <t>PANDEGLANG</t>
  </si>
  <si>
    <t>SUMEDANG</t>
  </si>
  <si>
    <t>SERANG</t>
  </si>
  <si>
    <t>Pandeglang</t>
  </si>
  <si>
    <t>Lebak</t>
  </si>
  <si>
    <t>Kab. Pandeglang</t>
  </si>
  <si>
    <t>Kota Tangerang</t>
  </si>
  <si>
    <t>Kota Cilegon</t>
  </si>
  <si>
    <t>Kab. Lebak</t>
  </si>
  <si>
    <t>DKI Jakarta</t>
  </si>
  <si>
    <t>Kota Bekasi</t>
  </si>
  <si>
    <t>Kota Bandung</t>
  </si>
  <si>
    <t>Kota Tangerang Selatan</t>
  </si>
  <si>
    <t>Kota Jakarta Barat</t>
  </si>
  <si>
    <t>Kota Jakarta Selatan</t>
  </si>
  <si>
    <t>Kota Depok</t>
  </si>
  <si>
    <t>Kota Jakarta Utara</t>
  </si>
  <si>
    <t>Kota Jakarta Timur</t>
  </si>
  <si>
    <t>Kota Jakarta Pusat</t>
  </si>
  <si>
    <t>Jawa Tengah</t>
  </si>
  <si>
    <t>Jawa Timur</t>
  </si>
  <si>
    <t>Jambi</t>
  </si>
  <si>
    <t>SMAN 1 BOJONEGARA</t>
  </si>
  <si>
    <t>SMAN 2 KOTA SERANG</t>
  </si>
  <si>
    <t>MAS DAAR EL-QOLAM</t>
  </si>
  <si>
    <t>SMAN 1 PANDEGLANG</t>
  </si>
  <si>
    <t>SMAN 3 KOTA SERANG</t>
  </si>
  <si>
    <t>SMKN 2 PANDEGLANG</t>
  </si>
  <si>
    <t>SMAN 6 KOTA SERANG</t>
  </si>
  <si>
    <t>SMAN 1 KOTA SERANG</t>
  </si>
  <si>
    <t>SMAN 1 ANYER</t>
  </si>
  <si>
    <t>SMKN 1 KOTA SERANG</t>
  </si>
  <si>
    <t>SMAN CMBBS</t>
  </si>
  <si>
    <t>MAN 2 KOTA SERANG</t>
  </si>
  <si>
    <t>SMAN 1 KABUPATEN TANGERANG</t>
  </si>
  <si>
    <t>SMAN 1 CILEGON</t>
  </si>
  <si>
    <t>SMAN 4 PANDEGLANG</t>
  </si>
  <si>
    <t>SMKN 4 PANDEGLANG</t>
  </si>
  <si>
    <t>SMAN 5 CILEGON</t>
  </si>
  <si>
    <t>SMAN 1 KRAMAT WATU</t>
  </si>
  <si>
    <t>SMAN 5 KOTA SERANG</t>
  </si>
  <si>
    <t>SMAN 3 CILEGON</t>
  </si>
  <si>
    <t>SMAN 2 PANDEGLANG</t>
  </si>
  <si>
    <t>SMAN 19 KABUPATEN TANGERANG</t>
  </si>
  <si>
    <t>SMAN 2 KRAKATAU STEEL CILEGON</t>
  </si>
  <si>
    <t>SMAN 85 JAKARTA</t>
  </si>
  <si>
    <t>SMAS TERPADU AL-QUDWAH</t>
  </si>
  <si>
    <t>SMAN 1 RANGKASBITUNG</t>
  </si>
  <si>
    <t>SMAN 11 TANGERANG</t>
  </si>
  <si>
    <t>SMAN 2 RANGKASBITUNG</t>
  </si>
  <si>
    <t>SMAN 4 KOTA SERANG</t>
  </si>
  <si>
    <t>SMAS RIYADHUSSHOLIHIIN</t>
  </si>
  <si>
    <t>SMAN 1 CIRUAS</t>
  </si>
  <si>
    <t>SMAS AL KAHFI</t>
  </si>
  <si>
    <t>SMAN 1 TANGERANG</t>
  </si>
  <si>
    <t>SMAN 28 KABUPATEN TANGERANG</t>
  </si>
  <si>
    <t>SMAN 6 KABUPATEN TANGERANG</t>
  </si>
  <si>
    <t>SMAS PGRI CIBINONG</t>
  </si>
  <si>
    <t>SMAS CITRA NUSA</t>
  </si>
  <si>
    <t>SMAS YUPPENTEK 1</t>
  </si>
  <si>
    <t>SMAN 8 KABUPATEN TANGERANG</t>
  </si>
  <si>
    <t>SMAN 1 KOTA TANGERANG SELATAN</t>
  </si>
  <si>
    <t>SMAN 94 JAKARTA</t>
  </si>
  <si>
    <t>SMAS DAAR EL-FALAH</t>
  </si>
  <si>
    <t>MAN 1 SERANG</t>
  </si>
  <si>
    <t>SMKN 1 CILEGON</t>
  </si>
  <si>
    <t>SMKN 3 CILEGON</t>
  </si>
  <si>
    <t>MAS AL MIZAN</t>
  </si>
  <si>
    <t>SMA LA TANSA</t>
  </si>
  <si>
    <t>SMAN 2 TANGERANG</t>
  </si>
  <si>
    <t>SMAN 11 KABUPATEN TANGERANG</t>
  </si>
  <si>
    <t>SMAN 5 TANGERANG</t>
  </si>
  <si>
    <t>SMAS YADIKA 10</t>
  </si>
  <si>
    <t>SMAN 7 TANGERANG</t>
  </si>
  <si>
    <t>SMAN 3 KABUPATEN TANGERANG</t>
  </si>
  <si>
    <t>MAS HUSNUL KHOTIMAH</t>
  </si>
  <si>
    <t>SMKS INFORMATIKA KOTA SERANG</t>
  </si>
  <si>
    <t>SMAN 19 KOTA BEKASI</t>
  </si>
  <si>
    <t>SMAN 11 PANDEGLANG</t>
  </si>
  <si>
    <t>SMAN 1 WARUNGGUNUNG</t>
  </si>
  <si>
    <t>SMA ISLAM NURUL FIKRI</t>
  </si>
  <si>
    <t>SMAN 96 JAKARTA</t>
  </si>
  <si>
    <t>SMAN 1 WARINGINKURUNG</t>
  </si>
  <si>
    <t>SMAN 10 TANGERANG</t>
  </si>
  <si>
    <t>SMKS MANDIRI 2 BALARAJA</t>
  </si>
  <si>
    <t>SMKN 2 CILEGON</t>
  </si>
  <si>
    <t>SMAS PGRI 109</t>
  </si>
  <si>
    <t>SMAS MUHAMMADIYAH 23 JAKARTA</t>
  </si>
  <si>
    <t>SMAN 8 TANGERANG</t>
  </si>
  <si>
    <t>SMAS CITRA ISLAMI</t>
  </si>
  <si>
    <t>SMAN 1 MUNCANG</t>
  </si>
  <si>
    <t>SMAS MANDIRI BALARAJA</t>
  </si>
  <si>
    <t>SMAN 6 TANGERANG</t>
  </si>
  <si>
    <t>SMKN 1 PANDEGLANG</t>
  </si>
  <si>
    <t>MAS Kulliyyatul Al-Naasyiin Al-Islamiyyah (KULNI)</t>
  </si>
  <si>
    <t>SMAN 3 RANGKAS BITUNG</t>
  </si>
  <si>
    <t>SMKN 9 TANGERANG</t>
  </si>
  <si>
    <t>SMAN 6 KOTA TANGERANG SELATAN</t>
  </si>
  <si>
    <t>SMAN 1 CIBEBER</t>
  </si>
  <si>
    <t>SMAN 1 TIRTAYASA</t>
  </si>
  <si>
    <t>SMAN 11 KOTA TANGERANG SELATAN</t>
  </si>
  <si>
    <t>SMA PERADABAN</t>
  </si>
  <si>
    <t>SMAN 1 CIPANAS</t>
  </si>
  <si>
    <t>SMAN 22 KABUPATEN TANGERANG</t>
  </si>
  <si>
    <t>SMAN 3 TANGERANG</t>
  </si>
  <si>
    <t>SMAN 27 KABUPATEN TANGERANG</t>
  </si>
  <si>
    <t>SMAS BUDI MULIA</t>
  </si>
  <si>
    <t>SMA PESANTREN UNGGUL AL BAYAN ANYER</t>
  </si>
  <si>
    <t>Kota Surakarta</t>
  </si>
  <si>
    <t>Kota Bukittinggi</t>
  </si>
  <si>
    <t>Kota Jambi</t>
  </si>
  <si>
    <t>MA</t>
  </si>
  <si>
    <t>SMA</t>
  </si>
  <si>
    <t>2023</t>
  </si>
  <si>
    <t>2022</t>
  </si>
  <si>
    <t>2021</t>
  </si>
  <si>
    <t>Shofa Andini</t>
  </si>
  <si>
    <t>Ghafizh Ridhaq Tabroni</t>
  </si>
  <si>
    <t>Irena'Izzatun  Nisa</t>
  </si>
  <si>
    <t>RAISA ARAMINTANA ZAHRA</t>
  </si>
  <si>
    <t>Nabilla Dwisha Bariq Ramadhina</t>
  </si>
  <si>
    <t>Fatah Riopratama</t>
  </si>
  <si>
    <t>Fitra Syawal Santoso</t>
  </si>
  <si>
    <t>ADELIA HANDAYANI</t>
  </si>
  <si>
    <t>Nadin Nadya Latif</t>
  </si>
  <si>
    <t>HABIBUL HUDA</t>
  </si>
  <si>
    <t>AKMAL ATAYA NAKHLAH</t>
  </si>
  <si>
    <t>Haunafaza Alqinthara Firasyan</t>
  </si>
  <si>
    <t>Deden Subhan Praja Nugraha</t>
  </si>
  <si>
    <t>Salsyabila Putri Edinda</t>
  </si>
  <si>
    <t>MUHAMMAD RESTU JULIAN</t>
  </si>
  <si>
    <t>LUTHFIYYAH ANNISA PRAMITA</t>
  </si>
  <si>
    <t>MUHAMMAD DIAZ FADHLURRAHMAN</t>
  </si>
  <si>
    <t>Zevana Eka Putri</t>
  </si>
  <si>
    <t>Adya Pranike Triswono</t>
  </si>
  <si>
    <t>MIFTAHUR RAHMI</t>
  </si>
  <si>
    <t>NADA SYIFA ALIEFIA</t>
  </si>
  <si>
    <t>Shafa Insani Nurul Iksan</t>
  </si>
  <si>
    <t>Yourie Fadillah</t>
  </si>
  <si>
    <t>Diyah Deviana Rianti Wardhani</t>
  </si>
  <si>
    <t>Aisyah Febrianti</t>
  </si>
  <si>
    <t>Reza</t>
  </si>
  <si>
    <t>ANANDA APTANA PUTRA</t>
  </si>
  <si>
    <t>Tamara Amanda</t>
  </si>
  <si>
    <t>safira hijriah</t>
  </si>
  <si>
    <t>Retno Aulia Ningrum Purnamasari</t>
  </si>
  <si>
    <t>MUHAMMAD ASLAM SIDDIQ</t>
  </si>
  <si>
    <t>GITHA ARYANTHI</t>
  </si>
  <si>
    <t>Nailah Zahra</t>
  </si>
  <si>
    <t>NUR BALKIS AZZAHRA LUBIS</t>
  </si>
  <si>
    <t>silfiana dewi</t>
  </si>
  <si>
    <t>Morello Danendra Satriani</t>
  </si>
  <si>
    <t>ABDULRAHMAN ARAFAH SUNARTO</t>
  </si>
  <si>
    <t>aleeya jalzillah</t>
  </si>
  <si>
    <t>Triyani Amalia Kinanti</t>
  </si>
  <si>
    <t>Iqlima Dzikra</t>
  </si>
  <si>
    <t>Savira Raehanza Rachmadi</t>
  </si>
  <si>
    <t>Mella listyawan</t>
  </si>
  <si>
    <t>Muhammad Fadhil Athallah</t>
  </si>
  <si>
    <t>Najwa Aulia Rachmadani</t>
  </si>
  <si>
    <t>WANDA A ALIAH ZAHRO</t>
  </si>
  <si>
    <t>Nur Mulya Ningrum</t>
  </si>
  <si>
    <t>Syahla Alya Rachma</t>
  </si>
  <si>
    <t>Putri Savira Pratama</t>
  </si>
  <si>
    <t>ANISSA SALSABILA</t>
  </si>
  <si>
    <t>FAURIZA AKBAR FADILLAH</t>
  </si>
  <si>
    <t>Nancy Kusuma Dewi</t>
  </si>
  <si>
    <t>Yuslim Arby Waruga</t>
  </si>
  <si>
    <t>Ayu Kamila</t>
  </si>
  <si>
    <t>Faiza Hana Kamila</t>
  </si>
  <si>
    <t>Geshyta Firda Zahra</t>
  </si>
  <si>
    <t>Aji Raditya Daniswara</t>
  </si>
  <si>
    <t>Lavenya Putri Susanto</t>
  </si>
  <si>
    <t>YULIANDRE ANANDA PUTRA</t>
  </si>
  <si>
    <t>MUHAMMAD IRFAN ANDRIANTO</t>
  </si>
  <si>
    <t>RIZQI GHINANSYAH</t>
  </si>
  <si>
    <t>Raisa Hayat Avrielia Putri</t>
  </si>
  <si>
    <t>ARI PRANEZA AHMAD</t>
  </si>
  <si>
    <t>Salsabila Eka Putri</t>
  </si>
  <si>
    <t>Ahmad</t>
  </si>
  <si>
    <t>Latasya Hasnatri</t>
  </si>
  <si>
    <t>JOEL TRI RENTO PANJAITAN</t>
  </si>
  <si>
    <t>Muhamad Fakih Prayata</t>
  </si>
  <si>
    <t>HIKAM MAHADIN</t>
  </si>
  <si>
    <t>Angger Wirananta Husada</t>
  </si>
  <si>
    <t>BIMA AKMAL PRINARYANTO</t>
  </si>
  <si>
    <t>Shafa Aida Zafira</t>
  </si>
  <si>
    <t>AKHSAN ABADI AMRAN</t>
  </si>
  <si>
    <t>Mochammad Fahriz Abdillah</t>
  </si>
  <si>
    <t>Adithia Rahman Oktapiana</t>
  </si>
  <si>
    <t>Cleosa Audia</t>
  </si>
  <si>
    <t>NAUFAL ARHAB FADHIL MUHAMMAD</t>
  </si>
  <si>
    <t>ALIZA ZAHARANI</t>
  </si>
  <si>
    <t>Mutiara Haniva Rasyada</t>
  </si>
  <si>
    <t>Muhammad Abdillah khoir</t>
  </si>
  <si>
    <t>AYFA YASYFA</t>
  </si>
  <si>
    <t>UMAR HAMZAH</t>
  </si>
  <si>
    <t>Amanda ayu kholidjah siregar</t>
  </si>
  <si>
    <t>MUHAMMAD SABILAL MUHTADIN</t>
  </si>
  <si>
    <t>Alasty Mithwa</t>
  </si>
  <si>
    <t>Adelia Azzahra</t>
  </si>
  <si>
    <t>DEA PUTRI RAMADHANI</t>
  </si>
  <si>
    <t>Aisha Budiman</t>
  </si>
  <si>
    <t>Syifa avrilia eltristina</t>
  </si>
  <si>
    <t>Zahwa Zabrina Az-Zahra</t>
  </si>
  <si>
    <t>MUHAMAD SALMAN AL FARIDZI</t>
  </si>
  <si>
    <t>VINNA HERLISTA WINARTY</t>
  </si>
  <si>
    <t>Afroza Bintang Zulfikar</t>
  </si>
  <si>
    <t>KEVIN CRISTIAN MANURUNG</t>
  </si>
  <si>
    <t>MARISA</t>
  </si>
  <si>
    <t>PRAYOGA ALIM WICAKSONO</t>
  </si>
  <si>
    <t>Naurah Hasanah Bramantya</t>
  </si>
  <si>
    <t>Syahla Ardhelia Ayu Wardah</t>
  </si>
  <si>
    <t>CITRA RAHMASARI</t>
  </si>
  <si>
    <t>Pingkan Nur Absyah Nabila</t>
  </si>
  <si>
    <t>DANU TRI HARTOMO</t>
  </si>
  <si>
    <t>FAIHA WIDAD FILLAH</t>
  </si>
  <si>
    <t>RAFASHA</t>
  </si>
  <si>
    <t>DEFTA ALYASAFIRAH R</t>
  </si>
  <si>
    <t>MUHAMMAD HANIF RAMADHAN</t>
  </si>
  <si>
    <t>Annisa Nur Baety</t>
  </si>
  <si>
    <t>RAHMATULLAH DELSHADI</t>
  </si>
  <si>
    <t>Alifta Inayah Maghfira</t>
  </si>
  <si>
    <t>ANISA ISNAENI FATUROHMAH</t>
  </si>
  <si>
    <t>DWI KESTRI WULANDARI</t>
  </si>
  <si>
    <t>Eima Juniar</t>
  </si>
  <si>
    <t>FATJRIN INDI PRAMESWARI</t>
  </si>
  <si>
    <t>Muhammad Zidan Rosyid</t>
  </si>
  <si>
    <t>Chairul Huda Yudi Mahardika</t>
  </si>
  <si>
    <t>Favian Gani</t>
  </si>
  <si>
    <t>Miftahul Fauzan</t>
  </si>
  <si>
    <t>ALIFAH ZAHRA SHAFIRA</t>
  </si>
  <si>
    <t>Felita Kanahaya Tsana</t>
  </si>
  <si>
    <t>SITI MIRA HUMAEMAH</t>
  </si>
  <si>
    <t>KAMIL  RAFI MUHAMMAD</t>
  </si>
  <si>
    <t>Alvin caturangga</t>
  </si>
  <si>
    <t>laila rizqy karima</t>
  </si>
  <si>
    <t>Rara Siti Fajriani</t>
  </si>
  <si>
    <t>MICHELL EKA SEPTA</t>
  </si>
  <si>
    <t>Kristina Oktavia Injilika</t>
  </si>
  <si>
    <t>ALDINO PUTRA SEJATI</t>
  </si>
  <si>
    <t>Haromatul mukarromah al bantani</t>
  </si>
  <si>
    <t>SABRINA FARADIVA ERMAWAN</t>
  </si>
  <si>
    <t>Rosdiana Sabrina</t>
  </si>
  <si>
    <t>HAFIDZ MUHARROM ROHIMALLAH</t>
  </si>
  <si>
    <t>Afina Aulia</t>
  </si>
  <si>
    <t>Akhsan Bagas Maulana</t>
  </si>
  <si>
    <t>APLIA SAPIRA</t>
  </si>
  <si>
    <t>Muhammad Mushab Ibnu Subhan</t>
  </si>
  <si>
    <t>Saeful Anwar</t>
  </si>
  <si>
    <t>Magdalena Tri Wahyuni Tumanggor</t>
  </si>
  <si>
    <t>ISMA NISRINA FIKRI</t>
  </si>
  <si>
    <t>FAREL NAYAKA FAHAMSYAH</t>
  </si>
  <si>
    <t>Bintang Bimantara</t>
  </si>
  <si>
    <t>Aurora Nabinkha Putri Ismail</t>
  </si>
  <si>
    <t>SITI FARIHAH AMELIA</t>
  </si>
  <si>
    <t>NAJWAN RIFQI ABIYAN</t>
  </si>
  <si>
    <t>RATIH FITRIANI</t>
  </si>
  <si>
    <t>Farrel Bintang Ilmuwan</t>
  </si>
  <si>
    <t>Cipto Utomo</t>
  </si>
  <si>
    <t>Bita Agnia</t>
  </si>
  <si>
    <t>Muhamad Iqbal Akbari</t>
  </si>
  <si>
    <t>Rafika Desfiana</t>
  </si>
  <si>
    <t>FATHUL ADIM</t>
  </si>
  <si>
    <t>SAFFARA RAMADHANTY PUTRI KISNANTO</t>
  </si>
  <si>
    <t>Muhammad Reza Ananta</t>
  </si>
  <si>
    <t>AURA SAKILA</t>
  </si>
  <si>
    <t>SITI MEITIA NURHALISSA</t>
  </si>
  <si>
    <t>MUHAMMAD FA'IQ ABDURRAFI</t>
  </si>
  <si>
    <t>RENDI PUTRA PURBA</t>
  </si>
  <si>
    <t>Agnia Rachmawati</t>
  </si>
  <si>
    <t>Robby Aulia Padma</t>
  </si>
  <si>
    <t>TIMOTHY USIANDO TAMPUBOLON</t>
  </si>
  <si>
    <t>Nur Fauziah Azzahra</t>
  </si>
  <si>
    <t>ISMAYANTI</t>
  </si>
  <si>
    <t>MUHAMMAD ARIFIN ILHAM</t>
  </si>
  <si>
    <t>Rachma Ardheana</t>
  </si>
  <si>
    <t>Leon Rafael Pardomuan Manalu</t>
  </si>
  <si>
    <t>AHMAD FATHIR ALVIAN MAULANA</t>
  </si>
  <si>
    <t>Dwi Aprilianti Hasanah</t>
  </si>
  <si>
    <t>ATHIFA FAIZATUL AZKIYA</t>
  </si>
  <si>
    <t>DITA AMALIA</t>
  </si>
  <si>
    <t>Widya Putri Rahman</t>
  </si>
  <si>
    <t>Najwa Islami Rasya Zahra</t>
  </si>
  <si>
    <t>Fany Azzahra</t>
  </si>
  <si>
    <t>Aldo Rodliano Alward</t>
  </si>
  <si>
    <t>IIN FADILAH</t>
  </si>
  <si>
    <t>HANIF PERMATA NURANI</t>
  </si>
  <si>
    <t>Qofifah Apridika Salsabila</t>
  </si>
  <si>
    <t>Fakhri Andriansyah</t>
  </si>
  <si>
    <t>Naufal Alif Ar-Rasyid</t>
  </si>
  <si>
    <t>NASYWA IRMA PRICILIA</t>
  </si>
  <si>
    <t>Ahadiokta Augra Madani</t>
  </si>
  <si>
    <t>Muhamad Robby Fatahsya</t>
  </si>
  <si>
    <t>RESMA TIARA HANDIKA</t>
  </si>
  <si>
    <t>ANNISA NUR AZIZAH</t>
  </si>
  <si>
    <t>Izatunnisa</t>
  </si>
  <si>
    <t>Revalusia Islamydinna</t>
  </si>
  <si>
    <t>Andin Zahra</t>
  </si>
  <si>
    <t>HARIS DERMA CENDIKIA</t>
  </si>
  <si>
    <t>DIO WARDANA</t>
  </si>
  <si>
    <t>SOFIA AYU KIRANA</t>
  </si>
  <si>
    <t>Alya Khairani</t>
  </si>
  <si>
    <t>Fayza Hayfa Zahira</t>
  </si>
  <si>
    <t>Fitri Novianti</t>
  </si>
  <si>
    <t>LINA FITRIYANI</t>
  </si>
  <si>
    <t>Aura Salsabila Karlan</t>
  </si>
  <si>
    <t>ALFAREZI HERDIKAPUTRA</t>
  </si>
  <si>
    <t>Karen Ester Agnesya Silaen</t>
  </si>
  <si>
    <t>DHIKA AL-FATH PUTRA MUTTAQIEN</t>
  </si>
  <si>
    <t>ADISTI RAMADHINI</t>
  </si>
  <si>
    <t>Fadhillah Akbar</t>
  </si>
  <si>
    <t>Farid maulana ahsan</t>
  </si>
  <si>
    <t>Ghaitsa Nuur Nisriinaa</t>
  </si>
  <si>
    <t>AGUNG YUDISTIRA</t>
  </si>
  <si>
    <t>Nur khulaiyah putri efendi</t>
  </si>
  <si>
    <t>Andre Rusiawan</t>
  </si>
  <si>
    <t>Ridho Ramadhani Junaedi</t>
  </si>
  <si>
    <t>Tirta Sena Syach Kurniawan</t>
  </si>
  <si>
    <t>RAHMA AULIA ANANDA PUTRI</t>
  </si>
  <si>
    <t>Kiersten Ester Theressia Butar Butar</t>
  </si>
  <si>
    <t>NAJWA CARENDRA FELATI PUTRI</t>
  </si>
  <si>
    <t>Muhamad Rival Sumarwan</t>
  </si>
  <si>
    <t>MUHAMAD RAIHAN GIBAYUS</t>
  </si>
  <si>
    <t>ANNISA AGNIN AQLLA</t>
  </si>
  <si>
    <t>ADE YOVINA MARBUN</t>
  </si>
  <si>
    <t>MOCHAMMAD DWI FIRMAN</t>
  </si>
  <si>
    <t>Azhar Rahma Zulfikar</t>
  </si>
  <si>
    <t>nawal kamil</t>
  </si>
  <si>
    <t>Ayxela Aisyahtra Marcheline</t>
  </si>
  <si>
    <t>DEFA APRILIA PUTRI</t>
  </si>
  <si>
    <t>Muhammad Syaifullah Maslul</t>
  </si>
  <si>
    <t>DERAJAT RIZKIAGUNG ANUGRAH NANDAR</t>
  </si>
  <si>
    <t>SITI ALIYA RAHAYU</t>
  </si>
  <si>
    <t>IQMAL IRKHAM KUSWORO</t>
  </si>
  <si>
    <t>MUHAMMAD FAHMI HASAN MALIKI</t>
  </si>
  <si>
    <t>MUHAMMAD ZIDDAN AL FARIZ</t>
  </si>
  <si>
    <t>Meilisa Maulida</t>
  </si>
  <si>
    <t>M. RIZQI MAULI GHIFARI</t>
  </si>
  <si>
    <t>HOFIFATUN NAHDIYAH</t>
  </si>
  <si>
    <t>Tasya wulandari</t>
  </si>
  <si>
    <t>ALYA LUTHFIANA PUSPITA</t>
  </si>
  <si>
    <t>Renata Renjani</t>
  </si>
  <si>
    <t>AYU ARZETTY VEIRUZA</t>
  </si>
  <si>
    <t>VICA PERMATA PUTRI</t>
  </si>
  <si>
    <t>Naira Syafia</t>
  </si>
  <si>
    <t>Hilma Atikah</t>
  </si>
  <si>
    <t>SAFA ALVIA CARISSA</t>
  </si>
  <si>
    <t>ALFIAN ARISTANTO</t>
  </si>
  <si>
    <t>Siti Ratnaduhita</t>
  </si>
  <si>
    <t>Enggarningtyas Retno Pinasti</t>
  </si>
  <si>
    <t>Dini Mutiara Ningtias</t>
  </si>
  <si>
    <t>MALO VALENTINO LUGAS</t>
  </si>
  <si>
    <t>IBNU BINTANG</t>
  </si>
  <si>
    <t>ETNA AURELIA TRIYANTO</t>
  </si>
  <si>
    <t>Nadira Zahra Alifa</t>
  </si>
  <si>
    <t>FIONA FITRIANI</t>
  </si>
  <si>
    <t>YUSUF FAHMIADI</t>
  </si>
  <si>
    <t>Bintang Al Nasha</t>
  </si>
  <si>
    <t>AKHMAD MUZAKI PRABOWO</t>
  </si>
  <si>
    <t>Paulina Ruth Tarigan</t>
  </si>
  <si>
    <t>FARIS AHMAD NAJMUDDIN</t>
  </si>
  <si>
    <t>Aiska Su Istiyah</t>
  </si>
  <si>
    <t>Farhah Auliya</t>
  </si>
  <si>
    <t>Alif Ahmad Faiz Nasution</t>
  </si>
  <si>
    <t>Vellysha Nazvira Putri</t>
  </si>
  <si>
    <t>ZAHRA NAJWA HERLITA</t>
  </si>
  <si>
    <t>Alda amalia</t>
  </si>
  <si>
    <t>Fikri Hidayat</t>
  </si>
  <si>
    <t>RIZKA AMELIA VIRGIN</t>
  </si>
  <si>
    <t>Asri Santika Sianipar</t>
  </si>
  <si>
    <t>Mufiyati Ahdi</t>
  </si>
  <si>
    <t>Sakhia Amali</t>
  </si>
  <si>
    <t>MUHAMAD DENI KUSUMA</t>
  </si>
  <si>
    <t>ALFIRA AURA JULIA</t>
  </si>
  <si>
    <t>GIFFARI DZAKA WALY</t>
  </si>
  <si>
    <t>Azma Nazaul Hawa</t>
  </si>
  <si>
    <t>LINDA WULANDARI</t>
  </si>
  <si>
    <t>Siti Nazwa Nayla Divani</t>
  </si>
  <si>
    <t>Dina Wulan Romadona</t>
  </si>
  <si>
    <t>AGATHAN KHAIRY BOWO LAKSONO</t>
  </si>
  <si>
    <t>UMI MAYYADAH</t>
  </si>
  <si>
    <t>Khilda Rizki Amalia Utami</t>
  </si>
  <si>
    <t>TIYA FAIZATUL AWALIAH</t>
  </si>
  <si>
    <t>DAHVA PUJA SADEWA</t>
  </si>
  <si>
    <t>REZA ANUGRAH PUTRA RAMADHAN</t>
  </si>
  <si>
    <t>MAULIA FEBRIKHA ATHASYA</t>
  </si>
  <si>
    <t>SAHAL ALVIN ZAIRY</t>
  </si>
  <si>
    <t>MUHAMMAD YUSUF AMMAR</t>
  </si>
  <si>
    <t>Carissa Winanti</t>
  </si>
  <si>
    <t>MEYLINDA AULIA PRADITA</t>
  </si>
  <si>
    <t>HANNY PRAMUDITHA PRATIWI</t>
  </si>
  <si>
    <t>MUHAMAD MIRLANGGA</t>
  </si>
  <si>
    <t>Lintang Nurfadhillah Aryana</t>
  </si>
  <si>
    <t>Derry Ariadi</t>
  </si>
  <si>
    <t>MUHAMMAD SHAHZADA FAKIH</t>
  </si>
  <si>
    <t>Hafiz Surya Ardiansyah</t>
  </si>
  <si>
    <t>PUTRI FEBRIANNA NELLI</t>
  </si>
  <si>
    <t>RAHMA NUR SOLEHAH</t>
  </si>
  <si>
    <t>TIKA RIANI</t>
  </si>
  <si>
    <t>JULIA ROSANTI</t>
  </si>
  <si>
    <t>Ghina Naila Puteri Mahmuda</t>
  </si>
  <si>
    <t>Dwi Adi Nugroho</t>
  </si>
  <si>
    <t>Aisyah Rahma Fadilla</t>
  </si>
  <si>
    <t>Nuraufan Ashira</t>
  </si>
  <si>
    <t>Bias Danang Ahmadi</t>
  </si>
  <si>
    <t>Nafis Naili Mafazah</t>
  </si>
  <si>
    <t>PRAWIRA WIGUNA</t>
  </si>
  <si>
    <t>REVALIA ARTHA MAFILIDO</t>
  </si>
  <si>
    <t>MASYITA TAQWA</t>
  </si>
  <si>
    <t>UMAR FATIH ZHORIF</t>
  </si>
  <si>
    <t>Muhammad Daryl Bisma Prayata</t>
  </si>
  <si>
    <t>Farid Pangestu Aji</t>
  </si>
  <si>
    <t>STEVE BEZALEEL YEHUDA SIREGAR</t>
  </si>
  <si>
    <t>Clarissa Putri Aulia</t>
  </si>
  <si>
    <t>MUHAMAD JAYA ROBBI</t>
  </si>
  <si>
    <t>ALDHA MUFIDHA PRAKOSO</t>
  </si>
  <si>
    <t>Alma Tsabitha Sasikirana</t>
  </si>
  <si>
    <t>SUCI MULYA DEWI</t>
  </si>
  <si>
    <t>SATRIA MAULANA AFANDI</t>
  </si>
  <si>
    <t>Atmira Latifah Hapsari</t>
  </si>
  <si>
    <t>Shafa Nabilah Ruhyana</t>
  </si>
  <si>
    <t>FITRIANI KUSUMASTUTI</t>
  </si>
  <si>
    <t>Abdullah Azzam Ar Rantisi</t>
  </si>
  <si>
    <t>VOUNDRA FAHRIZA AMORE RIFDY</t>
  </si>
  <si>
    <t>HUSNUL HOTIMAH RAMADHANI</t>
  </si>
  <si>
    <t>M. DANIL SEPTIAWAN</t>
  </si>
  <si>
    <t>MUHAMMAD CHEMICAL ALI RAMADHAN</t>
  </si>
  <si>
    <t>Siti noerbiyan arofah</t>
  </si>
  <si>
    <t>SALSA NABILA</t>
  </si>
  <si>
    <t>NUR FITRI ARTAFIYAH</t>
  </si>
  <si>
    <t>ADRIANSYAH YUSUF</t>
  </si>
  <si>
    <t>Salsabila Zahra Purnama</t>
  </si>
  <si>
    <t>Tiwita Diana Agustin</t>
  </si>
  <si>
    <t>ISYQI N UR AZIZAH</t>
  </si>
  <si>
    <t>Siti Sopiyanti</t>
  </si>
  <si>
    <t>Meliyanti Indriyani</t>
  </si>
  <si>
    <t>RAHIL FATHYA AZKA</t>
  </si>
  <si>
    <t>Khaira Athifah Salma Shabiein</t>
  </si>
  <si>
    <t>DELLAS DIAN NUGRAHA</t>
  </si>
  <si>
    <t>Mila Rahmawati</t>
  </si>
  <si>
    <t>Jaka Pertaka</t>
  </si>
  <si>
    <t>PUTRI MASRIFAH</t>
  </si>
  <si>
    <t>Damar Hibban Setyawan</t>
  </si>
  <si>
    <t>Farah Azzahro</t>
  </si>
  <si>
    <t>FAKHORI SABIQIE ISKANDAR</t>
  </si>
  <si>
    <t>Rahma Dania Nuraulia</t>
  </si>
  <si>
    <t>Muhammad Naufal Rakha Ramadhani</t>
  </si>
  <si>
    <t>ELFRIDA KYNTHIA JANITRA</t>
  </si>
  <si>
    <t>Turtia Ningsih</t>
  </si>
  <si>
    <t>FAUZAN ADRIANANTHA NURHAN</t>
  </si>
  <si>
    <t>FITRI FAUZYAH</t>
  </si>
  <si>
    <t>Muhammad Alkhairy Arissyahputra</t>
  </si>
  <si>
    <t>DEVI BUNGA ANGGREANI</t>
  </si>
  <si>
    <t>FANY INDRIYANA PUTRI</t>
  </si>
  <si>
    <t>Minhatin Karimah</t>
  </si>
  <si>
    <t>I'zaz Khalevi Al Mubarok</t>
  </si>
  <si>
    <t>DidItu Kurnia</t>
  </si>
  <si>
    <t>Dhiandra Maharani Suhaeri</t>
  </si>
  <si>
    <t>Fatima Azzahra</t>
  </si>
  <si>
    <t>Meitadela Solehah</t>
  </si>
  <si>
    <t>Tubagus ariq muaz muzakki</t>
  </si>
  <si>
    <t>IZA MUHAMMAD MULKAN</t>
  </si>
  <si>
    <t>Rifki Citra Ginanjar</t>
  </si>
  <si>
    <t>Putri novianti</t>
  </si>
  <si>
    <t>M. Rafles Avaliansyah Abidin</t>
  </si>
  <si>
    <t>Tubagus Faa'i Faujan</t>
  </si>
  <si>
    <t>Husnul Hotimah</t>
  </si>
  <si>
    <t>Fahira Muthia Naila</t>
  </si>
  <si>
    <t>Firstanti Nindya Pramesti Putri Santoso</t>
  </si>
  <si>
    <t>MUHAMMAD ARIF RAHMAN</t>
  </si>
  <si>
    <t>TUBAGUS SYAHDAN MAULANA</t>
  </si>
  <si>
    <t>Sonia Benedicta N V Sihombing</t>
  </si>
  <si>
    <t>Ahmad Nala Ridha</t>
  </si>
  <si>
    <t>MUHAMAD ARFAKSYAD BINTANG DILANGIT</t>
  </si>
  <si>
    <t>Ahmad Fikri Assidiq</t>
  </si>
  <si>
    <t>MUJADID AKBAR PARYONO</t>
  </si>
  <si>
    <t>ADZKA AZZAMY FATHAN</t>
  </si>
  <si>
    <t>Muhammad Farhan Adz Dzikri</t>
  </si>
  <si>
    <t>Damar Kahuripan</t>
  </si>
  <si>
    <t>NADIA FARADILA</t>
  </si>
  <si>
    <t>Maria Putriana</t>
  </si>
  <si>
    <t>M. Ridwan Nurazizi</t>
  </si>
  <si>
    <t>REINKHA PUTRI EL SYAH</t>
  </si>
  <si>
    <t>Diana Shaslina</t>
  </si>
  <si>
    <t>NAJWA AULIYA</t>
  </si>
  <si>
    <t>Farhan Shafha Irawan</t>
  </si>
  <si>
    <t>Nayottami Ayu Yonaniko Antari</t>
  </si>
  <si>
    <t>ARIEF RAMADHIANSYAH</t>
  </si>
  <si>
    <t>RAZZAQY DARMA PRATAMA</t>
  </si>
  <si>
    <t>BINTANG ZULKARNAEN SUWANDI</t>
  </si>
  <si>
    <t>ALMI JUNIAR</t>
  </si>
  <si>
    <t>ZAVINUR SUYUTI BAKAR</t>
  </si>
  <si>
    <t>Muhammad Mirza Renansyah</t>
  </si>
  <si>
    <t>rulinda reva dena nabila</t>
  </si>
  <si>
    <t>MUHAMAD FAISAL GHAUTS</t>
  </si>
  <si>
    <t>Alena Mutiara Fatma</t>
  </si>
  <si>
    <t>ALFERLIA NITHAQAINI</t>
  </si>
  <si>
    <t>Muhamad Restu Argendane</t>
  </si>
  <si>
    <t>Anisa Adi Aulia</t>
  </si>
  <si>
    <t>Muhammad Dzikri Ardiansyah</t>
  </si>
  <si>
    <t>LUTHFIA INAYA</t>
  </si>
  <si>
    <t>MUHAMMAD AZZAM DZIKRULLAH</t>
  </si>
  <si>
    <t>DANISH ARFI SUHENDAR</t>
  </si>
  <si>
    <t>ELZA ALIZIA PUTRI</t>
  </si>
  <si>
    <t>MITA SATRIKA</t>
  </si>
  <si>
    <t>Rofiq Abdi Meylano</t>
  </si>
  <si>
    <t>Nadia Nazarina Putri</t>
  </si>
  <si>
    <t>TEGAR DESMIARTA IMANI</t>
  </si>
  <si>
    <t>Safina Prabowo</t>
  </si>
  <si>
    <t>Nida Nur Azizah</t>
  </si>
  <si>
    <t>SHAFIRA BAIDAR ALDILLA</t>
  </si>
  <si>
    <t>Hanum Meutia Varilyno</t>
  </si>
  <si>
    <t>SHAFIRA ALIEFIATUZZAHRA</t>
  </si>
  <si>
    <t>Deva Grevensen Sirait</t>
  </si>
  <si>
    <t>Najwa Khairunnisa</t>
  </si>
  <si>
    <t>SALWA SALSABILA</t>
  </si>
  <si>
    <t>YOHANA ZESIKA ADELIA</t>
  </si>
  <si>
    <t>Ratu Rohatul Azkiya</t>
  </si>
  <si>
    <t>Nadia Alifia Firmansyah</t>
  </si>
  <si>
    <t>Rizky Feliyanto</t>
  </si>
  <si>
    <t>Ahmad Faizul Khifdi</t>
  </si>
  <si>
    <t>ANJELINA WAHYUNNISA PUTRI</t>
  </si>
  <si>
    <t>Alya Dhenisa</t>
  </si>
  <si>
    <t>Hanna Farah Afifa</t>
  </si>
  <si>
    <t>Najla Nida Safila</t>
  </si>
  <si>
    <t>Lidia Nisfi</t>
  </si>
  <si>
    <t>21-02-2005</t>
  </si>
  <si>
    <t>15-04-2004</t>
  </si>
  <si>
    <t>10-05-2005</t>
  </si>
  <si>
    <t>15-09-2004</t>
  </si>
  <si>
    <t>28-10-2004</t>
  </si>
  <si>
    <t>05-01-2005</t>
  </si>
  <si>
    <t>18-11-2005</t>
  </si>
  <si>
    <t>20-05-2004</t>
  </si>
  <si>
    <t>28-06-2005</t>
  </si>
  <si>
    <t>07-04-2005</t>
  </si>
  <si>
    <t>01-01-2005</t>
  </si>
  <si>
    <t>22-05-2005</t>
  </si>
  <si>
    <t>21-07-2005</t>
  </si>
  <si>
    <t>26-12-2004</t>
  </si>
  <si>
    <t>17-07-2004</t>
  </si>
  <si>
    <t>12-12-2005</t>
  </si>
  <si>
    <t>03-07-2005</t>
  </si>
  <si>
    <t>07-05-2005</t>
  </si>
  <si>
    <t>14-11-2004</t>
  </si>
  <si>
    <t>03-01-2004</t>
  </si>
  <si>
    <t>30-12-2004</t>
  </si>
  <si>
    <t>19-06-2004</t>
  </si>
  <si>
    <t>08-09-2004</t>
  </si>
  <si>
    <t>12-01-2005</t>
  </si>
  <si>
    <t>07-02-2005</t>
  </si>
  <si>
    <t>25-08-2002</t>
  </si>
  <si>
    <t>24-02-2005</t>
  </si>
  <si>
    <t>10-03-2005</t>
  </si>
  <si>
    <t>09-02-2005</t>
  </si>
  <si>
    <t>16-12-2005</t>
  </si>
  <si>
    <t>14-01-2005</t>
  </si>
  <si>
    <t>10-09-2005</t>
  </si>
  <si>
    <t>14-02-2004</t>
  </si>
  <si>
    <t>01-08-2005</t>
  </si>
  <si>
    <t>19-01-2006</t>
  </si>
  <si>
    <t>12-03-2005</t>
  </si>
  <si>
    <t>23-01-2006</t>
  </si>
  <si>
    <t>01-11-2004</t>
  </si>
  <si>
    <t>27-01-2005</t>
  </si>
  <si>
    <t>23-02-2005</t>
  </si>
  <si>
    <t>30-01-2005</t>
  </si>
  <si>
    <t>19-12-2004</t>
  </si>
  <si>
    <t>05-09-2005</t>
  </si>
  <si>
    <t>17-01-2005</t>
  </si>
  <si>
    <t>25-04-2006</t>
  </si>
  <si>
    <t>01-03-2005</t>
  </si>
  <si>
    <t>19-11-2005</t>
  </si>
  <si>
    <t>31-05-2005</t>
  </si>
  <si>
    <t>24-04-2005</t>
  </si>
  <si>
    <t>24-05-2005</t>
  </si>
  <si>
    <t>07-08-2002</t>
  </si>
  <si>
    <t>01-12-2005</t>
  </si>
  <si>
    <t>02-08-2005</t>
  </si>
  <si>
    <t>18-04-2005</t>
  </si>
  <si>
    <t>01-06-2005</t>
  </si>
  <si>
    <t>31-01-2006</t>
  </si>
  <si>
    <t>20-08-2003</t>
  </si>
  <si>
    <t>19-02-2005</t>
  </si>
  <si>
    <t>21-07-2004</t>
  </si>
  <si>
    <t>24-12-2004</t>
  </si>
  <si>
    <t>06-10-2005</t>
  </si>
  <si>
    <t>05-11-2004</t>
  </si>
  <si>
    <t>16-03-2005</t>
  </si>
  <si>
    <t>05-08-2004</t>
  </si>
  <si>
    <t>04-07-2005</t>
  </si>
  <si>
    <t>28-09-2005</t>
  </si>
  <si>
    <t>15-01-2005</t>
  </si>
  <si>
    <t>25-03-2005</t>
  </si>
  <si>
    <t>03-11-2005</t>
  </si>
  <si>
    <t>25-01-2005</t>
  </si>
  <si>
    <t>30-07-2004</t>
  </si>
  <si>
    <t>10-09-2004</t>
  </si>
  <si>
    <t>18-10-2005</t>
  </si>
  <si>
    <t>20-04-2004</t>
  </si>
  <si>
    <t>19-11-2004</t>
  </si>
  <si>
    <t>14-01-2004</t>
  </si>
  <si>
    <t>01-12-2003</t>
  </si>
  <si>
    <t>27-09-2004</t>
  </si>
  <si>
    <t>26-04-2005</t>
  </si>
  <si>
    <t>29-09-2004</t>
  </si>
  <si>
    <t>16-10-2005</t>
  </si>
  <si>
    <t>15-08-2005</t>
  </si>
  <si>
    <t>01-04-2004</t>
  </si>
  <si>
    <t>11-03-2004</t>
  </si>
  <si>
    <t>06-09-2003</t>
  </si>
  <si>
    <t>20-03-2005</t>
  </si>
  <si>
    <t>11-02-2006</t>
  </si>
  <si>
    <t>25-08-2005</t>
  </si>
  <si>
    <t>11-05-2005</t>
  </si>
  <si>
    <t>30-08-2004</t>
  </si>
  <si>
    <t>08-02-2005</t>
  </si>
  <si>
    <t>20-02-2005</t>
  </si>
  <si>
    <t>30-10-2004</t>
  </si>
  <si>
    <t>12-08-2005</t>
  </si>
  <si>
    <t>20-10-2004</t>
  </si>
  <si>
    <t>17-04-2005</t>
  </si>
  <si>
    <t>13-09-2005</t>
  </si>
  <si>
    <t>27-04-2005</t>
  </si>
  <si>
    <t>22-03-2005</t>
  </si>
  <si>
    <t>19-06-2005</t>
  </si>
  <si>
    <t>22-06-2005</t>
  </si>
  <si>
    <t>03-07-2004</t>
  </si>
  <si>
    <t>14-05-2005</t>
  </si>
  <si>
    <t>17-12-2004</t>
  </si>
  <si>
    <t>16-11-2005</t>
  </si>
  <si>
    <t>06-04-2005</t>
  </si>
  <si>
    <t>10-10-2004</t>
  </si>
  <si>
    <t>27-06-2005</t>
  </si>
  <si>
    <t>16-08-2005</t>
  </si>
  <si>
    <t>09-09-2005</t>
  </si>
  <si>
    <t>18-10-2004</t>
  </si>
  <si>
    <t>26-12-2005</t>
  </si>
  <si>
    <t>12-03-2004</t>
  </si>
  <si>
    <t>25-06-2005</t>
  </si>
  <si>
    <t>22-02-2006</t>
  </si>
  <si>
    <t>22-09-2004</t>
  </si>
  <si>
    <t>23-11-2005</t>
  </si>
  <si>
    <t>14-04-2004</t>
  </si>
  <si>
    <t>07-06-2004</t>
  </si>
  <si>
    <t>04-05-2004</t>
  </si>
  <si>
    <t>10-03-2004</t>
  </si>
  <si>
    <t>07-01-2003</t>
  </si>
  <si>
    <t>15-12-2004</t>
  </si>
  <si>
    <t>16-03-2004</t>
  </si>
  <si>
    <t>08-06-2005</t>
  </si>
  <si>
    <t>21-03-2005</t>
  </si>
  <si>
    <t>28-04-2005</t>
  </si>
  <si>
    <t>13-11-2004</t>
  </si>
  <si>
    <t>13-03-2005</t>
  </si>
  <si>
    <t>25-06-2004</t>
  </si>
  <si>
    <t>25-11-2005</t>
  </si>
  <si>
    <t>04-10-2005</t>
  </si>
  <si>
    <t>23-12-2004</t>
  </si>
  <si>
    <t>18-11-2003</t>
  </si>
  <si>
    <t>31-03-2004</t>
  </si>
  <si>
    <t>14-05-2004</t>
  </si>
  <si>
    <t>09-09-2004</t>
  </si>
  <si>
    <t>22-04-2005</t>
  </si>
  <si>
    <t>18-06-2005</t>
  </si>
  <si>
    <t>26-05-2004</t>
  </si>
  <si>
    <t>26-06-2005</t>
  </si>
  <si>
    <t>27-07-2005</t>
  </si>
  <si>
    <t>16-06-2006</t>
  </si>
  <si>
    <t>12-02-2004</t>
  </si>
  <si>
    <t>25-05-2005</t>
  </si>
  <si>
    <t>05-10-2005</t>
  </si>
  <si>
    <t>07-01-2006</t>
  </si>
  <si>
    <t>03-04-2005</t>
  </si>
  <si>
    <t>18-05-2005</t>
  </si>
  <si>
    <t>30-04-2005</t>
  </si>
  <si>
    <t>29-03-2005</t>
  </si>
  <si>
    <t>11-12-2003</t>
  </si>
  <si>
    <t>29-04-2005</t>
  </si>
  <si>
    <t>02-07-2004</t>
  </si>
  <si>
    <t>04-01-2005</t>
  </si>
  <si>
    <t>07-01-2005</t>
  </si>
  <si>
    <t>19-07-2005</t>
  </si>
  <si>
    <t>28-08-2005</t>
  </si>
  <si>
    <t>20-06-2005</t>
  </si>
  <si>
    <t>09-10-2005</t>
  </si>
  <si>
    <t>03-03-2005</t>
  </si>
  <si>
    <t>09-08-2004</t>
  </si>
  <si>
    <t>23-09-2005</t>
  </si>
  <si>
    <t>14-10-2005</t>
  </si>
  <si>
    <t>19-10-2004</t>
  </si>
  <si>
    <t>03-03-2004</t>
  </si>
  <si>
    <t>08-03-2006</t>
  </si>
  <si>
    <t>13-06-2005</t>
  </si>
  <si>
    <t>04-11-2004</t>
  </si>
  <si>
    <t>28-12-2004</t>
  </si>
  <si>
    <t>23-10-2004</t>
  </si>
  <si>
    <t>14-03-2004</t>
  </si>
  <si>
    <t>09-11-2005</t>
  </si>
  <si>
    <t>24-08-2005</t>
  </si>
  <si>
    <t>23-05-2005</t>
  </si>
  <si>
    <t>22-03-2004</t>
  </si>
  <si>
    <t>18-03-2005</t>
  </si>
  <si>
    <t>16-01-2005</t>
  </si>
  <si>
    <t>02-03-2005</t>
  </si>
  <si>
    <t>23-12-2005</t>
  </si>
  <si>
    <t>26-08-2004</t>
  </si>
  <si>
    <t>08-05-2005</t>
  </si>
  <si>
    <t>21-11-2004</t>
  </si>
  <si>
    <t>19-04-2005</t>
  </si>
  <si>
    <t>01-04-2005</t>
  </si>
  <si>
    <t>06-02-2005</t>
  </si>
  <si>
    <t>26-11-2005</t>
  </si>
  <si>
    <t>15-10-2005</t>
  </si>
  <si>
    <t>04-02-2005</t>
  </si>
  <si>
    <t>23-09-2004</t>
  </si>
  <si>
    <t>20-07-2005</t>
  </si>
  <si>
    <t>13-08-2005</t>
  </si>
  <si>
    <t>12-05-2005</t>
  </si>
  <si>
    <t>23-03-2005</t>
  </si>
  <si>
    <t>31-07-2004</t>
  </si>
  <si>
    <t>20-04-2005</t>
  </si>
  <si>
    <t>05-05-2005</t>
  </si>
  <si>
    <t>07-07-2004</t>
  </si>
  <si>
    <t>06-06-2004</t>
  </si>
  <si>
    <t>06-11-2004</t>
  </si>
  <si>
    <t>16-06-2005</t>
  </si>
  <si>
    <t>15-11-2004</t>
  </si>
  <si>
    <t>09-01-2003</t>
  </si>
  <si>
    <t>26-10-2004</t>
  </si>
  <si>
    <t>19-04-2004</t>
  </si>
  <si>
    <t>08-09-2005</t>
  </si>
  <si>
    <t>25-09-2004</t>
  </si>
  <si>
    <t>28-03-2005</t>
  </si>
  <si>
    <t>20-07-2003</t>
  </si>
  <si>
    <t>30-05-2005</t>
  </si>
  <si>
    <t>23-08-2004</t>
  </si>
  <si>
    <t>06-01-2005</t>
  </si>
  <si>
    <t>18-12-2004</t>
  </si>
  <si>
    <t>16-12-2002</t>
  </si>
  <si>
    <t>22-11-2004</t>
  </si>
  <si>
    <t>22-10-2004</t>
  </si>
  <si>
    <t>27-10-2005</t>
  </si>
  <si>
    <t>04-03-2005</t>
  </si>
  <si>
    <t>31-03-2005</t>
  </si>
  <si>
    <t>09-06-2005</t>
  </si>
  <si>
    <t>29-11-2005</t>
  </si>
  <si>
    <t>10-11-2005</t>
  </si>
  <si>
    <t>05-02-2005</t>
  </si>
  <si>
    <t>24-09-2004</t>
  </si>
  <si>
    <t>05-05-2004</t>
  </si>
  <si>
    <t>26-08-2005</t>
  </si>
  <si>
    <t>14-06-2005</t>
  </si>
  <si>
    <t>03-05-2005</t>
  </si>
  <si>
    <t>03-08-2005</t>
  </si>
  <si>
    <t>18-02-2005</t>
  </si>
  <si>
    <t>18-07-2005</t>
  </si>
  <si>
    <t>22-12-2005</t>
  </si>
  <si>
    <t>16-10-2004</t>
  </si>
  <si>
    <t>26-02-2006</t>
  </si>
  <si>
    <t>27-09-2005</t>
  </si>
  <si>
    <t>11-02-2005</t>
  </si>
  <si>
    <t>11-03-2005</t>
  </si>
  <si>
    <t>24-05-2004</t>
  </si>
  <si>
    <t>06-05-2005</t>
  </si>
  <si>
    <t>03-06-2004</t>
  </si>
  <si>
    <t>05-03-2004</t>
  </si>
  <si>
    <t>26-05-2005</t>
  </si>
  <si>
    <t>26-09-2004</t>
  </si>
  <si>
    <t>09-04-2004</t>
  </si>
  <si>
    <t>02-05-2005</t>
  </si>
  <si>
    <t>02-01-2006</t>
  </si>
  <si>
    <t>04-09-2004</t>
  </si>
  <si>
    <t>17-11-2003</t>
  </si>
  <si>
    <t>12-11-2004</t>
  </si>
  <si>
    <t>09-11-2004</t>
  </si>
  <si>
    <t>12-11-2005</t>
  </si>
  <si>
    <t>05-08-2005</t>
  </si>
  <si>
    <t>19-09-2005</t>
  </si>
  <si>
    <t>15-05-2005</t>
  </si>
  <si>
    <t>03-10-2004</t>
  </si>
  <si>
    <t>17-02-2005</t>
  </si>
  <si>
    <t>22-07-2004</t>
  </si>
  <si>
    <t>19-03-2005</t>
  </si>
  <si>
    <t>12-12-2004</t>
  </si>
  <si>
    <t>29-07-2005</t>
  </si>
  <si>
    <t>23-06-2005</t>
  </si>
  <si>
    <t>08-07-2005</t>
  </si>
  <si>
    <t>15-07-2004</t>
  </si>
  <si>
    <t>05-11-2003</t>
  </si>
  <si>
    <t>23-02-2004</t>
  </si>
  <si>
    <t>23-11-2004</t>
  </si>
  <si>
    <t>03-12-2003</t>
  </si>
  <si>
    <t>24-01-2005</t>
  </si>
  <si>
    <t>16-09-2004</t>
  </si>
  <si>
    <t>15-05-2004</t>
  </si>
  <si>
    <t>26-03-2004</t>
  </si>
  <si>
    <t>03-02-2005</t>
  </si>
  <si>
    <t>06-03-2005</t>
  </si>
  <si>
    <t>25-10-2005</t>
  </si>
  <si>
    <t>09-03-2005</t>
  </si>
  <si>
    <t>07-03-2005</t>
  </si>
  <si>
    <t>02-12-2005</t>
  </si>
  <si>
    <t>30-08-2005</t>
  </si>
  <si>
    <t>12-10-2004</t>
  </si>
  <si>
    <t>22-04-2003</t>
  </si>
  <si>
    <t>11-04-2005</t>
  </si>
  <si>
    <t>24-07-2005</t>
  </si>
  <si>
    <t>02-06-2005</t>
  </si>
  <si>
    <t>14-07-2005</t>
  </si>
  <si>
    <t>11-09-2004</t>
  </si>
  <si>
    <t>05-09-2004</t>
  </si>
  <si>
    <t>13-02-2005</t>
  </si>
  <si>
    <t>27-02-2004</t>
  </si>
  <si>
    <t>05-04-2005</t>
  </si>
  <si>
    <t>16-04-2005</t>
  </si>
  <si>
    <t>04-12-2005</t>
  </si>
  <si>
    <t>18-06-2004</t>
  </si>
  <si>
    <t>09-05-2005</t>
  </si>
  <si>
    <t>07-05-2003</t>
  </si>
  <si>
    <t>12-07-2004</t>
  </si>
  <si>
    <t>23-04-2006</t>
  </si>
  <si>
    <t>03-09-2005</t>
  </si>
  <si>
    <t>03-01-2005</t>
  </si>
  <si>
    <t>04-06-2004</t>
  </si>
  <si>
    <t>17-11-2004</t>
  </si>
  <si>
    <t>09-10-2004</t>
  </si>
  <si>
    <t>28-07-2005</t>
  </si>
  <si>
    <t>16-05-2004</t>
  </si>
  <si>
    <t>28-05-2004</t>
  </si>
  <si>
    <t>05-10-2004</t>
  </si>
  <si>
    <t>27-05-2005</t>
  </si>
  <si>
    <t>21-05-2005</t>
  </si>
  <si>
    <t>Kristen Protestan</t>
  </si>
  <si>
    <t>Buddha</t>
  </si>
  <si>
    <t>Kab. Serang</t>
  </si>
  <si>
    <t>Kab. Tangerang</t>
  </si>
  <si>
    <t>Kota Sukabumi</t>
  </si>
  <si>
    <t>Kab. Lampung Timur</t>
  </si>
  <si>
    <t>Kab. Tanah Datar</t>
  </si>
  <si>
    <t>Kab. Pemalang</t>
  </si>
  <si>
    <t>Kab. Bekasi</t>
  </si>
  <si>
    <t>Kab. Bogor</t>
  </si>
  <si>
    <t>Kab. Pringsewu</t>
  </si>
  <si>
    <t>Kab. Tulang Bawang</t>
  </si>
  <si>
    <t>Kab. Banyumas</t>
  </si>
  <si>
    <t>Kab. Lampung Tengah</t>
  </si>
  <si>
    <t>Kota Palembang</t>
  </si>
  <si>
    <t>Kab. Purwakarta</t>
  </si>
  <si>
    <t>Kab. Muara Enim</t>
  </si>
  <si>
    <t>Kab. Samosir</t>
  </si>
  <si>
    <t>Kab. Indragiri Hulu</t>
  </si>
  <si>
    <t>SMKN 13 JAKARTA</t>
  </si>
  <si>
    <t>SMAS DIPONEGORO 1 JAKARTA</t>
  </si>
  <si>
    <t>MAN TIGARAKSA</t>
  </si>
  <si>
    <t>SMKS KESEHATAN UTAMA INSANI</t>
  </si>
  <si>
    <t>SMTA Lain-lain</t>
  </si>
  <si>
    <t>SMAN 82 JAKARTA</t>
  </si>
  <si>
    <t>MAN CILEGON</t>
  </si>
  <si>
    <t>MAN 9 JAKARTA</t>
  </si>
  <si>
    <t>SMAS 13 MUH</t>
  </si>
  <si>
    <t>SMAN 15 JAKARTA</t>
  </si>
  <si>
    <t>SMAS ARIF RAHMAN HAKIM</t>
  </si>
  <si>
    <t>SMAN 6 BEKASI</t>
  </si>
  <si>
    <t>SMAN 1 PARUNG KUDA</t>
  </si>
  <si>
    <t>SMAN 1 METRO</t>
  </si>
  <si>
    <t>SMAN 20 KABUPATEN TANGERANG</t>
  </si>
  <si>
    <t>SMAS BATIK 1 SURAKARTA</t>
  </si>
  <si>
    <t>SMAN 2 PADANG PANJANG</t>
  </si>
  <si>
    <t>SMAN 1 PETARUKAN</t>
  </si>
  <si>
    <t>SMAN 1 SUKARAJA</t>
  </si>
  <si>
    <t>MAN Cipondoh</t>
  </si>
  <si>
    <t>SMAS BUDHI WARMAN 1</t>
  </si>
  <si>
    <t>SMK LA TANSA LEBAKGEDONG</t>
  </si>
  <si>
    <t>SMAS BPI 1 BANDUNG</t>
  </si>
  <si>
    <t>SMKN 15 JAKARTA</t>
  </si>
  <si>
    <t>MAN SERPONG</t>
  </si>
  <si>
    <t>SMKS PKP 1 JAKARTA</t>
  </si>
  <si>
    <t>SMKS MITRA INDUSTRI</t>
  </si>
  <si>
    <t>MAS. SAHID</t>
  </si>
  <si>
    <t>SMAS BINTARA DEPOK</t>
  </si>
  <si>
    <t>SMAS FAJAR DUNIA</t>
  </si>
  <si>
    <t>SMKS PUTRA PERDANA INDONESIA</t>
  </si>
  <si>
    <t>SMAS DAARUL QURAN</t>
  </si>
  <si>
    <t>MAN BALARAJA</t>
  </si>
  <si>
    <t>MAN PULOMERAK</t>
  </si>
  <si>
    <t>SMKN 4 TANGERANG SELATAN</t>
  </si>
  <si>
    <t>SMKN 1 LEMAHABANG CIREBON</t>
  </si>
  <si>
    <t>SMAN 1 PINANGSORI</t>
  </si>
  <si>
    <t>SMAN 9 BEKASI</t>
  </si>
  <si>
    <t>SMAS BAITUL ARQOM</t>
  </si>
  <si>
    <t>SMAS PUSAKA 1 JAKARTA</t>
  </si>
  <si>
    <t>SMAN 12 TANGERANG</t>
  </si>
  <si>
    <t>SMA Kristen Bintang Kejora</t>
  </si>
  <si>
    <t>SMAS XAVERUIS 1</t>
  </si>
  <si>
    <t>SMAN 103 JAKARTA</t>
  </si>
  <si>
    <t>SMAS IT RAUDHATUL JANNAH</t>
  </si>
  <si>
    <t>SMAS AL AZHAR 6</t>
  </si>
  <si>
    <t>SMA DARUL ULUM 2</t>
  </si>
  <si>
    <t>SMAN 90 JAKARTA</t>
  </si>
  <si>
    <t>SMAS AL ISLAH CILEGON</t>
  </si>
  <si>
    <t>SMAS BUDI LUHUR</t>
  </si>
  <si>
    <t>SMAN 1 GADINGREJO</t>
  </si>
  <si>
    <t>MAN 1 KOTA SUKABUMI</t>
  </si>
  <si>
    <t>SMKS PGRI 1 TANGERANG</t>
  </si>
  <si>
    <t>SMAS PSKD 4 JAKARTA</t>
  </si>
  <si>
    <t>SMAN 1 PURWOKERTO</t>
  </si>
  <si>
    <t>MAS DARUNNAJAH ULULJAMI</t>
  </si>
  <si>
    <t>SMAN 92 JAKARTA</t>
  </si>
  <si>
    <t>MAN PANDEGLANG</t>
  </si>
  <si>
    <t>SMA BUDI UTOMO PERAK</t>
  </si>
  <si>
    <t>MAN RANGKASBITUNG</t>
  </si>
  <si>
    <t>SMAN 5 KOTA TANGERANG SELATAN</t>
  </si>
  <si>
    <t>SMAN 1 KALIREJO</t>
  </si>
  <si>
    <t>SMAS AL - MUSLIM</t>
  </si>
  <si>
    <t>SMKS KHARISMAWITA 3 DEPOK</t>
  </si>
  <si>
    <t>SMAN 1 PASAR KEMIS</t>
  </si>
  <si>
    <t>MAS MALNU PUSAT MENES</t>
  </si>
  <si>
    <t>SMA DAARUL QURAN NASIONAL PLUS</t>
  </si>
  <si>
    <t>SMAN 1 PURWAKARTA</t>
  </si>
  <si>
    <t>MAS DARUL HIKMAH SYEKH CILIWULUNG CAKUNG</t>
  </si>
  <si>
    <t>SMAN 84 JAKARTA</t>
  </si>
  <si>
    <t>SMA NEGERI 9 KOTA TANGERANG SELATAN</t>
  </si>
  <si>
    <t>MAN 2 PEKALONGAN</t>
  </si>
  <si>
    <t>SMAS KESATRYA</t>
  </si>
  <si>
    <t>SMA NEGERI 9 TAMBUN SELATAN</t>
  </si>
  <si>
    <t>SMA BUKIT ASAM TANJUNG ENIM</t>
  </si>
  <si>
    <t>SMAS KORNITA</t>
  </si>
  <si>
    <t>SMAN 5 BEKASI</t>
  </si>
  <si>
    <t>MAN SUKAMANAH</t>
  </si>
  <si>
    <t>SMAN 8 BEKASI</t>
  </si>
  <si>
    <t>SMKN 1 CIPANAS</t>
  </si>
  <si>
    <t>SMA AL-FATH</t>
  </si>
  <si>
    <t>SM AGAMA KATOLIK SEMINARI SANTO THOMAS RASUL</t>
  </si>
  <si>
    <t>MAS SAJIRA</t>
  </si>
  <si>
    <t>SMAN 1 CIKUPA</t>
  </si>
  <si>
    <t>SMAN 1 CIKARANG PUSAT</t>
  </si>
  <si>
    <t>SMAN 1 SUNGAI LALA</t>
  </si>
  <si>
    <t>SMKS YP FATAHILLAH 1 KRAMATWATU</t>
  </si>
  <si>
    <t>SMAN 2 CIBINONG</t>
  </si>
  <si>
    <t>SMAN 5 BUKITTINGGI</t>
  </si>
  <si>
    <t>Kab. Sukabumi</t>
  </si>
  <si>
    <t>Kota Metro</t>
  </si>
  <si>
    <t>Kota Padang Panjang</t>
  </si>
  <si>
    <t>Kab. Garut</t>
  </si>
  <si>
    <t>Kab. Ngawi</t>
  </si>
  <si>
    <t>Kab. Subang</t>
  </si>
  <si>
    <t>Kab. Kuningan</t>
  </si>
  <si>
    <t>Kab. Cirebon</t>
  </si>
  <si>
    <t>Kab. Tapanuli Tengah</t>
  </si>
  <si>
    <t>Kab. Jember</t>
  </si>
  <si>
    <t>Kab. Jombang</t>
  </si>
  <si>
    <t>Kota Pekalongan</t>
  </si>
  <si>
    <t>Kab. Tasikmalaya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</si>
</sst>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G:\My%20Drive\DATABASE%20MHS\KODE%20FAKULTAS.xlsx" TargetMode="External"/><Relationship Id="rId1" Type="http://schemas.openxmlformats.org/officeDocument/2006/relationships/externalLinkPath" Target="/My%20Drive/DATABASE%20MHS/KODE%20FAKULTA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udah%20Registrasi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G:\My%20Drive\%23PMB\2023\03_SMM\23smm\Rekap%20Peminatan%20SMMPTN%20Barat%202023.xlsx" TargetMode="External"/><Relationship Id="rId1" Type="http://schemas.openxmlformats.org/officeDocument/2006/relationships/externalLinkPath" Target="Rekap%20Peminatan%20SMMPTN%20Barat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AK"/>
      <sheetName val="PRODI"/>
      <sheetName val="Sheet1"/>
      <sheetName val="PRODI_2019"/>
    </sheetNames>
    <sheetDataSet>
      <sheetData sheetId="0"/>
      <sheetData sheetId="1"/>
      <sheetData sheetId="2"/>
      <sheetData sheetId="3">
        <row r="2">
          <cell r="E2">
            <v>1111</v>
          </cell>
          <cell r="F2" t="str">
            <v>Hukum (S1)</v>
          </cell>
          <cell r="G2">
            <v>1111</v>
          </cell>
          <cell r="H2" t="str">
            <v>Strata 1 - Reguler</v>
          </cell>
          <cell r="I2" t="str">
            <v>S1</v>
          </cell>
          <cell r="J2">
            <v>11</v>
          </cell>
          <cell r="K2" t="str">
            <v xml:space="preserve">Hukum </v>
          </cell>
          <cell r="L2" t="str">
            <v>Hukum</v>
          </cell>
        </row>
        <row r="3">
          <cell r="E3">
            <v>2221</v>
          </cell>
          <cell r="F3" t="str">
            <v>Pendidikan Non Formal</v>
          </cell>
          <cell r="G3">
            <v>2221</v>
          </cell>
          <cell r="H3" t="str">
            <v>Strata 1 - Reguler</v>
          </cell>
          <cell r="I3" t="str">
            <v>S1</v>
          </cell>
          <cell r="J3">
            <v>22</v>
          </cell>
          <cell r="K3" t="str">
            <v xml:space="preserve">Keguruan dan Ilmu Pendidikan </v>
          </cell>
          <cell r="L3" t="str">
            <v>FKIP</v>
          </cell>
        </row>
        <row r="4">
          <cell r="E4">
            <v>2222</v>
          </cell>
          <cell r="F4" t="str">
            <v>Pendidikan Bahasa Indonesia (S1)</v>
          </cell>
          <cell r="G4">
            <v>2222</v>
          </cell>
          <cell r="H4" t="str">
            <v>Strata 1 - Reguler</v>
          </cell>
          <cell r="I4" t="str">
            <v>S1</v>
          </cell>
          <cell r="J4">
            <v>22</v>
          </cell>
          <cell r="K4" t="str">
            <v xml:space="preserve">Keguruan dan Ilmu Pendidikan </v>
          </cell>
          <cell r="L4" t="str">
            <v>FKIP</v>
          </cell>
        </row>
        <row r="5">
          <cell r="E5">
            <v>2223</v>
          </cell>
          <cell r="F5" t="str">
            <v>Pendidikan Bahasa Inggris</v>
          </cell>
          <cell r="G5">
            <v>2223</v>
          </cell>
          <cell r="H5" t="str">
            <v>Strata 1 - Reguler</v>
          </cell>
          <cell r="I5" t="str">
            <v>S1</v>
          </cell>
          <cell r="J5">
            <v>22</v>
          </cell>
          <cell r="K5" t="str">
            <v xml:space="preserve">Keguruan dan Ilmu Pendidikan </v>
          </cell>
          <cell r="L5" t="str">
            <v>FKIP</v>
          </cell>
        </row>
        <row r="6">
          <cell r="E6">
            <v>2224</v>
          </cell>
          <cell r="F6" t="str">
            <v>Pendidikan Biologi</v>
          </cell>
          <cell r="G6">
            <v>2224</v>
          </cell>
          <cell r="H6" t="str">
            <v>Strata 1 - Reguler</v>
          </cell>
          <cell r="I6" t="str">
            <v>S1</v>
          </cell>
          <cell r="J6">
            <v>22</v>
          </cell>
          <cell r="K6" t="str">
            <v xml:space="preserve">Keguruan dan Ilmu Pendidikan </v>
          </cell>
          <cell r="L6" t="str">
            <v>FKIP</v>
          </cell>
        </row>
        <row r="7">
          <cell r="E7">
            <v>2225</v>
          </cell>
          <cell r="F7" t="str">
            <v>Pendidikan Matematika</v>
          </cell>
          <cell r="G7">
            <v>2225</v>
          </cell>
          <cell r="H7" t="str">
            <v>Strata 1 - Reguler</v>
          </cell>
          <cell r="I7" t="str">
            <v>S1</v>
          </cell>
          <cell r="J7">
            <v>22</v>
          </cell>
          <cell r="K7" t="str">
            <v xml:space="preserve">Keguruan dan Ilmu Pendidikan </v>
          </cell>
          <cell r="L7" t="str">
            <v>FKIP</v>
          </cell>
        </row>
        <row r="8">
          <cell r="E8">
            <v>2226</v>
          </cell>
          <cell r="F8" t="str">
            <v>Pendidikan Guru Taman Kanak-Kanak</v>
          </cell>
          <cell r="G8">
            <v>2226</v>
          </cell>
          <cell r="H8" t="str">
            <v>Strata 1 - Reguler</v>
          </cell>
          <cell r="I8" t="str">
            <v>S1</v>
          </cell>
          <cell r="J8">
            <v>22</v>
          </cell>
          <cell r="K8" t="str">
            <v xml:space="preserve">Keguruan dan Ilmu Pendidikan </v>
          </cell>
          <cell r="L8" t="str">
            <v>FKIP</v>
          </cell>
        </row>
        <row r="9">
          <cell r="E9">
            <v>2227</v>
          </cell>
          <cell r="F9" t="str">
            <v>Pendidikan Guru Sekolah Dasar</v>
          </cell>
          <cell r="G9">
            <v>2227</v>
          </cell>
          <cell r="H9" t="str">
            <v>Strata 1 - Reguler</v>
          </cell>
          <cell r="I9" t="str">
            <v>S1</v>
          </cell>
          <cell r="J9">
            <v>22</v>
          </cell>
          <cell r="K9" t="str">
            <v xml:space="preserve">Keguruan dan Ilmu Pendidikan </v>
          </cell>
          <cell r="L9" t="str">
            <v>FKIP</v>
          </cell>
        </row>
        <row r="10">
          <cell r="E10">
            <v>2228</v>
          </cell>
          <cell r="F10" t="str">
            <v>Pendidikan Guru Pendidikan Anak Usia Dini</v>
          </cell>
          <cell r="G10">
            <v>2228</v>
          </cell>
          <cell r="H10" t="str">
            <v>Strata 1 - Reguler</v>
          </cell>
          <cell r="I10" t="str">
            <v>S1</v>
          </cell>
          <cell r="J10">
            <v>22</v>
          </cell>
          <cell r="K10" t="str">
            <v xml:space="preserve">Keguruan dan Ilmu Pendidikan </v>
          </cell>
          <cell r="L10" t="str">
            <v>FKIP</v>
          </cell>
        </row>
        <row r="11">
          <cell r="E11">
            <v>2280</v>
          </cell>
          <cell r="F11" t="str">
            <v>Pendidikan Fisika</v>
          </cell>
          <cell r="G11">
            <v>2280</v>
          </cell>
          <cell r="H11" t="str">
            <v>Strata 1 - Reguler</v>
          </cell>
          <cell r="I11" t="str">
            <v>S1</v>
          </cell>
          <cell r="J11">
            <v>22</v>
          </cell>
          <cell r="K11" t="str">
            <v xml:space="preserve">Keguruan dan Ilmu Pendidikan </v>
          </cell>
          <cell r="L11" t="str">
            <v>FKIP</v>
          </cell>
        </row>
        <row r="12">
          <cell r="E12">
            <v>2281</v>
          </cell>
          <cell r="F12" t="str">
            <v>Pendidikan IPA</v>
          </cell>
          <cell r="G12">
            <v>2281</v>
          </cell>
          <cell r="H12" t="str">
            <v>Strata 1 - Reguler</v>
          </cell>
          <cell r="I12" t="str">
            <v>S1</v>
          </cell>
          <cell r="J12">
            <v>22</v>
          </cell>
          <cell r="K12" t="str">
            <v xml:space="preserve">Keguruan dan Ilmu Pendidikan </v>
          </cell>
          <cell r="L12" t="str">
            <v>FKIP</v>
          </cell>
        </row>
        <row r="13">
          <cell r="E13">
            <v>2282</v>
          </cell>
          <cell r="F13" t="str">
            <v>Pendidikan Kimia</v>
          </cell>
          <cell r="G13">
            <v>2282</v>
          </cell>
          <cell r="H13" t="str">
            <v>Strata 1 - Reguler</v>
          </cell>
          <cell r="I13" t="str">
            <v>S1</v>
          </cell>
          <cell r="J13">
            <v>22</v>
          </cell>
          <cell r="K13" t="str">
            <v xml:space="preserve">Keguruan dan Ilmu Pendidikan </v>
          </cell>
          <cell r="L13" t="str">
            <v>FKIP</v>
          </cell>
        </row>
        <row r="14">
          <cell r="E14">
            <v>2283</v>
          </cell>
          <cell r="F14" t="str">
            <v>Pendidikan Vokasional Teknik Elektro</v>
          </cell>
          <cell r="G14">
            <v>2283</v>
          </cell>
          <cell r="H14" t="str">
            <v>Strata 1 - Reguler</v>
          </cell>
          <cell r="I14" t="str">
            <v>S1</v>
          </cell>
          <cell r="J14">
            <v>22</v>
          </cell>
          <cell r="K14" t="str">
            <v xml:space="preserve">Keguruan dan Ilmu Pendidikan </v>
          </cell>
          <cell r="L14" t="str">
            <v>FKIP</v>
          </cell>
        </row>
        <row r="15">
          <cell r="E15">
            <v>2284</v>
          </cell>
          <cell r="F15" t="str">
            <v>Pendidikan Vokasional Teknik Mesin</v>
          </cell>
          <cell r="G15">
            <v>2284</v>
          </cell>
          <cell r="H15" t="str">
            <v>Strata 1 - Reguler</v>
          </cell>
          <cell r="I15" t="str">
            <v>S1</v>
          </cell>
          <cell r="J15">
            <v>22</v>
          </cell>
          <cell r="K15" t="str">
            <v xml:space="preserve">Keguruan dan Ilmu Pendidikan </v>
          </cell>
          <cell r="L15" t="str">
            <v>FKIP</v>
          </cell>
        </row>
        <row r="16">
          <cell r="E16">
            <v>2285</v>
          </cell>
          <cell r="F16" t="str">
            <v>Bimbingan dan Konseling</v>
          </cell>
          <cell r="G16">
            <v>2285</v>
          </cell>
          <cell r="H16" t="str">
            <v>Strata 1 - Reguler</v>
          </cell>
          <cell r="I16" t="str">
            <v>S1</v>
          </cell>
          <cell r="J16">
            <v>22</v>
          </cell>
          <cell r="K16" t="str">
            <v xml:space="preserve">Keguruan dan Ilmu Pendidikan </v>
          </cell>
          <cell r="L16" t="str">
            <v>FKIP</v>
          </cell>
        </row>
        <row r="17">
          <cell r="E17">
            <v>2286</v>
          </cell>
          <cell r="F17" t="str">
            <v>Pendidikan Pancasila dan Kewarganegaraan</v>
          </cell>
          <cell r="G17">
            <v>2286</v>
          </cell>
          <cell r="H17" t="str">
            <v>Strata 1 - Reguler</v>
          </cell>
          <cell r="I17" t="str">
            <v>S1</v>
          </cell>
          <cell r="J17">
            <v>22</v>
          </cell>
          <cell r="K17" t="str">
            <v xml:space="preserve">Keguruan dan Ilmu Pendidikan </v>
          </cell>
          <cell r="L17" t="str">
            <v>FKIP</v>
          </cell>
        </row>
        <row r="18">
          <cell r="E18">
            <v>2287</v>
          </cell>
          <cell r="F18" t="str">
            <v>Pendidikan Khusus</v>
          </cell>
          <cell r="G18">
            <v>2287</v>
          </cell>
          <cell r="H18" t="str">
            <v>Strata 1 - Reguler</v>
          </cell>
          <cell r="I18" t="str">
            <v>S1</v>
          </cell>
          <cell r="J18">
            <v>22</v>
          </cell>
          <cell r="K18" t="str">
            <v xml:space="preserve">Keguruan dan Ilmu Pendidikan </v>
          </cell>
          <cell r="L18" t="str">
            <v>FKIP</v>
          </cell>
        </row>
        <row r="19">
          <cell r="E19">
            <v>2288</v>
          </cell>
          <cell r="F19" t="str">
            <v>Pendidikan Sejarah</v>
          </cell>
          <cell r="G19">
            <v>2288</v>
          </cell>
          <cell r="H19" t="str">
            <v>Strata 1 - Reguler</v>
          </cell>
          <cell r="I19" t="str">
            <v>S1</v>
          </cell>
          <cell r="J19">
            <v>22</v>
          </cell>
          <cell r="K19" t="str">
            <v xml:space="preserve">Keguruan dan Ilmu Pendidikan </v>
          </cell>
          <cell r="L19" t="str">
            <v>FKIP</v>
          </cell>
        </row>
        <row r="20">
          <cell r="E20">
            <v>2289</v>
          </cell>
          <cell r="F20" t="str">
            <v>Pendidikan Seni Pertunjukan</v>
          </cell>
          <cell r="G20">
            <v>2289</v>
          </cell>
          <cell r="H20" t="str">
            <v>Strata 1 - Reguler</v>
          </cell>
          <cell r="I20" t="str">
            <v>S1</v>
          </cell>
          <cell r="J20">
            <v>22</v>
          </cell>
          <cell r="K20" t="str">
            <v xml:space="preserve">Keguruan dan Ilmu Pendidikan </v>
          </cell>
          <cell r="L20" t="str">
            <v>FKIP</v>
          </cell>
        </row>
        <row r="21">
          <cell r="E21">
            <v>2290</v>
          </cell>
          <cell r="F21" t="str">
            <v>Pendidikan Sosiologi</v>
          </cell>
          <cell r="G21">
            <v>2290</v>
          </cell>
          <cell r="H21" t="str">
            <v>Strata 1 - Reguler</v>
          </cell>
          <cell r="I21" t="str">
            <v>S1</v>
          </cell>
          <cell r="J21">
            <v>22</v>
          </cell>
          <cell r="K21" t="str">
            <v xml:space="preserve">Keguruan dan Ilmu Pendidikan </v>
          </cell>
          <cell r="L21" t="str">
            <v>FKIP</v>
          </cell>
        </row>
        <row r="22">
          <cell r="E22">
            <v>3301</v>
          </cell>
          <cell r="F22" t="str">
            <v>Teknik Informatika</v>
          </cell>
          <cell r="G22">
            <v>3301</v>
          </cell>
          <cell r="H22" t="str">
            <v>Diploma 3 - Reguler</v>
          </cell>
          <cell r="I22" t="str">
            <v>D3</v>
          </cell>
          <cell r="J22">
            <v>33</v>
          </cell>
          <cell r="K22" t="str">
            <v xml:space="preserve">Teknik </v>
          </cell>
          <cell r="L22" t="str">
            <v>Teknik</v>
          </cell>
        </row>
        <row r="23">
          <cell r="E23">
            <v>3331</v>
          </cell>
          <cell r="F23" t="str">
            <v>Teknik Mesin</v>
          </cell>
          <cell r="G23">
            <v>3331</v>
          </cell>
          <cell r="H23" t="str">
            <v>Strata 1 - Reguler</v>
          </cell>
          <cell r="I23" t="str">
            <v>S1</v>
          </cell>
          <cell r="J23">
            <v>33</v>
          </cell>
          <cell r="K23" t="str">
            <v xml:space="preserve">Teknik </v>
          </cell>
          <cell r="L23" t="str">
            <v>Teknik</v>
          </cell>
        </row>
        <row r="24">
          <cell r="E24">
            <v>3332</v>
          </cell>
          <cell r="F24" t="str">
            <v>Teknik Elektro</v>
          </cell>
          <cell r="G24">
            <v>3332</v>
          </cell>
          <cell r="H24" t="str">
            <v>Strata 1 - Reguler</v>
          </cell>
          <cell r="I24" t="str">
            <v>S1</v>
          </cell>
          <cell r="J24">
            <v>33</v>
          </cell>
          <cell r="K24" t="str">
            <v xml:space="preserve">Teknik </v>
          </cell>
          <cell r="L24" t="str">
            <v>Teknik</v>
          </cell>
        </row>
        <row r="25">
          <cell r="E25">
            <v>3333</v>
          </cell>
          <cell r="F25" t="str">
            <v>Teknik Industri</v>
          </cell>
          <cell r="G25">
            <v>3333</v>
          </cell>
          <cell r="H25" t="str">
            <v>Strata 1 - Reguler</v>
          </cell>
          <cell r="I25" t="str">
            <v>S1</v>
          </cell>
          <cell r="J25">
            <v>33</v>
          </cell>
          <cell r="K25" t="str">
            <v xml:space="preserve">Teknik </v>
          </cell>
          <cell r="L25" t="str">
            <v>Teknik</v>
          </cell>
        </row>
        <row r="26">
          <cell r="E26">
            <v>3334</v>
          </cell>
          <cell r="F26" t="str">
            <v>Teknik Metalurgi</v>
          </cell>
          <cell r="G26">
            <v>3334</v>
          </cell>
          <cell r="H26" t="str">
            <v>Strata 1 - Reguler</v>
          </cell>
          <cell r="I26" t="str">
            <v>S1</v>
          </cell>
          <cell r="J26">
            <v>33</v>
          </cell>
          <cell r="K26" t="str">
            <v xml:space="preserve">Teknik </v>
          </cell>
          <cell r="L26" t="str">
            <v>Teknik</v>
          </cell>
        </row>
        <row r="27">
          <cell r="E27">
            <v>3335</v>
          </cell>
          <cell r="F27" t="str">
            <v>Teknik Kimia</v>
          </cell>
          <cell r="G27">
            <v>3335</v>
          </cell>
          <cell r="H27" t="str">
            <v>Strata 1 - Reguler</v>
          </cell>
          <cell r="I27" t="str">
            <v>S1</v>
          </cell>
          <cell r="J27">
            <v>33</v>
          </cell>
          <cell r="K27" t="str">
            <v xml:space="preserve">Teknik </v>
          </cell>
          <cell r="L27" t="str">
            <v>Teknik</v>
          </cell>
        </row>
        <row r="28">
          <cell r="E28">
            <v>3336</v>
          </cell>
          <cell r="F28" t="str">
            <v>Teknik Sipil</v>
          </cell>
          <cell r="G28">
            <v>3336</v>
          </cell>
          <cell r="H28" t="str">
            <v>Strata 1 - Reguler</v>
          </cell>
          <cell r="I28" t="str">
            <v>S1</v>
          </cell>
          <cell r="J28">
            <v>33</v>
          </cell>
          <cell r="K28" t="str">
            <v xml:space="preserve">Teknik </v>
          </cell>
          <cell r="L28" t="str">
            <v>Teknik</v>
          </cell>
        </row>
        <row r="29">
          <cell r="E29">
            <v>3337</v>
          </cell>
          <cell r="F29" t="str">
            <v>Informatika</v>
          </cell>
          <cell r="G29">
            <v>3337</v>
          </cell>
          <cell r="H29" t="str">
            <v>Strata 1 - Reguler</v>
          </cell>
          <cell r="I29" t="str">
            <v>S1</v>
          </cell>
          <cell r="J29">
            <v>33</v>
          </cell>
          <cell r="K29" t="str">
            <v xml:space="preserve">Teknik </v>
          </cell>
          <cell r="L29" t="str">
            <v>Teknik</v>
          </cell>
        </row>
        <row r="30">
          <cell r="E30">
            <v>4441</v>
          </cell>
          <cell r="F30" t="str">
            <v>Agribisnis</v>
          </cell>
          <cell r="G30">
            <v>4441</v>
          </cell>
          <cell r="H30" t="str">
            <v>Strata 1 - Reguler</v>
          </cell>
          <cell r="I30" t="str">
            <v>S1</v>
          </cell>
          <cell r="J30">
            <v>44</v>
          </cell>
          <cell r="K30" t="str">
            <v xml:space="preserve">Pertanian </v>
          </cell>
          <cell r="L30" t="str">
            <v>Pertanian</v>
          </cell>
        </row>
        <row r="31">
          <cell r="E31">
            <v>4442</v>
          </cell>
          <cell r="F31" t="str">
            <v>Agroekoteknologi</v>
          </cell>
          <cell r="G31">
            <v>4442</v>
          </cell>
          <cell r="H31" t="str">
            <v>Strata 1 - Reguler</v>
          </cell>
          <cell r="I31" t="str">
            <v>S1</v>
          </cell>
          <cell r="J31">
            <v>44</v>
          </cell>
          <cell r="K31" t="str">
            <v xml:space="preserve">Pertanian </v>
          </cell>
          <cell r="L31" t="str">
            <v>Pertanian</v>
          </cell>
        </row>
        <row r="32">
          <cell r="E32">
            <v>4443</v>
          </cell>
          <cell r="F32" t="str">
            <v>Ilmu Perikanan</v>
          </cell>
          <cell r="G32">
            <v>4443</v>
          </cell>
          <cell r="H32" t="str">
            <v>Strata 1 - Reguler</v>
          </cell>
          <cell r="I32" t="str">
            <v>S1</v>
          </cell>
          <cell r="J32">
            <v>44</v>
          </cell>
          <cell r="K32" t="str">
            <v xml:space="preserve">Pertanian </v>
          </cell>
          <cell r="L32" t="str">
            <v>Pertanian</v>
          </cell>
        </row>
        <row r="33">
          <cell r="E33">
            <v>4444</v>
          </cell>
          <cell r="F33" t="str">
            <v>Teknologi Pangan</v>
          </cell>
          <cell r="G33">
            <v>4444</v>
          </cell>
          <cell r="H33" t="str">
            <v>Strata 1 - Reguler</v>
          </cell>
          <cell r="I33" t="str">
            <v>S1</v>
          </cell>
          <cell r="J33">
            <v>44</v>
          </cell>
          <cell r="K33" t="str">
            <v xml:space="preserve">Pertanian </v>
          </cell>
          <cell r="L33" t="str">
            <v>Pertanian</v>
          </cell>
        </row>
        <row r="34">
          <cell r="E34">
            <v>4445</v>
          </cell>
          <cell r="F34" t="str">
            <v>Ilmu Kelautan</v>
          </cell>
          <cell r="G34">
            <v>4445</v>
          </cell>
          <cell r="H34" t="str">
            <v>Strata 1 - Reguler</v>
          </cell>
          <cell r="I34" t="str">
            <v>S1</v>
          </cell>
          <cell r="J34">
            <v>44</v>
          </cell>
          <cell r="K34" t="str">
            <v xml:space="preserve">Pertanian </v>
          </cell>
          <cell r="L34" t="str">
            <v>Pertanian</v>
          </cell>
        </row>
        <row r="35">
          <cell r="E35">
            <v>4446</v>
          </cell>
          <cell r="F35" t="str">
            <v>Peternakan</v>
          </cell>
          <cell r="G35">
            <v>4446</v>
          </cell>
          <cell r="H35" t="str">
            <v>Strata 1 - Reguler</v>
          </cell>
          <cell r="I35" t="str">
            <v>S2</v>
          </cell>
          <cell r="J35">
            <v>44</v>
          </cell>
          <cell r="K35" t="str">
            <v xml:space="preserve">Pertanian </v>
          </cell>
          <cell r="L35" t="str">
            <v>Pertanian</v>
          </cell>
        </row>
        <row r="36">
          <cell r="E36">
            <v>5501</v>
          </cell>
          <cell r="F36" t="str">
            <v>Akuntansi D3</v>
          </cell>
          <cell r="G36">
            <v>5501</v>
          </cell>
          <cell r="H36" t="str">
            <v>Diploma 3 - Reguler</v>
          </cell>
          <cell r="I36" t="str">
            <v>D3</v>
          </cell>
          <cell r="J36">
            <v>55</v>
          </cell>
          <cell r="K36" t="str">
            <v xml:space="preserve">Ekonomi </v>
          </cell>
          <cell r="L36" t="str">
            <v>FEB</v>
          </cell>
        </row>
        <row r="37">
          <cell r="E37">
            <v>5502</v>
          </cell>
          <cell r="F37" t="str">
            <v>Manajemen Pemasaran (D3)</v>
          </cell>
          <cell r="G37">
            <v>5502</v>
          </cell>
          <cell r="H37" t="str">
            <v>Diploma 3 - Reguler</v>
          </cell>
          <cell r="I37" t="str">
            <v>D3</v>
          </cell>
          <cell r="J37">
            <v>55</v>
          </cell>
          <cell r="K37" t="str">
            <v xml:space="preserve">Ekonomi </v>
          </cell>
          <cell r="L37" t="str">
            <v>FEB</v>
          </cell>
        </row>
        <row r="38">
          <cell r="E38">
            <v>5503</v>
          </cell>
          <cell r="F38" t="str">
            <v>Perpajakan</v>
          </cell>
          <cell r="G38">
            <v>5503</v>
          </cell>
          <cell r="H38" t="str">
            <v>Diploma 3 - Reguler</v>
          </cell>
          <cell r="I38" t="str">
            <v>D3</v>
          </cell>
          <cell r="J38">
            <v>55</v>
          </cell>
          <cell r="K38" t="str">
            <v xml:space="preserve">Ekonomi </v>
          </cell>
          <cell r="L38" t="str">
            <v>FEB</v>
          </cell>
        </row>
        <row r="39">
          <cell r="E39">
            <v>5504</v>
          </cell>
          <cell r="F39" t="str">
            <v>Perbankan dan Keuangan</v>
          </cell>
          <cell r="G39">
            <v>5504</v>
          </cell>
          <cell r="H39" t="str">
            <v>Diploma 3 - Reguler</v>
          </cell>
          <cell r="I39" t="str">
            <v>D3</v>
          </cell>
          <cell r="J39">
            <v>55</v>
          </cell>
          <cell r="K39" t="str">
            <v xml:space="preserve">Ekonomi </v>
          </cell>
          <cell r="L39" t="str">
            <v>FEB</v>
          </cell>
        </row>
        <row r="40">
          <cell r="E40">
            <v>5551</v>
          </cell>
          <cell r="F40" t="str">
            <v>Manajemen</v>
          </cell>
          <cell r="G40">
            <v>5551</v>
          </cell>
          <cell r="H40" t="str">
            <v>Strata 1 - Reguler</v>
          </cell>
          <cell r="I40" t="str">
            <v>S1</v>
          </cell>
          <cell r="J40">
            <v>55</v>
          </cell>
          <cell r="K40" t="str">
            <v xml:space="preserve">Ekonomi </v>
          </cell>
          <cell r="L40" t="str">
            <v>FEB</v>
          </cell>
        </row>
        <row r="41">
          <cell r="E41">
            <v>5552</v>
          </cell>
          <cell r="F41" t="str">
            <v>Akuntansi</v>
          </cell>
          <cell r="G41">
            <v>5552</v>
          </cell>
          <cell r="H41" t="str">
            <v>Strata 1 - Reguler</v>
          </cell>
          <cell r="I41" t="str">
            <v>S1</v>
          </cell>
          <cell r="J41">
            <v>55</v>
          </cell>
          <cell r="K41" t="str">
            <v xml:space="preserve">Ekonomi </v>
          </cell>
          <cell r="L41" t="str">
            <v>FEB</v>
          </cell>
        </row>
        <row r="42">
          <cell r="E42">
            <v>5553</v>
          </cell>
          <cell r="F42" t="str">
            <v>Ilmu Ekonomi Pembangunan</v>
          </cell>
          <cell r="G42">
            <v>5553</v>
          </cell>
          <cell r="H42" t="str">
            <v>Strata 1 - Reguler</v>
          </cell>
          <cell r="I42" t="str">
            <v>S1</v>
          </cell>
          <cell r="J42">
            <v>55</v>
          </cell>
          <cell r="K42" t="str">
            <v xml:space="preserve">Ekonomi </v>
          </cell>
          <cell r="L42" t="str">
            <v>FEB</v>
          </cell>
        </row>
        <row r="43">
          <cell r="E43">
            <v>5554</v>
          </cell>
          <cell r="F43" t="str">
            <v>Ekonomi Syariah</v>
          </cell>
          <cell r="G43">
            <v>5554</v>
          </cell>
          <cell r="H43" t="str">
            <v>Strata 1 - Reguler</v>
          </cell>
          <cell r="I43" t="str">
            <v>S1</v>
          </cell>
          <cell r="J43">
            <v>55</v>
          </cell>
          <cell r="K43" t="str">
            <v xml:space="preserve">Ekonomi </v>
          </cell>
          <cell r="L43" t="str">
            <v>FEB</v>
          </cell>
        </row>
        <row r="44">
          <cell r="E44">
            <v>6661</v>
          </cell>
          <cell r="F44" t="str">
            <v>Administrasi Publik</v>
          </cell>
          <cell r="G44">
            <v>6661</v>
          </cell>
          <cell r="H44" t="str">
            <v>Strata 1 - Reguler</v>
          </cell>
          <cell r="I44" t="str">
            <v>S1</v>
          </cell>
          <cell r="J44">
            <v>66</v>
          </cell>
          <cell r="K44" t="str">
            <v xml:space="preserve">Ilmu Sosial dan Ilmu Politik </v>
          </cell>
          <cell r="L44" t="str">
            <v>FISIP</v>
          </cell>
        </row>
        <row r="45">
          <cell r="E45">
            <v>6662</v>
          </cell>
          <cell r="F45" t="str">
            <v>Ilmu Komunikasi</v>
          </cell>
          <cell r="G45">
            <v>6662</v>
          </cell>
          <cell r="H45" t="str">
            <v>Strata 1 - Reguler</v>
          </cell>
          <cell r="I45" t="str">
            <v>S1</v>
          </cell>
          <cell r="J45">
            <v>66</v>
          </cell>
          <cell r="K45" t="str">
            <v xml:space="preserve">Ilmu Sosial dan Ilmu Politik </v>
          </cell>
          <cell r="L45" t="str">
            <v>FISIP</v>
          </cell>
        </row>
        <row r="46">
          <cell r="E46">
            <v>6670</v>
          </cell>
          <cell r="F46" t="str">
            <v>Ilmu Pemerintahan</v>
          </cell>
          <cell r="G46">
            <v>6670</v>
          </cell>
          <cell r="H46" t="str">
            <v>Strata 1 - Reguler</v>
          </cell>
          <cell r="I46" t="str">
            <v>S1</v>
          </cell>
          <cell r="J46">
            <v>66</v>
          </cell>
          <cell r="K46" t="str">
            <v xml:space="preserve">Ilmu Sosial dan Ilmu Politik </v>
          </cell>
          <cell r="L46" t="str">
            <v>FISIP</v>
          </cell>
        </row>
        <row r="47">
          <cell r="E47">
            <v>7771</v>
          </cell>
          <cell r="F47" t="str">
            <v>Pendidikan Bahasa Indonesia (S2)</v>
          </cell>
          <cell r="G47">
            <v>7771</v>
          </cell>
          <cell r="H47" t="str">
            <v>Strata 2 - Reguler</v>
          </cell>
          <cell r="I47" t="str">
            <v>S2</v>
          </cell>
          <cell r="J47">
            <v>77</v>
          </cell>
          <cell r="K47" t="str">
            <v xml:space="preserve">Pascasarjana </v>
          </cell>
          <cell r="L47" t="str">
            <v>Pascasarjana</v>
          </cell>
        </row>
        <row r="48">
          <cell r="E48">
            <v>7772</v>
          </cell>
          <cell r="F48" t="str">
            <v>Teknologi Pendidikan (S2)</v>
          </cell>
          <cell r="G48">
            <v>7772</v>
          </cell>
          <cell r="H48" t="str">
            <v>Strata 2 - Reguler</v>
          </cell>
          <cell r="I48" t="str">
            <v>S2</v>
          </cell>
          <cell r="J48">
            <v>77</v>
          </cell>
          <cell r="K48" t="str">
            <v xml:space="preserve">Pascasarjana </v>
          </cell>
          <cell r="L48" t="str">
            <v>Pascasarjana</v>
          </cell>
        </row>
        <row r="49">
          <cell r="E49">
            <v>7773</v>
          </cell>
          <cell r="F49" t="str">
            <v>Hukum (S2)</v>
          </cell>
          <cell r="G49">
            <v>7773</v>
          </cell>
          <cell r="H49" t="str">
            <v>Strata 2 - Reguler</v>
          </cell>
          <cell r="I49" t="str">
            <v>S2</v>
          </cell>
          <cell r="J49">
            <v>77</v>
          </cell>
          <cell r="K49" t="str">
            <v xml:space="preserve">Pascasarjana </v>
          </cell>
          <cell r="L49" t="str">
            <v>Pascasarjana</v>
          </cell>
        </row>
        <row r="50">
          <cell r="E50">
            <v>7774</v>
          </cell>
          <cell r="F50" t="str">
            <v>Magister Akuntansi</v>
          </cell>
          <cell r="G50">
            <v>7774</v>
          </cell>
          <cell r="H50" t="str">
            <v>Strata 2 - Reguler</v>
          </cell>
          <cell r="I50" t="str">
            <v>S2</v>
          </cell>
          <cell r="J50">
            <v>77</v>
          </cell>
          <cell r="K50" t="str">
            <v xml:space="preserve">Pascasarjana </v>
          </cell>
          <cell r="L50" t="str">
            <v>Pascasarjana</v>
          </cell>
        </row>
        <row r="51">
          <cell r="E51">
            <v>7775</v>
          </cell>
          <cell r="F51" t="str">
            <v>Magister Administrasi Publik</v>
          </cell>
          <cell r="G51">
            <v>7775</v>
          </cell>
          <cell r="H51" t="str">
            <v>Strata 2 - Reguler</v>
          </cell>
          <cell r="I51" t="str">
            <v>S2</v>
          </cell>
          <cell r="J51">
            <v>77</v>
          </cell>
          <cell r="K51" t="str">
            <v xml:space="preserve">Pascasarjana </v>
          </cell>
          <cell r="L51" t="str">
            <v>Pascasarjana</v>
          </cell>
        </row>
        <row r="52">
          <cell r="E52">
            <v>7776</v>
          </cell>
          <cell r="F52" t="str">
            <v>Magister Manajemen</v>
          </cell>
          <cell r="G52">
            <v>7776</v>
          </cell>
          <cell r="H52" t="str">
            <v>Strata 2 - Reguler</v>
          </cell>
          <cell r="I52" t="str">
            <v>S2</v>
          </cell>
          <cell r="J52">
            <v>77</v>
          </cell>
          <cell r="K52" t="str">
            <v xml:space="preserve">Pascasarjana </v>
          </cell>
          <cell r="L52" t="str">
            <v>Pascasarjana</v>
          </cell>
        </row>
        <row r="53">
          <cell r="E53">
            <v>7777</v>
          </cell>
          <cell r="F53" t="str">
            <v>Pendidikan Bahasa Inggris</v>
          </cell>
          <cell r="G53">
            <v>7777</v>
          </cell>
          <cell r="H53" t="str">
            <v>Strata 2 - Reguler</v>
          </cell>
          <cell r="I53" t="str">
            <v>S2</v>
          </cell>
          <cell r="J53">
            <v>77</v>
          </cell>
          <cell r="K53" t="str">
            <v xml:space="preserve">Pascasarjana </v>
          </cell>
          <cell r="L53" t="str">
            <v>Pascasarjana</v>
          </cell>
        </row>
        <row r="54">
          <cell r="E54">
            <v>7778</v>
          </cell>
          <cell r="F54" t="str">
            <v>Pendidikan Matematika S2</v>
          </cell>
          <cell r="G54">
            <v>7778</v>
          </cell>
          <cell r="H54" t="str">
            <v>Strata 2 - Reguler</v>
          </cell>
          <cell r="I54" t="str">
            <v>S2</v>
          </cell>
          <cell r="J54">
            <v>77</v>
          </cell>
          <cell r="K54" t="str">
            <v xml:space="preserve">Pascasarjana </v>
          </cell>
          <cell r="L54" t="str">
            <v>Pascasarjana</v>
          </cell>
        </row>
        <row r="55">
          <cell r="E55">
            <v>7779</v>
          </cell>
          <cell r="F55" t="str">
            <v>Ilmu Pertanian</v>
          </cell>
          <cell r="G55">
            <v>7779</v>
          </cell>
          <cell r="H55" t="str">
            <v>Strata 2 - Reguler</v>
          </cell>
          <cell r="I55" t="str">
            <v>S2</v>
          </cell>
          <cell r="J55">
            <v>77</v>
          </cell>
          <cell r="K55" t="str">
            <v xml:space="preserve">Pascasarjana </v>
          </cell>
          <cell r="L55" t="str">
            <v>Pascasarjana</v>
          </cell>
        </row>
        <row r="56">
          <cell r="E56">
            <v>7780</v>
          </cell>
          <cell r="F56" t="str">
            <v>Teknik Kimia (S2)</v>
          </cell>
          <cell r="G56">
            <v>7780</v>
          </cell>
          <cell r="H56" t="str">
            <v>Strata 2 - Reguler</v>
          </cell>
          <cell r="I56" t="str">
            <v>S2</v>
          </cell>
          <cell r="J56">
            <v>77</v>
          </cell>
          <cell r="K56" t="str">
            <v xml:space="preserve">Pascasarjana </v>
          </cell>
          <cell r="L56" t="str">
            <v>Pascasarjana</v>
          </cell>
        </row>
        <row r="57">
          <cell r="E57">
            <v>7781</v>
          </cell>
          <cell r="F57" t="str">
            <v>Ilmu Komunikasi (S2)</v>
          </cell>
          <cell r="G57">
            <v>7781</v>
          </cell>
          <cell r="H57" t="str">
            <v>Strata 2 - Reguler</v>
          </cell>
          <cell r="I57" t="str">
            <v>S2</v>
          </cell>
          <cell r="J57">
            <v>77</v>
          </cell>
          <cell r="K57" t="str">
            <v xml:space="preserve">Pascasarjana </v>
          </cell>
          <cell r="L57" t="str">
            <v>Pascasarjana</v>
          </cell>
        </row>
        <row r="58">
          <cell r="E58">
            <v>7782</v>
          </cell>
          <cell r="F58" t="str">
            <v>Pendidikan (S3)</v>
          </cell>
          <cell r="G58">
            <v>7782</v>
          </cell>
          <cell r="H58" t="str">
            <v>Strata 3 - Reguler</v>
          </cell>
          <cell r="I58" t="str">
            <v>S3</v>
          </cell>
          <cell r="J58">
            <v>77</v>
          </cell>
          <cell r="K58" t="str">
            <v xml:space="preserve">Pascasarjana </v>
          </cell>
          <cell r="L58" t="str">
            <v>Pascasarjana</v>
          </cell>
        </row>
        <row r="59">
          <cell r="E59">
            <v>8881</v>
          </cell>
          <cell r="F59" t="str">
            <v>Kedokteran</v>
          </cell>
          <cell r="G59">
            <v>8881</v>
          </cell>
          <cell r="H59" t="str">
            <v>Strata 1 - Reguler</v>
          </cell>
          <cell r="I59" t="str">
            <v>S1</v>
          </cell>
          <cell r="J59">
            <v>88</v>
          </cell>
          <cell r="K59" t="str">
            <v>Kedokteran</v>
          </cell>
          <cell r="L59" t="str">
            <v>Kedokteran</v>
          </cell>
        </row>
        <row r="60">
          <cell r="E60">
            <v>8882</v>
          </cell>
          <cell r="F60" t="str">
            <v>Gizi</v>
          </cell>
          <cell r="G60">
            <v>8882</v>
          </cell>
          <cell r="H60" t="str">
            <v>Strata 1 - Reguler</v>
          </cell>
          <cell r="I60" t="str">
            <v>S1</v>
          </cell>
          <cell r="J60">
            <v>88</v>
          </cell>
          <cell r="K60" t="str">
            <v>Kedokteran</v>
          </cell>
          <cell r="L60" t="str">
            <v>Kedokteran</v>
          </cell>
        </row>
        <row r="61">
          <cell r="E61">
            <v>8883</v>
          </cell>
          <cell r="F61" t="str">
            <v>Ilmu Keolahragaan</v>
          </cell>
          <cell r="G61">
            <v>8883</v>
          </cell>
          <cell r="H61" t="str">
            <v>Strata 1 - Reguler</v>
          </cell>
          <cell r="I61" t="str">
            <v>S1</v>
          </cell>
          <cell r="J61">
            <v>88</v>
          </cell>
          <cell r="K61" t="str">
            <v>Kedokteran</v>
          </cell>
          <cell r="L61" t="str">
            <v>Kedokteran</v>
          </cell>
        </row>
        <row r="62">
          <cell r="E62">
            <v>8884</v>
          </cell>
          <cell r="F62" t="str">
            <v>Keperawatan</v>
          </cell>
          <cell r="G62">
            <v>8884</v>
          </cell>
          <cell r="H62" t="str">
            <v>Strata 1 - Reguler</v>
          </cell>
          <cell r="I62" t="str">
            <v>S1</v>
          </cell>
          <cell r="J62">
            <v>88</v>
          </cell>
          <cell r="K62" t="str">
            <v>Kedokteran</v>
          </cell>
          <cell r="L62" t="str">
            <v>Kedokteran</v>
          </cell>
        </row>
        <row r="63">
          <cell r="E63">
            <v>223701</v>
          </cell>
          <cell r="F63" t="str">
            <v>PPG Fisika</v>
          </cell>
          <cell r="G63">
            <v>223701</v>
          </cell>
          <cell r="H63" t="str">
            <v>Profesi - Reguler</v>
          </cell>
          <cell r="I63" t="str">
            <v>Profesi</v>
          </cell>
          <cell r="J63">
            <v>22</v>
          </cell>
          <cell r="K63" t="str">
            <v xml:space="preserve">Keguruan dan Ilmu Pendidikan </v>
          </cell>
          <cell r="L63" t="str">
            <v>FKIP</v>
          </cell>
        </row>
        <row r="64">
          <cell r="E64">
            <v>223702</v>
          </cell>
          <cell r="F64" t="str">
            <v>PPG Kimia</v>
          </cell>
          <cell r="G64">
            <v>223702</v>
          </cell>
          <cell r="H64" t="str">
            <v>Profesi - Reguler</v>
          </cell>
          <cell r="I64" t="str">
            <v>Profesi</v>
          </cell>
          <cell r="J64">
            <v>22</v>
          </cell>
          <cell r="K64" t="str">
            <v xml:space="preserve">Keguruan dan Ilmu Pendidikan </v>
          </cell>
          <cell r="L64" t="str">
            <v>FKIP</v>
          </cell>
        </row>
        <row r="65">
          <cell r="E65">
            <v>223703</v>
          </cell>
          <cell r="F65" t="str">
            <v>PPG Bahasa Indonesia</v>
          </cell>
          <cell r="G65">
            <v>223703</v>
          </cell>
          <cell r="H65" t="str">
            <v>Profesi - Reguler</v>
          </cell>
          <cell r="I65" t="str">
            <v>Profesi</v>
          </cell>
          <cell r="J65">
            <v>22</v>
          </cell>
          <cell r="K65" t="str">
            <v xml:space="preserve">Keguruan dan Ilmu Pendidikan </v>
          </cell>
          <cell r="L65" t="str">
            <v>FKIP</v>
          </cell>
        </row>
        <row r="66">
          <cell r="E66">
            <v>223704</v>
          </cell>
          <cell r="F66" t="str">
            <v>PPG Bahasa Inggris</v>
          </cell>
          <cell r="G66">
            <v>223704</v>
          </cell>
          <cell r="H66" t="str">
            <v>Profesi - Reguler</v>
          </cell>
          <cell r="I66" t="str">
            <v>Profesi</v>
          </cell>
          <cell r="J66">
            <v>22</v>
          </cell>
          <cell r="K66" t="str">
            <v xml:space="preserve">Keguruan dan Ilmu Pendidikan </v>
          </cell>
          <cell r="L66" t="str">
            <v>FKIP</v>
          </cell>
        </row>
        <row r="67">
          <cell r="E67">
            <v>223705</v>
          </cell>
          <cell r="F67" t="str">
            <v>PPG Biologi</v>
          </cell>
          <cell r="G67">
            <v>223705</v>
          </cell>
          <cell r="H67" t="str">
            <v>Profesi - Reguler</v>
          </cell>
          <cell r="I67" t="str">
            <v>Profesi</v>
          </cell>
          <cell r="J67">
            <v>22</v>
          </cell>
          <cell r="K67" t="str">
            <v xml:space="preserve">Keguruan dan Ilmu Pendidikan </v>
          </cell>
          <cell r="L67" t="str">
            <v>FKIP</v>
          </cell>
        </row>
        <row r="68">
          <cell r="E68">
            <v>223706</v>
          </cell>
          <cell r="F68" t="str">
            <v>PPG Matematika</v>
          </cell>
          <cell r="G68">
            <v>223706</v>
          </cell>
          <cell r="H68" t="str">
            <v>Profesi - Reguler</v>
          </cell>
          <cell r="I68" t="str">
            <v>Profesi</v>
          </cell>
          <cell r="J68">
            <v>22</v>
          </cell>
          <cell r="K68" t="str">
            <v xml:space="preserve">Keguruan dan Ilmu Pendidikan </v>
          </cell>
          <cell r="L68" t="str">
            <v>FKIP</v>
          </cell>
        </row>
        <row r="69">
          <cell r="E69">
            <v>223707</v>
          </cell>
          <cell r="F69" t="str">
            <v>PPG Guru Sekolah Dasar</v>
          </cell>
          <cell r="G69">
            <v>223707</v>
          </cell>
          <cell r="H69" t="str">
            <v>Profesi - Reguler</v>
          </cell>
          <cell r="I69" t="str">
            <v>Profesi</v>
          </cell>
          <cell r="J69">
            <v>22</v>
          </cell>
          <cell r="K69" t="str">
            <v xml:space="preserve">Keguruan dan Ilmu Pendidikan </v>
          </cell>
          <cell r="L69" t="str">
            <v>FKIP</v>
          </cell>
        </row>
        <row r="70">
          <cell r="E70">
            <v>8801</v>
          </cell>
          <cell r="F70" t="str">
            <v>Keperawatan D3</v>
          </cell>
          <cell r="G70">
            <v>8801</v>
          </cell>
          <cell r="H70" t="str">
            <v>Diploma 3 - Reguler</v>
          </cell>
          <cell r="I70" t="str">
            <v>D3</v>
          </cell>
          <cell r="J70">
            <v>88</v>
          </cell>
          <cell r="K70" t="str">
            <v>Kedokteran</v>
          </cell>
          <cell r="L70" t="str">
            <v>Kedokteran</v>
          </cell>
        </row>
        <row r="71">
          <cell r="E71">
            <v>3440</v>
          </cell>
          <cell r="F71" t="str">
            <v>Keperawatan D3</v>
          </cell>
        </row>
        <row r="72">
          <cell r="E72">
            <v>7783</v>
          </cell>
          <cell r="F72" t="str">
            <v>Ilmu Akuntansi Program Doktor</v>
          </cell>
        </row>
        <row r="73">
          <cell r="E73">
            <v>7784</v>
          </cell>
          <cell r="F73" t="str">
            <v>Pendidikan Dasar</v>
          </cell>
        </row>
        <row r="74">
          <cell r="E74">
            <v>7785</v>
          </cell>
          <cell r="F74" t="str">
            <v>ILMU PERTANIAN (S3)</v>
          </cell>
        </row>
        <row r="75">
          <cell r="E75">
            <v>7786</v>
          </cell>
          <cell r="F75" t="str">
            <v>MAGISTER EKONOMI</v>
          </cell>
        </row>
        <row r="76">
          <cell r="E76">
            <v>7787</v>
          </cell>
          <cell r="F76" t="str">
            <v>Teknik Industri dan Manajemen</v>
          </cell>
        </row>
        <row r="77">
          <cell r="E77">
            <v>7788</v>
          </cell>
          <cell r="F77" t="str">
            <v>Pendidikan Vokasi Keteknikan</v>
          </cell>
        </row>
        <row r="78">
          <cell r="E78">
            <v>7789</v>
          </cell>
          <cell r="F78" t="str">
            <v>Studi Lingkungan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gistrasi"/>
      <sheetName val="nim"/>
    </sheetNames>
    <sheetDataSet>
      <sheetData sheetId="0">
        <row r="2">
          <cell r="B2">
            <v>4222311040450</v>
          </cell>
          <cell r="C2" t="str">
            <v>registrasi</v>
          </cell>
        </row>
        <row r="3">
          <cell r="B3">
            <v>4222311040101</v>
          </cell>
          <cell r="C3" t="str">
            <v>registrasi</v>
          </cell>
        </row>
        <row r="4">
          <cell r="B4">
            <v>4222311040599</v>
          </cell>
          <cell r="C4" t="str">
            <v>registrasi</v>
          </cell>
        </row>
        <row r="5">
          <cell r="B5">
            <v>4222311040172</v>
          </cell>
          <cell r="C5" t="str">
            <v>registrasi</v>
          </cell>
        </row>
        <row r="6">
          <cell r="B6">
            <v>4222311040140</v>
          </cell>
          <cell r="C6" t="str">
            <v>registrasi</v>
          </cell>
        </row>
        <row r="7">
          <cell r="B7">
            <v>4222311040541</v>
          </cell>
          <cell r="C7" t="str">
            <v>registrasi</v>
          </cell>
        </row>
        <row r="8">
          <cell r="B8">
            <v>4222311040473</v>
          </cell>
          <cell r="C8" t="str">
            <v>registrasi</v>
          </cell>
        </row>
        <row r="9">
          <cell r="B9">
            <v>4222311040219</v>
          </cell>
          <cell r="C9" t="str">
            <v>registrasi</v>
          </cell>
        </row>
        <row r="10">
          <cell r="B10">
            <v>4222311040057</v>
          </cell>
          <cell r="C10" t="str">
            <v>registrasi</v>
          </cell>
        </row>
        <row r="11">
          <cell r="B11">
            <v>4222311040384</v>
          </cell>
          <cell r="C11" t="str">
            <v>registrasi</v>
          </cell>
        </row>
        <row r="12">
          <cell r="B12">
            <v>4222311040317</v>
          </cell>
          <cell r="C12" t="str">
            <v>registrasi</v>
          </cell>
        </row>
        <row r="13">
          <cell r="B13">
            <v>4222311040077</v>
          </cell>
          <cell r="C13" t="str">
            <v>registrasi</v>
          </cell>
        </row>
        <row r="14">
          <cell r="B14">
            <v>4222311040493</v>
          </cell>
          <cell r="C14" t="str">
            <v>registrasi</v>
          </cell>
        </row>
        <row r="15">
          <cell r="B15">
            <v>4222311040349</v>
          </cell>
          <cell r="C15" t="str">
            <v>registrasi</v>
          </cell>
        </row>
        <row r="16">
          <cell r="B16">
            <v>4222311040411</v>
          </cell>
          <cell r="C16" t="str">
            <v>registrasi</v>
          </cell>
        </row>
        <row r="17">
          <cell r="B17">
            <v>4222311040562</v>
          </cell>
          <cell r="C17" t="str">
            <v>registrasi</v>
          </cell>
        </row>
        <row r="18">
          <cell r="B18">
            <v>4222311040325</v>
          </cell>
          <cell r="C18" t="str">
            <v>registrasi</v>
          </cell>
        </row>
        <row r="19">
          <cell r="B19">
            <v>4222311041510</v>
          </cell>
          <cell r="C19" t="str">
            <v>registrasi</v>
          </cell>
        </row>
        <row r="20">
          <cell r="B20">
            <v>4222311040661</v>
          </cell>
          <cell r="C20" t="str">
            <v>registrasi</v>
          </cell>
        </row>
        <row r="21">
          <cell r="B21">
            <v>4222311040779</v>
          </cell>
          <cell r="C21" t="str">
            <v>registrasi</v>
          </cell>
        </row>
        <row r="22">
          <cell r="B22">
            <v>4222311040086</v>
          </cell>
          <cell r="C22" t="str">
            <v>registrasi</v>
          </cell>
        </row>
        <row r="23">
          <cell r="B23">
            <v>4222311041193</v>
          </cell>
          <cell r="C23" t="str">
            <v>registrasi</v>
          </cell>
        </row>
        <row r="24">
          <cell r="B24">
            <v>4222311040834</v>
          </cell>
          <cell r="C24" t="str">
            <v>registrasi</v>
          </cell>
        </row>
        <row r="25">
          <cell r="B25">
            <v>4222311040710</v>
          </cell>
          <cell r="C25" t="str">
            <v>registrasi</v>
          </cell>
        </row>
        <row r="26">
          <cell r="B26">
            <v>4222311040837</v>
          </cell>
          <cell r="C26" t="str">
            <v>registrasi</v>
          </cell>
        </row>
        <row r="27">
          <cell r="B27">
            <v>4222311040425</v>
          </cell>
          <cell r="C27" t="str">
            <v>registrasi</v>
          </cell>
        </row>
        <row r="28">
          <cell r="B28">
            <v>4222311040672</v>
          </cell>
          <cell r="C28" t="str">
            <v>registrasi</v>
          </cell>
        </row>
        <row r="29">
          <cell r="B29">
            <v>4222311040774</v>
          </cell>
          <cell r="C29" t="str">
            <v>registrasi</v>
          </cell>
        </row>
        <row r="30">
          <cell r="B30">
            <v>4222311040850</v>
          </cell>
          <cell r="C30" t="str">
            <v>registrasi</v>
          </cell>
        </row>
        <row r="31">
          <cell r="B31">
            <v>4222311041086</v>
          </cell>
          <cell r="C31" t="str">
            <v>registrasi</v>
          </cell>
        </row>
        <row r="32">
          <cell r="B32">
            <v>4222311041126</v>
          </cell>
          <cell r="C32" t="str">
            <v>registrasi</v>
          </cell>
        </row>
        <row r="33">
          <cell r="B33">
            <v>4222311041093</v>
          </cell>
          <cell r="C33" t="str">
            <v>registrasi</v>
          </cell>
        </row>
        <row r="34">
          <cell r="B34">
            <v>4222311040587</v>
          </cell>
          <cell r="C34" t="str">
            <v>registrasi</v>
          </cell>
        </row>
        <row r="35">
          <cell r="B35">
            <v>4222311040860</v>
          </cell>
          <cell r="C35" t="str">
            <v>registrasi</v>
          </cell>
        </row>
        <row r="36">
          <cell r="B36">
            <v>4222311041103</v>
          </cell>
          <cell r="C36" t="str">
            <v>registrasi</v>
          </cell>
        </row>
        <row r="37">
          <cell r="B37">
            <v>4222311040990</v>
          </cell>
          <cell r="C37" t="str">
            <v>registrasi</v>
          </cell>
        </row>
        <row r="38">
          <cell r="B38">
            <v>4222311041054</v>
          </cell>
          <cell r="C38" t="str">
            <v>registrasi</v>
          </cell>
        </row>
        <row r="39">
          <cell r="B39">
            <v>4222311041016</v>
          </cell>
          <cell r="C39" t="str">
            <v>registrasi</v>
          </cell>
        </row>
        <row r="40">
          <cell r="B40">
            <v>4222311041145</v>
          </cell>
          <cell r="C40" t="str">
            <v>registrasi</v>
          </cell>
        </row>
        <row r="41">
          <cell r="B41">
            <v>4222311041333</v>
          </cell>
          <cell r="C41" t="str">
            <v>registrasi</v>
          </cell>
        </row>
        <row r="42">
          <cell r="B42">
            <v>4222311041276</v>
          </cell>
          <cell r="C42" t="str">
            <v>registrasi</v>
          </cell>
        </row>
        <row r="43">
          <cell r="B43">
            <v>4222311041065</v>
          </cell>
          <cell r="C43" t="str">
            <v>registrasi</v>
          </cell>
        </row>
        <row r="44">
          <cell r="B44">
            <v>4222311041164</v>
          </cell>
          <cell r="C44" t="str">
            <v>registrasi</v>
          </cell>
        </row>
        <row r="45">
          <cell r="B45">
            <v>4222311041302</v>
          </cell>
          <cell r="C45" t="str">
            <v>registrasi</v>
          </cell>
        </row>
        <row r="46">
          <cell r="B46">
            <v>4222311041215</v>
          </cell>
          <cell r="C46" t="str">
            <v>registrasi</v>
          </cell>
        </row>
        <row r="47">
          <cell r="B47">
            <v>4222311041181</v>
          </cell>
          <cell r="C47" t="str">
            <v>registrasi</v>
          </cell>
        </row>
        <row r="48">
          <cell r="B48">
            <v>4222311041504</v>
          </cell>
          <cell r="C48" t="str">
            <v>registrasi</v>
          </cell>
        </row>
        <row r="49">
          <cell r="B49">
            <v>4222322201889</v>
          </cell>
          <cell r="C49" t="str">
            <v>registrasi</v>
          </cell>
        </row>
        <row r="50">
          <cell r="B50">
            <v>4222311041353</v>
          </cell>
          <cell r="C50" t="str">
            <v>registrasi</v>
          </cell>
        </row>
        <row r="51">
          <cell r="B51">
            <v>4222322201577</v>
          </cell>
          <cell r="C51" t="str">
            <v>registrasi</v>
          </cell>
        </row>
        <row r="52">
          <cell r="B52">
            <v>4222311041374</v>
          </cell>
          <cell r="C52" t="str">
            <v>registrasi</v>
          </cell>
        </row>
        <row r="53">
          <cell r="B53">
            <v>4222322201449</v>
          </cell>
          <cell r="C53" t="str">
            <v>registrasi</v>
          </cell>
        </row>
        <row r="54">
          <cell r="B54">
            <v>4222311041449</v>
          </cell>
          <cell r="C54" t="str">
            <v>registrasi</v>
          </cell>
        </row>
        <row r="55">
          <cell r="B55">
            <v>4222322201872</v>
          </cell>
          <cell r="C55" t="str">
            <v>registrasi</v>
          </cell>
        </row>
        <row r="56">
          <cell r="B56">
            <v>4222322201897</v>
          </cell>
          <cell r="C56" t="str">
            <v>registrasi</v>
          </cell>
        </row>
        <row r="57">
          <cell r="B57">
            <v>4222322210304</v>
          </cell>
          <cell r="C57" t="str">
            <v>registrasi</v>
          </cell>
        </row>
        <row r="58">
          <cell r="B58">
            <v>4222311041801</v>
          </cell>
          <cell r="C58" t="str">
            <v>registrasi</v>
          </cell>
        </row>
        <row r="59">
          <cell r="B59">
            <v>4222322201907</v>
          </cell>
          <cell r="C59" t="str">
            <v>registrasi</v>
          </cell>
        </row>
        <row r="60">
          <cell r="B60">
            <v>4222311041782</v>
          </cell>
          <cell r="C60" t="str">
            <v>registrasi</v>
          </cell>
        </row>
        <row r="61">
          <cell r="B61">
            <v>4222311041799</v>
          </cell>
          <cell r="C61" t="str">
            <v>registrasi</v>
          </cell>
        </row>
        <row r="62">
          <cell r="B62">
            <v>4222311041806</v>
          </cell>
          <cell r="C62" t="str">
            <v>registrasi</v>
          </cell>
        </row>
        <row r="63">
          <cell r="B63">
            <v>4222311041828</v>
          </cell>
          <cell r="C63" t="str">
            <v>registrasi</v>
          </cell>
        </row>
        <row r="64">
          <cell r="B64">
            <v>4122311050281</v>
          </cell>
          <cell r="C64" t="str">
            <v>registrasi</v>
          </cell>
        </row>
        <row r="65">
          <cell r="B65">
            <v>4122311050043</v>
          </cell>
          <cell r="C65" t="str">
            <v>registrasi</v>
          </cell>
        </row>
        <row r="66">
          <cell r="B66">
            <v>4122311050119</v>
          </cell>
          <cell r="C66" t="str">
            <v>registrasi</v>
          </cell>
        </row>
        <row r="67">
          <cell r="B67">
            <v>4122311050146</v>
          </cell>
          <cell r="C67" t="str">
            <v>registrasi</v>
          </cell>
        </row>
        <row r="68">
          <cell r="B68">
            <v>4122311050289</v>
          </cell>
          <cell r="C68" t="str">
            <v>registrasi</v>
          </cell>
        </row>
        <row r="69">
          <cell r="B69">
            <v>4122311050274</v>
          </cell>
          <cell r="C69" t="str">
            <v>registrasi</v>
          </cell>
        </row>
        <row r="70">
          <cell r="B70">
            <v>4122311050791</v>
          </cell>
          <cell r="C70" t="str">
            <v>registrasi</v>
          </cell>
        </row>
        <row r="71">
          <cell r="B71">
            <v>4122311050471</v>
          </cell>
          <cell r="C71" t="str">
            <v>registrasi</v>
          </cell>
        </row>
        <row r="72">
          <cell r="B72">
            <v>4122311050530</v>
          </cell>
          <cell r="C72" t="str">
            <v>registrasi</v>
          </cell>
        </row>
        <row r="73">
          <cell r="B73">
            <v>4122311050517</v>
          </cell>
          <cell r="C73" t="str">
            <v>registrasi</v>
          </cell>
        </row>
        <row r="74">
          <cell r="B74">
            <v>4122311050895</v>
          </cell>
          <cell r="C74" t="str">
            <v>registrasi</v>
          </cell>
        </row>
        <row r="75">
          <cell r="B75">
            <v>4122311050726</v>
          </cell>
          <cell r="C75" t="str">
            <v>registrasi</v>
          </cell>
        </row>
        <row r="76">
          <cell r="B76">
            <v>4122311051054</v>
          </cell>
          <cell r="C76" t="str">
            <v>registrasi</v>
          </cell>
        </row>
        <row r="77">
          <cell r="B77">
            <v>4122311041839</v>
          </cell>
          <cell r="C77" t="str">
            <v>registrasi</v>
          </cell>
        </row>
        <row r="78">
          <cell r="B78">
            <v>4122311050361</v>
          </cell>
          <cell r="C78" t="str">
            <v>registrasi</v>
          </cell>
        </row>
        <row r="79">
          <cell r="B79">
            <v>4122311050193</v>
          </cell>
          <cell r="C79" t="str">
            <v>registrasi</v>
          </cell>
        </row>
        <row r="80">
          <cell r="B80">
            <v>4122311050187</v>
          </cell>
          <cell r="C80" t="str">
            <v>registrasi</v>
          </cell>
        </row>
        <row r="81">
          <cell r="B81">
            <v>4122311050159</v>
          </cell>
          <cell r="C81" t="str">
            <v>registrasi</v>
          </cell>
        </row>
        <row r="82">
          <cell r="B82">
            <v>4122311050028</v>
          </cell>
          <cell r="C82" t="str">
            <v>registrasi</v>
          </cell>
        </row>
        <row r="83">
          <cell r="B83">
            <v>4122311050920</v>
          </cell>
          <cell r="C83" t="str">
            <v>registrasi</v>
          </cell>
        </row>
        <row r="84">
          <cell r="B84">
            <v>4122311050382</v>
          </cell>
          <cell r="C84" t="str">
            <v>registrasi</v>
          </cell>
        </row>
        <row r="85">
          <cell r="B85">
            <v>4122322210059</v>
          </cell>
          <cell r="C85" t="str">
            <v>registrasi</v>
          </cell>
        </row>
        <row r="86">
          <cell r="B86">
            <v>4122311050682</v>
          </cell>
          <cell r="C86" t="str">
            <v>registrasi</v>
          </cell>
        </row>
        <row r="87">
          <cell r="B87">
            <v>4122311050511</v>
          </cell>
          <cell r="C87" t="str">
            <v>registrasi</v>
          </cell>
        </row>
        <row r="88">
          <cell r="B88">
            <v>4122311050852</v>
          </cell>
          <cell r="C88" t="str">
            <v>registrasi</v>
          </cell>
        </row>
        <row r="89">
          <cell r="B89">
            <v>4122311050849</v>
          </cell>
          <cell r="C89" t="str">
            <v>registrasi</v>
          </cell>
        </row>
        <row r="90">
          <cell r="B90">
            <v>4122311050683</v>
          </cell>
          <cell r="C90" t="str">
            <v>registrasi</v>
          </cell>
        </row>
        <row r="91">
          <cell r="B91">
            <v>4122311050825</v>
          </cell>
          <cell r="C91" t="str">
            <v>registrasi</v>
          </cell>
        </row>
        <row r="92">
          <cell r="B92">
            <v>4122311050749</v>
          </cell>
          <cell r="C92" t="str">
            <v>registrasi</v>
          </cell>
        </row>
        <row r="93">
          <cell r="B93">
            <v>4122311050654</v>
          </cell>
          <cell r="C93" t="str">
            <v>registrasi</v>
          </cell>
        </row>
        <row r="94">
          <cell r="B94">
            <v>4122311050616</v>
          </cell>
          <cell r="C94" t="str">
            <v>registrasi</v>
          </cell>
        </row>
        <row r="95">
          <cell r="B95">
            <v>4122311051311</v>
          </cell>
          <cell r="C95" t="str">
            <v>registrasi</v>
          </cell>
        </row>
        <row r="96">
          <cell r="B96">
            <v>4122311050761</v>
          </cell>
          <cell r="C96" t="str">
            <v>registrasi</v>
          </cell>
        </row>
        <row r="97">
          <cell r="B97">
            <v>4122311050831</v>
          </cell>
          <cell r="C97" t="str">
            <v>registrasi</v>
          </cell>
        </row>
        <row r="98">
          <cell r="B98">
            <v>4122311050525</v>
          </cell>
          <cell r="C98" t="str">
            <v>registrasi</v>
          </cell>
        </row>
        <row r="99">
          <cell r="B99">
            <v>4122311050892</v>
          </cell>
          <cell r="C99" t="str">
            <v>registrasi</v>
          </cell>
        </row>
        <row r="100">
          <cell r="B100">
            <v>4122311050715</v>
          </cell>
          <cell r="C100" t="str">
            <v>registrasi</v>
          </cell>
        </row>
        <row r="101">
          <cell r="B101">
            <v>4122311051089</v>
          </cell>
          <cell r="C101" t="str">
            <v>registrasi</v>
          </cell>
        </row>
        <row r="102">
          <cell r="B102">
            <v>4122311051234</v>
          </cell>
          <cell r="C102" t="str">
            <v>registrasi</v>
          </cell>
        </row>
        <row r="103">
          <cell r="B103">
            <v>4122311050832</v>
          </cell>
          <cell r="C103" t="str">
            <v>registrasi</v>
          </cell>
        </row>
        <row r="104">
          <cell r="B104">
            <v>4122341030492</v>
          </cell>
          <cell r="C104" t="str">
            <v>registrasi</v>
          </cell>
        </row>
        <row r="105">
          <cell r="B105">
            <v>4122311050971</v>
          </cell>
          <cell r="C105" t="str">
            <v>registrasi</v>
          </cell>
        </row>
        <row r="106">
          <cell r="B106">
            <v>4122311051099</v>
          </cell>
          <cell r="C106" t="str">
            <v>registrasi</v>
          </cell>
        </row>
        <row r="107">
          <cell r="B107">
            <v>4122311051124</v>
          </cell>
          <cell r="C107" t="str">
            <v>registrasi</v>
          </cell>
        </row>
        <row r="108">
          <cell r="B108">
            <v>4122311051265</v>
          </cell>
          <cell r="C108" t="str">
            <v>registrasi</v>
          </cell>
        </row>
        <row r="109">
          <cell r="B109">
            <v>4122311051336</v>
          </cell>
          <cell r="C109" t="str">
            <v>registrasi</v>
          </cell>
        </row>
        <row r="110">
          <cell r="B110">
            <v>4122311041620</v>
          </cell>
          <cell r="C110" t="str">
            <v>registrasi</v>
          </cell>
        </row>
        <row r="111">
          <cell r="B111">
            <v>4122322202140</v>
          </cell>
          <cell r="C111" t="str">
            <v>registrasi</v>
          </cell>
        </row>
        <row r="112">
          <cell r="B112">
            <v>4122311051261</v>
          </cell>
          <cell r="C112" t="str">
            <v>registrasi</v>
          </cell>
        </row>
        <row r="113">
          <cell r="B113">
            <v>4122311051394</v>
          </cell>
          <cell r="C113" t="str">
            <v>registrasi</v>
          </cell>
        </row>
        <row r="114">
          <cell r="B114">
            <v>4122311041651</v>
          </cell>
          <cell r="C114" t="str">
            <v>registrasi</v>
          </cell>
        </row>
        <row r="115">
          <cell r="B115">
            <v>4122322210237</v>
          </cell>
          <cell r="C115" t="str">
            <v>registrasi</v>
          </cell>
        </row>
        <row r="116">
          <cell r="B116">
            <v>4122311051330</v>
          </cell>
          <cell r="C116" t="str">
            <v>registrasi</v>
          </cell>
        </row>
        <row r="117">
          <cell r="B117">
            <v>4122311041652</v>
          </cell>
          <cell r="C117" t="str">
            <v>registrasi</v>
          </cell>
        </row>
        <row r="118">
          <cell r="B118">
            <v>4122322201706</v>
          </cell>
          <cell r="C118" t="str">
            <v>registrasi</v>
          </cell>
        </row>
        <row r="119">
          <cell r="B119">
            <v>4122322201529</v>
          </cell>
          <cell r="C119" t="str">
            <v>registrasi</v>
          </cell>
        </row>
        <row r="120">
          <cell r="B120">
            <v>4122311051351</v>
          </cell>
          <cell r="C120" t="str">
            <v>registrasi</v>
          </cell>
        </row>
        <row r="121">
          <cell r="B121">
            <v>4122322210213</v>
          </cell>
          <cell r="C121" t="str">
            <v>registrasi</v>
          </cell>
        </row>
        <row r="122">
          <cell r="B122">
            <v>4122121191922</v>
          </cell>
          <cell r="C122" t="str">
            <v>registrasi</v>
          </cell>
        </row>
        <row r="123">
          <cell r="B123">
            <v>4222311040168</v>
          </cell>
          <cell r="C123" t="str">
            <v>registrasi</v>
          </cell>
        </row>
        <row r="124">
          <cell r="B124">
            <v>4222311040603</v>
          </cell>
          <cell r="C124" t="str">
            <v>registrasi</v>
          </cell>
        </row>
        <row r="125">
          <cell r="B125">
            <v>4222311040606</v>
          </cell>
          <cell r="C125" t="str">
            <v>registrasi</v>
          </cell>
        </row>
        <row r="126">
          <cell r="B126">
            <v>4222311040180</v>
          </cell>
          <cell r="C126" t="str">
            <v>registrasi</v>
          </cell>
        </row>
        <row r="127">
          <cell r="B127">
            <v>4222311040545</v>
          </cell>
          <cell r="C127" t="str">
            <v>registrasi</v>
          </cell>
        </row>
        <row r="128">
          <cell r="B128">
            <v>4222311040620</v>
          </cell>
          <cell r="C128" t="str">
            <v>registrasi</v>
          </cell>
        </row>
        <row r="129">
          <cell r="B129">
            <v>4222311040726</v>
          </cell>
          <cell r="C129" t="str">
            <v>registrasi</v>
          </cell>
        </row>
        <row r="130">
          <cell r="B130">
            <v>4222311040028</v>
          </cell>
          <cell r="C130" t="str">
            <v>registrasi</v>
          </cell>
        </row>
        <row r="131">
          <cell r="B131">
            <v>4222311040663</v>
          </cell>
          <cell r="C131" t="str">
            <v>registrasi</v>
          </cell>
        </row>
        <row r="132">
          <cell r="B132">
            <v>4222311040346</v>
          </cell>
          <cell r="C132" t="str">
            <v>registrasi</v>
          </cell>
        </row>
        <row r="133">
          <cell r="B133">
            <v>4222311042006</v>
          </cell>
          <cell r="C133" t="str">
            <v>registrasi</v>
          </cell>
        </row>
        <row r="134">
          <cell r="B134">
            <v>4222311040078</v>
          </cell>
          <cell r="C134" t="str">
            <v>registrasi</v>
          </cell>
        </row>
        <row r="135">
          <cell r="B135">
            <v>4222311040242</v>
          </cell>
          <cell r="C135" t="str">
            <v>registrasi</v>
          </cell>
        </row>
        <row r="136">
          <cell r="B136">
            <v>4222311040351</v>
          </cell>
          <cell r="C136" t="str">
            <v>registrasi</v>
          </cell>
        </row>
        <row r="137">
          <cell r="B137">
            <v>4222311040787</v>
          </cell>
          <cell r="C137" t="str">
            <v>registrasi</v>
          </cell>
        </row>
        <row r="138">
          <cell r="B138">
            <v>4222311041437</v>
          </cell>
          <cell r="C138" t="str">
            <v>registrasi</v>
          </cell>
        </row>
        <row r="139">
          <cell r="B139">
            <v>4222311040718</v>
          </cell>
          <cell r="C139" t="str">
            <v>registrasi</v>
          </cell>
        </row>
        <row r="140">
          <cell r="B140">
            <v>4222311040785</v>
          </cell>
          <cell r="C140" t="str">
            <v>registrasi</v>
          </cell>
        </row>
        <row r="141">
          <cell r="B141">
            <v>4222311040840</v>
          </cell>
          <cell r="C141" t="str">
            <v>registrasi</v>
          </cell>
        </row>
        <row r="142">
          <cell r="B142">
            <v>4222311040876</v>
          </cell>
          <cell r="C142" t="str">
            <v>registrasi</v>
          </cell>
        </row>
        <row r="143">
          <cell r="B143">
            <v>4222311040800</v>
          </cell>
          <cell r="C143" t="str">
            <v>registrasi</v>
          </cell>
        </row>
        <row r="144">
          <cell r="B144">
            <v>4222311040832</v>
          </cell>
          <cell r="C144" t="str">
            <v>registrasi</v>
          </cell>
        </row>
        <row r="145">
          <cell r="B145">
            <v>4222311040708</v>
          </cell>
          <cell r="C145" t="str">
            <v>registrasi</v>
          </cell>
        </row>
        <row r="146">
          <cell r="B146">
            <v>4222311041130</v>
          </cell>
          <cell r="C146" t="str">
            <v>registrasi</v>
          </cell>
        </row>
        <row r="147">
          <cell r="B147">
            <v>4222311041330</v>
          </cell>
          <cell r="C147" t="str">
            <v>registrasi</v>
          </cell>
        </row>
        <row r="148">
          <cell r="B148">
            <v>4222311040894</v>
          </cell>
          <cell r="C148" t="str">
            <v>registrasi</v>
          </cell>
        </row>
        <row r="149">
          <cell r="B149">
            <v>4222311040729</v>
          </cell>
          <cell r="C149" t="str">
            <v>registrasi</v>
          </cell>
        </row>
        <row r="150">
          <cell r="B150">
            <v>4222311040746</v>
          </cell>
          <cell r="C150" t="str">
            <v>registrasi</v>
          </cell>
        </row>
        <row r="151">
          <cell r="B151">
            <v>4222311041048</v>
          </cell>
          <cell r="C151" t="str">
            <v>registrasi</v>
          </cell>
        </row>
        <row r="152">
          <cell r="B152">
            <v>4222311041271</v>
          </cell>
          <cell r="C152" t="str">
            <v>registrasi</v>
          </cell>
        </row>
        <row r="153">
          <cell r="B153">
            <v>4222311041175</v>
          </cell>
          <cell r="C153" t="str">
            <v>registrasi</v>
          </cell>
        </row>
        <row r="154">
          <cell r="B154">
            <v>4222311041369</v>
          </cell>
          <cell r="C154" t="str">
            <v>registrasi</v>
          </cell>
        </row>
        <row r="155">
          <cell r="B155">
            <v>4222341030859</v>
          </cell>
          <cell r="C155" t="str">
            <v>registrasi</v>
          </cell>
        </row>
        <row r="156">
          <cell r="B156">
            <v>4222311041897</v>
          </cell>
          <cell r="C156" t="str">
            <v>registrasi</v>
          </cell>
        </row>
        <row r="157">
          <cell r="B157">
            <v>4222311041518</v>
          </cell>
          <cell r="C157" t="str">
            <v>registrasi</v>
          </cell>
        </row>
        <row r="158">
          <cell r="B158">
            <v>4222311041540</v>
          </cell>
          <cell r="C158" t="str">
            <v>registrasi</v>
          </cell>
        </row>
        <row r="159">
          <cell r="B159">
            <v>4222311041573</v>
          </cell>
          <cell r="C159" t="str">
            <v>registrasi</v>
          </cell>
        </row>
        <row r="160">
          <cell r="B160">
            <v>4222322201902</v>
          </cell>
          <cell r="C160" t="str">
            <v>registrasi</v>
          </cell>
        </row>
        <row r="161">
          <cell r="B161">
            <v>4222311041793</v>
          </cell>
          <cell r="C161" t="str">
            <v>registrasi</v>
          </cell>
        </row>
        <row r="162">
          <cell r="B162">
            <v>4222311040003</v>
          </cell>
          <cell r="C162" t="str">
            <v>registrasi</v>
          </cell>
        </row>
        <row r="163">
          <cell r="B163">
            <v>4222311040102</v>
          </cell>
          <cell r="C163" t="str">
            <v>registrasi</v>
          </cell>
        </row>
        <row r="164">
          <cell r="B164">
            <v>4222311040294</v>
          </cell>
          <cell r="C164" t="str">
            <v>registrasi</v>
          </cell>
        </row>
        <row r="165">
          <cell r="B165">
            <v>4222311040178</v>
          </cell>
          <cell r="C165" t="str">
            <v>registrasi</v>
          </cell>
        </row>
        <row r="166">
          <cell r="B166">
            <v>4222311040310</v>
          </cell>
          <cell r="C166" t="str">
            <v>registrasi</v>
          </cell>
        </row>
        <row r="167">
          <cell r="B167">
            <v>4222311040276</v>
          </cell>
          <cell r="C167" t="str">
            <v>registrasi</v>
          </cell>
        </row>
        <row r="168">
          <cell r="B168">
            <v>4222311040484</v>
          </cell>
          <cell r="C168" t="str">
            <v>registrasi</v>
          </cell>
        </row>
        <row r="169">
          <cell r="B169">
            <v>4222311040201</v>
          </cell>
          <cell r="C169" t="str">
            <v>registrasi</v>
          </cell>
        </row>
        <row r="170">
          <cell r="B170">
            <v>4222311040993</v>
          </cell>
          <cell r="C170" t="str">
            <v>registrasi</v>
          </cell>
        </row>
        <row r="171">
          <cell r="B171">
            <v>4222311041265</v>
          </cell>
          <cell r="C171" t="str">
            <v>registrasi</v>
          </cell>
        </row>
        <row r="172">
          <cell r="B172">
            <v>4222311040791</v>
          </cell>
          <cell r="C172" t="str">
            <v>registrasi</v>
          </cell>
        </row>
        <row r="173">
          <cell r="B173">
            <v>4222311040251</v>
          </cell>
          <cell r="C173" t="str">
            <v>registrasi</v>
          </cell>
        </row>
        <row r="174">
          <cell r="B174">
            <v>4222311040955</v>
          </cell>
          <cell r="C174" t="str">
            <v>registrasi</v>
          </cell>
        </row>
        <row r="175">
          <cell r="B175">
            <v>4222311040420</v>
          </cell>
          <cell r="C175" t="str">
            <v>registrasi</v>
          </cell>
        </row>
        <row r="176">
          <cell r="B176">
            <v>4222311040764</v>
          </cell>
          <cell r="C176" t="str">
            <v>registrasi</v>
          </cell>
        </row>
        <row r="177">
          <cell r="B177">
            <v>4222311040765</v>
          </cell>
          <cell r="C177" t="str">
            <v>registrasi</v>
          </cell>
        </row>
        <row r="178">
          <cell r="B178">
            <v>4222311040835</v>
          </cell>
          <cell r="C178" t="str">
            <v>registrasi</v>
          </cell>
        </row>
        <row r="179">
          <cell r="B179">
            <v>4222311040749</v>
          </cell>
          <cell r="C179" t="str">
            <v>registrasi</v>
          </cell>
        </row>
        <row r="180">
          <cell r="B180">
            <v>4222311041007</v>
          </cell>
          <cell r="C180" t="str">
            <v>registrasi</v>
          </cell>
        </row>
        <row r="181">
          <cell r="B181">
            <v>4222311040905</v>
          </cell>
          <cell r="C181" t="str">
            <v>registrasi</v>
          </cell>
        </row>
        <row r="182">
          <cell r="B182">
            <v>4222311041150</v>
          </cell>
          <cell r="C182" t="str">
            <v>registrasi</v>
          </cell>
        </row>
        <row r="183">
          <cell r="B183">
            <v>4222311041060</v>
          </cell>
          <cell r="C183" t="str">
            <v>registrasi</v>
          </cell>
        </row>
        <row r="184">
          <cell r="B184">
            <v>4222311041264</v>
          </cell>
          <cell r="C184" t="str">
            <v>registrasi</v>
          </cell>
        </row>
        <row r="185">
          <cell r="B185">
            <v>4222311041161</v>
          </cell>
          <cell r="C185" t="str">
            <v>registrasi</v>
          </cell>
        </row>
        <row r="186">
          <cell r="B186">
            <v>4222311041207</v>
          </cell>
          <cell r="C186" t="str">
            <v>registrasi</v>
          </cell>
        </row>
        <row r="187">
          <cell r="B187">
            <v>4222311041445</v>
          </cell>
          <cell r="C187" t="str">
            <v>registrasi</v>
          </cell>
        </row>
        <row r="188">
          <cell r="B188">
            <v>4222311041487</v>
          </cell>
          <cell r="C188" t="str">
            <v>registrasi</v>
          </cell>
        </row>
        <row r="189">
          <cell r="B189">
            <v>4222311041532</v>
          </cell>
          <cell r="C189" t="str">
            <v>registrasi</v>
          </cell>
        </row>
        <row r="190">
          <cell r="B190">
            <v>4222311040043</v>
          </cell>
          <cell r="C190" t="str">
            <v>registrasi</v>
          </cell>
        </row>
        <row r="191">
          <cell r="B191">
            <v>4222311040289</v>
          </cell>
          <cell r="C191" t="str">
            <v>registrasi</v>
          </cell>
        </row>
        <row r="192">
          <cell r="B192">
            <v>4222311040053</v>
          </cell>
          <cell r="C192" t="str">
            <v>registrasi</v>
          </cell>
        </row>
        <row r="193">
          <cell r="B193">
            <v>4222311040110</v>
          </cell>
          <cell r="C193" t="str">
            <v>registrasi</v>
          </cell>
        </row>
        <row r="194">
          <cell r="B194">
            <v>4222322200648</v>
          </cell>
          <cell r="C194" t="str">
            <v>registrasi</v>
          </cell>
        </row>
        <row r="195">
          <cell r="B195">
            <v>4222311040491</v>
          </cell>
          <cell r="C195" t="str">
            <v>registrasi</v>
          </cell>
        </row>
        <row r="196">
          <cell r="B196">
            <v>4222311040909</v>
          </cell>
          <cell r="C196" t="str">
            <v>registrasi</v>
          </cell>
        </row>
        <row r="197">
          <cell r="B197">
            <v>4222311040674</v>
          </cell>
          <cell r="C197" t="str">
            <v>registrasi</v>
          </cell>
        </row>
        <row r="198">
          <cell r="B198">
            <v>4222311040258</v>
          </cell>
          <cell r="C198" t="str">
            <v>registrasi</v>
          </cell>
        </row>
        <row r="199">
          <cell r="B199">
            <v>4222311040847</v>
          </cell>
          <cell r="C199" t="str">
            <v>registrasi</v>
          </cell>
        </row>
        <row r="200">
          <cell r="B200">
            <v>4222311041088</v>
          </cell>
          <cell r="C200" t="str">
            <v>registrasi</v>
          </cell>
        </row>
        <row r="201">
          <cell r="B201">
            <v>4222311040855</v>
          </cell>
          <cell r="C201" t="str">
            <v>registrasi</v>
          </cell>
        </row>
        <row r="202">
          <cell r="B202">
            <v>4222311040731</v>
          </cell>
          <cell r="C202" t="str">
            <v>registrasi</v>
          </cell>
        </row>
        <row r="203">
          <cell r="B203">
            <v>4222311040739</v>
          </cell>
          <cell r="C203" t="str">
            <v>registrasi</v>
          </cell>
        </row>
        <row r="204">
          <cell r="B204">
            <v>4222311041300</v>
          </cell>
          <cell r="C204" t="str">
            <v>registrasi</v>
          </cell>
        </row>
        <row r="205">
          <cell r="B205">
            <v>4222311041352</v>
          </cell>
          <cell r="C205" t="str">
            <v>registrasi</v>
          </cell>
        </row>
        <row r="206">
          <cell r="B206">
            <v>4222311041577</v>
          </cell>
          <cell r="C206" t="str">
            <v>registrasi</v>
          </cell>
        </row>
        <row r="207">
          <cell r="B207">
            <v>4222311041452</v>
          </cell>
          <cell r="C207" t="str">
            <v>registrasi</v>
          </cell>
        </row>
        <row r="208">
          <cell r="B208">
            <v>4222311041564</v>
          </cell>
          <cell r="C208" t="str">
            <v>registrasi</v>
          </cell>
        </row>
        <row r="209">
          <cell r="B209">
            <v>4222311041517</v>
          </cell>
          <cell r="C209" t="str">
            <v>registrasi</v>
          </cell>
        </row>
        <row r="210">
          <cell r="B210">
            <v>4222311042009</v>
          </cell>
          <cell r="C210" t="str">
            <v>registrasi</v>
          </cell>
        </row>
        <row r="211">
          <cell r="B211">
            <v>4122311050237</v>
          </cell>
          <cell r="C211" t="str">
            <v>registrasi</v>
          </cell>
        </row>
        <row r="212">
          <cell r="B212">
            <v>4122311050280</v>
          </cell>
          <cell r="C212" t="str">
            <v>registrasi</v>
          </cell>
        </row>
        <row r="213">
          <cell r="B213">
            <v>4122311050346</v>
          </cell>
          <cell r="C213" t="str">
            <v>registrasi</v>
          </cell>
        </row>
        <row r="214">
          <cell r="B214">
            <v>4122311050391</v>
          </cell>
          <cell r="C214" t="str">
            <v>registrasi</v>
          </cell>
        </row>
        <row r="215">
          <cell r="B215">
            <v>4122311050637</v>
          </cell>
          <cell r="C215" t="str">
            <v>registrasi</v>
          </cell>
        </row>
        <row r="216">
          <cell r="B216">
            <v>4122322200668</v>
          </cell>
          <cell r="C216" t="str">
            <v>registrasi</v>
          </cell>
        </row>
        <row r="217">
          <cell r="B217">
            <v>4122311050702</v>
          </cell>
          <cell r="C217" t="str">
            <v>registrasi</v>
          </cell>
        </row>
        <row r="218">
          <cell r="B218">
            <v>4122341030068</v>
          </cell>
          <cell r="C218" t="str">
            <v>registrasi</v>
          </cell>
        </row>
        <row r="219">
          <cell r="B219">
            <v>4122311050945</v>
          </cell>
          <cell r="C219" t="str">
            <v>registrasi</v>
          </cell>
        </row>
        <row r="220">
          <cell r="B220">
            <v>4122311050947</v>
          </cell>
          <cell r="C220" t="str">
            <v>registrasi</v>
          </cell>
        </row>
        <row r="221">
          <cell r="B221">
            <v>4122311050659</v>
          </cell>
          <cell r="C221" t="str">
            <v>registrasi</v>
          </cell>
        </row>
        <row r="222">
          <cell r="B222">
            <v>4122311050954</v>
          </cell>
          <cell r="C222" t="str">
            <v>registrasi</v>
          </cell>
        </row>
        <row r="223">
          <cell r="B223">
            <v>4122311050964</v>
          </cell>
          <cell r="C223" t="str">
            <v>registrasi</v>
          </cell>
        </row>
        <row r="224">
          <cell r="B224">
            <v>4122322201858</v>
          </cell>
          <cell r="C224" t="str">
            <v>registrasi</v>
          </cell>
        </row>
        <row r="225">
          <cell r="B225">
            <v>4122311051179</v>
          </cell>
          <cell r="C225" t="str">
            <v>registrasi</v>
          </cell>
        </row>
        <row r="226">
          <cell r="B226">
            <v>4122311051163</v>
          </cell>
          <cell r="C226" t="str">
            <v>registrasi</v>
          </cell>
        </row>
        <row r="227">
          <cell r="B227">
            <v>4122322201635</v>
          </cell>
          <cell r="C227" t="str">
            <v>registrasi</v>
          </cell>
        </row>
        <row r="228">
          <cell r="B228">
            <v>4122311041602</v>
          </cell>
          <cell r="C228" t="str">
            <v>registrasi</v>
          </cell>
        </row>
        <row r="229">
          <cell r="B229">
            <v>4122311041881</v>
          </cell>
          <cell r="C229" t="str">
            <v>registrasi</v>
          </cell>
        </row>
        <row r="230">
          <cell r="B230">
            <v>4122311051398</v>
          </cell>
          <cell r="C230" t="str">
            <v>registrasi</v>
          </cell>
        </row>
        <row r="231">
          <cell r="B231">
            <v>4122311041971</v>
          </cell>
          <cell r="C231" t="str">
            <v>registrasi</v>
          </cell>
        </row>
        <row r="232">
          <cell r="B232">
            <v>4122311041942</v>
          </cell>
          <cell r="C232" t="str">
            <v>registrasi</v>
          </cell>
        </row>
        <row r="233">
          <cell r="B233">
            <v>4222311040642</v>
          </cell>
          <cell r="C233" t="str">
            <v>registrasi</v>
          </cell>
        </row>
        <row r="234">
          <cell r="B234">
            <v>4222311040291</v>
          </cell>
          <cell r="C234" t="str">
            <v>registrasi</v>
          </cell>
        </row>
        <row r="235">
          <cell r="B235">
            <v>4222311040430</v>
          </cell>
          <cell r="C235" t="str">
            <v>registrasi</v>
          </cell>
        </row>
        <row r="236">
          <cell r="B236">
            <v>4222311040128</v>
          </cell>
          <cell r="C236" t="str">
            <v>registrasi</v>
          </cell>
        </row>
        <row r="237">
          <cell r="B237">
            <v>4222311040002</v>
          </cell>
          <cell r="C237" t="str">
            <v>registrasi</v>
          </cell>
        </row>
        <row r="238">
          <cell r="B238">
            <v>4222311040594</v>
          </cell>
          <cell r="C238" t="str">
            <v>registrasi</v>
          </cell>
        </row>
        <row r="239">
          <cell r="B239">
            <v>4222311040429</v>
          </cell>
          <cell r="C239" t="str">
            <v>registrasi</v>
          </cell>
        </row>
        <row r="240">
          <cell r="B240">
            <v>4222311040624</v>
          </cell>
          <cell r="C240" t="str">
            <v>registrasi</v>
          </cell>
        </row>
        <row r="241">
          <cell r="B241">
            <v>4222311040433</v>
          </cell>
          <cell r="C241" t="str">
            <v>registrasi</v>
          </cell>
        </row>
        <row r="242">
          <cell r="B242">
            <v>4222311040141</v>
          </cell>
          <cell r="C242" t="str">
            <v>registrasi</v>
          </cell>
        </row>
        <row r="243">
          <cell r="B243">
            <v>4222311040211</v>
          </cell>
          <cell r="C243" t="str">
            <v>registrasi</v>
          </cell>
        </row>
        <row r="244">
          <cell r="B244">
            <v>4222311040639</v>
          </cell>
          <cell r="C244" t="str">
            <v>registrasi</v>
          </cell>
        </row>
        <row r="245">
          <cell r="B245">
            <v>4222311040436</v>
          </cell>
          <cell r="C245" t="str">
            <v>registrasi</v>
          </cell>
        </row>
        <row r="246">
          <cell r="B246">
            <v>4222311040298</v>
          </cell>
          <cell r="C246" t="str">
            <v>registrasi</v>
          </cell>
        </row>
        <row r="247">
          <cell r="B247">
            <v>4222311040472</v>
          </cell>
          <cell r="C247" t="str">
            <v>registrasi</v>
          </cell>
        </row>
        <row r="248">
          <cell r="B248">
            <v>4222311040300</v>
          </cell>
          <cell r="C248" t="str">
            <v>registrasi</v>
          </cell>
        </row>
        <row r="249">
          <cell r="B249">
            <v>4222311040134</v>
          </cell>
          <cell r="C249" t="str">
            <v>registrasi</v>
          </cell>
        </row>
        <row r="250">
          <cell r="B250">
            <v>4222311040464</v>
          </cell>
          <cell r="C250" t="str">
            <v>registrasi</v>
          </cell>
        </row>
        <row r="251">
          <cell r="B251">
            <v>4222311040104</v>
          </cell>
          <cell r="C251" t="str">
            <v>registrasi</v>
          </cell>
        </row>
        <row r="252">
          <cell r="B252">
            <v>4222311040122</v>
          </cell>
          <cell r="C252" t="str">
            <v>registrasi</v>
          </cell>
        </row>
        <row r="253">
          <cell r="B253">
            <v>4222311040605</v>
          </cell>
          <cell r="C253" t="str">
            <v>registrasi</v>
          </cell>
        </row>
        <row r="254">
          <cell r="B254">
            <v>4222311040125</v>
          </cell>
          <cell r="C254" t="str">
            <v>registrasi</v>
          </cell>
        </row>
        <row r="255">
          <cell r="B255">
            <v>4222311040646</v>
          </cell>
          <cell r="C255" t="str">
            <v>registrasi</v>
          </cell>
        </row>
        <row r="256">
          <cell r="B256">
            <v>4222311040055</v>
          </cell>
          <cell r="C256" t="str">
            <v>registrasi</v>
          </cell>
        </row>
        <row r="257">
          <cell r="B257">
            <v>4222311040269</v>
          </cell>
          <cell r="C257" t="str">
            <v>registrasi</v>
          </cell>
        </row>
        <row r="258">
          <cell r="B258">
            <v>4222311040224</v>
          </cell>
          <cell r="C258" t="str">
            <v>registrasi</v>
          </cell>
        </row>
        <row r="259">
          <cell r="B259">
            <v>4222311040383</v>
          </cell>
          <cell r="C259" t="str">
            <v>registrasi</v>
          </cell>
        </row>
        <row r="260">
          <cell r="B260">
            <v>4222311040272</v>
          </cell>
          <cell r="C260" t="str">
            <v>registrasi</v>
          </cell>
        </row>
        <row r="261">
          <cell r="B261">
            <v>4222311040058</v>
          </cell>
          <cell r="C261" t="str">
            <v>registrasi</v>
          </cell>
        </row>
        <row r="262">
          <cell r="B262">
            <v>4222311040226</v>
          </cell>
          <cell r="C262" t="str">
            <v>registrasi</v>
          </cell>
        </row>
        <row r="263">
          <cell r="B263">
            <v>4222311040386</v>
          </cell>
          <cell r="C263" t="str">
            <v>registrasi</v>
          </cell>
        </row>
        <row r="264">
          <cell r="B264">
            <v>4222311040649</v>
          </cell>
          <cell r="C264" t="str">
            <v>registrasi</v>
          </cell>
        </row>
        <row r="265">
          <cell r="B265">
            <v>4222311040109</v>
          </cell>
          <cell r="C265" t="str">
            <v>registrasi</v>
          </cell>
        </row>
        <row r="266">
          <cell r="B266">
            <v>4222311040185</v>
          </cell>
          <cell r="C266" t="str">
            <v>registrasi</v>
          </cell>
        </row>
        <row r="267">
          <cell r="B267">
            <v>4222311040479</v>
          </cell>
          <cell r="C267" t="str">
            <v>registrasi</v>
          </cell>
        </row>
        <row r="268">
          <cell r="B268">
            <v>4222311040394</v>
          </cell>
          <cell r="C268" t="str">
            <v>registrasi</v>
          </cell>
        </row>
        <row r="269">
          <cell r="B269">
            <v>4222311040063</v>
          </cell>
          <cell r="C269" t="str">
            <v>registrasi</v>
          </cell>
        </row>
        <row r="270">
          <cell r="B270">
            <v>4222311040277</v>
          </cell>
          <cell r="C270" t="str">
            <v>registrasi</v>
          </cell>
        </row>
        <row r="271">
          <cell r="B271">
            <v>4222311040275</v>
          </cell>
          <cell r="C271" t="str">
            <v>registrasi</v>
          </cell>
        </row>
        <row r="272">
          <cell r="B272">
            <v>4222311040548</v>
          </cell>
          <cell r="C272" t="str">
            <v>registrasi</v>
          </cell>
        </row>
        <row r="273">
          <cell r="B273">
            <v>4222311040187</v>
          </cell>
          <cell r="C273" t="str">
            <v>registrasi</v>
          </cell>
        </row>
        <row r="274">
          <cell r="B274">
            <v>4222311040418</v>
          </cell>
          <cell r="C274" t="str">
            <v>registrasi</v>
          </cell>
        </row>
        <row r="275">
          <cell r="B275">
            <v>4222311040513</v>
          </cell>
          <cell r="C275" t="str">
            <v>registrasi</v>
          </cell>
        </row>
        <row r="276">
          <cell r="B276">
            <v>4222311040515</v>
          </cell>
          <cell r="C276" t="str">
            <v>registrasi</v>
          </cell>
        </row>
        <row r="277">
          <cell r="B277">
            <v>4222311040030</v>
          </cell>
          <cell r="C277" t="str">
            <v>registrasi</v>
          </cell>
        </row>
        <row r="278">
          <cell r="B278">
            <v>4222311040319</v>
          </cell>
          <cell r="C278" t="str">
            <v>registrasi</v>
          </cell>
        </row>
        <row r="279">
          <cell r="B279">
            <v>4222311040516</v>
          </cell>
          <cell r="C279" t="str">
            <v>registrasi</v>
          </cell>
        </row>
        <row r="280">
          <cell r="B280">
            <v>4222311040033</v>
          </cell>
          <cell r="C280" t="str">
            <v>registrasi</v>
          </cell>
        </row>
        <row r="281">
          <cell r="B281">
            <v>4222311040396</v>
          </cell>
          <cell r="C281" t="str">
            <v>registrasi</v>
          </cell>
        </row>
        <row r="282">
          <cell r="B282">
            <v>4222311040073</v>
          </cell>
          <cell r="C282" t="str">
            <v>registrasi</v>
          </cell>
        </row>
        <row r="283">
          <cell r="B283">
            <v>4222311040072</v>
          </cell>
          <cell r="C283" t="str">
            <v>registrasi</v>
          </cell>
        </row>
        <row r="284">
          <cell r="B284">
            <v>4222311040067</v>
          </cell>
          <cell r="C284" t="str">
            <v>registrasi</v>
          </cell>
        </row>
        <row r="285">
          <cell r="B285">
            <v>4222311041110</v>
          </cell>
          <cell r="C285" t="str">
            <v>registrasi</v>
          </cell>
        </row>
        <row r="286">
          <cell r="B286">
            <v>4222311040494</v>
          </cell>
          <cell r="C286" t="str">
            <v>registrasi</v>
          </cell>
        </row>
        <row r="287">
          <cell r="B287">
            <v>4222311040522</v>
          </cell>
          <cell r="C287" t="str">
            <v>registrasi</v>
          </cell>
        </row>
        <row r="288">
          <cell r="B288">
            <v>4222311040071</v>
          </cell>
          <cell r="C288" t="str">
            <v>registrasi</v>
          </cell>
        </row>
        <row r="289">
          <cell r="B289">
            <v>4222311040526</v>
          </cell>
          <cell r="C289" t="str">
            <v>registrasi</v>
          </cell>
        </row>
        <row r="290">
          <cell r="B290">
            <v>4222311040203</v>
          </cell>
          <cell r="C290" t="str">
            <v>registrasi</v>
          </cell>
        </row>
        <row r="291">
          <cell r="B291">
            <v>4222311040408</v>
          </cell>
          <cell r="C291" t="str">
            <v>registrasi</v>
          </cell>
        </row>
        <row r="292">
          <cell r="B292">
            <v>4222311040350</v>
          </cell>
          <cell r="C292" t="str">
            <v>registrasi</v>
          </cell>
        </row>
        <row r="293">
          <cell r="B293">
            <v>4222311040414</v>
          </cell>
          <cell r="C293" t="str">
            <v>registrasi</v>
          </cell>
        </row>
        <row r="294">
          <cell r="B294">
            <v>4222311040798</v>
          </cell>
          <cell r="C294" t="str">
            <v>registrasi</v>
          </cell>
        </row>
        <row r="295">
          <cell r="B295">
            <v>4222311040354</v>
          </cell>
          <cell r="C295" t="str">
            <v>registrasi</v>
          </cell>
        </row>
        <row r="296">
          <cell r="B296">
            <v>4222311040796</v>
          </cell>
          <cell r="C296" t="str">
            <v>registrasi</v>
          </cell>
        </row>
        <row r="297">
          <cell r="B297">
            <v>4222311040081</v>
          </cell>
          <cell r="C297" t="str">
            <v>registrasi</v>
          </cell>
        </row>
        <row r="298">
          <cell r="B298">
            <v>4222311040757</v>
          </cell>
          <cell r="C298" t="str">
            <v>registrasi</v>
          </cell>
        </row>
        <row r="299">
          <cell r="B299">
            <v>4222311040963</v>
          </cell>
          <cell r="C299" t="str">
            <v>registrasi</v>
          </cell>
        </row>
        <row r="300">
          <cell r="B300">
            <v>4222311040951</v>
          </cell>
          <cell r="C300" t="str">
            <v>registrasi</v>
          </cell>
        </row>
        <row r="301">
          <cell r="B301">
            <v>4222311040419</v>
          </cell>
          <cell r="C301" t="str">
            <v>registrasi</v>
          </cell>
        </row>
        <row r="302">
          <cell r="B302">
            <v>4222311040665</v>
          </cell>
          <cell r="C302" t="str">
            <v>registrasi</v>
          </cell>
        </row>
        <row r="303">
          <cell r="B303">
            <v>4222311040830</v>
          </cell>
          <cell r="C303" t="str">
            <v>registrasi</v>
          </cell>
        </row>
        <row r="304">
          <cell r="B304">
            <v>4222311040944</v>
          </cell>
          <cell r="C304" t="str">
            <v>registrasi</v>
          </cell>
        </row>
        <row r="305">
          <cell r="B305">
            <v>4222311040763</v>
          </cell>
          <cell r="C305" t="str">
            <v>registrasi</v>
          </cell>
        </row>
        <row r="306">
          <cell r="B306">
            <v>4222311040256</v>
          </cell>
          <cell r="C306" t="str">
            <v>registrasi</v>
          </cell>
        </row>
        <row r="307">
          <cell r="B307">
            <v>4222311040965</v>
          </cell>
          <cell r="C307" t="str">
            <v>registrasi</v>
          </cell>
        </row>
        <row r="308">
          <cell r="B308">
            <v>4222311041001</v>
          </cell>
          <cell r="C308" t="str">
            <v>registrasi</v>
          </cell>
        </row>
        <row r="309">
          <cell r="B309">
            <v>4222311040364</v>
          </cell>
          <cell r="C309" t="str">
            <v>registrasi</v>
          </cell>
        </row>
        <row r="310">
          <cell r="B310">
            <v>4222311040848</v>
          </cell>
          <cell r="C310" t="str">
            <v>registrasi</v>
          </cell>
        </row>
        <row r="311">
          <cell r="B311">
            <v>4222311040932</v>
          </cell>
          <cell r="C311" t="str">
            <v>registrasi</v>
          </cell>
        </row>
        <row r="312">
          <cell r="B312">
            <v>4222311040766</v>
          </cell>
          <cell r="C312" t="str">
            <v>registrasi</v>
          </cell>
        </row>
        <row r="313">
          <cell r="B313">
            <v>4222311041035</v>
          </cell>
          <cell r="C313" t="str">
            <v>registrasi</v>
          </cell>
        </row>
        <row r="314">
          <cell r="B314">
            <v>4222311040806</v>
          </cell>
          <cell r="C314" t="str">
            <v>registrasi</v>
          </cell>
        </row>
        <row r="315">
          <cell r="B315">
            <v>4222121190646</v>
          </cell>
          <cell r="C315" t="str">
            <v>registrasi</v>
          </cell>
        </row>
        <row r="316">
          <cell r="B316">
            <v>4222311040753</v>
          </cell>
          <cell r="C316" t="str">
            <v>registrasi</v>
          </cell>
        </row>
        <row r="317">
          <cell r="B317">
            <v>4222311040769</v>
          </cell>
          <cell r="C317" t="str">
            <v>registrasi</v>
          </cell>
        </row>
        <row r="318">
          <cell r="B318">
            <v>4222311040972</v>
          </cell>
          <cell r="C318" t="str">
            <v>registrasi</v>
          </cell>
        </row>
        <row r="319">
          <cell r="B319">
            <v>4222311040939</v>
          </cell>
          <cell r="C319" t="str">
            <v>registrasi</v>
          </cell>
        </row>
        <row r="320">
          <cell r="B320">
            <v>4222311040841</v>
          </cell>
          <cell r="C320" t="str">
            <v>registrasi</v>
          </cell>
        </row>
        <row r="321">
          <cell r="B321">
            <v>4222311041003</v>
          </cell>
          <cell r="C321" t="str">
            <v>registrasi</v>
          </cell>
        </row>
        <row r="322">
          <cell r="B322">
            <v>4222311040677</v>
          </cell>
          <cell r="C322" t="str">
            <v>registrasi</v>
          </cell>
        </row>
        <row r="323">
          <cell r="B323">
            <v>4222311040888</v>
          </cell>
          <cell r="C323" t="str">
            <v>registrasi</v>
          </cell>
        </row>
        <row r="324">
          <cell r="B324">
            <v>4222311040733</v>
          </cell>
          <cell r="C324" t="str">
            <v>registrasi</v>
          </cell>
        </row>
        <row r="325">
          <cell r="B325">
            <v>4222311040896</v>
          </cell>
          <cell r="C325" t="str">
            <v>registrasi</v>
          </cell>
        </row>
        <row r="326">
          <cell r="B326">
            <v>4222311041106</v>
          </cell>
          <cell r="C326" t="str">
            <v>registrasi</v>
          </cell>
        </row>
        <row r="327">
          <cell r="B327">
            <v>4222311041155</v>
          </cell>
          <cell r="C327" t="str">
            <v>registrasi</v>
          </cell>
        </row>
        <row r="328">
          <cell r="B328">
            <v>4222311041084</v>
          </cell>
          <cell r="C328" t="str">
            <v>registrasi</v>
          </cell>
        </row>
        <row r="329">
          <cell r="B329">
            <v>4222311041118</v>
          </cell>
          <cell r="C329" t="str">
            <v>registrasi</v>
          </cell>
        </row>
        <row r="330">
          <cell r="B330">
            <v>4222311040585</v>
          </cell>
          <cell r="C330" t="str">
            <v>registrasi</v>
          </cell>
        </row>
        <row r="331">
          <cell r="B331">
            <v>4222311041104</v>
          </cell>
          <cell r="C331" t="str">
            <v>registrasi</v>
          </cell>
        </row>
        <row r="332">
          <cell r="B332">
            <v>4222311040912</v>
          </cell>
          <cell r="C332" t="str">
            <v>registrasi</v>
          </cell>
        </row>
        <row r="333">
          <cell r="B333">
            <v>4222322201080</v>
          </cell>
          <cell r="C333" t="str">
            <v>registrasi</v>
          </cell>
        </row>
        <row r="334">
          <cell r="B334">
            <v>4222322200919</v>
          </cell>
          <cell r="C334" t="str">
            <v>registrasi</v>
          </cell>
        </row>
        <row r="335">
          <cell r="B335">
            <v>4222311040692</v>
          </cell>
          <cell r="C335" t="str">
            <v>registrasi</v>
          </cell>
        </row>
        <row r="336">
          <cell r="B336">
            <v>4222311040734</v>
          </cell>
          <cell r="C336" t="str">
            <v>registrasi</v>
          </cell>
        </row>
        <row r="337">
          <cell r="B337">
            <v>4222311041005</v>
          </cell>
          <cell r="C337" t="str">
            <v>registrasi</v>
          </cell>
        </row>
        <row r="338">
          <cell r="B338">
            <v>4222311040741</v>
          </cell>
          <cell r="C338" t="str">
            <v>registrasi</v>
          </cell>
        </row>
        <row r="339">
          <cell r="B339">
            <v>4222311041042</v>
          </cell>
          <cell r="C339" t="str">
            <v>registrasi</v>
          </cell>
        </row>
        <row r="340">
          <cell r="B340">
            <v>4222311041151</v>
          </cell>
          <cell r="C340" t="str">
            <v>registrasi</v>
          </cell>
        </row>
        <row r="341">
          <cell r="B341">
            <v>4222311041149</v>
          </cell>
          <cell r="C341" t="str">
            <v>registrasi</v>
          </cell>
        </row>
        <row r="342">
          <cell r="B342">
            <v>4222322200850</v>
          </cell>
          <cell r="C342" t="str">
            <v>registrasi</v>
          </cell>
        </row>
        <row r="343">
          <cell r="B343">
            <v>4222311041052</v>
          </cell>
          <cell r="C343" t="str">
            <v>registrasi</v>
          </cell>
        </row>
        <row r="344">
          <cell r="B344">
            <v>4222311041231</v>
          </cell>
          <cell r="C344" t="str">
            <v>registrasi</v>
          </cell>
        </row>
        <row r="345">
          <cell r="B345">
            <v>4222311041080</v>
          </cell>
          <cell r="C345" t="str">
            <v>registrasi</v>
          </cell>
        </row>
        <row r="346">
          <cell r="B346">
            <v>4222311041158</v>
          </cell>
          <cell r="C346" t="str">
            <v>registrasi</v>
          </cell>
        </row>
        <row r="347">
          <cell r="B347">
            <v>4222311041085</v>
          </cell>
          <cell r="C347" t="str">
            <v>registrasi</v>
          </cell>
        </row>
        <row r="348">
          <cell r="B348">
            <v>4222311041279</v>
          </cell>
          <cell r="C348" t="str">
            <v>registrasi</v>
          </cell>
        </row>
        <row r="349">
          <cell r="B349">
            <v>4222311041267</v>
          </cell>
          <cell r="C349" t="str">
            <v>registrasi</v>
          </cell>
        </row>
        <row r="350">
          <cell r="B350">
            <v>4222311041313</v>
          </cell>
          <cell r="C350" t="str">
            <v>registrasi</v>
          </cell>
        </row>
        <row r="351">
          <cell r="B351">
            <v>4222322201185</v>
          </cell>
          <cell r="C351" t="str">
            <v>registrasi</v>
          </cell>
        </row>
        <row r="352">
          <cell r="B352">
            <v>4222311041489</v>
          </cell>
          <cell r="C352" t="str">
            <v>registrasi</v>
          </cell>
        </row>
        <row r="353">
          <cell r="B353">
            <v>4222311041324</v>
          </cell>
          <cell r="C353" t="str">
            <v>registrasi</v>
          </cell>
        </row>
        <row r="354">
          <cell r="B354">
            <v>4222311041233</v>
          </cell>
          <cell r="C354" t="str">
            <v>registrasi</v>
          </cell>
        </row>
        <row r="355">
          <cell r="B355">
            <v>4222311041496</v>
          </cell>
          <cell r="C355" t="str">
            <v>registrasi</v>
          </cell>
        </row>
        <row r="356">
          <cell r="B356">
            <v>4222311041194</v>
          </cell>
          <cell r="C356" t="str">
            <v>registrasi</v>
          </cell>
        </row>
        <row r="357">
          <cell r="B357">
            <v>4222311041719</v>
          </cell>
          <cell r="C357" t="str">
            <v>registrasi</v>
          </cell>
        </row>
        <row r="358">
          <cell r="B358">
            <v>4222311041354</v>
          </cell>
          <cell r="C358" t="str">
            <v>registrasi</v>
          </cell>
        </row>
        <row r="359">
          <cell r="B359">
            <v>4222311041470</v>
          </cell>
          <cell r="C359" t="str">
            <v>registrasi</v>
          </cell>
        </row>
        <row r="360">
          <cell r="B360">
            <v>4222322201595</v>
          </cell>
          <cell r="C360" t="str">
            <v>registrasi</v>
          </cell>
        </row>
        <row r="361">
          <cell r="B361">
            <v>4222311041903</v>
          </cell>
          <cell r="C361" t="str">
            <v>registrasi</v>
          </cell>
        </row>
        <row r="362">
          <cell r="B362">
            <v>4222322201583</v>
          </cell>
          <cell r="C362" t="str">
            <v>registrasi</v>
          </cell>
        </row>
        <row r="363">
          <cell r="B363">
            <v>4222311041441</v>
          </cell>
          <cell r="C363" t="str">
            <v>registrasi</v>
          </cell>
        </row>
        <row r="364">
          <cell r="B364">
            <v>4222311041428</v>
          </cell>
          <cell r="C364" t="str">
            <v>registrasi</v>
          </cell>
        </row>
        <row r="365">
          <cell r="B365">
            <v>4222311041399</v>
          </cell>
          <cell r="C365" t="str">
            <v>registrasi</v>
          </cell>
        </row>
        <row r="366">
          <cell r="B366">
            <v>4222311041702</v>
          </cell>
          <cell r="C366" t="str">
            <v>registrasi</v>
          </cell>
        </row>
        <row r="367">
          <cell r="B367">
            <v>4222322201891</v>
          </cell>
          <cell r="C367" t="str">
            <v>registrasi</v>
          </cell>
        </row>
        <row r="368">
          <cell r="B368">
            <v>4222311041410</v>
          </cell>
          <cell r="C368" t="str">
            <v>registrasi</v>
          </cell>
        </row>
        <row r="369">
          <cell r="B369">
            <v>4222311041475</v>
          </cell>
          <cell r="C369" t="str">
            <v>registrasi</v>
          </cell>
        </row>
        <row r="370">
          <cell r="B370">
            <v>4222341030376</v>
          </cell>
          <cell r="C370" t="str">
            <v>registrasi</v>
          </cell>
        </row>
        <row r="371">
          <cell r="B371">
            <v>4222311041523</v>
          </cell>
          <cell r="C371" t="str">
            <v>registrasi</v>
          </cell>
        </row>
        <row r="372">
          <cell r="B372">
            <v>4222311041550</v>
          </cell>
          <cell r="C372" t="str">
            <v>registrasi</v>
          </cell>
        </row>
        <row r="373">
          <cell r="B373">
            <v>4222311041562</v>
          </cell>
          <cell r="C373" t="str">
            <v>registrasi</v>
          </cell>
        </row>
        <row r="374">
          <cell r="B374">
            <v>4222342101398</v>
          </cell>
          <cell r="C374" t="str">
            <v>registrasi</v>
          </cell>
        </row>
        <row r="375">
          <cell r="B375">
            <v>4222311041705</v>
          </cell>
          <cell r="C375" t="str">
            <v>registrasi</v>
          </cell>
        </row>
        <row r="376">
          <cell r="B376">
            <v>4222322201906</v>
          </cell>
          <cell r="C376" t="str">
            <v>registrasi</v>
          </cell>
        </row>
        <row r="377">
          <cell r="B377">
            <v>4222311041710</v>
          </cell>
          <cell r="C377" t="str">
            <v>registrasi</v>
          </cell>
        </row>
        <row r="378">
          <cell r="B378">
            <v>4222322202024</v>
          </cell>
          <cell r="C378" t="str">
            <v>registrasi</v>
          </cell>
        </row>
        <row r="379">
          <cell r="B379">
            <v>4222311042010</v>
          </cell>
          <cell r="C379" t="str">
            <v>registrasi</v>
          </cell>
        </row>
        <row r="380">
          <cell r="B380">
            <v>4222311040118</v>
          </cell>
          <cell r="C380" t="str">
            <v>registrasi</v>
          </cell>
        </row>
        <row r="381">
          <cell r="B381">
            <v>4222311040501</v>
          </cell>
          <cell r="C381" t="str">
            <v>registrasi</v>
          </cell>
        </row>
        <row r="382">
          <cell r="B382">
            <v>4222311040313</v>
          </cell>
          <cell r="C382" t="str">
            <v>registrasi</v>
          </cell>
        </row>
        <row r="383">
          <cell r="B383">
            <v>4222311040563</v>
          </cell>
          <cell r="C383" t="str">
            <v>registrasi</v>
          </cell>
        </row>
        <row r="384">
          <cell r="B384">
            <v>4222311040702</v>
          </cell>
          <cell r="C384" t="str">
            <v>registrasi</v>
          </cell>
        </row>
        <row r="385">
          <cell r="B385">
            <v>4222311040927</v>
          </cell>
          <cell r="C385" t="str">
            <v>registrasi</v>
          </cell>
        </row>
        <row r="386">
          <cell r="B386">
            <v>4222311040260</v>
          </cell>
          <cell r="C386" t="str">
            <v>registrasi</v>
          </cell>
        </row>
        <row r="387">
          <cell r="B387">
            <v>4222322200861</v>
          </cell>
          <cell r="C387" t="str">
            <v>registrasi</v>
          </cell>
        </row>
        <row r="388">
          <cell r="B388">
            <v>4222322200790</v>
          </cell>
          <cell r="C388" t="str">
            <v>registrasi</v>
          </cell>
        </row>
        <row r="389">
          <cell r="B389">
            <v>4222311041139</v>
          </cell>
          <cell r="C389" t="str">
            <v>registrasi</v>
          </cell>
        </row>
        <row r="390">
          <cell r="B390">
            <v>4222311041328</v>
          </cell>
          <cell r="C390" t="str">
            <v>registrasi</v>
          </cell>
        </row>
        <row r="391">
          <cell r="B391">
            <v>4222191131695</v>
          </cell>
          <cell r="C391" t="str">
            <v>registrasi</v>
          </cell>
        </row>
        <row r="392">
          <cell r="B392">
            <v>4222311041286</v>
          </cell>
          <cell r="C392" t="str">
            <v>registrasi</v>
          </cell>
        </row>
        <row r="393">
          <cell r="B393">
            <v>4222311041218</v>
          </cell>
          <cell r="C393" t="str">
            <v>registrasi</v>
          </cell>
        </row>
        <row r="394">
          <cell r="B394">
            <v>4222311041230</v>
          </cell>
          <cell r="C394" t="str">
            <v>registrasi</v>
          </cell>
        </row>
        <row r="395">
          <cell r="B395">
            <v>4222322201620</v>
          </cell>
          <cell r="C395" t="str">
            <v>registrasi</v>
          </cell>
        </row>
        <row r="396">
          <cell r="B396">
            <v>4222311041366</v>
          </cell>
          <cell r="C396" t="str">
            <v>registrasi</v>
          </cell>
        </row>
        <row r="397">
          <cell r="B397">
            <v>4222311041789</v>
          </cell>
          <cell r="C397" t="str">
            <v>registrasi</v>
          </cell>
        </row>
        <row r="398">
          <cell r="B398">
            <v>4222311041381</v>
          </cell>
          <cell r="C398" t="str">
            <v>registrasi</v>
          </cell>
        </row>
        <row r="399">
          <cell r="B399">
            <v>4222311041391</v>
          </cell>
          <cell r="C399" t="str">
            <v>registrasi</v>
          </cell>
        </row>
        <row r="400">
          <cell r="B400">
            <v>4222311041401</v>
          </cell>
          <cell r="C400" t="str">
            <v>registrasi</v>
          </cell>
        </row>
        <row r="401">
          <cell r="B401">
            <v>4222311041406</v>
          </cell>
          <cell r="C401" t="str">
            <v>registrasi</v>
          </cell>
        </row>
        <row r="402">
          <cell r="B402">
            <v>4222311041511</v>
          </cell>
          <cell r="C402" t="str">
            <v>registrasi</v>
          </cell>
        </row>
        <row r="403">
          <cell r="B403">
            <v>4222341030390</v>
          </cell>
          <cell r="C403" t="str">
            <v>registrasi</v>
          </cell>
        </row>
        <row r="404">
          <cell r="B404">
            <v>4122322200081</v>
          </cell>
          <cell r="C404" t="str">
            <v>registrasi</v>
          </cell>
        </row>
        <row r="405">
          <cell r="B405">
            <v>4122322200105</v>
          </cell>
          <cell r="C405" t="str">
            <v>registrasi</v>
          </cell>
        </row>
        <row r="406">
          <cell r="B406">
            <v>4122341030584</v>
          </cell>
          <cell r="C406" t="str">
            <v>registrasi</v>
          </cell>
        </row>
        <row r="407">
          <cell r="B407">
            <v>4122311051204</v>
          </cell>
          <cell r="C407" t="str">
            <v>registrasi</v>
          </cell>
        </row>
        <row r="408">
          <cell r="B408">
            <v>4122311051172</v>
          </cell>
          <cell r="C408" t="str">
            <v>registrasi</v>
          </cell>
        </row>
        <row r="409">
          <cell r="B409">
            <v>4122311051357</v>
          </cell>
          <cell r="C409" t="str">
            <v>registrasi</v>
          </cell>
        </row>
        <row r="410">
          <cell r="B410">
            <v>4122511081697</v>
          </cell>
          <cell r="C410" t="str">
            <v>registrasi</v>
          </cell>
        </row>
        <row r="411">
          <cell r="B411">
            <v>4122311050033</v>
          </cell>
          <cell r="C411" t="str">
            <v>registrasi</v>
          </cell>
        </row>
        <row r="412">
          <cell r="B412">
            <v>4122311050444</v>
          </cell>
          <cell r="C412" t="str">
            <v>registrasi</v>
          </cell>
        </row>
        <row r="413">
          <cell r="B413">
            <v>4122311051105</v>
          </cell>
          <cell r="C413" t="str">
            <v>registrasi</v>
          </cell>
        </row>
        <row r="414">
          <cell r="B414">
            <v>4122311041724</v>
          </cell>
          <cell r="C414" t="str">
            <v>registrasi</v>
          </cell>
        </row>
        <row r="415">
          <cell r="B415">
            <v>4122311051067</v>
          </cell>
          <cell r="C415" t="str">
            <v>registrasi</v>
          </cell>
        </row>
        <row r="416">
          <cell r="B416">
            <v>4122311051278</v>
          </cell>
          <cell r="C416" t="str">
            <v>registrasi</v>
          </cell>
        </row>
        <row r="417">
          <cell r="B417">
            <v>4122311051338</v>
          </cell>
          <cell r="C417" t="str">
            <v>registrasi</v>
          </cell>
        </row>
        <row r="418">
          <cell r="B418">
            <v>4122311041977</v>
          </cell>
          <cell r="C418" t="str">
            <v>registrasi</v>
          </cell>
        </row>
        <row r="419">
          <cell r="B419">
            <v>4222311040595</v>
          </cell>
          <cell r="C419" t="str">
            <v>registrasi</v>
          </cell>
        </row>
        <row r="420">
          <cell r="B420">
            <v>4222311040249</v>
          </cell>
          <cell r="C420" t="str">
            <v>registrasi</v>
          </cell>
        </row>
        <row r="421">
          <cell r="B421">
            <v>4222311040010</v>
          </cell>
          <cell r="C421" t="str">
            <v>registrasi</v>
          </cell>
        </row>
        <row r="422">
          <cell r="B422">
            <v>4222311040025</v>
          </cell>
          <cell r="C422" t="str">
            <v>registrasi</v>
          </cell>
        </row>
        <row r="423">
          <cell r="B423">
            <v>4222311040273</v>
          </cell>
          <cell r="C423" t="str">
            <v>registrasi</v>
          </cell>
        </row>
        <row r="424">
          <cell r="B424">
            <v>4222311040357</v>
          </cell>
          <cell r="C424" t="str">
            <v>registrasi</v>
          </cell>
        </row>
        <row r="425">
          <cell r="B425">
            <v>4222311040397</v>
          </cell>
          <cell r="C425" t="str">
            <v>registrasi</v>
          </cell>
        </row>
        <row r="426">
          <cell r="B426">
            <v>4222311040797</v>
          </cell>
          <cell r="C426" t="str">
            <v>registrasi</v>
          </cell>
        </row>
        <row r="427">
          <cell r="B427">
            <v>4222311040075</v>
          </cell>
          <cell r="C427" t="str">
            <v>registrasi</v>
          </cell>
        </row>
        <row r="428">
          <cell r="B428">
            <v>4222322200917</v>
          </cell>
          <cell r="C428" t="str">
            <v>registrasi</v>
          </cell>
        </row>
        <row r="429">
          <cell r="B429">
            <v>4222311040831</v>
          </cell>
          <cell r="C429" t="str">
            <v>registrasi</v>
          </cell>
        </row>
        <row r="430">
          <cell r="B430">
            <v>4222311040353</v>
          </cell>
          <cell r="C430" t="str">
            <v>registrasi</v>
          </cell>
        </row>
        <row r="431">
          <cell r="B431">
            <v>4222311040776</v>
          </cell>
          <cell r="C431" t="str">
            <v>registrasi</v>
          </cell>
        </row>
        <row r="432">
          <cell r="B432">
            <v>4222311040578</v>
          </cell>
          <cell r="C432" t="str">
            <v>registrasi</v>
          </cell>
        </row>
        <row r="433">
          <cell r="B433">
            <v>4222311040941</v>
          </cell>
          <cell r="C433" t="str">
            <v>registrasi</v>
          </cell>
        </row>
        <row r="434">
          <cell r="B434">
            <v>4222311040923</v>
          </cell>
          <cell r="C434" t="str">
            <v>registrasi</v>
          </cell>
        </row>
        <row r="435">
          <cell r="B435">
            <v>4222311040790</v>
          </cell>
          <cell r="C435" t="str">
            <v>registrasi</v>
          </cell>
        </row>
        <row r="436">
          <cell r="B436">
            <v>4222322201198</v>
          </cell>
          <cell r="C436" t="str">
            <v>registrasi</v>
          </cell>
        </row>
        <row r="437">
          <cell r="B437">
            <v>4222311040925</v>
          </cell>
          <cell r="C437" t="str">
            <v>registrasi</v>
          </cell>
        </row>
        <row r="438">
          <cell r="B438">
            <v>4222311040829</v>
          </cell>
          <cell r="C438" t="str">
            <v>registrasi</v>
          </cell>
        </row>
        <row r="439">
          <cell r="B439">
            <v>4222311040873</v>
          </cell>
          <cell r="C439" t="str">
            <v>registrasi</v>
          </cell>
        </row>
        <row r="440">
          <cell r="B440">
            <v>4222341030373</v>
          </cell>
          <cell r="C440" t="str">
            <v>registrasi</v>
          </cell>
        </row>
        <row r="441">
          <cell r="B441">
            <v>4222311040569</v>
          </cell>
          <cell r="C441" t="str">
            <v>registrasi</v>
          </cell>
        </row>
        <row r="442">
          <cell r="B442">
            <v>4222311040424</v>
          </cell>
          <cell r="C442" t="str">
            <v>registrasi</v>
          </cell>
        </row>
        <row r="443">
          <cell r="B443">
            <v>4222311040883</v>
          </cell>
          <cell r="C443" t="str">
            <v>registrasi</v>
          </cell>
        </row>
        <row r="444">
          <cell r="B444">
            <v>4222311040842</v>
          </cell>
          <cell r="C444" t="str">
            <v>registrasi</v>
          </cell>
        </row>
        <row r="445">
          <cell r="B445">
            <v>4222191130702</v>
          </cell>
          <cell r="C445" t="str">
            <v>registrasi</v>
          </cell>
        </row>
        <row r="446">
          <cell r="B446">
            <v>4222311040714</v>
          </cell>
          <cell r="C446" t="str">
            <v>registrasi</v>
          </cell>
        </row>
        <row r="447">
          <cell r="B447">
            <v>4222311040812</v>
          </cell>
          <cell r="C447" t="str">
            <v>registrasi</v>
          </cell>
        </row>
        <row r="448">
          <cell r="B448">
            <v>4222311040859</v>
          </cell>
          <cell r="C448" t="str">
            <v>registrasi</v>
          </cell>
        </row>
        <row r="449">
          <cell r="B449">
            <v>4222311040583</v>
          </cell>
          <cell r="C449" t="str">
            <v>registrasi</v>
          </cell>
        </row>
        <row r="450">
          <cell r="B450">
            <v>4222311041116</v>
          </cell>
          <cell r="C450" t="str">
            <v>registrasi</v>
          </cell>
        </row>
        <row r="451">
          <cell r="B451">
            <v>4222311040684</v>
          </cell>
          <cell r="C451" t="str">
            <v>registrasi</v>
          </cell>
        </row>
        <row r="452">
          <cell r="B452">
            <v>4222311041111</v>
          </cell>
          <cell r="C452" t="str">
            <v>registrasi</v>
          </cell>
        </row>
        <row r="453">
          <cell r="B453">
            <v>4222311041129</v>
          </cell>
          <cell r="C453" t="str">
            <v>registrasi</v>
          </cell>
        </row>
        <row r="454">
          <cell r="B454">
            <v>4222311041136</v>
          </cell>
          <cell r="C454" t="str">
            <v>registrasi</v>
          </cell>
        </row>
        <row r="455">
          <cell r="B455">
            <v>4222311041102</v>
          </cell>
          <cell r="C455" t="str">
            <v>registrasi</v>
          </cell>
        </row>
        <row r="456">
          <cell r="B456">
            <v>4222311040825</v>
          </cell>
          <cell r="C456" t="str">
            <v>registrasi</v>
          </cell>
        </row>
        <row r="457">
          <cell r="B457">
            <v>4222311041037</v>
          </cell>
          <cell r="C457" t="str">
            <v>registrasi</v>
          </cell>
        </row>
        <row r="458">
          <cell r="B458">
            <v>4222311041148</v>
          </cell>
          <cell r="C458" t="str">
            <v>registrasi</v>
          </cell>
        </row>
        <row r="459">
          <cell r="B459">
            <v>4222311040694</v>
          </cell>
          <cell r="C459" t="str">
            <v>registrasi</v>
          </cell>
        </row>
        <row r="460">
          <cell r="B460">
            <v>4222311040738</v>
          </cell>
          <cell r="C460" t="str">
            <v>registrasi</v>
          </cell>
        </row>
        <row r="461">
          <cell r="B461">
            <v>4222311041310</v>
          </cell>
          <cell r="C461" t="str">
            <v>registrasi</v>
          </cell>
        </row>
        <row r="462">
          <cell r="B462">
            <v>4222311040747</v>
          </cell>
          <cell r="C462" t="str">
            <v>registrasi</v>
          </cell>
        </row>
        <row r="463">
          <cell r="B463">
            <v>4222311040755</v>
          </cell>
          <cell r="C463" t="str">
            <v>registrasi</v>
          </cell>
        </row>
        <row r="464">
          <cell r="B464">
            <v>4222311041078</v>
          </cell>
          <cell r="C464" t="str">
            <v>registrasi</v>
          </cell>
        </row>
        <row r="465">
          <cell r="B465">
            <v>4222311041197</v>
          </cell>
          <cell r="C465" t="str">
            <v>registrasi</v>
          </cell>
        </row>
        <row r="466">
          <cell r="B466">
            <v>4222322201087</v>
          </cell>
          <cell r="C466" t="str">
            <v>registrasi</v>
          </cell>
        </row>
        <row r="467">
          <cell r="B467">
            <v>4222311041206</v>
          </cell>
          <cell r="C467" t="str">
            <v>registrasi</v>
          </cell>
        </row>
        <row r="468">
          <cell r="B468">
            <v>4222322201197</v>
          </cell>
          <cell r="C468" t="str">
            <v>registrasi</v>
          </cell>
        </row>
        <row r="469">
          <cell r="B469">
            <v>4222311041266</v>
          </cell>
          <cell r="C469" t="str">
            <v>registrasi</v>
          </cell>
        </row>
        <row r="470">
          <cell r="B470">
            <v>4222311041314</v>
          </cell>
          <cell r="C470" t="str">
            <v>registrasi</v>
          </cell>
        </row>
        <row r="471">
          <cell r="B471">
            <v>4222311041317</v>
          </cell>
          <cell r="C471" t="str">
            <v>registrasi</v>
          </cell>
        </row>
        <row r="472">
          <cell r="B472">
            <v>4222334260248</v>
          </cell>
          <cell r="C472" t="str">
            <v>registrasi</v>
          </cell>
        </row>
        <row r="473">
          <cell r="B473">
            <v>4222311041242</v>
          </cell>
          <cell r="C473" t="str">
            <v>registrasi</v>
          </cell>
        </row>
        <row r="474">
          <cell r="B474">
            <v>4222311041249</v>
          </cell>
          <cell r="C474" t="str">
            <v>registrasi</v>
          </cell>
        </row>
        <row r="475">
          <cell r="B475">
            <v>4222311041342</v>
          </cell>
          <cell r="C475" t="str">
            <v>registrasi</v>
          </cell>
        </row>
        <row r="476">
          <cell r="B476">
            <v>4222311041250</v>
          </cell>
          <cell r="C476" t="str">
            <v>registrasi</v>
          </cell>
        </row>
        <row r="477">
          <cell r="B477">
            <v>4222311041367</v>
          </cell>
          <cell r="C477" t="str">
            <v>registrasi</v>
          </cell>
        </row>
        <row r="478">
          <cell r="B478">
            <v>4222311041703</v>
          </cell>
          <cell r="C478" t="str">
            <v>registrasi</v>
          </cell>
        </row>
        <row r="479">
          <cell r="B479">
            <v>4222322201269</v>
          </cell>
          <cell r="C479" t="str">
            <v>registrasi</v>
          </cell>
        </row>
        <row r="480">
          <cell r="B480">
            <v>4222311041483</v>
          </cell>
          <cell r="C480" t="str">
            <v>registrasi</v>
          </cell>
        </row>
        <row r="481">
          <cell r="B481">
            <v>4222341030970</v>
          </cell>
          <cell r="C481" t="str">
            <v>registrasi</v>
          </cell>
        </row>
        <row r="482">
          <cell r="B482">
            <v>4222133240341</v>
          </cell>
          <cell r="C482" t="str">
            <v>registrasi</v>
          </cell>
        </row>
        <row r="483">
          <cell r="B483">
            <v>4222322201732</v>
          </cell>
          <cell r="C483" t="str">
            <v>registrasi</v>
          </cell>
        </row>
        <row r="484">
          <cell r="B484">
            <v>4222311041917</v>
          </cell>
          <cell r="C484" t="str">
            <v>registrasi</v>
          </cell>
        </row>
        <row r="485">
          <cell r="B485">
            <v>4222311041811</v>
          </cell>
          <cell r="C485" t="str">
            <v>registrasi</v>
          </cell>
        </row>
        <row r="486">
          <cell r="B486">
            <v>4222311041904</v>
          </cell>
          <cell r="C486" t="str">
            <v>registrasi</v>
          </cell>
        </row>
        <row r="487">
          <cell r="B487">
            <v>4222311041823</v>
          </cell>
          <cell r="C487" t="str">
            <v>registrasi</v>
          </cell>
        </row>
        <row r="488">
          <cell r="B488">
            <v>4222311041919</v>
          </cell>
          <cell r="C488" t="str">
            <v>registrasi</v>
          </cell>
        </row>
        <row r="489">
          <cell r="B489">
            <v>4222311042015</v>
          </cell>
          <cell r="C489" t="str">
            <v>registrasi</v>
          </cell>
        </row>
        <row r="490">
          <cell r="B490">
            <v>4222311040631</v>
          </cell>
          <cell r="C490" t="str">
            <v>registrasi</v>
          </cell>
        </row>
        <row r="491">
          <cell r="B491">
            <v>4222311040447</v>
          </cell>
          <cell r="C491" t="str">
            <v>registrasi</v>
          </cell>
        </row>
        <row r="492">
          <cell r="B492">
            <v>4222311040166</v>
          </cell>
          <cell r="C492" t="str">
            <v>registrasi</v>
          </cell>
        </row>
        <row r="493">
          <cell r="B493">
            <v>4222311040462</v>
          </cell>
          <cell r="C493" t="str">
            <v>registrasi</v>
          </cell>
        </row>
        <row r="494">
          <cell r="B494">
            <v>4222311040463</v>
          </cell>
          <cell r="C494" t="str">
            <v>registrasi</v>
          </cell>
        </row>
        <row r="495">
          <cell r="B495">
            <v>4222322200637</v>
          </cell>
          <cell r="C495" t="str">
            <v>registrasi</v>
          </cell>
        </row>
        <row r="496">
          <cell r="B496">
            <v>4222311040756</v>
          </cell>
          <cell r="C496" t="str">
            <v>registrasi</v>
          </cell>
        </row>
        <row r="497">
          <cell r="B497">
            <v>4222311041227</v>
          </cell>
          <cell r="C497" t="str">
            <v>registrasi</v>
          </cell>
        </row>
        <row r="498">
          <cell r="B498">
            <v>4222311040358</v>
          </cell>
          <cell r="C498" t="str">
            <v>registrasi</v>
          </cell>
        </row>
        <row r="499">
          <cell r="B499">
            <v>4222311040922</v>
          </cell>
          <cell r="C499" t="str">
            <v>registrasi</v>
          </cell>
        </row>
        <row r="500">
          <cell r="B500">
            <v>4222311040943</v>
          </cell>
          <cell r="C500" t="str">
            <v>registrasi</v>
          </cell>
        </row>
        <row r="501">
          <cell r="B501">
            <v>4222311040705</v>
          </cell>
          <cell r="C501" t="str">
            <v>registrasi</v>
          </cell>
        </row>
        <row r="502">
          <cell r="B502">
            <v>4222311041138</v>
          </cell>
          <cell r="C502" t="str">
            <v>registrasi</v>
          </cell>
        </row>
        <row r="503">
          <cell r="B503">
            <v>4222311040969</v>
          </cell>
          <cell r="C503" t="str">
            <v>registrasi</v>
          </cell>
        </row>
        <row r="504">
          <cell r="B504">
            <v>4222311040971</v>
          </cell>
          <cell r="C504" t="str">
            <v>registrasi</v>
          </cell>
        </row>
        <row r="505">
          <cell r="B505">
            <v>4222311040723</v>
          </cell>
          <cell r="C505" t="str">
            <v>registrasi</v>
          </cell>
        </row>
        <row r="506">
          <cell r="B506">
            <v>4222311040885</v>
          </cell>
          <cell r="C506" t="str">
            <v>registrasi</v>
          </cell>
        </row>
        <row r="507">
          <cell r="B507">
            <v>4222311040575</v>
          </cell>
          <cell r="C507" t="str">
            <v>registrasi</v>
          </cell>
        </row>
        <row r="508">
          <cell r="B508">
            <v>4222311040685</v>
          </cell>
          <cell r="C508" t="str">
            <v>registrasi</v>
          </cell>
        </row>
        <row r="509">
          <cell r="B509">
            <v>4222311041002</v>
          </cell>
          <cell r="C509" t="str">
            <v>registrasi</v>
          </cell>
        </row>
        <row r="510">
          <cell r="B510">
            <v>4222311041027</v>
          </cell>
          <cell r="C510" t="str">
            <v>registrasi</v>
          </cell>
        </row>
        <row r="511">
          <cell r="B511">
            <v>4222322201052</v>
          </cell>
          <cell r="C511" t="str">
            <v>registrasi</v>
          </cell>
        </row>
        <row r="512">
          <cell r="B512">
            <v>4222311041147</v>
          </cell>
          <cell r="C512" t="str">
            <v>registrasi</v>
          </cell>
        </row>
        <row r="513">
          <cell r="B513">
            <v>4222311041299</v>
          </cell>
          <cell r="C513" t="str">
            <v>registrasi</v>
          </cell>
        </row>
        <row r="514">
          <cell r="B514">
            <v>4222311041047</v>
          </cell>
          <cell r="C514" t="str">
            <v>registrasi</v>
          </cell>
        </row>
        <row r="515">
          <cell r="B515">
            <v>4222311041280</v>
          </cell>
          <cell r="C515" t="str">
            <v>registrasi</v>
          </cell>
        </row>
        <row r="516">
          <cell r="B516">
            <v>4222311041202</v>
          </cell>
          <cell r="C516" t="str">
            <v>registrasi</v>
          </cell>
        </row>
        <row r="517">
          <cell r="B517">
            <v>4222311041306</v>
          </cell>
          <cell r="C517" t="str">
            <v>registrasi</v>
          </cell>
        </row>
        <row r="518">
          <cell r="B518">
            <v>4222311041345</v>
          </cell>
          <cell r="C518" t="str">
            <v>registrasi</v>
          </cell>
        </row>
        <row r="519">
          <cell r="B519">
            <v>4222311041167</v>
          </cell>
          <cell r="C519" t="str">
            <v>registrasi</v>
          </cell>
        </row>
        <row r="520">
          <cell r="B520">
            <v>4222311041434</v>
          </cell>
          <cell r="C520" t="str">
            <v>registrasi</v>
          </cell>
        </row>
        <row r="521">
          <cell r="B521">
            <v>4222311041442</v>
          </cell>
          <cell r="C521" t="str">
            <v>registrasi</v>
          </cell>
        </row>
        <row r="522">
          <cell r="B522">
            <v>4222322201450</v>
          </cell>
          <cell r="C522" t="str">
            <v>registrasi</v>
          </cell>
        </row>
        <row r="523">
          <cell r="B523">
            <v>4222311041244</v>
          </cell>
          <cell r="C523" t="str">
            <v>registrasi</v>
          </cell>
        </row>
        <row r="524">
          <cell r="B524">
            <v>4222311041439</v>
          </cell>
          <cell r="C524" t="str">
            <v>registrasi</v>
          </cell>
        </row>
        <row r="525">
          <cell r="B525">
            <v>4222311041466</v>
          </cell>
          <cell r="C525" t="str">
            <v>registrasi</v>
          </cell>
        </row>
        <row r="526">
          <cell r="B526">
            <v>4222311041402</v>
          </cell>
          <cell r="C526" t="str">
            <v>registrasi</v>
          </cell>
        </row>
        <row r="527">
          <cell r="B527">
            <v>4222311041370</v>
          </cell>
          <cell r="C527" t="str">
            <v>registrasi</v>
          </cell>
        </row>
        <row r="528">
          <cell r="B528">
            <v>4222311041479</v>
          </cell>
          <cell r="C528" t="str">
            <v>registrasi</v>
          </cell>
        </row>
        <row r="529">
          <cell r="B529">
            <v>4222311041574</v>
          </cell>
          <cell r="C529" t="str">
            <v>registrasi</v>
          </cell>
        </row>
        <row r="530">
          <cell r="B530">
            <v>4222311041501</v>
          </cell>
          <cell r="C530" t="str">
            <v>registrasi</v>
          </cell>
        </row>
        <row r="531">
          <cell r="B531">
            <v>4222311041818</v>
          </cell>
          <cell r="C531" t="str">
            <v>registrasi</v>
          </cell>
        </row>
        <row r="532">
          <cell r="B532">
            <v>4222311041819</v>
          </cell>
          <cell r="C532" t="str">
            <v>registrasi</v>
          </cell>
        </row>
        <row r="533">
          <cell r="B533">
            <v>4122311050385</v>
          </cell>
          <cell r="C533" t="str">
            <v>registrasi</v>
          </cell>
        </row>
        <row r="534">
          <cell r="B534">
            <v>4122322200933</v>
          </cell>
          <cell r="C534" t="str">
            <v>registrasi</v>
          </cell>
        </row>
        <row r="535">
          <cell r="B535">
            <v>4122311050231</v>
          </cell>
          <cell r="C535" t="str">
            <v>registrasi</v>
          </cell>
        </row>
        <row r="536">
          <cell r="B536">
            <v>4122311050581</v>
          </cell>
          <cell r="C536" t="str">
            <v>registrasi</v>
          </cell>
        </row>
        <row r="537">
          <cell r="B537">
            <v>4122311050431</v>
          </cell>
          <cell r="C537" t="str">
            <v>registrasi</v>
          </cell>
        </row>
        <row r="538">
          <cell r="B538">
            <v>4122311050592</v>
          </cell>
          <cell r="C538" t="str">
            <v>registrasi</v>
          </cell>
        </row>
        <row r="539">
          <cell r="B539">
            <v>4122311050614</v>
          </cell>
          <cell r="C539" t="str">
            <v>registrasi</v>
          </cell>
        </row>
        <row r="540">
          <cell r="B540">
            <v>4122311050909</v>
          </cell>
          <cell r="C540" t="str">
            <v>registrasi</v>
          </cell>
        </row>
        <row r="541">
          <cell r="B541">
            <v>4122311051009</v>
          </cell>
          <cell r="C541" t="str">
            <v>registrasi</v>
          </cell>
        </row>
        <row r="542">
          <cell r="B542">
            <v>4122311050657</v>
          </cell>
          <cell r="C542" t="str">
            <v>registrasi</v>
          </cell>
        </row>
        <row r="543">
          <cell r="B543">
            <v>4122311050596</v>
          </cell>
          <cell r="C543" t="str">
            <v>registrasi</v>
          </cell>
        </row>
        <row r="544">
          <cell r="B544">
            <v>4122311050527</v>
          </cell>
          <cell r="C544" t="str">
            <v>registrasi</v>
          </cell>
        </row>
        <row r="545">
          <cell r="B545">
            <v>4122311050899</v>
          </cell>
          <cell r="C545" t="str">
            <v>registrasi</v>
          </cell>
        </row>
        <row r="546">
          <cell r="B546">
            <v>4122311050764</v>
          </cell>
          <cell r="C546" t="str">
            <v>registrasi</v>
          </cell>
        </row>
        <row r="547">
          <cell r="B547">
            <v>4122311051065</v>
          </cell>
          <cell r="C547" t="str">
            <v>registrasi</v>
          </cell>
        </row>
        <row r="548">
          <cell r="B548">
            <v>4122334260317</v>
          </cell>
          <cell r="C548" t="str">
            <v>registrasi</v>
          </cell>
        </row>
        <row r="549">
          <cell r="B549">
            <v>4122311051014</v>
          </cell>
          <cell r="C549" t="str">
            <v>registrasi</v>
          </cell>
        </row>
        <row r="550">
          <cell r="B550">
            <v>4122311041980</v>
          </cell>
          <cell r="C550" t="str">
            <v>registrasi</v>
          </cell>
        </row>
        <row r="551">
          <cell r="B551">
            <v>4122311051315</v>
          </cell>
          <cell r="C551" t="str">
            <v>registrasi</v>
          </cell>
        </row>
        <row r="552">
          <cell r="B552">
            <v>4122322201668</v>
          </cell>
          <cell r="C552" t="str">
            <v>registrasi</v>
          </cell>
        </row>
        <row r="553">
          <cell r="B553">
            <v>4122311041751</v>
          </cell>
          <cell r="C553" t="str">
            <v>registrasi</v>
          </cell>
        </row>
        <row r="554">
          <cell r="B554">
            <v>4122311042049</v>
          </cell>
          <cell r="C554" t="str">
            <v>registrasi</v>
          </cell>
        </row>
        <row r="555">
          <cell r="B555">
            <v>4122311051004</v>
          </cell>
          <cell r="C555" t="str">
            <v>registrasi</v>
          </cell>
        </row>
        <row r="556">
          <cell r="B556">
            <v>4122311050087</v>
          </cell>
          <cell r="C556" t="str">
            <v>registrasi</v>
          </cell>
        </row>
        <row r="557">
          <cell r="B557">
            <v>4122311050050</v>
          </cell>
          <cell r="C557" t="str">
            <v>registrasi</v>
          </cell>
        </row>
        <row r="558">
          <cell r="B558">
            <v>4122311050345</v>
          </cell>
          <cell r="C558" t="str">
            <v>registrasi</v>
          </cell>
        </row>
        <row r="559">
          <cell r="B559">
            <v>4122311050212</v>
          </cell>
          <cell r="C559" t="str">
            <v>registrasi</v>
          </cell>
        </row>
        <row r="560">
          <cell r="B560">
            <v>4122311050157</v>
          </cell>
          <cell r="C560" t="str">
            <v>registrasi</v>
          </cell>
        </row>
        <row r="561">
          <cell r="B561">
            <v>4122311050415</v>
          </cell>
          <cell r="C561" t="str">
            <v>registrasi</v>
          </cell>
        </row>
        <row r="562">
          <cell r="B562">
            <v>4122311050338</v>
          </cell>
          <cell r="C562" t="str">
            <v>registrasi</v>
          </cell>
        </row>
        <row r="563">
          <cell r="B563">
            <v>4122322200522</v>
          </cell>
          <cell r="C563" t="str">
            <v>registrasi</v>
          </cell>
        </row>
        <row r="564">
          <cell r="B564">
            <v>4122322200465</v>
          </cell>
          <cell r="C564" t="str">
            <v>registrasi</v>
          </cell>
        </row>
        <row r="565">
          <cell r="B565">
            <v>4122311050170</v>
          </cell>
          <cell r="C565" t="str">
            <v>registrasi</v>
          </cell>
        </row>
        <row r="566">
          <cell r="B566">
            <v>4122311050373</v>
          </cell>
          <cell r="C566" t="str">
            <v>registrasi</v>
          </cell>
        </row>
        <row r="567">
          <cell r="B567">
            <v>4122311050075</v>
          </cell>
          <cell r="C567" t="str">
            <v>registrasi</v>
          </cell>
        </row>
        <row r="568">
          <cell r="B568">
            <v>4122311050638</v>
          </cell>
          <cell r="C568" t="str">
            <v>registrasi</v>
          </cell>
        </row>
        <row r="569">
          <cell r="B569">
            <v>4122311050446</v>
          </cell>
          <cell r="C569" t="str">
            <v>registrasi</v>
          </cell>
        </row>
        <row r="570">
          <cell r="B570">
            <v>4122311050451</v>
          </cell>
          <cell r="C570" t="str">
            <v>registrasi</v>
          </cell>
        </row>
        <row r="571">
          <cell r="B571">
            <v>4122311050454</v>
          </cell>
          <cell r="C571" t="str">
            <v>registrasi</v>
          </cell>
        </row>
        <row r="572">
          <cell r="B572">
            <v>4122311050597</v>
          </cell>
          <cell r="C572" t="str">
            <v>registrasi</v>
          </cell>
        </row>
        <row r="573">
          <cell r="B573">
            <v>4122311050807</v>
          </cell>
          <cell r="C573" t="str">
            <v>registrasi</v>
          </cell>
        </row>
        <row r="574">
          <cell r="B574">
            <v>4122311050607</v>
          </cell>
          <cell r="C574" t="str">
            <v>registrasi</v>
          </cell>
        </row>
        <row r="575">
          <cell r="B575">
            <v>4122311050881</v>
          </cell>
          <cell r="C575" t="str">
            <v>registrasi</v>
          </cell>
        </row>
        <row r="576">
          <cell r="B576">
            <v>4122311050583</v>
          </cell>
          <cell r="C576" t="str">
            <v>registrasi</v>
          </cell>
        </row>
        <row r="577">
          <cell r="B577">
            <v>4122311050552</v>
          </cell>
          <cell r="C577" t="str">
            <v>registrasi</v>
          </cell>
        </row>
        <row r="578">
          <cell r="B578">
            <v>4122311050810</v>
          </cell>
          <cell r="C578" t="str">
            <v>registrasi</v>
          </cell>
        </row>
        <row r="579">
          <cell r="B579">
            <v>4122311050467</v>
          </cell>
          <cell r="C579" t="str">
            <v>registrasi</v>
          </cell>
        </row>
        <row r="580">
          <cell r="B580">
            <v>4122311050689</v>
          </cell>
          <cell r="C580" t="str">
            <v>registrasi</v>
          </cell>
        </row>
        <row r="581">
          <cell r="B581">
            <v>4122311050620</v>
          </cell>
          <cell r="C581" t="str">
            <v>registrasi</v>
          </cell>
        </row>
        <row r="582">
          <cell r="B582">
            <v>4122311050630</v>
          </cell>
          <cell r="C582" t="str">
            <v>registrasi</v>
          </cell>
        </row>
        <row r="583">
          <cell r="B583">
            <v>4122311050929</v>
          </cell>
          <cell r="C583" t="str">
            <v>registrasi</v>
          </cell>
        </row>
        <row r="584">
          <cell r="B584">
            <v>4122311051076</v>
          </cell>
          <cell r="C584" t="str">
            <v>registrasi</v>
          </cell>
        </row>
        <row r="585">
          <cell r="B585">
            <v>4122311051005</v>
          </cell>
          <cell r="C585" t="str">
            <v>registrasi</v>
          </cell>
        </row>
        <row r="586">
          <cell r="B586">
            <v>4122311051107</v>
          </cell>
          <cell r="C586" t="str">
            <v>registrasi</v>
          </cell>
        </row>
        <row r="587">
          <cell r="B587">
            <v>4122311051340</v>
          </cell>
          <cell r="C587" t="str">
            <v>registrasi</v>
          </cell>
        </row>
        <row r="588">
          <cell r="B588">
            <v>4122311041616</v>
          </cell>
          <cell r="C588" t="str">
            <v>registrasi</v>
          </cell>
        </row>
        <row r="589">
          <cell r="B589">
            <v>4122311041948</v>
          </cell>
          <cell r="C589" t="str">
            <v>registrasi</v>
          </cell>
        </row>
        <row r="590">
          <cell r="B590">
            <v>4122342100097</v>
          </cell>
          <cell r="C590" t="str">
            <v>registrasi</v>
          </cell>
        </row>
        <row r="591">
          <cell r="B591">
            <v>4122311050031</v>
          </cell>
          <cell r="C591" t="str">
            <v>registrasi</v>
          </cell>
        </row>
        <row r="592">
          <cell r="B592">
            <v>4122311050352</v>
          </cell>
          <cell r="C592" t="str">
            <v>registrasi</v>
          </cell>
        </row>
        <row r="593">
          <cell r="B593">
            <v>4122311050406</v>
          </cell>
          <cell r="C593" t="str">
            <v>registrasi</v>
          </cell>
        </row>
        <row r="594">
          <cell r="B594">
            <v>4122311051057</v>
          </cell>
          <cell r="C594" t="str">
            <v>registrasi</v>
          </cell>
        </row>
        <row r="595">
          <cell r="B595">
            <v>4122322201666</v>
          </cell>
          <cell r="C595" t="str">
            <v>registrasi</v>
          </cell>
        </row>
        <row r="596">
          <cell r="B596">
            <v>4122311050089</v>
          </cell>
          <cell r="C596" t="str">
            <v>registrasi</v>
          </cell>
        </row>
        <row r="597">
          <cell r="B597">
            <v>4122311050042</v>
          </cell>
          <cell r="C597" t="str">
            <v>registrasi</v>
          </cell>
        </row>
        <row r="598">
          <cell r="B598">
            <v>4122311050184</v>
          </cell>
          <cell r="C598" t="str">
            <v>registrasi</v>
          </cell>
        </row>
        <row r="599">
          <cell r="B599">
            <v>4122311050125</v>
          </cell>
          <cell r="C599" t="str">
            <v>registrasi</v>
          </cell>
        </row>
        <row r="600">
          <cell r="B600">
            <v>4122311050063</v>
          </cell>
          <cell r="C600" t="str">
            <v>registrasi</v>
          </cell>
        </row>
        <row r="601">
          <cell r="B601">
            <v>4122311050401</v>
          </cell>
          <cell r="C601" t="str">
            <v>registrasi</v>
          </cell>
        </row>
        <row r="602">
          <cell r="B602">
            <v>4122311050350</v>
          </cell>
          <cell r="C602" t="str">
            <v>registrasi</v>
          </cell>
        </row>
        <row r="603">
          <cell r="B603">
            <v>4122311050270</v>
          </cell>
          <cell r="C603" t="str">
            <v>registrasi</v>
          </cell>
        </row>
        <row r="604">
          <cell r="B604">
            <v>4122311050398</v>
          </cell>
          <cell r="C604" t="str">
            <v>registrasi</v>
          </cell>
        </row>
        <row r="605">
          <cell r="B605">
            <v>4122311050458</v>
          </cell>
          <cell r="C605" t="str">
            <v>registrasi</v>
          </cell>
        </row>
        <row r="606">
          <cell r="B606">
            <v>4122311050606</v>
          </cell>
          <cell r="C606" t="str">
            <v>registrasi</v>
          </cell>
        </row>
        <row r="607">
          <cell r="B607">
            <v>4122311050901</v>
          </cell>
          <cell r="C607" t="str">
            <v>registrasi</v>
          </cell>
        </row>
        <row r="608">
          <cell r="B608">
            <v>4122311050610</v>
          </cell>
          <cell r="C608" t="str">
            <v>registrasi</v>
          </cell>
        </row>
        <row r="609">
          <cell r="B609">
            <v>4122311050919</v>
          </cell>
          <cell r="C609" t="str">
            <v>registrasi</v>
          </cell>
        </row>
        <row r="610">
          <cell r="B610">
            <v>4122311050813</v>
          </cell>
          <cell r="C610" t="str">
            <v>registrasi</v>
          </cell>
        </row>
        <row r="611">
          <cell r="B611">
            <v>4122311050993</v>
          </cell>
          <cell r="C611" t="str">
            <v>registrasi</v>
          </cell>
        </row>
        <row r="612">
          <cell r="B612">
            <v>4122311051081</v>
          </cell>
          <cell r="C612" t="str">
            <v>registrasi</v>
          </cell>
        </row>
        <row r="613">
          <cell r="B613">
            <v>4122311051055</v>
          </cell>
          <cell r="C613" t="str">
            <v>registrasi</v>
          </cell>
        </row>
        <row r="614">
          <cell r="B614">
            <v>4122311051035</v>
          </cell>
          <cell r="C614" t="str">
            <v>registrasi</v>
          </cell>
        </row>
        <row r="615">
          <cell r="B615">
            <v>4122311041594</v>
          </cell>
          <cell r="C615" t="str">
            <v>registrasi</v>
          </cell>
        </row>
        <row r="616">
          <cell r="B616">
            <v>4122311051228</v>
          </cell>
          <cell r="C616" t="str">
            <v>registrasi</v>
          </cell>
        </row>
        <row r="617">
          <cell r="B617">
            <v>4122311051350</v>
          </cell>
          <cell r="C617" t="str">
            <v>registrasi</v>
          </cell>
        </row>
        <row r="618">
          <cell r="B618">
            <v>4122311041945</v>
          </cell>
          <cell r="C618" t="str">
            <v>registrasi</v>
          </cell>
        </row>
        <row r="619">
          <cell r="B619">
            <v>4122311041969</v>
          </cell>
          <cell r="C619" t="str">
            <v>registrasi</v>
          </cell>
        </row>
        <row r="620">
          <cell r="B620">
            <v>4222311040426</v>
          </cell>
          <cell r="C620" t="str">
            <v>registrasi</v>
          </cell>
        </row>
        <row r="621">
          <cell r="B621">
            <v>4222311040210</v>
          </cell>
          <cell r="C621" t="str">
            <v>registrasi</v>
          </cell>
        </row>
        <row r="622">
          <cell r="B622">
            <v>4222311040142</v>
          </cell>
          <cell r="C622" t="str">
            <v>registrasi</v>
          </cell>
        </row>
        <row r="623">
          <cell r="B623">
            <v>4222342100334</v>
          </cell>
          <cell r="C623" t="str">
            <v>registrasi</v>
          </cell>
        </row>
        <row r="624">
          <cell r="B624">
            <v>4222311040645</v>
          </cell>
          <cell r="C624" t="str">
            <v>registrasi</v>
          </cell>
        </row>
        <row r="625">
          <cell r="B625">
            <v>4222311040543</v>
          </cell>
          <cell r="C625" t="str">
            <v>registrasi</v>
          </cell>
        </row>
        <row r="626">
          <cell r="B626">
            <v>4222311040017</v>
          </cell>
          <cell r="C626" t="str">
            <v>registrasi</v>
          </cell>
        </row>
        <row r="627">
          <cell r="B627">
            <v>4222311040439</v>
          </cell>
          <cell r="C627" t="str">
            <v>registrasi</v>
          </cell>
        </row>
        <row r="628">
          <cell r="B628">
            <v>4222311040619</v>
          </cell>
          <cell r="C628" t="str">
            <v>registrasi</v>
          </cell>
        </row>
        <row r="629">
          <cell r="B629">
            <v>4222311040339</v>
          </cell>
          <cell r="C629" t="str">
            <v>registrasi</v>
          </cell>
        </row>
        <row r="630">
          <cell r="B630">
            <v>4222311040440</v>
          </cell>
          <cell r="C630" t="str">
            <v>registrasi</v>
          </cell>
        </row>
        <row r="631">
          <cell r="B631">
            <v>4222311040510</v>
          </cell>
          <cell r="C631" t="str">
            <v>registrasi</v>
          </cell>
        </row>
        <row r="632">
          <cell r="B632">
            <v>4222311040152</v>
          </cell>
          <cell r="C632" t="str">
            <v>registrasi</v>
          </cell>
        </row>
        <row r="633">
          <cell r="B633">
            <v>4222311040552</v>
          </cell>
          <cell r="C633" t="str">
            <v>registrasi</v>
          </cell>
        </row>
        <row r="634">
          <cell r="B634">
            <v>4222311040031</v>
          </cell>
          <cell r="C634" t="str">
            <v>registrasi</v>
          </cell>
        </row>
        <row r="635">
          <cell r="B635">
            <v>4222311040197</v>
          </cell>
          <cell r="C635" t="str">
            <v>registrasi</v>
          </cell>
        </row>
        <row r="636">
          <cell r="B636">
            <v>4222311040159</v>
          </cell>
          <cell r="C636" t="str">
            <v>registrasi</v>
          </cell>
        </row>
        <row r="637">
          <cell r="B637">
            <v>4222311040204</v>
          </cell>
          <cell r="C637" t="str">
            <v>registrasi</v>
          </cell>
        </row>
        <row r="638">
          <cell r="B638">
            <v>4222311040405</v>
          </cell>
          <cell r="C638" t="str">
            <v>registrasi</v>
          </cell>
        </row>
        <row r="639">
          <cell r="B639">
            <v>4222311040529</v>
          </cell>
          <cell r="C639" t="str">
            <v>registrasi</v>
          </cell>
        </row>
        <row r="640">
          <cell r="B640">
            <v>4222311040259</v>
          </cell>
          <cell r="C640" t="str">
            <v>registrasi</v>
          </cell>
        </row>
        <row r="641">
          <cell r="B641">
            <v>4222311040330</v>
          </cell>
          <cell r="C641" t="str">
            <v>registrasi</v>
          </cell>
        </row>
        <row r="642">
          <cell r="B642">
            <v>4222311040412</v>
          </cell>
          <cell r="C642" t="str">
            <v>registrasi</v>
          </cell>
        </row>
        <row r="643">
          <cell r="B643">
            <v>4222311040352</v>
          </cell>
          <cell r="C643" t="str">
            <v>registrasi</v>
          </cell>
        </row>
        <row r="644">
          <cell r="B644">
            <v>4222311040239</v>
          </cell>
          <cell r="C644" t="str">
            <v>registrasi</v>
          </cell>
        </row>
        <row r="645">
          <cell r="B645">
            <v>4222311040091</v>
          </cell>
          <cell r="C645" t="str">
            <v>registrasi</v>
          </cell>
        </row>
        <row r="646">
          <cell r="B646">
            <v>4222311040415</v>
          </cell>
          <cell r="C646" t="str">
            <v>registrasi</v>
          </cell>
        </row>
        <row r="647">
          <cell r="B647">
            <v>4222311040868</v>
          </cell>
          <cell r="C647" t="str">
            <v>registrasi</v>
          </cell>
        </row>
        <row r="648">
          <cell r="B648">
            <v>4222311041117</v>
          </cell>
          <cell r="C648" t="str">
            <v>registrasi</v>
          </cell>
        </row>
        <row r="649">
          <cell r="B649">
            <v>4222311040246</v>
          </cell>
          <cell r="C649" t="str">
            <v>registrasi</v>
          </cell>
        </row>
        <row r="650">
          <cell r="B650">
            <v>4222311040773</v>
          </cell>
          <cell r="C650" t="str">
            <v>registrasi</v>
          </cell>
        </row>
        <row r="651">
          <cell r="B651">
            <v>4222311040084</v>
          </cell>
          <cell r="C651" t="str">
            <v>registrasi</v>
          </cell>
        </row>
        <row r="652">
          <cell r="B652">
            <v>4222311040721</v>
          </cell>
          <cell r="C652" t="str">
            <v>registrasi</v>
          </cell>
        </row>
        <row r="653">
          <cell r="B653">
            <v>4222311040799</v>
          </cell>
          <cell r="C653" t="str">
            <v>registrasi</v>
          </cell>
        </row>
        <row r="654">
          <cell r="B654">
            <v>4222311040365</v>
          </cell>
          <cell r="C654" t="str">
            <v>registrasi</v>
          </cell>
        </row>
        <row r="655">
          <cell r="B655">
            <v>4222311040878</v>
          </cell>
          <cell r="C655" t="str">
            <v>registrasi</v>
          </cell>
        </row>
        <row r="656">
          <cell r="B656">
            <v>4222311040089</v>
          </cell>
          <cell r="C656" t="str">
            <v>registrasi</v>
          </cell>
        </row>
        <row r="657">
          <cell r="B657">
            <v>4222311041225</v>
          </cell>
          <cell r="C657" t="str">
            <v>registrasi</v>
          </cell>
        </row>
        <row r="658">
          <cell r="B658">
            <v>4222311040719</v>
          </cell>
          <cell r="C658" t="str">
            <v>registrasi</v>
          </cell>
        </row>
        <row r="659">
          <cell r="B659">
            <v>4222311041006</v>
          </cell>
          <cell r="C659" t="str">
            <v>registrasi</v>
          </cell>
        </row>
        <row r="660">
          <cell r="B660">
            <v>4222311040675</v>
          </cell>
          <cell r="C660" t="str">
            <v>registrasi</v>
          </cell>
        </row>
        <row r="661">
          <cell r="B661">
            <v>4222311041089</v>
          </cell>
          <cell r="C661" t="str">
            <v>registrasi</v>
          </cell>
        </row>
        <row r="662">
          <cell r="B662">
            <v>4222311040983</v>
          </cell>
          <cell r="C662" t="str">
            <v>registrasi</v>
          </cell>
        </row>
        <row r="663">
          <cell r="B663">
            <v>4222311040895</v>
          </cell>
          <cell r="C663" t="str">
            <v>registrasi</v>
          </cell>
        </row>
        <row r="664">
          <cell r="B664">
            <v>4222311040745</v>
          </cell>
          <cell r="C664" t="str">
            <v>registrasi</v>
          </cell>
        </row>
        <row r="665">
          <cell r="B665">
            <v>4222311040989</v>
          </cell>
          <cell r="C665" t="str">
            <v>registrasi</v>
          </cell>
        </row>
        <row r="666">
          <cell r="B666">
            <v>4222334260391</v>
          </cell>
          <cell r="C666" t="str">
            <v>registrasi</v>
          </cell>
        </row>
        <row r="667">
          <cell r="B667">
            <v>4222311040695</v>
          </cell>
          <cell r="C667" t="str">
            <v>registrasi</v>
          </cell>
        </row>
        <row r="668">
          <cell r="B668">
            <v>4222311041046</v>
          </cell>
          <cell r="C668" t="str">
            <v>registrasi</v>
          </cell>
        </row>
        <row r="669">
          <cell r="B669">
            <v>4222311040906</v>
          </cell>
          <cell r="C669" t="str">
            <v>registrasi</v>
          </cell>
        </row>
        <row r="670">
          <cell r="B670">
            <v>4222311041196</v>
          </cell>
          <cell r="C670" t="str">
            <v>registrasi</v>
          </cell>
        </row>
        <row r="671">
          <cell r="B671">
            <v>4222311041071</v>
          </cell>
          <cell r="C671" t="str">
            <v>registrasi</v>
          </cell>
        </row>
        <row r="672">
          <cell r="B672">
            <v>4222311041159</v>
          </cell>
          <cell r="C672" t="str">
            <v>registrasi</v>
          </cell>
        </row>
        <row r="673">
          <cell r="B673">
            <v>4222311041307</v>
          </cell>
          <cell r="C673" t="str">
            <v>registrasi</v>
          </cell>
        </row>
        <row r="674">
          <cell r="B674">
            <v>4222311041213</v>
          </cell>
          <cell r="C674" t="str">
            <v>registrasi</v>
          </cell>
        </row>
        <row r="675">
          <cell r="B675">
            <v>4222311041308</v>
          </cell>
          <cell r="C675" t="str">
            <v>registrasi</v>
          </cell>
        </row>
        <row r="676">
          <cell r="B676">
            <v>4222322201261</v>
          </cell>
          <cell r="C676" t="str">
            <v>registrasi</v>
          </cell>
        </row>
        <row r="677">
          <cell r="B677">
            <v>4222341030564</v>
          </cell>
          <cell r="C677" t="str">
            <v>registrasi</v>
          </cell>
        </row>
        <row r="678">
          <cell r="B678">
            <v>4222311041245</v>
          </cell>
          <cell r="C678" t="str">
            <v>registrasi</v>
          </cell>
        </row>
        <row r="679">
          <cell r="B679">
            <v>4222311041347</v>
          </cell>
          <cell r="C679" t="str">
            <v>registrasi</v>
          </cell>
        </row>
        <row r="680">
          <cell r="B680">
            <v>4222311041480</v>
          </cell>
          <cell r="C680" t="str">
            <v>registrasi</v>
          </cell>
        </row>
        <row r="681">
          <cell r="B681">
            <v>4222311041426</v>
          </cell>
          <cell r="C681" t="str">
            <v>registrasi</v>
          </cell>
        </row>
        <row r="682">
          <cell r="B682">
            <v>4222151123003</v>
          </cell>
          <cell r="C682" t="str">
            <v>registrasi</v>
          </cell>
        </row>
        <row r="683">
          <cell r="B683">
            <v>4222311041377</v>
          </cell>
          <cell r="C683" t="str">
            <v>registrasi</v>
          </cell>
        </row>
        <row r="684">
          <cell r="B684">
            <v>4222311041373</v>
          </cell>
          <cell r="C684" t="str">
            <v>registrasi</v>
          </cell>
        </row>
        <row r="685">
          <cell r="B685">
            <v>4222322201736</v>
          </cell>
          <cell r="C685" t="str">
            <v>registrasi</v>
          </cell>
        </row>
        <row r="686">
          <cell r="B686">
            <v>4222141220118</v>
          </cell>
          <cell r="C686" t="str">
            <v>registrasi</v>
          </cell>
        </row>
        <row r="687">
          <cell r="B687">
            <v>4222311041561</v>
          </cell>
          <cell r="C687" t="str">
            <v>registrasi</v>
          </cell>
        </row>
        <row r="688">
          <cell r="B688">
            <v>4222311041521</v>
          </cell>
          <cell r="C688" t="str">
            <v>registrasi</v>
          </cell>
        </row>
        <row r="689">
          <cell r="B689">
            <v>4222311041701</v>
          </cell>
          <cell r="C689" t="str">
            <v>registrasi</v>
          </cell>
        </row>
        <row r="690">
          <cell r="B690">
            <v>4222311041791</v>
          </cell>
          <cell r="C690" t="str">
            <v>registrasi</v>
          </cell>
        </row>
        <row r="691">
          <cell r="B691">
            <v>4222311041579</v>
          </cell>
          <cell r="C691" t="str">
            <v>registrasi</v>
          </cell>
        </row>
        <row r="692">
          <cell r="B692">
            <v>4222311040632</v>
          </cell>
          <cell r="C692" t="str">
            <v>registrasi</v>
          </cell>
        </row>
        <row r="693">
          <cell r="B693">
            <v>4222311040540</v>
          </cell>
          <cell r="C693" t="str">
            <v>registrasi</v>
          </cell>
        </row>
        <row r="694">
          <cell r="B694">
            <v>4222311040539</v>
          </cell>
          <cell r="C694" t="str">
            <v>registrasi</v>
          </cell>
        </row>
        <row r="695">
          <cell r="B695">
            <v>4222311040542</v>
          </cell>
          <cell r="C695" t="str">
            <v>registrasi</v>
          </cell>
        </row>
        <row r="696">
          <cell r="B696">
            <v>4222311040508</v>
          </cell>
          <cell r="C696" t="str">
            <v>registrasi</v>
          </cell>
        </row>
        <row r="697">
          <cell r="B697">
            <v>4222311040056</v>
          </cell>
          <cell r="C697" t="str">
            <v>registrasi</v>
          </cell>
        </row>
        <row r="698">
          <cell r="B698">
            <v>4222311040029</v>
          </cell>
          <cell r="C698" t="str">
            <v>registrasi</v>
          </cell>
        </row>
        <row r="699">
          <cell r="B699">
            <v>4222311040279</v>
          </cell>
          <cell r="C699" t="str">
            <v>registrasi</v>
          </cell>
        </row>
        <row r="700">
          <cell r="B700">
            <v>4222322200550</v>
          </cell>
          <cell r="C700" t="str">
            <v>registrasi</v>
          </cell>
        </row>
        <row r="701">
          <cell r="B701">
            <v>4222311040160</v>
          </cell>
          <cell r="C701" t="str">
            <v>registrasi</v>
          </cell>
        </row>
        <row r="702">
          <cell r="B702">
            <v>4222311040326</v>
          </cell>
          <cell r="C702" t="str">
            <v>registrasi</v>
          </cell>
        </row>
        <row r="703">
          <cell r="B703">
            <v>4222311040827</v>
          </cell>
          <cell r="C703" t="str">
            <v>registrasi</v>
          </cell>
        </row>
        <row r="704">
          <cell r="B704">
            <v>4222311040085</v>
          </cell>
          <cell r="C704" t="str">
            <v>registrasi</v>
          </cell>
        </row>
        <row r="705">
          <cell r="B705">
            <v>4222311040767</v>
          </cell>
          <cell r="C705" t="str">
            <v>registrasi</v>
          </cell>
        </row>
        <row r="706">
          <cell r="B706">
            <v>4222311040967</v>
          </cell>
          <cell r="C706" t="str">
            <v>registrasi</v>
          </cell>
        </row>
        <row r="707">
          <cell r="B707">
            <v>4222311040720</v>
          </cell>
          <cell r="C707" t="str">
            <v>registrasi</v>
          </cell>
        </row>
        <row r="708">
          <cell r="B708">
            <v>4222311040368</v>
          </cell>
          <cell r="C708" t="str">
            <v>registrasi</v>
          </cell>
        </row>
        <row r="709">
          <cell r="B709">
            <v>4222311040369</v>
          </cell>
          <cell r="C709" t="str">
            <v>registrasi</v>
          </cell>
        </row>
        <row r="710">
          <cell r="B710">
            <v>4222311040985</v>
          </cell>
          <cell r="C710" t="str">
            <v>registrasi</v>
          </cell>
        </row>
        <row r="711">
          <cell r="B711">
            <v>4222311040574</v>
          </cell>
          <cell r="C711" t="str">
            <v>registrasi</v>
          </cell>
        </row>
        <row r="712">
          <cell r="B712">
            <v>4222311041108</v>
          </cell>
          <cell r="C712" t="str">
            <v>registrasi</v>
          </cell>
        </row>
        <row r="713">
          <cell r="B713">
            <v>4222311041219</v>
          </cell>
          <cell r="C713" t="str">
            <v>registrasi</v>
          </cell>
        </row>
        <row r="714">
          <cell r="B714">
            <v>4222311041127</v>
          </cell>
          <cell r="C714" t="str">
            <v>registrasi</v>
          </cell>
        </row>
        <row r="715">
          <cell r="B715">
            <v>4222311040687</v>
          </cell>
          <cell r="C715" t="str">
            <v>registrasi</v>
          </cell>
        </row>
        <row r="716">
          <cell r="B716">
            <v>4222311040899</v>
          </cell>
          <cell r="C716" t="str">
            <v>registrasi</v>
          </cell>
        </row>
        <row r="717">
          <cell r="B717">
            <v>4222311041074</v>
          </cell>
          <cell r="C717" t="str">
            <v>registrasi</v>
          </cell>
        </row>
        <row r="718">
          <cell r="B718">
            <v>4222311041305</v>
          </cell>
          <cell r="C718" t="str">
            <v>registrasi</v>
          </cell>
        </row>
        <row r="719">
          <cell r="B719">
            <v>4222311041188</v>
          </cell>
          <cell r="C719" t="str">
            <v>registrasi</v>
          </cell>
        </row>
        <row r="720">
          <cell r="B720">
            <v>4222311041329</v>
          </cell>
          <cell r="C720" t="str">
            <v>registrasi</v>
          </cell>
        </row>
        <row r="721">
          <cell r="B721">
            <v>4222311041802</v>
          </cell>
          <cell r="C721" t="str">
            <v>registrasi</v>
          </cell>
        </row>
        <row r="722">
          <cell r="B722">
            <v>4222311041341</v>
          </cell>
          <cell r="C722" t="str">
            <v>registrasi</v>
          </cell>
        </row>
        <row r="723">
          <cell r="B723">
            <v>4222311041477</v>
          </cell>
          <cell r="C723" t="str">
            <v>registrasi</v>
          </cell>
        </row>
        <row r="724">
          <cell r="B724">
            <v>4222311041388</v>
          </cell>
          <cell r="C724" t="str">
            <v>registrasi</v>
          </cell>
        </row>
        <row r="725">
          <cell r="B725">
            <v>4222322201582</v>
          </cell>
          <cell r="C725" t="str">
            <v>registrasi</v>
          </cell>
        </row>
        <row r="726">
          <cell r="B726">
            <v>4222311041500</v>
          </cell>
          <cell r="C726" t="str">
            <v>registrasi</v>
          </cell>
        </row>
        <row r="727">
          <cell r="B727">
            <v>4222311042000</v>
          </cell>
          <cell r="C727" t="str">
            <v>registrasi</v>
          </cell>
        </row>
        <row r="728">
          <cell r="B728">
            <v>4222311040371</v>
          </cell>
          <cell r="C728" t="str">
            <v>registrasi</v>
          </cell>
        </row>
        <row r="729">
          <cell r="B729">
            <v>4222311040121</v>
          </cell>
          <cell r="C729" t="str">
            <v>registrasi</v>
          </cell>
        </row>
        <row r="730">
          <cell r="B730">
            <v>4222311040332</v>
          </cell>
          <cell r="C730" t="str">
            <v>registrasi</v>
          </cell>
        </row>
        <row r="731">
          <cell r="B731">
            <v>4222311040600</v>
          </cell>
          <cell r="C731" t="str">
            <v>registrasi</v>
          </cell>
        </row>
        <row r="732">
          <cell r="B732">
            <v>4222311041204</v>
          </cell>
          <cell r="C732" t="str">
            <v>registrasi</v>
          </cell>
        </row>
        <row r="733">
          <cell r="B733">
            <v>4222311040660</v>
          </cell>
          <cell r="C733" t="str">
            <v>registrasi</v>
          </cell>
        </row>
        <row r="734">
          <cell r="B734">
            <v>4222311040512</v>
          </cell>
          <cell r="C734" t="str">
            <v>registrasi</v>
          </cell>
        </row>
        <row r="735">
          <cell r="B735">
            <v>4222311040487</v>
          </cell>
          <cell r="C735" t="str">
            <v>registrasi</v>
          </cell>
        </row>
        <row r="736">
          <cell r="B736">
            <v>4222311040557</v>
          </cell>
          <cell r="C736" t="str">
            <v>registrasi</v>
          </cell>
        </row>
        <row r="737">
          <cell r="B737">
            <v>4222311040762</v>
          </cell>
          <cell r="C737" t="str">
            <v>registrasi</v>
          </cell>
        </row>
        <row r="738">
          <cell r="B738">
            <v>4222311040954</v>
          </cell>
          <cell r="C738" t="str">
            <v>registrasi</v>
          </cell>
        </row>
        <row r="739">
          <cell r="B739">
            <v>4222311040917</v>
          </cell>
          <cell r="C739" t="str">
            <v>registrasi</v>
          </cell>
        </row>
        <row r="740">
          <cell r="B740">
            <v>4222311040958</v>
          </cell>
          <cell r="C740" t="str">
            <v>registrasi</v>
          </cell>
        </row>
        <row r="741">
          <cell r="B741">
            <v>4222311040809</v>
          </cell>
          <cell r="C741" t="str">
            <v>registrasi</v>
          </cell>
        </row>
        <row r="742">
          <cell r="B742">
            <v>4222311041022</v>
          </cell>
          <cell r="C742" t="str">
            <v>registrasi</v>
          </cell>
        </row>
        <row r="743">
          <cell r="B743">
            <v>4222311041101</v>
          </cell>
          <cell r="C743" t="str">
            <v>registrasi</v>
          </cell>
        </row>
        <row r="744">
          <cell r="B744">
            <v>4222311041291</v>
          </cell>
          <cell r="C744" t="str">
            <v>registrasi</v>
          </cell>
        </row>
        <row r="745">
          <cell r="B745">
            <v>4222311041295</v>
          </cell>
          <cell r="C745" t="str">
            <v>registrasi</v>
          </cell>
        </row>
        <row r="746">
          <cell r="B746">
            <v>4222311041203</v>
          </cell>
          <cell r="C746" t="str">
            <v>registrasi</v>
          </cell>
        </row>
        <row r="747">
          <cell r="B747">
            <v>4222311041162</v>
          </cell>
          <cell r="C747" t="str">
            <v>registrasi</v>
          </cell>
        </row>
        <row r="748">
          <cell r="B748">
            <v>4222311041224</v>
          </cell>
          <cell r="C748" t="str">
            <v>registrasi</v>
          </cell>
        </row>
        <row r="749">
          <cell r="B749">
            <v>4222311041349</v>
          </cell>
          <cell r="C749" t="str">
            <v>registrasi</v>
          </cell>
        </row>
        <row r="750">
          <cell r="B750">
            <v>4222311041405</v>
          </cell>
          <cell r="C750" t="str">
            <v>registrasi</v>
          </cell>
        </row>
        <row r="751">
          <cell r="B751">
            <v>4222311041223</v>
          </cell>
          <cell r="C751" t="str">
            <v>registrasi</v>
          </cell>
        </row>
        <row r="752">
          <cell r="B752">
            <v>4222311041226</v>
          </cell>
          <cell r="C752" t="str">
            <v>registrasi</v>
          </cell>
        </row>
        <row r="753">
          <cell r="B753">
            <v>4222311041186</v>
          </cell>
          <cell r="C753" t="str">
            <v>registrasi</v>
          </cell>
        </row>
        <row r="754">
          <cell r="B754">
            <v>4222311041325</v>
          </cell>
          <cell r="C754" t="str">
            <v>registrasi</v>
          </cell>
        </row>
        <row r="755">
          <cell r="B755">
            <v>4222311041364</v>
          </cell>
          <cell r="C755" t="str">
            <v>registrasi</v>
          </cell>
        </row>
        <row r="756">
          <cell r="B756">
            <v>4222311041448</v>
          </cell>
          <cell r="C756" t="str">
            <v>registrasi</v>
          </cell>
        </row>
        <row r="757">
          <cell r="B757">
            <v>4222311041498</v>
          </cell>
          <cell r="C757" t="str">
            <v>registrasi</v>
          </cell>
        </row>
        <row r="758">
          <cell r="B758">
            <v>4222311041411</v>
          </cell>
          <cell r="C758" t="str">
            <v>registrasi</v>
          </cell>
        </row>
        <row r="759">
          <cell r="B759">
            <v>4222311041547</v>
          </cell>
          <cell r="C759" t="str">
            <v>registrasi</v>
          </cell>
        </row>
        <row r="760">
          <cell r="B760">
            <v>4222311042021</v>
          </cell>
          <cell r="C760" t="str">
            <v>registrasi</v>
          </cell>
        </row>
        <row r="761">
          <cell r="B761">
            <v>4222311041515</v>
          </cell>
          <cell r="C761" t="str">
            <v>registrasi</v>
          </cell>
        </row>
        <row r="762">
          <cell r="B762">
            <v>4222322202012</v>
          </cell>
          <cell r="C762" t="str">
            <v>registrasi</v>
          </cell>
        </row>
        <row r="763">
          <cell r="B763">
            <v>4222311041820</v>
          </cell>
          <cell r="C763" t="str">
            <v>registrasi</v>
          </cell>
        </row>
        <row r="764">
          <cell r="B764">
            <v>4122322200095</v>
          </cell>
          <cell r="C764" t="str">
            <v>registrasi</v>
          </cell>
        </row>
        <row r="765">
          <cell r="B765">
            <v>4122311050332</v>
          </cell>
          <cell r="C765" t="str">
            <v>registrasi</v>
          </cell>
        </row>
        <row r="766">
          <cell r="B766">
            <v>4122311050183</v>
          </cell>
          <cell r="C766" t="str">
            <v>registrasi</v>
          </cell>
        </row>
        <row r="767">
          <cell r="B767">
            <v>4122311050365</v>
          </cell>
          <cell r="C767" t="str">
            <v>registrasi</v>
          </cell>
        </row>
        <row r="768">
          <cell r="B768">
            <v>4122311050370</v>
          </cell>
          <cell r="C768" t="str">
            <v>registrasi</v>
          </cell>
        </row>
        <row r="769">
          <cell r="B769">
            <v>4122311050210</v>
          </cell>
          <cell r="C769" t="str">
            <v>registrasi</v>
          </cell>
        </row>
        <row r="770">
          <cell r="B770">
            <v>4122311050438</v>
          </cell>
          <cell r="C770" t="str">
            <v>registrasi</v>
          </cell>
        </row>
        <row r="771">
          <cell r="B771">
            <v>4122311051137</v>
          </cell>
          <cell r="C771" t="str">
            <v>registrasi</v>
          </cell>
        </row>
        <row r="772">
          <cell r="B772">
            <v>4122311050721</v>
          </cell>
          <cell r="C772" t="str">
            <v>registrasi</v>
          </cell>
        </row>
        <row r="773">
          <cell r="B773">
            <v>4122311050418</v>
          </cell>
          <cell r="C773" t="str">
            <v>registrasi</v>
          </cell>
        </row>
        <row r="774">
          <cell r="B774">
            <v>4122311050905</v>
          </cell>
          <cell r="C774" t="str">
            <v>registrasi</v>
          </cell>
        </row>
        <row r="775">
          <cell r="B775">
            <v>4122311050938</v>
          </cell>
          <cell r="C775" t="str">
            <v>registrasi</v>
          </cell>
        </row>
        <row r="776">
          <cell r="B776">
            <v>4122311050655</v>
          </cell>
          <cell r="C776" t="str">
            <v>registrasi</v>
          </cell>
        </row>
        <row r="777">
          <cell r="B777">
            <v>4122311050747</v>
          </cell>
          <cell r="C777" t="str">
            <v>registrasi</v>
          </cell>
        </row>
        <row r="778">
          <cell r="B778">
            <v>4122311050587</v>
          </cell>
          <cell r="C778" t="str">
            <v>registrasi</v>
          </cell>
        </row>
        <row r="779">
          <cell r="B779">
            <v>4122311050553</v>
          </cell>
          <cell r="C779" t="str">
            <v>registrasi</v>
          </cell>
        </row>
        <row r="780">
          <cell r="B780">
            <v>4122311050675</v>
          </cell>
          <cell r="C780" t="str">
            <v>registrasi</v>
          </cell>
        </row>
        <row r="781">
          <cell r="B781">
            <v>4122311050932</v>
          </cell>
          <cell r="C781" t="str">
            <v>registrasi</v>
          </cell>
        </row>
        <row r="782">
          <cell r="B782">
            <v>4122311051141</v>
          </cell>
          <cell r="C782" t="str">
            <v>registrasi</v>
          </cell>
        </row>
        <row r="783">
          <cell r="B783">
            <v>4122311051148</v>
          </cell>
          <cell r="C783" t="str">
            <v>registrasi</v>
          </cell>
        </row>
        <row r="784">
          <cell r="B784">
            <v>4122311051177</v>
          </cell>
          <cell r="C784" t="str">
            <v>registrasi</v>
          </cell>
        </row>
        <row r="785">
          <cell r="B785">
            <v>4122311051256</v>
          </cell>
          <cell r="C785" t="str">
            <v>registrasi</v>
          </cell>
        </row>
        <row r="786">
          <cell r="B786">
            <v>4122311051219</v>
          </cell>
          <cell r="C786" t="str">
            <v>registrasi</v>
          </cell>
        </row>
        <row r="787">
          <cell r="B787">
            <v>4122311051198</v>
          </cell>
          <cell r="C787" t="str">
            <v>registrasi</v>
          </cell>
        </row>
        <row r="788">
          <cell r="B788">
            <v>4122322201864</v>
          </cell>
          <cell r="C788" t="str">
            <v>registrasi</v>
          </cell>
        </row>
        <row r="789">
          <cell r="B789">
            <v>4122311051257</v>
          </cell>
          <cell r="C789" t="str">
            <v>registrasi</v>
          </cell>
        </row>
        <row r="790">
          <cell r="B790">
            <v>4122311051300</v>
          </cell>
          <cell r="C790" t="str">
            <v>registrasi</v>
          </cell>
        </row>
        <row r="791">
          <cell r="B791">
            <v>4122311041638</v>
          </cell>
          <cell r="C791" t="str">
            <v>registrasi</v>
          </cell>
        </row>
        <row r="792">
          <cell r="B792">
            <v>4122322201846</v>
          </cell>
          <cell r="C792" t="str">
            <v>registrasi</v>
          </cell>
        </row>
        <row r="793">
          <cell r="B793">
            <v>4122311041664</v>
          </cell>
          <cell r="C793" t="str">
            <v>registrasi</v>
          </cell>
        </row>
        <row r="794">
          <cell r="B794">
            <v>4122311051209</v>
          </cell>
          <cell r="C794" t="str">
            <v>registrasi</v>
          </cell>
        </row>
        <row r="795">
          <cell r="B795">
            <v>4122311050961</v>
          </cell>
          <cell r="C795" t="str">
            <v>registrasi</v>
          </cell>
        </row>
        <row r="796">
          <cell r="B796">
            <v>4122311051120</v>
          </cell>
          <cell r="C796" t="str">
            <v>registrasi</v>
          </cell>
        </row>
        <row r="797">
          <cell r="B797">
            <v>4122311051252</v>
          </cell>
          <cell r="C797" t="str">
            <v>registrasi</v>
          </cell>
        </row>
        <row r="798">
          <cell r="B798">
            <v>4222311040209</v>
          </cell>
          <cell r="C798" t="str">
            <v>registrasi</v>
          </cell>
        </row>
        <row r="799">
          <cell r="B799">
            <v>4222311040049</v>
          </cell>
          <cell r="C799" t="str">
            <v>registrasi</v>
          </cell>
        </row>
        <row r="800">
          <cell r="B800">
            <v>4222311040299</v>
          </cell>
          <cell r="C800" t="str">
            <v>registrasi</v>
          </cell>
        </row>
        <row r="801">
          <cell r="B801">
            <v>4222341030112</v>
          </cell>
          <cell r="C801" t="str">
            <v>registrasi</v>
          </cell>
        </row>
        <row r="802">
          <cell r="B802">
            <v>4222322200540</v>
          </cell>
          <cell r="C802" t="str">
            <v>registrasi</v>
          </cell>
        </row>
        <row r="803">
          <cell r="B803">
            <v>4222311040866</v>
          </cell>
          <cell r="C803" t="str">
            <v>registrasi</v>
          </cell>
        </row>
        <row r="804">
          <cell r="B804">
            <v>4222322200794</v>
          </cell>
          <cell r="C804" t="str">
            <v>registrasi</v>
          </cell>
        </row>
        <row r="805">
          <cell r="B805">
            <v>4222311040897</v>
          </cell>
          <cell r="C805" t="str">
            <v>registrasi</v>
          </cell>
        </row>
        <row r="806">
          <cell r="B806">
            <v>4222311041059</v>
          </cell>
          <cell r="C806" t="str">
            <v>registrasi</v>
          </cell>
        </row>
        <row r="807">
          <cell r="B807">
            <v>4222311041361</v>
          </cell>
          <cell r="C807" t="str">
            <v>registrasi</v>
          </cell>
        </row>
        <row r="808">
          <cell r="B808">
            <v>4222322201612</v>
          </cell>
          <cell r="C808" t="str">
            <v>registrasi</v>
          </cell>
        </row>
        <row r="809">
          <cell r="B809">
            <v>4222311041459</v>
          </cell>
          <cell r="C809" t="str">
            <v>registrasi</v>
          </cell>
        </row>
        <row r="810">
          <cell r="B810">
            <v>4222311040611</v>
          </cell>
          <cell r="C810" t="str">
            <v>registrasi</v>
          </cell>
        </row>
        <row r="811">
          <cell r="B811">
            <v>4222311040285</v>
          </cell>
          <cell r="C811" t="str">
            <v>registrasi</v>
          </cell>
        </row>
        <row r="812">
          <cell r="B812">
            <v>4222311040598</v>
          </cell>
          <cell r="C812" t="str">
            <v>registrasi</v>
          </cell>
        </row>
        <row r="813">
          <cell r="B813">
            <v>4222311040345</v>
          </cell>
          <cell r="C813" t="str">
            <v>registrasi</v>
          </cell>
        </row>
        <row r="814">
          <cell r="B814">
            <v>4222311040202</v>
          </cell>
          <cell r="C814" t="str">
            <v>registrasi</v>
          </cell>
        </row>
        <row r="815">
          <cell r="B815">
            <v>4222311040961</v>
          </cell>
          <cell r="C815" t="str">
            <v>registrasi</v>
          </cell>
        </row>
        <row r="816">
          <cell r="B816">
            <v>4222311040962</v>
          </cell>
          <cell r="C816" t="str">
            <v>registrasi</v>
          </cell>
        </row>
        <row r="817">
          <cell r="B817">
            <v>4222311041045</v>
          </cell>
          <cell r="C817" t="str">
            <v>registrasi</v>
          </cell>
        </row>
        <row r="818">
          <cell r="B818">
            <v>4222311040953</v>
          </cell>
          <cell r="C818" t="str">
            <v>registrasi</v>
          </cell>
        </row>
        <row r="819">
          <cell r="B819">
            <v>4222311041120</v>
          </cell>
          <cell r="C819" t="str">
            <v>registrasi</v>
          </cell>
        </row>
        <row r="820">
          <cell r="B820">
            <v>4222311040871</v>
          </cell>
          <cell r="C820" t="str">
            <v>registrasi</v>
          </cell>
        </row>
        <row r="821">
          <cell r="B821">
            <v>4222311040975</v>
          </cell>
          <cell r="C821" t="str">
            <v>registrasi</v>
          </cell>
        </row>
        <row r="822">
          <cell r="B822">
            <v>4222311040667</v>
          </cell>
          <cell r="C822" t="str">
            <v>registrasi</v>
          </cell>
        </row>
        <row r="823">
          <cell r="B823">
            <v>4222311040875</v>
          </cell>
          <cell r="C823" t="str">
            <v>registrasi</v>
          </cell>
        </row>
        <row r="824">
          <cell r="B824">
            <v>4222311040768</v>
          </cell>
          <cell r="C824" t="str">
            <v>registrasi</v>
          </cell>
        </row>
        <row r="825">
          <cell r="B825">
            <v>4222311040811</v>
          </cell>
          <cell r="C825" t="str">
            <v>registrasi</v>
          </cell>
        </row>
        <row r="826">
          <cell r="B826">
            <v>4222311040577</v>
          </cell>
          <cell r="C826" t="str">
            <v>registrasi</v>
          </cell>
        </row>
        <row r="827">
          <cell r="B827">
            <v>4222311041121</v>
          </cell>
          <cell r="C827" t="str">
            <v>registrasi</v>
          </cell>
        </row>
        <row r="828">
          <cell r="B828">
            <v>4222311041100</v>
          </cell>
          <cell r="C828" t="str">
            <v>registrasi</v>
          </cell>
        </row>
        <row r="829">
          <cell r="B829">
            <v>4222311040728</v>
          </cell>
          <cell r="C829" t="str">
            <v>registrasi</v>
          </cell>
        </row>
        <row r="830">
          <cell r="B830">
            <v>4222311041030</v>
          </cell>
          <cell r="C830" t="str">
            <v>registrasi</v>
          </cell>
        </row>
        <row r="831">
          <cell r="B831">
            <v>4222311041070</v>
          </cell>
          <cell r="C831" t="str">
            <v>registrasi</v>
          </cell>
        </row>
        <row r="832">
          <cell r="B832">
            <v>4222311041192</v>
          </cell>
          <cell r="C832" t="str">
            <v>registrasi</v>
          </cell>
        </row>
        <row r="833">
          <cell r="B833">
            <v>4222311041422</v>
          </cell>
          <cell r="C833" t="str">
            <v>registrasi</v>
          </cell>
        </row>
        <row r="834">
          <cell r="B834">
            <v>4222311041380</v>
          </cell>
          <cell r="C834" t="str">
            <v>registrasi</v>
          </cell>
        </row>
        <row r="835">
          <cell r="B835">
            <v>4222311041332</v>
          </cell>
          <cell r="C835" t="str">
            <v>registrasi</v>
          </cell>
        </row>
        <row r="836">
          <cell r="B836">
            <v>4222311041892</v>
          </cell>
          <cell r="C836" t="str">
            <v>registrasi</v>
          </cell>
        </row>
        <row r="837">
          <cell r="B837">
            <v>4222311041520</v>
          </cell>
          <cell r="C837" t="str">
            <v>registrasi</v>
          </cell>
        </row>
        <row r="838">
          <cell r="B838">
            <v>4222311041528</v>
          </cell>
          <cell r="C838" t="str">
            <v>registrasi</v>
          </cell>
        </row>
        <row r="839">
          <cell r="B839">
            <v>4222311041825</v>
          </cell>
          <cell r="C839" t="str">
            <v>registrasi</v>
          </cell>
        </row>
        <row r="840">
          <cell r="B840">
            <v>4122311050240</v>
          </cell>
          <cell r="C840" t="str">
            <v>registrasi</v>
          </cell>
        </row>
        <row r="841">
          <cell r="B841">
            <v>4122311050115</v>
          </cell>
          <cell r="C841" t="str">
            <v>registrasi</v>
          </cell>
        </row>
        <row r="842">
          <cell r="B842">
            <v>4122311050754</v>
          </cell>
          <cell r="C842" t="str">
            <v>registrasi</v>
          </cell>
        </row>
        <row r="843">
          <cell r="B843">
            <v>4122311050579</v>
          </cell>
          <cell r="C843" t="str">
            <v>registrasi</v>
          </cell>
        </row>
        <row r="844">
          <cell r="B844">
            <v>4122311051024</v>
          </cell>
          <cell r="C844" t="str">
            <v>registrasi</v>
          </cell>
        </row>
        <row r="845">
          <cell r="B845">
            <v>4122311050531</v>
          </cell>
          <cell r="C845" t="str">
            <v>registrasi</v>
          </cell>
        </row>
        <row r="846">
          <cell r="B846">
            <v>4122311050693</v>
          </cell>
          <cell r="C846" t="str">
            <v>registrasi</v>
          </cell>
        </row>
        <row r="847">
          <cell r="B847">
            <v>4122311051323</v>
          </cell>
          <cell r="C847" t="str">
            <v>registrasi</v>
          </cell>
        </row>
        <row r="848">
          <cell r="B848">
            <v>4122311051361</v>
          </cell>
          <cell r="C848" t="str">
            <v>registrasi</v>
          </cell>
        </row>
        <row r="849">
          <cell r="B849">
            <v>4122311050958</v>
          </cell>
          <cell r="C849" t="str">
            <v>registrasi</v>
          </cell>
        </row>
        <row r="850">
          <cell r="B850">
            <v>4122311050568</v>
          </cell>
          <cell r="C850" t="str">
            <v>registrasi</v>
          </cell>
        </row>
        <row r="851">
          <cell r="B851">
            <v>4122311051135</v>
          </cell>
          <cell r="C851" t="str">
            <v>registrasi</v>
          </cell>
        </row>
        <row r="852">
          <cell r="B852">
            <v>4122322201379</v>
          </cell>
          <cell r="C852" t="str">
            <v>registrasi</v>
          </cell>
        </row>
        <row r="853">
          <cell r="B853">
            <v>4122311042052</v>
          </cell>
          <cell r="C853" t="str">
            <v>registrasi</v>
          </cell>
        </row>
        <row r="854">
          <cell r="B854">
            <v>4222322200208</v>
          </cell>
          <cell r="C854" t="str">
            <v>registrasi</v>
          </cell>
        </row>
        <row r="855">
          <cell r="B855">
            <v>4222311040015</v>
          </cell>
          <cell r="C855" t="str">
            <v>registrasi</v>
          </cell>
        </row>
        <row r="856">
          <cell r="B856">
            <v>4222311040150</v>
          </cell>
          <cell r="C856" t="str">
            <v>registrasi</v>
          </cell>
        </row>
        <row r="857">
          <cell r="B857">
            <v>4222311040854</v>
          </cell>
          <cell r="C857" t="str">
            <v>registrasi</v>
          </cell>
        </row>
        <row r="858">
          <cell r="B858">
            <v>4222311040823</v>
          </cell>
          <cell r="C858" t="str">
            <v>registrasi</v>
          </cell>
        </row>
        <row r="859">
          <cell r="B859">
            <v>4222311041337</v>
          </cell>
          <cell r="C859" t="str">
            <v>registrasi</v>
          </cell>
        </row>
        <row r="860">
          <cell r="B860">
            <v>4222311041421</v>
          </cell>
          <cell r="C860" t="str">
            <v>registrasi</v>
          </cell>
        </row>
        <row r="861">
          <cell r="B861">
            <v>4222311041718</v>
          </cell>
          <cell r="C861" t="str">
            <v>registrasi</v>
          </cell>
        </row>
        <row r="862">
          <cell r="B862">
            <v>4222311041533</v>
          </cell>
          <cell r="C862" t="str">
            <v>registrasi</v>
          </cell>
        </row>
        <row r="863">
          <cell r="B863">
            <v>4222311041800</v>
          </cell>
          <cell r="C863" t="str">
            <v>registrasi</v>
          </cell>
        </row>
        <row r="864">
          <cell r="B864">
            <v>4122311050803</v>
          </cell>
          <cell r="C864" t="str">
            <v>registrasi</v>
          </cell>
        </row>
        <row r="865">
          <cell r="B865">
            <v>4122311050977</v>
          </cell>
          <cell r="C865" t="str">
            <v>registrasi</v>
          </cell>
        </row>
        <row r="866">
          <cell r="B866">
            <v>4122311050766</v>
          </cell>
          <cell r="C866" t="str">
            <v>registrasi</v>
          </cell>
        </row>
        <row r="867">
          <cell r="B867">
            <v>4122311050922</v>
          </cell>
          <cell r="C867" t="str">
            <v>registrasi</v>
          </cell>
        </row>
        <row r="868">
          <cell r="B868">
            <v>4122311050875</v>
          </cell>
          <cell r="C868" t="str">
            <v>registrasi</v>
          </cell>
        </row>
        <row r="869">
          <cell r="B869">
            <v>4122311051213</v>
          </cell>
          <cell r="C869" t="str">
            <v>registrasi</v>
          </cell>
        </row>
        <row r="870">
          <cell r="B870">
            <v>4122311051304</v>
          </cell>
          <cell r="C870" t="str">
            <v>registrasi</v>
          </cell>
        </row>
        <row r="871">
          <cell r="B871">
            <v>4122311051286</v>
          </cell>
          <cell r="C871" t="str">
            <v>registrasi</v>
          </cell>
        </row>
        <row r="872">
          <cell r="B872">
            <v>4122311041588</v>
          </cell>
          <cell r="C872" t="str">
            <v>registrasi</v>
          </cell>
        </row>
        <row r="873">
          <cell r="B873">
            <v>4122311041661</v>
          </cell>
          <cell r="C873" t="str">
            <v>registrasi</v>
          </cell>
        </row>
        <row r="874">
          <cell r="B874">
            <v>4122311051271</v>
          </cell>
          <cell r="C874" t="str">
            <v>registrasi</v>
          </cell>
        </row>
        <row r="875">
          <cell r="B875">
            <v>4122311051374</v>
          </cell>
          <cell r="C875" t="str">
            <v>registrasi</v>
          </cell>
        </row>
        <row r="876">
          <cell r="B876">
            <v>4122311041952</v>
          </cell>
          <cell r="C876" t="str">
            <v>registrasi</v>
          </cell>
        </row>
        <row r="877">
          <cell r="B877">
            <v>4122311051393</v>
          </cell>
          <cell r="C877" t="str">
            <v>registrasi</v>
          </cell>
        </row>
        <row r="878">
          <cell r="B878">
            <v>4122311041763</v>
          </cell>
          <cell r="C878" t="str">
            <v>registrasi</v>
          </cell>
        </row>
        <row r="879">
          <cell r="B879">
            <v>4122311050077</v>
          </cell>
          <cell r="C879" t="str">
            <v>registrasi</v>
          </cell>
        </row>
        <row r="880">
          <cell r="B880">
            <v>4122311050543</v>
          </cell>
          <cell r="C880" t="str">
            <v>registrasi</v>
          </cell>
        </row>
        <row r="881">
          <cell r="B881">
            <v>4122322200323</v>
          </cell>
          <cell r="C881" t="str">
            <v>registrasi</v>
          </cell>
        </row>
        <row r="882">
          <cell r="B882">
            <v>4122311050118</v>
          </cell>
          <cell r="C882" t="str">
            <v>registrasi</v>
          </cell>
        </row>
        <row r="883">
          <cell r="B883">
            <v>4122311050485</v>
          </cell>
          <cell r="C883" t="str">
            <v>registrasi</v>
          </cell>
        </row>
        <row r="884">
          <cell r="B884">
            <v>4122311050267</v>
          </cell>
          <cell r="C884" t="str">
            <v>registrasi</v>
          </cell>
        </row>
        <row r="885">
          <cell r="B885">
            <v>4122311050541</v>
          </cell>
          <cell r="C885" t="str">
            <v>registrasi</v>
          </cell>
        </row>
        <row r="886">
          <cell r="B886">
            <v>4122311050681</v>
          </cell>
          <cell r="C886" t="str">
            <v>registrasi</v>
          </cell>
        </row>
        <row r="887">
          <cell r="B887">
            <v>4122311050812</v>
          </cell>
          <cell r="C887" t="str">
            <v>registrasi</v>
          </cell>
        </row>
        <row r="888">
          <cell r="B888">
            <v>4122311050464</v>
          </cell>
          <cell r="C888" t="str">
            <v>registrasi</v>
          </cell>
        </row>
        <row r="889">
          <cell r="B889">
            <v>4122311050751</v>
          </cell>
          <cell r="C889" t="str">
            <v>registrasi</v>
          </cell>
        </row>
        <row r="890">
          <cell r="B890">
            <v>4122311050915</v>
          </cell>
          <cell r="C890" t="str">
            <v>registrasi</v>
          </cell>
        </row>
        <row r="891">
          <cell r="B891">
            <v>4122311050959</v>
          </cell>
          <cell r="C891" t="str">
            <v>registrasi</v>
          </cell>
        </row>
        <row r="892">
          <cell r="B892">
            <v>4122311051046</v>
          </cell>
          <cell r="C892" t="str">
            <v>registrasi</v>
          </cell>
        </row>
        <row r="893">
          <cell r="B893">
            <v>4122311050834</v>
          </cell>
          <cell r="C893" t="str">
            <v>registrasi</v>
          </cell>
        </row>
        <row r="894">
          <cell r="B894">
            <v>4122311051093</v>
          </cell>
          <cell r="C894" t="str">
            <v>registrasi</v>
          </cell>
        </row>
        <row r="895">
          <cell r="B895">
            <v>4122311051144</v>
          </cell>
          <cell r="C895" t="str">
            <v>registrasi</v>
          </cell>
        </row>
        <row r="896">
          <cell r="B896">
            <v>4122311051189</v>
          </cell>
          <cell r="C896" t="str">
            <v>registrasi</v>
          </cell>
        </row>
        <row r="897">
          <cell r="B897">
            <v>4122311051229</v>
          </cell>
          <cell r="C897" t="str">
            <v>registrasi</v>
          </cell>
        </row>
        <row r="898">
          <cell r="B898">
            <v>4122311051250</v>
          </cell>
          <cell r="C898" t="str">
            <v>registrasi</v>
          </cell>
        </row>
        <row r="899">
          <cell r="B899">
            <v>4122311041668</v>
          </cell>
          <cell r="C899" t="str">
            <v>registrasi</v>
          </cell>
        </row>
        <row r="900">
          <cell r="B900">
            <v>4122311042058</v>
          </cell>
          <cell r="C900" t="str">
            <v>registrasi</v>
          </cell>
        </row>
        <row r="901">
          <cell r="B901">
            <v>4122311051248</v>
          </cell>
          <cell r="C901" t="str">
            <v>registrasi</v>
          </cell>
        </row>
        <row r="902">
          <cell r="B902">
            <v>4122311051287</v>
          </cell>
          <cell r="C902" t="str">
            <v>registrasi</v>
          </cell>
        </row>
        <row r="903">
          <cell r="B903">
            <v>4122311041631</v>
          </cell>
          <cell r="C903" t="str">
            <v>registrasi</v>
          </cell>
        </row>
        <row r="904">
          <cell r="B904">
            <v>4122311041683</v>
          </cell>
          <cell r="C904" t="str">
            <v>registrasi</v>
          </cell>
        </row>
        <row r="905">
          <cell r="B905">
            <v>4222311040266</v>
          </cell>
          <cell r="C905" t="str">
            <v>registrasi</v>
          </cell>
        </row>
        <row r="906">
          <cell r="B906">
            <v>4222311040123</v>
          </cell>
          <cell r="C906" t="str">
            <v>registrasi</v>
          </cell>
        </row>
        <row r="907">
          <cell r="B907">
            <v>4222311041522</v>
          </cell>
          <cell r="C907" t="str">
            <v>registrasi</v>
          </cell>
        </row>
        <row r="908">
          <cell r="B908">
            <v>4222311041098</v>
          </cell>
          <cell r="C908" t="str">
            <v>registrasi</v>
          </cell>
        </row>
        <row r="909">
          <cell r="B909">
            <v>4222311041058</v>
          </cell>
          <cell r="C909" t="str">
            <v>registrasi</v>
          </cell>
        </row>
        <row r="910">
          <cell r="B910">
            <v>4222311041554</v>
          </cell>
          <cell r="C910" t="str">
            <v>registrasi</v>
          </cell>
        </row>
        <row r="911">
          <cell r="B911">
            <v>4222311040305</v>
          </cell>
          <cell r="C911" t="str">
            <v>registrasi</v>
          </cell>
        </row>
        <row r="912">
          <cell r="B912">
            <v>4222311040008</v>
          </cell>
          <cell r="C912" t="str">
            <v>registrasi</v>
          </cell>
        </row>
        <row r="913">
          <cell r="B913">
            <v>4222311040379</v>
          </cell>
          <cell r="C913" t="str">
            <v>registrasi</v>
          </cell>
        </row>
        <row r="914">
          <cell r="B914">
            <v>4222311040309</v>
          </cell>
          <cell r="C914" t="str">
            <v>registrasi</v>
          </cell>
        </row>
        <row r="915">
          <cell r="B915">
            <v>4222311040223</v>
          </cell>
          <cell r="C915" t="str">
            <v>registrasi</v>
          </cell>
        </row>
        <row r="916">
          <cell r="B916">
            <v>4222311040188</v>
          </cell>
          <cell r="C916" t="str">
            <v>registrasi</v>
          </cell>
        </row>
        <row r="917">
          <cell r="B917">
            <v>4222311040550</v>
          </cell>
          <cell r="C917" t="str">
            <v>registrasi</v>
          </cell>
        </row>
        <row r="918">
          <cell r="B918">
            <v>4222311040347</v>
          </cell>
          <cell r="C918" t="str">
            <v>registrasi</v>
          </cell>
        </row>
        <row r="919">
          <cell r="B919">
            <v>4222311040198</v>
          </cell>
          <cell r="C919" t="str">
            <v>registrasi</v>
          </cell>
        </row>
        <row r="920">
          <cell r="B920">
            <v>4222311040957</v>
          </cell>
          <cell r="C920" t="str">
            <v>registrasi</v>
          </cell>
        </row>
        <row r="921">
          <cell r="B921">
            <v>4222311040255</v>
          </cell>
          <cell r="C921" t="str">
            <v>registrasi</v>
          </cell>
        </row>
        <row r="922">
          <cell r="B922">
            <v>4222311040815</v>
          </cell>
          <cell r="C922" t="str">
            <v>registrasi</v>
          </cell>
        </row>
        <row r="923">
          <cell r="B923">
            <v>4222311041090</v>
          </cell>
          <cell r="C923" t="str">
            <v>registrasi</v>
          </cell>
        </row>
        <row r="924">
          <cell r="B924">
            <v>4222311040908</v>
          </cell>
          <cell r="C924" t="str">
            <v>registrasi</v>
          </cell>
        </row>
        <row r="925">
          <cell r="B925">
            <v>4222311041079</v>
          </cell>
          <cell r="C925" t="str">
            <v>registrasi</v>
          </cell>
        </row>
        <row r="926">
          <cell r="B926">
            <v>4222311041251</v>
          </cell>
          <cell r="C926" t="str">
            <v>registrasi</v>
          </cell>
        </row>
        <row r="927">
          <cell r="B927">
            <v>4222311041563</v>
          </cell>
          <cell r="C927" t="str">
            <v>registrasi</v>
          </cell>
        </row>
        <row r="928">
          <cell r="B928">
            <v>4222311041929</v>
          </cell>
          <cell r="C928" t="str">
            <v>registrasi</v>
          </cell>
        </row>
        <row r="929">
          <cell r="B929">
            <v>4222322201266</v>
          </cell>
          <cell r="C929" t="str">
            <v>registrasi</v>
          </cell>
        </row>
        <row r="930">
          <cell r="B930">
            <v>4222311041463</v>
          </cell>
          <cell r="C930" t="str">
            <v>registrasi</v>
          </cell>
        </row>
        <row r="931">
          <cell r="B931">
            <v>4222322201268</v>
          </cell>
          <cell r="C931" t="str">
            <v>registrasi</v>
          </cell>
        </row>
        <row r="932">
          <cell r="B932">
            <v>4222311041808</v>
          </cell>
          <cell r="C932" t="str">
            <v>registrasi</v>
          </cell>
        </row>
        <row r="933">
          <cell r="B933">
            <v>4222311040457</v>
          </cell>
          <cell r="C933" t="str">
            <v>registrasi</v>
          </cell>
        </row>
        <row r="934">
          <cell r="B934">
            <v>4222311040498</v>
          </cell>
          <cell r="C934" t="str">
            <v>registrasi</v>
          </cell>
        </row>
        <row r="935">
          <cell r="B935">
            <v>4222311040455</v>
          </cell>
          <cell r="C935" t="str">
            <v>registrasi</v>
          </cell>
        </row>
        <row r="936">
          <cell r="B936">
            <v>4222311040629</v>
          </cell>
          <cell r="C936" t="str">
            <v>registrasi</v>
          </cell>
        </row>
        <row r="937">
          <cell r="B937">
            <v>4222311040051</v>
          </cell>
          <cell r="C937" t="str">
            <v>registrasi</v>
          </cell>
        </row>
        <row r="938">
          <cell r="B938">
            <v>4222311040443</v>
          </cell>
          <cell r="C938" t="str">
            <v>registrasi</v>
          </cell>
        </row>
        <row r="939">
          <cell r="B939">
            <v>4222311040389</v>
          </cell>
          <cell r="C939" t="str">
            <v>registrasi</v>
          </cell>
        </row>
        <row r="940">
          <cell r="B940">
            <v>4222311040190</v>
          </cell>
          <cell r="C940" t="str">
            <v>registrasi</v>
          </cell>
        </row>
        <row r="941">
          <cell r="B941">
            <v>4222311040654</v>
          </cell>
          <cell r="C941" t="str">
            <v>registrasi</v>
          </cell>
        </row>
        <row r="942">
          <cell r="B942">
            <v>4222311040489</v>
          </cell>
          <cell r="C942" t="str">
            <v>registrasi</v>
          </cell>
        </row>
        <row r="943">
          <cell r="B943">
            <v>4222311040527</v>
          </cell>
          <cell r="C943" t="str">
            <v>registrasi</v>
          </cell>
        </row>
        <row r="944">
          <cell r="B944">
            <v>4222311040928</v>
          </cell>
          <cell r="C944" t="str">
            <v>registrasi</v>
          </cell>
        </row>
        <row r="945">
          <cell r="B945">
            <v>4222311041208</v>
          </cell>
          <cell r="C945" t="str">
            <v>registrasi</v>
          </cell>
        </row>
        <row r="946">
          <cell r="B946">
            <v>4222311040877</v>
          </cell>
          <cell r="C946" t="str">
            <v>registrasi</v>
          </cell>
        </row>
        <row r="947">
          <cell r="B947">
            <v>4222311040690</v>
          </cell>
          <cell r="C947" t="str">
            <v>registrasi</v>
          </cell>
        </row>
        <row r="948">
          <cell r="B948">
            <v>4222311040891</v>
          </cell>
          <cell r="C948" t="str">
            <v>registrasi</v>
          </cell>
        </row>
        <row r="949">
          <cell r="B949">
            <v>4222311040590</v>
          </cell>
          <cell r="C949" t="str">
            <v>registrasi</v>
          </cell>
        </row>
        <row r="950">
          <cell r="B950">
            <v>4222311041036</v>
          </cell>
          <cell r="C950" t="str">
            <v>registrasi</v>
          </cell>
        </row>
        <row r="951">
          <cell r="B951">
            <v>4222311041320</v>
          </cell>
          <cell r="C951" t="str">
            <v>registrasi</v>
          </cell>
        </row>
        <row r="952">
          <cell r="B952">
            <v>4222311041376</v>
          </cell>
          <cell r="C952" t="str">
            <v>registrasi</v>
          </cell>
        </row>
        <row r="953">
          <cell r="B953">
            <v>4222311041404</v>
          </cell>
          <cell r="C953" t="str">
            <v>registrasi</v>
          </cell>
        </row>
        <row r="954">
          <cell r="B954">
            <v>4222322201586</v>
          </cell>
          <cell r="C954" t="str">
            <v>registrasi</v>
          </cell>
        </row>
        <row r="955">
          <cell r="B955">
            <v>4222311041565</v>
          </cell>
          <cell r="C955" t="str">
            <v>registrasi</v>
          </cell>
        </row>
        <row r="956">
          <cell r="B956">
            <v>4222311041112</v>
          </cell>
          <cell r="C956" t="str">
            <v>registrasi</v>
          </cell>
        </row>
        <row r="957">
          <cell r="B957">
            <v>4222311040476</v>
          </cell>
          <cell r="C957" t="str">
            <v>registrasi</v>
          </cell>
        </row>
        <row r="958">
          <cell r="B958">
            <v>4222311040482</v>
          </cell>
          <cell r="C958" t="str">
            <v>registrasi</v>
          </cell>
        </row>
        <row r="959">
          <cell r="B959">
            <v>4222311040064</v>
          </cell>
          <cell r="C959" t="str">
            <v>registrasi</v>
          </cell>
        </row>
        <row r="960">
          <cell r="B960">
            <v>4222311040696</v>
          </cell>
          <cell r="C960" t="str">
            <v>registrasi</v>
          </cell>
        </row>
        <row r="961">
          <cell r="B961">
            <v>4222311040422</v>
          </cell>
          <cell r="C961" t="str">
            <v>registrasi</v>
          </cell>
        </row>
        <row r="962">
          <cell r="B962">
            <v>4222311040984</v>
          </cell>
          <cell r="C962" t="str">
            <v>registrasi</v>
          </cell>
        </row>
        <row r="963">
          <cell r="B963">
            <v>4222311041168</v>
          </cell>
          <cell r="C963" t="str">
            <v>registrasi</v>
          </cell>
        </row>
        <row r="964">
          <cell r="B964">
            <v>4222311041508</v>
          </cell>
          <cell r="C964" t="str">
            <v>registrasi</v>
          </cell>
        </row>
        <row r="965">
          <cell r="B965">
            <v>4222311041906</v>
          </cell>
          <cell r="C965" t="str">
            <v>registrasi</v>
          </cell>
        </row>
        <row r="966">
          <cell r="B966">
            <v>4222311040098</v>
          </cell>
          <cell r="C966" t="str">
            <v>registrasi</v>
          </cell>
        </row>
        <row r="967">
          <cell r="B967">
            <v>4222311040970</v>
          </cell>
          <cell r="C967" t="str">
            <v>registrasi</v>
          </cell>
        </row>
        <row r="968">
          <cell r="B968">
            <v>4222311040475</v>
          </cell>
          <cell r="C968" t="str">
            <v>registrasi</v>
          </cell>
        </row>
        <row r="969">
          <cell r="B969">
            <v>4222311040343</v>
          </cell>
          <cell r="C969" t="str">
            <v>registrasi</v>
          </cell>
        </row>
        <row r="970">
          <cell r="B970">
            <v>4222311041569</v>
          </cell>
          <cell r="C970" t="str">
            <v>registrasi</v>
          </cell>
        </row>
        <row r="971">
          <cell r="B971">
            <v>4222311041137</v>
          </cell>
          <cell r="C971" t="str">
            <v>registrasi</v>
          </cell>
        </row>
        <row r="972">
          <cell r="B972">
            <v>4222311040819</v>
          </cell>
          <cell r="C972" t="str">
            <v>registrasi</v>
          </cell>
        </row>
        <row r="973">
          <cell r="B973">
            <v>4222311040772</v>
          </cell>
          <cell r="C973" t="str">
            <v>registrasi</v>
          </cell>
        </row>
        <row r="974">
          <cell r="B974">
            <v>4222311040889</v>
          </cell>
          <cell r="C974" t="str">
            <v>registrasi</v>
          </cell>
        </row>
        <row r="975">
          <cell r="B975">
            <v>4222311040678</v>
          </cell>
          <cell r="C975" t="str">
            <v>registrasi</v>
          </cell>
        </row>
        <row r="976">
          <cell r="B976">
            <v>4222311041707</v>
          </cell>
          <cell r="C976" t="str">
            <v>registrasi</v>
          </cell>
        </row>
        <row r="977">
          <cell r="B977">
            <v>4222311041010</v>
          </cell>
          <cell r="C977" t="str">
            <v>registrasi</v>
          </cell>
        </row>
        <row r="978">
          <cell r="B978">
            <v>4222311040988</v>
          </cell>
          <cell r="C978" t="str">
            <v>registrasi</v>
          </cell>
        </row>
        <row r="979">
          <cell r="B979">
            <v>4222311041004</v>
          </cell>
          <cell r="C979" t="str">
            <v>registrasi</v>
          </cell>
        </row>
        <row r="980">
          <cell r="B980">
            <v>4222311041273</v>
          </cell>
          <cell r="C980" t="str">
            <v>registrasi</v>
          </cell>
        </row>
        <row r="981">
          <cell r="B981">
            <v>4222311041156</v>
          </cell>
          <cell r="C981" t="str">
            <v>registrasi</v>
          </cell>
        </row>
        <row r="982">
          <cell r="B982">
            <v>4222311041199</v>
          </cell>
          <cell r="C982" t="str">
            <v>registrasi</v>
          </cell>
        </row>
        <row r="983">
          <cell r="B983">
            <v>4222322201181</v>
          </cell>
          <cell r="C983" t="str">
            <v>registrasi</v>
          </cell>
        </row>
        <row r="984">
          <cell r="B984">
            <v>4222322201440</v>
          </cell>
          <cell r="C984" t="str">
            <v>registrasi</v>
          </cell>
        </row>
        <row r="985">
          <cell r="B985">
            <v>4222311041344</v>
          </cell>
          <cell r="C985" t="str">
            <v>registrasi</v>
          </cell>
        </row>
        <row r="986">
          <cell r="B986">
            <v>4222334260260</v>
          </cell>
          <cell r="C986" t="str">
            <v>registrasi</v>
          </cell>
        </row>
        <row r="987">
          <cell r="B987">
            <v>4222322201749</v>
          </cell>
          <cell r="C987" t="str">
            <v>registrasi</v>
          </cell>
        </row>
        <row r="988">
          <cell r="B988">
            <v>4222322202026</v>
          </cell>
          <cell r="C988" t="str">
            <v>registrasi</v>
          </cell>
        </row>
        <row r="989">
          <cell r="B989">
            <v>4222311041803</v>
          </cell>
          <cell r="C989" t="str">
            <v>registrasi</v>
          </cell>
        </row>
        <row r="990">
          <cell r="B990">
            <v>4222311041537</v>
          </cell>
          <cell r="C990" t="str">
            <v>registrasi</v>
          </cell>
        </row>
        <row r="991">
          <cell r="B991">
            <v>4222311041545</v>
          </cell>
          <cell r="C991" t="str">
            <v>registrasi</v>
          </cell>
        </row>
        <row r="992">
          <cell r="B992">
            <v>4222311041812</v>
          </cell>
          <cell r="C992" t="str">
            <v>registrasi</v>
          </cell>
        </row>
        <row r="993">
          <cell r="B993">
            <v>4122311050196</v>
          </cell>
          <cell r="C993" t="str">
            <v>registrasi</v>
          </cell>
        </row>
        <row r="994">
          <cell r="B994">
            <v>4122311050565</v>
          </cell>
          <cell r="C994" t="str">
            <v>registrasi</v>
          </cell>
        </row>
        <row r="995">
          <cell r="B995">
            <v>4122311050079</v>
          </cell>
          <cell r="C995" t="str">
            <v>registrasi</v>
          </cell>
        </row>
        <row r="996">
          <cell r="B996">
            <v>4122311050072</v>
          </cell>
          <cell r="C996" t="str">
            <v>registrasi</v>
          </cell>
        </row>
        <row r="997">
          <cell r="B997">
            <v>4122311051134</v>
          </cell>
          <cell r="C997" t="str">
            <v>registrasi</v>
          </cell>
        </row>
        <row r="998">
          <cell r="B998">
            <v>4122311050697</v>
          </cell>
          <cell r="C998" t="str">
            <v>registrasi</v>
          </cell>
        </row>
        <row r="999">
          <cell r="B999">
            <v>4122311050561</v>
          </cell>
          <cell r="C999" t="str">
            <v>registrasi</v>
          </cell>
        </row>
        <row r="1000">
          <cell r="B1000">
            <v>4122311042061</v>
          </cell>
          <cell r="C1000" t="str">
            <v>registrasi</v>
          </cell>
        </row>
        <row r="1001">
          <cell r="B1001">
            <v>4122311051174</v>
          </cell>
          <cell r="C1001" t="str">
            <v>registrasi</v>
          </cell>
        </row>
        <row r="1002">
          <cell r="B1002">
            <v>4122311041595</v>
          </cell>
          <cell r="C1002" t="str">
            <v>registrasi</v>
          </cell>
        </row>
        <row r="1003">
          <cell r="B1003">
            <v>4122311051359</v>
          </cell>
          <cell r="C1003" t="str">
            <v>registrasi</v>
          </cell>
        </row>
        <row r="1004">
          <cell r="B1004">
            <v>4122311041933</v>
          </cell>
          <cell r="C1004" t="str">
            <v>registrasi</v>
          </cell>
        </row>
        <row r="1005">
          <cell r="B1005">
            <v>4122311050329</v>
          </cell>
          <cell r="C1005" t="str">
            <v>registrasi</v>
          </cell>
        </row>
        <row r="1006">
          <cell r="B1006">
            <v>4122311050161</v>
          </cell>
          <cell r="C1006" t="str">
            <v>registrasi</v>
          </cell>
        </row>
        <row r="1007">
          <cell r="B1007">
            <v>4122322200195</v>
          </cell>
          <cell r="C1007" t="str">
            <v>registrasi</v>
          </cell>
        </row>
        <row r="1008">
          <cell r="B1008">
            <v>4122311050872</v>
          </cell>
          <cell r="C1008" t="str">
            <v>registrasi</v>
          </cell>
        </row>
        <row r="1009">
          <cell r="B1009">
            <v>4122311050676</v>
          </cell>
          <cell r="C1009" t="str">
            <v>registrasi</v>
          </cell>
        </row>
        <row r="1010">
          <cell r="B1010">
            <v>4122341030763</v>
          </cell>
          <cell r="C1010" t="str">
            <v>registrasi</v>
          </cell>
        </row>
        <row r="1011">
          <cell r="B1011">
            <v>4122311050536</v>
          </cell>
          <cell r="C1011" t="str">
            <v>registrasi</v>
          </cell>
        </row>
        <row r="1012">
          <cell r="B1012">
            <v>4122311050878</v>
          </cell>
          <cell r="C1012" t="str">
            <v>registrasi</v>
          </cell>
        </row>
        <row r="1013">
          <cell r="B1013">
            <v>4122311051045</v>
          </cell>
          <cell r="C1013" t="str">
            <v>registrasi</v>
          </cell>
        </row>
        <row r="1014">
          <cell r="B1014">
            <v>4122311050845</v>
          </cell>
          <cell r="C1014" t="str">
            <v>registrasi</v>
          </cell>
        </row>
        <row r="1015">
          <cell r="B1015">
            <v>4122311050586</v>
          </cell>
          <cell r="C1015" t="str">
            <v>registrasi</v>
          </cell>
        </row>
        <row r="1016">
          <cell r="B1016">
            <v>4122311050748</v>
          </cell>
          <cell r="C1016" t="str">
            <v>registrasi</v>
          </cell>
        </row>
        <row r="1017">
          <cell r="B1017">
            <v>4122311050514</v>
          </cell>
          <cell r="C1017" t="str">
            <v>registrasi</v>
          </cell>
        </row>
        <row r="1018">
          <cell r="B1018">
            <v>4122311050914</v>
          </cell>
          <cell r="C1018" t="str">
            <v>registrasi</v>
          </cell>
        </row>
        <row r="1019">
          <cell r="B1019">
            <v>4122311050796</v>
          </cell>
          <cell r="C1019" t="str">
            <v>registrasi</v>
          </cell>
        </row>
        <row r="1020">
          <cell r="B1020">
            <v>4122311041845</v>
          </cell>
          <cell r="C1020" t="str">
            <v>registrasi</v>
          </cell>
        </row>
        <row r="1021">
          <cell r="B1021">
            <v>4122311050866</v>
          </cell>
          <cell r="C1021" t="str">
            <v>registrasi</v>
          </cell>
        </row>
        <row r="1022">
          <cell r="B1022">
            <v>4122311050719</v>
          </cell>
          <cell r="C1022" t="str">
            <v>registrasi</v>
          </cell>
        </row>
        <row r="1023">
          <cell r="B1023">
            <v>4122322200975</v>
          </cell>
          <cell r="C1023" t="str">
            <v>registrasi</v>
          </cell>
        </row>
        <row r="1024">
          <cell r="B1024">
            <v>4122311050900</v>
          </cell>
          <cell r="C1024" t="str">
            <v>registrasi</v>
          </cell>
        </row>
        <row r="1025">
          <cell r="B1025">
            <v>4122311050967</v>
          </cell>
          <cell r="C1025" t="str">
            <v>registrasi</v>
          </cell>
        </row>
        <row r="1026">
          <cell r="B1026">
            <v>4122334260335</v>
          </cell>
          <cell r="C1026" t="str">
            <v>registrasi</v>
          </cell>
        </row>
        <row r="1027">
          <cell r="B1027">
            <v>4122322201384</v>
          </cell>
          <cell r="C1027" t="str">
            <v>registrasi</v>
          </cell>
        </row>
        <row r="1028">
          <cell r="B1028">
            <v>4122311051143</v>
          </cell>
          <cell r="C1028" t="str">
            <v>registrasi</v>
          </cell>
        </row>
        <row r="1029">
          <cell r="B1029">
            <v>4122311051122</v>
          </cell>
          <cell r="C1029" t="str">
            <v>registrasi</v>
          </cell>
        </row>
        <row r="1030">
          <cell r="B1030">
            <v>4122311051165</v>
          </cell>
          <cell r="C1030" t="str">
            <v>registrasi</v>
          </cell>
        </row>
        <row r="1031">
          <cell r="B1031">
            <v>4122311051173</v>
          </cell>
          <cell r="C1031" t="str">
            <v>registrasi</v>
          </cell>
        </row>
        <row r="1032">
          <cell r="B1032">
            <v>4122311051384</v>
          </cell>
          <cell r="C1032" t="str">
            <v>registrasi</v>
          </cell>
        </row>
        <row r="1033">
          <cell r="B1033">
            <v>4122311051312</v>
          </cell>
          <cell r="C1033" t="str">
            <v>registrasi</v>
          </cell>
        </row>
        <row r="1034">
          <cell r="B1034">
            <v>4122311041860</v>
          </cell>
          <cell r="C1034" t="str">
            <v>registrasi</v>
          </cell>
        </row>
        <row r="1035">
          <cell r="B1035">
            <v>4122311050139</v>
          </cell>
          <cell r="C1035" t="str">
            <v>registrasi</v>
          </cell>
        </row>
        <row r="1036">
          <cell r="B1036">
            <v>4122311050390</v>
          </cell>
          <cell r="C1036" t="str">
            <v>registrasi</v>
          </cell>
        </row>
        <row r="1037">
          <cell r="B1037">
            <v>4122311050241</v>
          </cell>
          <cell r="C1037" t="str">
            <v>registrasi</v>
          </cell>
        </row>
        <row r="1038">
          <cell r="B1038">
            <v>4122311050094</v>
          </cell>
          <cell r="C1038" t="str">
            <v>registrasi</v>
          </cell>
        </row>
        <row r="1039">
          <cell r="B1039">
            <v>4122311050207</v>
          </cell>
          <cell r="C1039" t="str">
            <v>registrasi</v>
          </cell>
        </row>
        <row r="1040">
          <cell r="B1040">
            <v>4122311050468</v>
          </cell>
          <cell r="C1040" t="str">
            <v>registrasi</v>
          </cell>
        </row>
        <row r="1041">
          <cell r="B1041">
            <v>4122311050483</v>
          </cell>
          <cell r="C1041" t="str">
            <v>registrasi</v>
          </cell>
        </row>
        <row r="1042">
          <cell r="B1042">
            <v>4122311050840</v>
          </cell>
          <cell r="C1042" t="str">
            <v>registrasi</v>
          </cell>
        </row>
        <row r="1043">
          <cell r="B1043">
            <v>4122311050269</v>
          </cell>
          <cell r="C1043" t="str">
            <v>registrasi</v>
          </cell>
        </row>
        <row r="1044">
          <cell r="B1044">
            <v>4122311050130</v>
          </cell>
          <cell r="C1044" t="str">
            <v>registrasi</v>
          </cell>
        </row>
        <row r="1045">
          <cell r="B1045">
            <v>4122311051090</v>
          </cell>
          <cell r="C1045" t="str">
            <v>registrasi</v>
          </cell>
        </row>
        <row r="1046">
          <cell r="B1046">
            <v>4122311050384</v>
          </cell>
          <cell r="C1046" t="str">
            <v>registrasi</v>
          </cell>
        </row>
        <row r="1047">
          <cell r="B1047">
            <v>4122311050442</v>
          </cell>
          <cell r="C1047" t="str">
            <v>registrasi</v>
          </cell>
        </row>
        <row r="1048">
          <cell r="B1048">
            <v>4122311050235</v>
          </cell>
          <cell r="C1048" t="str">
            <v>registrasi</v>
          </cell>
        </row>
        <row r="1049">
          <cell r="B1049">
            <v>4122311050275</v>
          </cell>
          <cell r="C1049" t="str">
            <v>registrasi</v>
          </cell>
        </row>
        <row r="1050">
          <cell r="B1050">
            <v>4122311050445</v>
          </cell>
          <cell r="C1050" t="str">
            <v>registrasi</v>
          </cell>
        </row>
        <row r="1051">
          <cell r="B1051">
            <v>4122311050358</v>
          </cell>
          <cell r="C1051" t="str">
            <v>registrasi</v>
          </cell>
        </row>
        <row r="1052">
          <cell r="B1052">
            <v>4122311050417</v>
          </cell>
          <cell r="C1052" t="str">
            <v>registrasi</v>
          </cell>
        </row>
        <row r="1053">
          <cell r="B1053">
            <v>4122311050360</v>
          </cell>
          <cell r="C1053" t="str">
            <v>registrasi</v>
          </cell>
        </row>
        <row r="1054">
          <cell r="B1054">
            <v>4122311050429</v>
          </cell>
          <cell r="C1054" t="str">
            <v>registrasi</v>
          </cell>
        </row>
        <row r="1055">
          <cell r="B1055">
            <v>4122311050420</v>
          </cell>
          <cell r="C1055" t="str">
            <v>registrasi</v>
          </cell>
        </row>
        <row r="1056">
          <cell r="B1056">
            <v>4122311050876</v>
          </cell>
          <cell r="C1056" t="str">
            <v>registrasi</v>
          </cell>
        </row>
        <row r="1057">
          <cell r="B1057">
            <v>4122311050494</v>
          </cell>
          <cell r="C1057" t="str">
            <v>registrasi</v>
          </cell>
        </row>
        <row r="1058">
          <cell r="B1058">
            <v>4122311050576</v>
          </cell>
          <cell r="C1058" t="str">
            <v>registrasi</v>
          </cell>
        </row>
        <row r="1059">
          <cell r="B1059">
            <v>4122311050496</v>
          </cell>
          <cell r="C1059" t="str">
            <v>registrasi</v>
          </cell>
        </row>
        <row r="1060">
          <cell r="B1060">
            <v>4122311050904</v>
          </cell>
          <cell r="C1060" t="str">
            <v>registrasi</v>
          </cell>
        </row>
        <row r="1061">
          <cell r="B1061">
            <v>4122311051121</v>
          </cell>
          <cell r="C1061" t="str">
            <v>registrasi</v>
          </cell>
        </row>
        <row r="1062">
          <cell r="B1062">
            <v>4122311050744</v>
          </cell>
          <cell r="C1062" t="str">
            <v>registrasi</v>
          </cell>
        </row>
        <row r="1063">
          <cell r="B1063">
            <v>4122311050822</v>
          </cell>
          <cell r="C1063" t="str">
            <v>registrasi</v>
          </cell>
        </row>
        <row r="1064">
          <cell r="B1064">
            <v>4122311050432</v>
          </cell>
          <cell r="C1064" t="str">
            <v>registrasi</v>
          </cell>
        </row>
        <row r="1065">
          <cell r="B1065">
            <v>4122311050910</v>
          </cell>
          <cell r="C1065" t="str">
            <v>registrasi</v>
          </cell>
        </row>
        <row r="1066">
          <cell r="B1066">
            <v>4122311050532</v>
          </cell>
          <cell r="C1066" t="str">
            <v>registrasi</v>
          </cell>
        </row>
        <row r="1067">
          <cell r="B1067">
            <v>4122311050520</v>
          </cell>
          <cell r="C1067" t="str">
            <v>registrasi</v>
          </cell>
        </row>
        <row r="1068">
          <cell r="B1068">
            <v>4122311051149</v>
          </cell>
          <cell r="C1068" t="str">
            <v>registrasi</v>
          </cell>
        </row>
        <row r="1069">
          <cell r="B1069">
            <v>4122311041765</v>
          </cell>
          <cell r="C1069" t="str">
            <v>registrasi</v>
          </cell>
        </row>
        <row r="1070">
          <cell r="B1070">
            <v>4122311050946</v>
          </cell>
          <cell r="C1070" t="str">
            <v>registrasi</v>
          </cell>
        </row>
        <row r="1071">
          <cell r="B1071">
            <v>4122311051070</v>
          </cell>
          <cell r="C1071" t="str">
            <v>registrasi</v>
          </cell>
        </row>
        <row r="1072">
          <cell r="B1072">
            <v>4122311050956</v>
          </cell>
          <cell r="C1072" t="str">
            <v>registrasi</v>
          </cell>
        </row>
        <row r="1073">
          <cell r="B1073">
            <v>4122311051342</v>
          </cell>
          <cell r="C1073" t="str">
            <v>registrasi</v>
          </cell>
        </row>
        <row r="1074">
          <cell r="B1074">
            <v>4122311050830</v>
          </cell>
          <cell r="C1074" t="str">
            <v>registrasi</v>
          </cell>
        </row>
        <row r="1075">
          <cell r="B1075">
            <v>4122311050772</v>
          </cell>
          <cell r="C1075" t="str">
            <v>registrasi</v>
          </cell>
        </row>
        <row r="1076">
          <cell r="B1076">
            <v>4122311051161</v>
          </cell>
          <cell r="C1076" t="str">
            <v>registrasi</v>
          </cell>
        </row>
        <row r="1077">
          <cell r="B1077">
            <v>4122311051022</v>
          </cell>
          <cell r="C1077" t="str">
            <v>registrasi</v>
          </cell>
        </row>
        <row r="1078">
          <cell r="B1078">
            <v>4122311051242</v>
          </cell>
          <cell r="C1078" t="str">
            <v>registrasi</v>
          </cell>
        </row>
        <row r="1079">
          <cell r="B1079">
            <v>4122311051074</v>
          </cell>
          <cell r="C1079" t="str">
            <v>registrasi</v>
          </cell>
        </row>
        <row r="1080">
          <cell r="B1080">
            <v>4122311051188</v>
          </cell>
          <cell r="C1080" t="str">
            <v>registrasi</v>
          </cell>
        </row>
        <row r="1081">
          <cell r="B1081">
            <v>4122334260360</v>
          </cell>
          <cell r="C1081" t="str">
            <v>registrasi</v>
          </cell>
        </row>
        <row r="1082">
          <cell r="B1082">
            <v>4122311051279</v>
          </cell>
          <cell r="C1082" t="str">
            <v>registrasi</v>
          </cell>
        </row>
        <row r="1083">
          <cell r="B1083">
            <v>4122311051321</v>
          </cell>
          <cell r="C1083" t="str">
            <v>registrasi</v>
          </cell>
        </row>
        <row r="1084">
          <cell r="B1084">
            <v>4122322201466</v>
          </cell>
          <cell r="C1084" t="str">
            <v>registrasi</v>
          </cell>
        </row>
        <row r="1085">
          <cell r="B1085">
            <v>4122311051375</v>
          </cell>
          <cell r="C1085" t="str">
            <v>registrasi</v>
          </cell>
        </row>
        <row r="1086">
          <cell r="B1086">
            <v>4122334260332</v>
          </cell>
          <cell r="C1086" t="str">
            <v>registrasi</v>
          </cell>
        </row>
        <row r="1087">
          <cell r="B1087">
            <v>4122311050190</v>
          </cell>
          <cell r="C1087" t="str">
            <v>registrasi</v>
          </cell>
        </row>
        <row r="1088">
          <cell r="B1088">
            <v>4122311050336</v>
          </cell>
          <cell r="C1088" t="str">
            <v>registrasi</v>
          </cell>
        </row>
        <row r="1089">
          <cell r="B1089">
            <v>4122311050058</v>
          </cell>
          <cell r="C1089" t="str">
            <v>registrasi</v>
          </cell>
        </row>
        <row r="1090">
          <cell r="B1090">
            <v>4122311050215</v>
          </cell>
          <cell r="C1090" t="str">
            <v>registrasi</v>
          </cell>
        </row>
        <row r="1091">
          <cell r="B1091">
            <v>4122311050257</v>
          </cell>
          <cell r="C1091" t="str">
            <v>registrasi</v>
          </cell>
        </row>
        <row r="1092">
          <cell r="B1092">
            <v>4122311050030</v>
          </cell>
          <cell r="C1092" t="str">
            <v>registrasi</v>
          </cell>
        </row>
        <row r="1093">
          <cell r="B1093">
            <v>4122311050405</v>
          </cell>
          <cell r="C1093" t="str">
            <v>registrasi</v>
          </cell>
        </row>
        <row r="1094">
          <cell r="B1094">
            <v>4122311050388</v>
          </cell>
          <cell r="C1094" t="str">
            <v>registrasi</v>
          </cell>
        </row>
        <row r="1095">
          <cell r="B1095">
            <v>4122311050425</v>
          </cell>
          <cell r="C1095" t="str">
            <v>registrasi</v>
          </cell>
        </row>
        <row r="1096">
          <cell r="B1096">
            <v>4122311050841</v>
          </cell>
          <cell r="C1096" t="str">
            <v>registrasi</v>
          </cell>
        </row>
        <row r="1097">
          <cell r="B1097">
            <v>4122311050653</v>
          </cell>
          <cell r="C1097" t="str">
            <v>registrasi</v>
          </cell>
        </row>
        <row r="1098">
          <cell r="B1098">
            <v>4122311050833</v>
          </cell>
          <cell r="C1098" t="str">
            <v>registrasi</v>
          </cell>
        </row>
        <row r="1099">
          <cell r="B1099">
            <v>4122311050649</v>
          </cell>
          <cell r="C1099" t="str">
            <v>registrasi</v>
          </cell>
        </row>
        <row r="1100">
          <cell r="B1100">
            <v>4122311050949</v>
          </cell>
          <cell r="C1100" t="str">
            <v>registrasi</v>
          </cell>
        </row>
        <row r="1101">
          <cell r="B1101">
            <v>4122311050896</v>
          </cell>
          <cell r="C1101" t="str">
            <v>registrasi</v>
          </cell>
        </row>
        <row r="1102">
          <cell r="B1102">
            <v>4122311051063</v>
          </cell>
          <cell r="C1102" t="str">
            <v>registrasi</v>
          </cell>
        </row>
        <row r="1103">
          <cell r="B1103">
            <v>4122311051210</v>
          </cell>
          <cell r="C1103" t="str">
            <v>registrasi</v>
          </cell>
        </row>
        <row r="1104">
          <cell r="B1104">
            <v>4122311041885</v>
          </cell>
          <cell r="C1104" t="str">
            <v>registrasi</v>
          </cell>
        </row>
        <row r="1105">
          <cell r="B1105">
            <v>4122342101044</v>
          </cell>
          <cell r="C1105" t="str">
            <v>registrasi</v>
          </cell>
        </row>
        <row r="1106">
          <cell r="B1106">
            <v>4122311041959</v>
          </cell>
          <cell r="C1106" t="str">
            <v>registrasi</v>
          </cell>
        </row>
        <row r="1107">
          <cell r="B1107">
            <v>4122311041981</v>
          </cell>
          <cell r="C1107" t="str">
            <v>registrasi</v>
          </cell>
        </row>
        <row r="1108">
          <cell r="B1108">
            <v>4122311050182</v>
          </cell>
          <cell r="C1108" t="str">
            <v>registrasi</v>
          </cell>
        </row>
        <row r="1109">
          <cell r="B1109">
            <v>4122322200301</v>
          </cell>
          <cell r="C1109" t="str">
            <v>registrasi</v>
          </cell>
        </row>
        <row r="1110">
          <cell r="B1110">
            <v>4122322200330</v>
          </cell>
          <cell r="C1110" t="str">
            <v>registrasi</v>
          </cell>
        </row>
        <row r="1111">
          <cell r="B1111">
            <v>4122311050342</v>
          </cell>
          <cell r="C1111" t="str">
            <v>registrasi</v>
          </cell>
        </row>
        <row r="1112">
          <cell r="B1112">
            <v>4122311051111</v>
          </cell>
          <cell r="C1112" t="str">
            <v>registrasi</v>
          </cell>
        </row>
        <row r="1113">
          <cell r="B1113">
            <v>4122311050419</v>
          </cell>
          <cell r="C1113" t="str">
            <v>registrasi</v>
          </cell>
        </row>
        <row r="1114">
          <cell r="B1114">
            <v>4122311050806</v>
          </cell>
          <cell r="C1114" t="str">
            <v>registrasi</v>
          </cell>
        </row>
        <row r="1115">
          <cell r="B1115">
            <v>4122311050786</v>
          </cell>
          <cell r="C1115" t="str">
            <v>registrasi</v>
          </cell>
        </row>
        <row r="1116">
          <cell r="B1116">
            <v>4122311050983</v>
          </cell>
          <cell r="C1116" t="str">
            <v>registrasi</v>
          </cell>
        </row>
        <row r="1117">
          <cell r="B1117">
            <v>4122311050787</v>
          </cell>
          <cell r="C1117" t="str">
            <v>registrasi</v>
          </cell>
        </row>
        <row r="1118">
          <cell r="B1118">
            <v>4122311050680</v>
          </cell>
          <cell r="C1118" t="str">
            <v>registrasi</v>
          </cell>
        </row>
        <row r="1119">
          <cell r="B1119">
            <v>4122311050843</v>
          </cell>
          <cell r="C1119" t="str">
            <v>registrasi</v>
          </cell>
        </row>
        <row r="1120">
          <cell r="B1120">
            <v>4122311050615</v>
          </cell>
          <cell r="C1120" t="str">
            <v>registrasi</v>
          </cell>
        </row>
        <row r="1121">
          <cell r="B1121">
            <v>4122311050518</v>
          </cell>
          <cell r="C1121" t="str">
            <v>registrasi</v>
          </cell>
        </row>
        <row r="1122">
          <cell r="B1122">
            <v>4122311050618</v>
          </cell>
          <cell r="C1122" t="str">
            <v>registrasi</v>
          </cell>
        </row>
        <row r="1123">
          <cell r="B1123">
            <v>4122311050513</v>
          </cell>
          <cell r="C1123" t="str">
            <v>registrasi</v>
          </cell>
        </row>
        <row r="1124">
          <cell r="B1124">
            <v>4122311050935</v>
          </cell>
          <cell r="C1124" t="str">
            <v>registrasi</v>
          </cell>
        </row>
        <row r="1125">
          <cell r="B1125">
            <v>4122311050621</v>
          </cell>
          <cell r="C1125" t="str">
            <v>registrasi</v>
          </cell>
        </row>
        <row r="1126">
          <cell r="B1126">
            <v>4122311050690</v>
          </cell>
          <cell r="C1126" t="str">
            <v>registrasi</v>
          </cell>
        </row>
        <row r="1127">
          <cell r="B1127">
            <v>4122311050472</v>
          </cell>
          <cell r="C1127" t="str">
            <v>registrasi</v>
          </cell>
        </row>
        <row r="1128">
          <cell r="B1128">
            <v>4122311050871</v>
          </cell>
          <cell r="C1128" t="str">
            <v>registrasi</v>
          </cell>
        </row>
        <row r="1129">
          <cell r="B1129">
            <v>4122322201330</v>
          </cell>
          <cell r="C1129" t="str">
            <v>registrasi</v>
          </cell>
        </row>
        <row r="1130">
          <cell r="B1130">
            <v>4122311051152</v>
          </cell>
          <cell r="C1130" t="str">
            <v>registrasi</v>
          </cell>
        </row>
        <row r="1131">
          <cell r="B1131">
            <v>4122322201637</v>
          </cell>
          <cell r="C1131" t="str">
            <v>registrasi</v>
          </cell>
        </row>
        <row r="1132">
          <cell r="B1132">
            <v>4122311041617</v>
          </cell>
          <cell r="C1132" t="str">
            <v>registrasi</v>
          </cell>
        </row>
        <row r="1133">
          <cell r="B1133">
            <v>4122311041624</v>
          </cell>
          <cell r="C1133" t="str">
            <v>registrasi</v>
          </cell>
        </row>
        <row r="1134">
          <cell r="B1134">
            <v>4122311041656</v>
          </cell>
          <cell r="C1134" t="str">
            <v>registrasi</v>
          </cell>
        </row>
        <row r="1135">
          <cell r="B1135">
            <v>4122311042053</v>
          </cell>
          <cell r="C1135" t="str">
            <v>registrasi</v>
          </cell>
        </row>
        <row r="1136">
          <cell r="B1136">
            <v>4122311050326</v>
          </cell>
          <cell r="C1136" t="str">
            <v>registrasi</v>
          </cell>
        </row>
        <row r="1137">
          <cell r="B1137">
            <v>4122311050080</v>
          </cell>
          <cell r="C1137" t="str">
            <v>registrasi</v>
          </cell>
        </row>
        <row r="1138">
          <cell r="B1138">
            <v>4122311050009</v>
          </cell>
          <cell r="C1138" t="str">
            <v>registrasi</v>
          </cell>
        </row>
        <row r="1139">
          <cell r="B1139">
            <v>4122322200168</v>
          </cell>
          <cell r="C1139" t="str">
            <v>registrasi</v>
          </cell>
        </row>
        <row r="1140">
          <cell r="B1140">
            <v>4122311050333</v>
          </cell>
          <cell r="C1140" t="str">
            <v>registrasi</v>
          </cell>
        </row>
        <row r="1141">
          <cell r="B1141">
            <v>4122311050160</v>
          </cell>
          <cell r="C1141" t="str">
            <v>registrasi</v>
          </cell>
        </row>
        <row r="1142">
          <cell r="B1142">
            <v>4122311050073</v>
          </cell>
          <cell r="C1142" t="str">
            <v>registrasi</v>
          </cell>
        </row>
        <row r="1143">
          <cell r="B1143">
            <v>4122341030901</v>
          </cell>
          <cell r="C1143" t="str">
            <v>registrasi</v>
          </cell>
        </row>
        <row r="1144">
          <cell r="B1144">
            <v>4122341030639</v>
          </cell>
          <cell r="C1144" t="str">
            <v>registrasi</v>
          </cell>
        </row>
        <row r="1145">
          <cell r="B1145">
            <v>4122151121230</v>
          </cell>
          <cell r="C1145" t="str">
            <v>registrasi</v>
          </cell>
        </row>
        <row r="1146">
          <cell r="B1146">
            <v>4122311050880</v>
          </cell>
          <cell r="C1146" t="str">
            <v>registrasi</v>
          </cell>
        </row>
        <row r="1147">
          <cell r="B1147">
            <v>4122311050986</v>
          </cell>
          <cell r="C1147" t="str">
            <v>registrasi</v>
          </cell>
        </row>
        <row r="1148">
          <cell r="B1148">
            <v>4122311050507</v>
          </cell>
          <cell r="C1148" t="str">
            <v>registrasi</v>
          </cell>
        </row>
        <row r="1149">
          <cell r="B1149">
            <v>4122311050912</v>
          </cell>
          <cell r="C1149" t="str">
            <v>registrasi</v>
          </cell>
        </row>
        <row r="1150">
          <cell r="B1150">
            <v>4122311050795</v>
          </cell>
          <cell r="C1150" t="str">
            <v>registrasi</v>
          </cell>
        </row>
        <row r="1151">
          <cell r="B1151">
            <v>4122311050555</v>
          </cell>
          <cell r="C1151" t="str">
            <v>registrasi</v>
          </cell>
        </row>
        <row r="1152">
          <cell r="B1152">
            <v>4122311050773</v>
          </cell>
          <cell r="C1152" t="str">
            <v>registrasi</v>
          </cell>
        </row>
        <row r="1153">
          <cell r="B1153">
            <v>4122311050799</v>
          </cell>
          <cell r="C1153" t="str">
            <v>registrasi</v>
          </cell>
        </row>
        <row r="1154">
          <cell r="B1154">
            <v>4122322200963</v>
          </cell>
          <cell r="C1154" t="str">
            <v>registrasi</v>
          </cell>
        </row>
        <row r="1155">
          <cell r="B1155">
            <v>4122322200995</v>
          </cell>
          <cell r="C1155" t="str">
            <v>registrasi</v>
          </cell>
        </row>
        <row r="1156">
          <cell r="B1156">
            <v>4122311051012</v>
          </cell>
          <cell r="C1156" t="str">
            <v>registrasi</v>
          </cell>
        </row>
        <row r="1157">
          <cell r="B1157">
            <v>4122311041722</v>
          </cell>
          <cell r="C1157" t="str">
            <v>registrasi</v>
          </cell>
        </row>
        <row r="1158">
          <cell r="B1158">
            <v>4122311051068</v>
          </cell>
          <cell r="C1158" t="str">
            <v>registrasi</v>
          </cell>
        </row>
        <row r="1159">
          <cell r="B1159">
            <v>4122311051100</v>
          </cell>
          <cell r="C1159" t="str">
            <v>registrasi</v>
          </cell>
        </row>
        <row r="1160">
          <cell r="B1160">
            <v>4122311051225</v>
          </cell>
          <cell r="C1160" t="str">
            <v>registrasi</v>
          </cell>
        </row>
        <row r="1161">
          <cell r="B1161">
            <v>4122311051195</v>
          </cell>
          <cell r="C1161" t="str">
            <v>registrasi</v>
          </cell>
        </row>
        <row r="1162">
          <cell r="B1162">
            <v>4122311051196</v>
          </cell>
          <cell r="C1162" t="str">
            <v>registrasi</v>
          </cell>
        </row>
        <row r="1163">
          <cell r="B1163">
            <v>4122311050203</v>
          </cell>
          <cell r="C1163" t="str">
            <v>registrasi</v>
          </cell>
        </row>
        <row r="1164">
          <cell r="B1164">
            <v>4122311050049</v>
          </cell>
          <cell r="C1164" t="str">
            <v>registrasi</v>
          </cell>
        </row>
        <row r="1165">
          <cell r="B1165">
            <v>4122311050309</v>
          </cell>
          <cell r="C1165" t="str">
            <v>registrasi</v>
          </cell>
        </row>
        <row r="1166">
          <cell r="B1166">
            <v>4122311050216</v>
          </cell>
          <cell r="C1166" t="str">
            <v>registrasi</v>
          </cell>
        </row>
        <row r="1167">
          <cell r="B1167">
            <v>4122311050291</v>
          </cell>
          <cell r="C1167" t="str">
            <v>registrasi</v>
          </cell>
        </row>
        <row r="1168">
          <cell r="B1168">
            <v>4122311050070</v>
          </cell>
          <cell r="C1168" t="str">
            <v>registrasi</v>
          </cell>
        </row>
        <row r="1169">
          <cell r="B1169">
            <v>4122311050439</v>
          </cell>
          <cell r="C1169" t="str">
            <v>registrasi</v>
          </cell>
        </row>
        <row r="1170">
          <cell r="B1170">
            <v>4122311050457</v>
          </cell>
          <cell r="C1170" t="str">
            <v>registrasi</v>
          </cell>
        </row>
        <row r="1171">
          <cell r="B1171">
            <v>4122311050567</v>
          </cell>
          <cell r="C1171" t="str">
            <v>registrasi</v>
          </cell>
        </row>
        <row r="1172">
          <cell r="B1172">
            <v>4122311050692</v>
          </cell>
          <cell r="C1172" t="str">
            <v>registrasi</v>
          </cell>
        </row>
        <row r="1173">
          <cell r="B1173">
            <v>4122311050640</v>
          </cell>
          <cell r="C1173" t="str">
            <v>registrasi</v>
          </cell>
        </row>
        <row r="1174">
          <cell r="B1174">
            <v>4122311050906</v>
          </cell>
          <cell r="C1174" t="str">
            <v>registrasi</v>
          </cell>
        </row>
        <row r="1175">
          <cell r="B1175">
            <v>4122311050549</v>
          </cell>
          <cell r="C1175" t="str">
            <v>registrasi</v>
          </cell>
        </row>
        <row r="1176">
          <cell r="B1176">
            <v>4122311050544</v>
          </cell>
          <cell r="C1176" t="str">
            <v>registrasi</v>
          </cell>
        </row>
        <row r="1177">
          <cell r="B1177">
            <v>4122311050679</v>
          </cell>
          <cell r="C1177" t="str">
            <v>registrasi</v>
          </cell>
        </row>
        <row r="1178">
          <cell r="B1178">
            <v>4122322200726</v>
          </cell>
          <cell r="C1178" t="str">
            <v>registrasi</v>
          </cell>
        </row>
        <row r="1179">
          <cell r="B1179">
            <v>4122311050800</v>
          </cell>
          <cell r="C1179" t="str">
            <v>registrasi</v>
          </cell>
        </row>
        <row r="1180">
          <cell r="B1180">
            <v>4122311051101</v>
          </cell>
          <cell r="C1180" t="str">
            <v>registrasi</v>
          </cell>
        </row>
        <row r="1181">
          <cell r="B1181">
            <v>4122311050660</v>
          </cell>
          <cell r="C1181" t="str">
            <v>registrasi</v>
          </cell>
        </row>
        <row r="1182">
          <cell r="B1182">
            <v>4122311050512</v>
          </cell>
          <cell r="C1182" t="str">
            <v>registrasi</v>
          </cell>
        </row>
        <row r="1183">
          <cell r="B1183">
            <v>4122311050792</v>
          </cell>
          <cell r="C1183" t="str">
            <v>registrasi</v>
          </cell>
        </row>
        <row r="1184">
          <cell r="B1184">
            <v>4122311050711</v>
          </cell>
          <cell r="C1184" t="str">
            <v>registrasi</v>
          </cell>
        </row>
        <row r="1185">
          <cell r="B1185">
            <v>4122311050688</v>
          </cell>
          <cell r="C1185" t="str">
            <v>registrasi</v>
          </cell>
        </row>
        <row r="1186">
          <cell r="B1186">
            <v>4122311050818</v>
          </cell>
          <cell r="C1186" t="str">
            <v>registrasi</v>
          </cell>
        </row>
        <row r="1187">
          <cell r="B1187">
            <v>4122311050664</v>
          </cell>
          <cell r="C1187" t="str">
            <v>registrasi</v>
          </cell>
        </row>
        <row r="1188">
          <cell r="B1188">
            <v>4122311050474</v>
          </cell>
          <cell r="C1188" t="str">
            <v>registrasi</v>
          </cell>
        </row>
        <row r="1189">
          <cell r="B1189">
            <v>4122311050925</v>
          </cell>
          <cell r="C1189" t="str">
            <v>registrasi</v>
          </cell>
        </row>
        <row r="1190">
          <cell r="B1190">
            <v>4122311050891</v>
          </cell>
          <cell r="C1190" t="str">
            <v>registrasi</v>
          </cell>
        </row>
        <row r="1191">
          <cell r="B1191">
            <v>4122311051031</v>
          </cell>
          <cell r="C1191" t="str">
            <v>registrasi</v>
          </cell>
        </row>
        <row r="1192">
          <cell r="B1192">
            <v>4122311051347</v>
          </cell>
          <cell r="C1192" t="str">
            <v>registrasi</v>
          </cell>
        </row>
        <row r="1193">
          <cell r="B1193">
            <v>4122311050632</v>
          </cell>
          <cell r="C1193" t="str">
            <v>registrasi</v>
          </cell>
        </row>
        <row r="1194">
          <cell r="B1194">
            <v>4122311050770</v>
          </cell>
          <cell r="C1194" t="str">
            <v>registrasi</v>
          </cell>
        </row>
        <row r="1195">
          <cell r="B1195">
            <v>4122311050633</v>
          </cell>
          <cell r="C1195" t="str">
            <v>registrasi</v>
          </cell>
        </row>
        <row r="1196">
          <cell r="B1196">
            <v>4122311050869</v>
          </cell>
          <cell r="C1196" t="str">
            <v>registrasi</v>
          </cell>
        </row>
        <row r="1197">
          <cell r="B1197">
            <v>4122311051087</v>
          </cell>
          <cell r="C1197" t="str">
            <v>registrasi</v>
          </cell>
        </row>
        <row r="1198">
          <cell r="B1198">
            <v>4122311051178</v>
          </cell>
          <cell r="C1198" t="str">
            <v>registrasi</v>
          </cell>
        </row>
        <row r="1199">
          <cell r="B1199">
            <v>4122322201534</v>
          </cell>
          <cell r="C1199" t="str">
            <v>registrasi</v>
          </cell>
        </row>
        <row r="1200">
          <cell r="B1200">
            <v>4122311051220</v>
          </cell>
          <cell r="C1200" t="str">
            <v>registrasi</v>
          </cell>
        </row>
        <row r="1201">
          <cell r="B1201">
            <v>4122311051259</v>
          </cell>
          <cell r="C1201" t="str">
            <v>registrasi</v>
          </cell>
        </row>
        <row r="1202">
          <cell r="B1202">
            <v>4122311051333</v>
          </cell>
          <cell r="C1202" t="str">
            <v>registrasi</v>
          </cell>
        </row>
        <row r="1203">
          <cell r="B1203">
            <v>4122322201797</v>
          </cell>
          <cell r="C1203" t="str">
            <v>registrasi</v>
          </cell>
        </row>
        <row r="1204">
          <cell r="B1204">
            <v>4122311041768</v>
          </cell>
          <cell r="C1204" t="str">
            <v>registrasi</v>
          </cell>
        </row>
        <row r="1205">
          <cell r="B1205">
            <v>4122322200561</v>
          </cell>
          <cell r="C1205" t="str">
            <v>registrasi</v>
          </cell>
        </row>
        <row r="1206">
          <cell r="B1206">
            <v>4122311050120</v>
          </cell>
          <cell r="C1206" t="str">
            <v>registrasi</v>
          </cell>
        </row>
        <row r="1207">
          <cell r="B1207">
            <v>4122311050249</v>
          </cell>
          <cell r="C1207" t="str">
            <v>registrasi</v>
          </cell>
        </row>
        <row r="1208">
          <cell r="B1208">
            <v>4122322200417</v>
          </cell>
          <cell r="C1208" t="str">
            <v>registrasi</v>
          </cell>
        </row>
        <row r="1209">
          <cell r="B1209">
            <v>4122311050470</v>
          </cell>
          <cell r="C1209" t="str">
            <v>registrasi</v>
          </cell>
        </row>
        <row r="1210">
          <cell r="B1210">
            <v>4122311051191</v>
          </cell>
          <cell r="C1210" t="str">
            <v>registrasi</v>
          </cell>
        </row>
        <row r="1211">
          <cell r="B1211">
            <v>4122311050940</v>
          </cell>
          <cell r="C1211" t="str">
            <v>registrasi</v>
          </cell>
        </row>
        <row r="1212">
          <cell r="B1212">
            <v>4122311050979</v>
          </cell>
          <cell r="C1212" t="str">
            <v>registrasi</v>
          </cell>
        </row>
        <row r="1213">
          <cell r="B1213">
            <v>4122311050503</v>
          </cell>
          <cell r="C1213" t="str">
            <v>registrasi</v>
          </cell>
        </row>
        <row r="1214">
          <cell r="B1214">
            <v>4122311050888</v>
          </cell>
          <cell r="C1214" t="str">
            <v>registrasi</v>
          </cell>
        </row>
        <row r="1215">
          <cell r="B1215">
            <v>4122311050691</v>
          </cell>
          <cell r="C1215" t="str">
            <v>registrasi</v>
          </cell>
        </row>
        <row r="1216">
          <cell r="B1216">
            <v>4122311050509</v>
          </cell>
          <cell r="C1216" t="str">
            <v>registrasi</v>
          </cell>
        </row>
        <row r="1217">
          <cell r="B1217">
            <v>4122311050673</v>
          </cell>
          <cell r="C1217" t="str">
            <v>registrasi</v>
          </cell>
        </row>
        <row r="1218">
          <cell r="B1218">
            <v>4122311050585</v>
          </cell>
          <cell r="C1218" t="str">
            <v>registrasi</v>
          </cell>
        </row>
        <row r="1219">
          <cell r="B1219">
            <v>4122311050857</v>
          </cell>
          <cell r="C1219" t="str">
            <v>registrasi</v>
          </cell>
        </row>
        <row r="1220">
          <cell r="B1220">
            <v>4122311050797</v>
          </cell>
          <cell r="C1220" t="str">
            <v>registrasi</v>
          </cell>
        </row>
        <row r="1221">
          <cell r="B1221">
            <v>4122311050515</v>
          </cell>
          <cell r="C1221" t="str">
            <v>registrasi</v>
          </cell>
        </row>
        <row r="1222">
          <cell r="B1222">
            <v>4122311050854</v>
          </cell>
          <cell r="C1222" t="str">
            <v>registrasi</v>
          </cell>
        </row>
        <row r="1223">
          <cell r="B1223">
            <v>4122311050716</v>
          </cell>
          <cell r="C1223" t="str">
            <v>registrasi</v>
          </cell>
        </row>
        <row r="1224">
          <cell r="B1224">
            <v>4122311050718</v>
          </cell>
          <cell r="C1224" t="str">
            <v>registrasi</v>
          </cell>
        </row>
        <row r="1225">
          <cell r="B1225">
            <v>4122311050769</v>
          </cell>
          <cell r="C1225" t="str">
            <v>registrasi</v>
          </cell>
        </row>
        <row r="1226">
          <cell r="B1226">
            <v>4122311041935</v>
          </cell>
          <cell r="C1226" t="str">
            <v>registrasi</v>
          </cell>
        </row>
        <row r="1227">
          <cell r="B1227">
            <v>4122311051069</v>
          </cell>
          <cell r="C1227" t="str">
            <v>registrasi</v>
          </cell>
        </row>
        <row r="1228">
          <cell r="B1228">
            <v>4122311051231</v>
          </cell>
          <cell r="C1228" t="str">
            <v>registrasi</v>
          </cell>
        </row>
        <row r="1229">
          <cell r="B1229">
            <v>4122311051396</v>
          </cell>
          <cell r="C1229" t="str">
            <v>registrasi</v>
          </cell>
        </row>
        <row r="1230">
          <cell r="B1230">
            <v>4122342101370</v>
          </cell>
          <cell r="C1230" t="str">
            <v>registrasi</v>
          </cell>
        </row>
        <row r="1231">
          <cell r="B1231">
            <v>4122311041635</v>
          </cell>
          <cell r="C1231" t="str">
            <v>registrasi</v>
          </cell>
        </row>
        <row r="1232">
          <cell r="B1232">
            <v>4122322201986</v>
          </cell>
          <cell r="C1232" t="str">
            <v>registrasi</v>
          </cell>
        </row>
        <row r="1233">
          <cell r="B1233">
            <v>4122311041890</v>
          </cell>
          <cell r="C1233" t="str">
            <v>registrasi</v>
          </cell>
        </row>
        <row r="1234">
          <cell r="B1234">
            <v>4122311041934</v>
          </cell>
          <cell r="C1234" t="str">
            <v>registrasi</v>
          </cell>
        </row>
        <row r="1235">
          <cell r="C1235" t="str">
            <v>registrasi</v>
          </cell>
        </row>
        <row r="1236">
          <cell r="C1236" t="str">
            <v>registrasi</v>
          </cell>
        </row>
        <row r="1237">
          <cell r="C1237" t="str">
            <v>registrasi</v>
          </cell>
        </row>
        <row r="1238">
          <cell r="C1238" t="str">
            <v>registrasi</v>
          </cell>
        </row>
        <row r="1239">
          <cell r="C1239" t="str">
            <v>registrasi</v>
          </cell>
        </row>
        <row r="1240">
          <cell r="C1240" t="str">
            <v>registrasi</v>
          </cell>
        </row>
        <row r="1241">
          <cell r="C1241" t="str">
            <v>registrasi</v>
          </cell>
        </row>
        <row r="1242">
          <cell r="C1242" t="str">
            <v>registrasi</v>
          </cell>
        </row>
        <row r="1243">
          <cell r="C1243" t="str">
            <v>registrasi</v>
          </cell>
        </row>
        <row r="1244">
          <cell r="C1244" t="str">
            <v>registrasi</v>
          </cell>
        </row>
        <row r="1245">
          <cell r="C1245" t="str">
            <v>registrasi</v>
          </cell>
        </row>
        <row r="1246">
          <cell r="C1246" t="str">
            <v>registrasi</v>
          </cell>
        </row>
        <row r="1247">
          <cell r="C1247" t="str">
            <v>registrasi</v>
          </cell>
        </row>
        <row r="1248">
          <cell r="C1248" t="str">
            <v>registrasi</v>
          </cell>
        </row>
        <row r="1249">
          <cell r="C1249" t="str">
            <v>registrasi</v>
          </cell>
        </row>
        <row r="1250">
          <cell r="C1250" t="str">
            <v>registrasi</v>
          </cell>
        </row>
        <row r="1251">
          <cell r="C1251" t="str">
            <v>registrasi</v>
          </cell>
        </row>
        <row r="1252">
          <cell r="C1252" t="str">
            <v>registrasi</v>
          </cell>
        </row>
        <row r="1253">
          <cell r="C1253" t="str">
            <v>registrasi</v>
          </cell>
        </row>
        <row r="1254">
          <cell r="C1254" t="str">
            <v>registrasi</v>
          </cell>
        </row>
        <row r="1255">
          <cell r="C1255" t="str">
            <v>registrasi</v>
          </cell>
        </row>
        <row r="1256">
          <cell r="C1256" t="str">
            <v>registrasi</v>
          </cell>
        </row>
        <row r="1257">
          <cell r="C1257" t="str">
            <v>registrasi</v>
          </cell>
        </row>
        <row r="1258">
          <cell r="C1258" t="str">
            <v>registrasi</v>
          </cell>
        </row>
        <row r="1259">
          <cell r="C1259" t="str">
            <v>registrasi</v>
          </cell>
        </row>
        <row r="1260">
          <cell r="C1260" t="str">
            <v>registrasi</v>
          </cell>
        </row>
        <row r="1261">
          <cell r="C1261" t="str">
            <v>registrasi</v>
          </cell>
        </row>
        <row r="1262">
          <cell r="C1262" t="str">
            <v>registrasi</v>
          </cell>
        </row>
        <row r="1263">
          <cell r="C1263" t="str">
            <v>registrasi</v>
          </cell>
        </row>
        <row r="1264">
          <cell r="C1264" t="str">
            <v>registrasi</v>
          </cell>
        </row>
        <row r="1265">
          <cell r="C1265" t="str">
            <v>registrasi</v>
          </cell>
        </row>
        <row r="1266">
          <cell r="C1266" t="str">
            <v>registrasi</v>
          </cell>
        </row>
        <row r="1267">
          <cell r="C1267" t="str">
            <v>registrasi</v>
          </cell>
        </row>
        <row r="1268">
          <cell r="C1268" t="str">
            <v>registrasi</v>
          </cell>
        </row>
        <row r="1269">
          <cell r="C1269" t="str">
            <v>registrasi</v>
          </cell>
        </row>
        <row r="1270">
          <cell r="C1270" t="str">
            <v>registrasi</v>
          </cell>
        </row>
        <row r="1271">
          <cell r="C1271" t="str">
            <v>registrasi</v>
          </cell>
        </row>
        <row r="1272">
          <cell r="C1272" t="str">
            <v>registrasi</v>
          </cell>
        </row>
        <row r="1273">
          <cell r="C1273" t="str">
            <v>registrasi</v>
          </cell>
        </row>
        <row r="1274">
          <cell r="C1274" t="str">
            <v>registrasi</v>
          </cell>
        </row>
        <row r="1275">
          <cell r="C1275" t="str">
            <v>registrasi</v>
          </cell>
        </row>
        <row r="1276">
          <cell r="C1276" t="str">
            <v>registrasi</v>
          </cell>
        </row>
        <row r="1277">
          <cell r="C1277" t="str">
            <v>registrasi</v>
          </cell>
        </row>
        <row r="1278">
          <cell r="C1278" t="str">
            <v>registrasi</v>
          </cell>
        </row>
        <row r="1279">
          <cell r="C1279" t="str">
            <v>registrasi</v>
          </cell>
        </row>
        <row r="1280">
          <cell r="C1280" t="str">
            <v>registrasi</v>
          </cell>
        </row>
        <row r="1281">
          <cell r="C1281" t="str">
            <v>registrasi</v>
          </cell>
        </row>
        <row r="1282">
          <cell r="C1282" t="str">
            <v>registrasi</v>
          </cell>
        </row>
        <row r="1283">
          <cell r="C1283" t="str">
            <v>registrasi</v>
          </cell>
        </row>
        <row r="1284">
          <cell r="C1284" t="str">
            <v>registrasi</v>
          </cell>
        </row>
        <row r="1285">
          <cell r="C1285" t="str">
            <v>registrasi</v>
          </cell>
        </row>
        <row r="1286">
          <cell r="C1286" t="str">
            <v>registrasi</v>
          </cell>
        </row>
        <row r="1287">
          <cell r="C1287" t="str">
            <v>registrasi</v>
          </cell>
        </row>
        <row r="1288">
          <cell r="C1288" t="str">
            <v>registrasi</v>
          </cell>
        </row>
        <row r="1289">
          <cell r="C1289" t="str">
            <v>registrasi</v>
          </cell>
        </row>
        <row r="1290">
          <cell r="C1290" t="str">
            <v>registrasi</v>
          </cell>
        </row>
        <row r="1291">
          <cell r="C1291" t="str">
            <v>registrasi</v>
          </cell>
        </row>
        <row r="1292">
          <cell r="C1292" t="str">
            <v>registrasi</v>
          </cell>
        </row>
        <row r="1293">
          <cell r="C1293" t="str">
            <v>registrasi</v>
          </cell>
        </row>
        <row r="1294">
          <cell r="C1294" t="str">
            <v>registrasi</v>
          </cell>
        </row>
        <row r="1295">
          <cell r="C1295" t="str">
            <v>registrasi</v>
          </cell>
        </row>
        <row r="1296">
          <cell r="C1296" t="str">
            <v>registrasi</v>
          </cell>
        </row>
        <row r="1297">
          <cell r="C1297" t="str">
            <v>registrasi</v>
          </cell>
        </row>
        <row r="1298">
          <cell r="C1298" t="str">
            <v>registrasi</v>
          </cell>
        </row>
        <row r="1299">
          <cell r="C1299" t="str">
            <v>registrasi</v>
          </cell>
        </row>
        <row r="1300">
          <cell r="C1300" t="str">
            <v>registrasi</v>
          </cell>
        </row>
        <row r="1301">
          <cell r="C1301" t="str">
            <v>registrasi</v>
          </cell>
        </row>
        <row r="1302">
          <cell r="C1302" t="str">
            <v>registrasi</v>
          </cell>
        </row>
        <row r="1303">
          <cell r="C1303" t="str">
            <v>registrasi</v>
          </cell>
        </row>
        <row r="1304">
          <cell r="C1304" t="str">
            <v>registrasi</v>
          </cell>
        </row>
        <row r="1305">
          <cell r="C1305" t="str">
            <v>registrasi</v>
          </cell>
        </row>
        <row r="1306">
          <cell r="C1306" t="str">
            <v>registrasi</v>
          </cell>
        </row>
        <row r="1307">
          <cell r="C1307" t="str">
            <v>registrasi</v>
          </cell>
        </row>
        <row r="1308">
          <cell r="C1308" t="str">
            <v>registrasi</v>
          </cell>
        </row>
        <row r="1309">
          <cell r="C1309" t="str">
            <v>registrasi</v>
          </cell>
        </row>
        <row r="1310">
          <cell r="C1310" t="str">
            <v>registrasi</v>
          </cell>
        </row>
        <row r="1311">
          <cell r="C1311" t="str">
            <v>registrasi</v>
          </cell>
        </row>
        <row r="1312">
          <cell r="C1312" t="str">
            <v>registrasi</v>
          </cell>
        </row>
        <row r="1313">
          <cell r="C1313" t="str">
            <v>registrasi</v>
          </cell>
        </row>
        <row r="1314">
          <cell r="C1314" t="str">
            <v>registrasi</v>
          </cell>
        </row>
        <row r="1315">
          <cell r="C1315" t="str">
            <v>registrasi</v>
          </cell>
        </row>
        <row r="1316">
          <cell r="C1316" t="str">
            <v>registrasi</v>
          </cell>
        </row>
        <row r="1317">
          <cell r="C1317" t="str">
            <v>registrasi</v>
          </cell>
        </row>
        <row r="1318">
          <cell r="C1318" t="str">
            <v>registrasi</v>
          </cell>
        </row>
        <row r="1319">
          <cell r="C1319" t="str">
            <v>registrasi</v>
          </cell>
        </row>
        <row r="1320">
          <cell r="C1320" t="str">
            <v>registrasi</v>
          </cell>
        </row>
        <row r="1321">
          <cell r="C1321" t="str">
            <v>registrasi</v>
          </cell>
        </row>
        <row r="1322">
          <cell r="C1322" t="str">
            <v>registrasi</v>
          </cell>
        </row>
        <row r="1323">
          <cell r="C1323" t="str">
            <v>registrasi</v>
          </cell>
        </row>
        <row r="1324">
          <cell r="C1324" t="str">
            <v>registrasi</v>
          </cell>
        </row>
        <row r="1325">
          <cell r="C1325" t="str">
            <v>registrasi</v>
          </cell>
        </row>
        <row r="1326">
          <cell r="C1326" t="str">
            <v>registrasi</v>
          </cell>
        </row>
        <row r="1327">
          <cell r="C1327" t="str">
            <v>registrasi</v>
          </cell>
        </row>
        <row r="1328">
          <cell r="C1328" t="str">
            <v>registrasi</v>
          </cell>
        </row>
        <row r="1329">
          <cell r="C1329" t="str">
            <v>registrasi</v>
          </cell>
        </row>
        <row r="1330">
          <cell r="C1330" t="str">
            <v>registrasi</v>
          </cell>
        </row>
        <row r="1331">
          <cell r="C1331" t="str">
            <v>registrasi</v>
          </cell>
        </row>
        <row r="1332">
          <cell r="C1332" t="str">
            <v>registrasi</v>
          </cell>
        </row>
        <row r="1333">
          <cell r="C1333" t="str">
            <v>registrasi</v>
          </cell>
        </row>
        <row r="1334">
          <cell r="C1334" t="str">
            <v>registrasi</v>
          </cell>
        </row>
        <row r="1335">
          <cell r="C1335" t="str">
            <v>registrasi</v>
          </cell>
        </row>
        <row r="1336">
          <cell r="C1336" t="str">
            <v>registrasi</v>
          </cell>
        </row>
        <row r="1337">
          <cell r="C1337" t="str">
            <v>registrasi</v>
          </cell>
        </row>
        <row r="1338">
          <cell r="C1338" t="str">
            <v>registrasi</v>
          </cell>
        </row>
        <row r="1339">
          <cell r="C1339" t="str">
            <v>registrasi</v>
          </cell>
        </row>
        <row r="1340">
          <cell r="C1340" t="str">
            <v>registrasi</v>
          </cell>
        </row>
        <row r="1341">
          <cell r="C1341" t="str">
            <v>registrasi</v>
          </cell>
        </row>
        <row r="1342">
          <cell r="C1342" t="str">
            <v>registrasi</v>
          </cell>
        </row>
        <row r="1343">
          <cell r="C1343" t="str">
            <v>registrasi</v>
          </cell>
        </row>
        <row r="1344">
          <cell r="C1344" t="str">
            <v>registrasi</v>
          </cell>
        </row>
        <row r="1345">
          <cell r="C1345" t="str">
            <v>registrasi</v>
          </cell>
        </row>
        <row r="1346">
          <cell r="C1346" t="str">
            <v>registrasi</v>
          </cell>
        </row>
        <row r="1347">
          <cell r="C1347" t="str">
            <v>registrasi</v>
          </cell>
        </row>
        <row r="1348">
          <cell r="C1348" t="str">
            <v>registrasi</v>
          </cell>
        </row>
        <row r="1349">
          <cell r="C1349" t="str">
            <v>registrasi</v>
          </cell>
        </row>
        <row r="1350">
          <cell r="C1350" t="str">
            <v>registrasi</v>
          </cell>
        </row>
        <row r="1351">
          <cell r="C1351" t="str">
            <v>registrasi</v>
          </cell>
        </row>
        <row r="1352">
          <cell r="C1352" t="str">
            <v>registrasi</v>
          </cell>
        </row>
        <row r="1353">
          <cell r="C1353" t="str">
            <v>registrasi</v>
          </cell>
        </row>
        <row r="1354">
          <cell r="C1354" t="str">
            <v>registrasi</v>
          </cell>
        </row>
        <row r="1355">
          <cell r="C1355" t="str">
            <v>registrasi</v>
          </cell>
        </row>
        <row r="1356">
          <cell r="C1356" t="str">
            <v>registrasi</v>
          </cell>
        </row>
        <row r="1357">
          <cell r="C1357" t="str">
            <v>registrasi</v>
          </cell>
        </row>
        <row r="1358">
          <cell r="C1358" t="str">
            <v>registrasi</v>
          </cell>
        </row>
        <row r="1359">
          <cell r="C1359" t="str">
            <v>registrasi</v>
          </cell>
        </row>
        <row r="1360">
          <cell r="C1360" t="str">
            <v>registrasi</v>
          </cell>
        </row>
        <row r="1361">
          <cell r="C1361" t="str">
            <v>registrasi</v>
          </cell>
        </row>
        <row r="1362">
          <cell r="C1362" t="str">
            <v>registrasi</v>
          </cell>
        </row>
        <row r="1363">
          <cell r="C1363" t="str">
            <v>registrasi</v>
          </cell>
        </row>
        <row r="1364">
          <cell r="C1364" t="str">
            <v>registrasi</v>
          </cell>
        </row>
        <row r="1365">
          <cell r="C1365" t="str">
            <v>registrasi</v>
          </cell>
        </row>
        <row r="1366">
          <cell r="C1366" t="str">
            <v>registrasi</v>
          </cell>
        </row>
        <row r="1367">
          <cell r="C1367" t="str">
            <v>registrasi</v>
          </cell>
        </row>
        <row r="1368">
          <cell r="C1368" t="str">
            <v>registrasi</v>
          </cell>
        </row>
        <row r="1369">
          <cell r="C1369" t="str">
            <v>registrasi</v>
          </cell>
        </row>
        <row r="1370">
          <cell r="C1370" t="str">
            <v>registrasi</v>
          </cell>
        </row>
        <row r="1371">
          <cell r="C1371" t="str">
            <v>registrasi</v>
          </cell>
        </row>
        <row r="1372">
          <cell r="C1372" t="str">
            <v>registrasi</v>
          </cell>
        </row>
        <row r="1373">
          <cell r="C1373" t="str">
            <v>registrasi</v>
          </cell>
        </row>
        <row r="1374">
          <cell r="C1374" t="str">
            <v>registrasi</v>
          </cell>
        </row>
        <row r="1375">
          <cell r="C1375" t="str">
            <v>registrasi</v>
          </cell>
        </row>
        <row r="1376">
          <cell r="C1376" t="str">
            <v>registrasi</v>
          </cell>
        </row>
        <row r="1377">
          <cell r="C1377" t="str">
            <v>registrasi</v>
          </cell>
        </row>
        <row r="1378">
          <cell r="C1378" t="str">
            <v>registrasi</v>
          </cell>
        </row>
        <row r="1379">
          <cell r="C1379" t="str">
            <v>registrasi</v>
          </cell>
        </row>
        <row r="1380">
          <cell r="C1380" t="str">
            <v>registrasi</v>
          </cell>
        </row>
        <row r="1381">
          <cell r="C1381" t="str">
            <v>registrasi</v>
          </cell>
        </row>
        <row r="1382">
          <cell r="C1382" t="str">
            <v>registrasi</v>
          </cell>
        </row>
        <row r="1383">
          <cell r="C1383" t="str">
            <v>registrasi</v>
          </cell>
        </row>
        <row r="1384">
          <cell r="C1384" t="str">
            <v>registrasi</v>
          </cell>
        </row>
        <row r="1385">
          <cell r="C1385" t="str">
            <v>registrasi</v>
          </cell>
        </row>
        <row r="1386">
          <cell r="C1386" t="str">
            <v>registrasi</v>
          </cell>
        </row>
        <row r="1387">
          <cell r="C1387" t="str">
            <v>registrasi</v>
          </cell>
        </row>
        <row r="1388">
          <cell r="C1388" t="str">
            <v>registrasi</v>
          </cell>
        </row>
        <row r="1389">
          <cell r="C1389" t="str">
            <v>registrasi</v>
          </cell>
        </row>
        <row r="1390">
          <cell r="C1390" t="str">
            <v>registrasi</v>
          </cell>
        </row>
        <row r="1391">
          <cell r="C1391" t="str">
            <v>registrasi</v>
          </cell>
        </row>
        <row r="1392">
          <cell r="C1392" t="str">
            <v>registrasi</v>
          </cell>
        </row>
        <row r="1393">
          <cell r="C1393" t="str">
            <v>registrasi</v>
          </cell>
        </row>
        <row r="1394">
          <cell r="C1394" t="str">
            <v>registrasi</v>
          </cell>
        </row>
        <row r="1395">
          <cell r="C1395" t="str">
            <v>registrasi</v>
          </cell>
        </row>
        <row r="1396">
          <cell r="C1396" t="str">
            <v>registrasi</v>
          </cell>
        </row>
        <row r="1397">
          <cell r="C1397" t="str">
            <v>registrasi</v>
          </cell>
        </row>
        <row r="1398">
          <cell r="C1398" t="str">
            <v>registrasi</v>
          </cell>
        </row>
        <row r="1399">
          <cell r="C1399" t="str">
            <v>registrasi</v>
          </cell>
        </row>
        <row r="1400">
          <cell r="C1400" t="str">
            <v>registrasi</v>
          </cell>
        </row>
        <row r="1401">
          <cell r="C1401" t="str">
            <v>registrasi</v>
          </cell>
        </row>
        <row r="1402">
          <cell r="C1402" t="str">
            <v>registrasi</v>
          </cell>
        </row>
        <row r="1403">
          <cell r="C1403" t="str">
            <v>registrasi</v>
          </cell>
        </row>
        <row r="1404">
          <cell r="C1404" t="str">
            <v>registrasi</v>
          </cell>
        </row>
        <row r="1405">
          <cell r="C1405" t="str">
            <v>registrasi</v>
          </cell>
        </row>
        <row r="1406">
          <cell r="C1406" t="str">
            <v>registrasi</v>
          </cell>
        </row>
        <row r="1407">
          <cell r="C1407" t="str">
            <v>registrasi</v>
          </cell>
        </row>
        <row r="1408">
          <cell r="C1408" t="str">
            <v>registrasi</v>
          </cell>
        </row>
        <row r="1409">
          <cell r="C1409" t="str">
            <v>registrasi</v>
          </cell>
        </row>
        <row r="1410">
          <cell r="C1410" t="str">
            <v>registrasi</v>
          </cell>
        </row>
        <row r="1411">
          <cell r="C1411" t="str">
            <v>registrasi</v>
          </cell>
        </row>
        <row r="1412">
          <cell r="C1412" t="str">
            <v>registrasi</v>
          </cell>
        </row>
        <row r="1413">
          <cell r="C1413" t="str">
            <v>registrasi</v>
          </cell>
        </row>
        <row r="1414">
          <cell r="C1414" t="str">
            <v>registrasi</v>
          </cell>
        </row>
        <row r="1415">
          <cell r="C1415" t="str">
            <v>registrasi</v>
          </cell>
        </row>
        <row r="1416">
          <cell r="C1416" t="str">
            <v>registrasi</v>
          </cell>
        </row>
        <row r="1417">
          <cell r="C1417" t="str">
            <v>registrasi</v>
          </cell>
        </row>
        <row r="1418">
          <cell r="C1418" t="str">
            <v>registrasi</v>
          </cell>
        </row>
        <row r="1419">
          <cell r="C1419" t="str">
            <v>registrasi</v>
          </cell>
        </row>
        <row r="1420">
          <cell r="C1420" t="str">
            <v>registrasi</v>
          </cell>
        </row>
        <row r="1421">
          <cell r="C1421" t="str">
            <v>registrasi</v>
          </cell>
        </row>
        <row r="1422">
          <cell r="C1422" t="str">
            <v>registrasi</v>
          </cell>
        </row>
        <row r="1423">
          <cell r="C1423" t="str">
            <v>registrasi</v>
          </cell>
        </row>
        <row r="1424">
          <cell r="C1424" t="str">
            <v>registrasi</v>
          </cell>
        </row>
        <row r="1425">
          <cell r="C1425" t="str">
            <v>registrasi</v>
          </cell>
        </row>
        <row r="1426">
          <cell r="C1426" t="str">
            <v>registrasi</v>
          </cell>
        </row>
        <row r="1427">
          <cell r="C1427" t="str">
            <v>registrasi</v>
          </cell>
        </row>
        <row r="1428">
          <cell r="C1428" t="str">
            <v>registrasi</v>
          </cell>
        </row>
        <row r="1429">
          <cell r="C1429" t="str">
            <v>registrasi</v>
          </cell>
        </row>
        <row r="1430">
          <cell r="C1430" t="str">
            <v>registrasi</v>
          </cell>
        </row>
        <row r="1431">
          <cell r="C1431" t="str">
            <v>registrasi</v>
          </cell>
        </row>
        <row r="1432">
          <cell r="C1432" t="str">
            <v>registrasi</v>
          </cell>
        </row>
        <row r="1433">
          <cell r="C1433" t="str">
            <v>registrasi</v>
          </cell>
        </row>
        <row r="1434">
          <cell r="C1434" t="str">
            <v>registrasi</v>
          </cell>
        </row>
        <row r="1435">
          <cell r="C1435" t="str">
            <v>registrasi</v>
          </cell>
        </row>
        <row r="1436">
          <cell r="C1436" t="str">
            <v>registrasi</v>
          </cell>
        </row>
        <row r="1437">
          <cell r="C1437" t="str">
            <v>registrasi</v>
          </cell>
        </row>
        <row r="1438">
          <cell r="C1438" t="str">
            <v>registrasi</v>
          </cell>
        </row>
        <row r="1439">
          <cell r="C1439" t="str">
            <v>registrasi</v>
          </cell>
        </row>
        <row r="1440">
          <cell r="C1440" t="str">
            <v>registrasi</v>
          </cell>
        </row>
        <row r="1441">
          <cell r="C1441" t="str">
            <v>registrasi</v>
          </cell>
        </row>
        <row r="1442">
          <cell r="C1442" t="str">
            <v>registrasi</v>
          </cell>
        </row>
        <row r="1443">
          <cell r="C1443" t="str">
            <v>registrasi</v>
          </cell>
        </row>
        <row r="1444">
          <cell r="C1444" t="str">
            <v>registrasi</v>
          </cell>
        </row>
        <row r="1445">
          <cell r="C1445" t="str">
            <v>registrasi</v>
          </cell>
        </row>
        <row r="1446">
          <cell r="C1446" t="str">
            <v>registrasi</v>
          </cell>
        </row>
        <row r="1447">
          <cell r="C1447" t="str">
            <v>registrasi</v>
          </cell>
        </row>
        <row r="1448">
          <cell r="C1448" t="str">
            <v>registrasi</v>
          </cell>
        </row>
        <row r="1449">
          <cell r="C1449" t="str">
            <v>registrasi</v>
          </cell>
        </row>
        <row r="1450">
          <cell r="C1450" t="str">
            <v>registrasi</v>
          </cell>
        </row>
        <row r="1451">
          <cell r="C1451" t="str">
            <v>registrasi</v>
          </cell>
        </row>
        <row r="1452">
          <cell r="C1452" t="str">
            <v>registrasi</v>
          </cell>
        </row>
        <row r="1453">
          <cell r="C1453" t="str">
            <v>registrasi</v>
          </cell>
        </row>
        <row r="1454">
          <cell r="C1454" t="str">
            <v>registrasi</v>
          </cell>
        </row>
        <row r="1455">
          <cell r="C1455" t="str">
            <v>registrasi</v>
          </cell>
        </row>
        <row r="1456">
          <cell r="C1456" t="str">
            <v>registrasi</v>
          </cell>
        </row>
        <row r="1457">
          <cell r="C1457" t="str">
            <v>registrasi</v>
          </cell>
        </row>
        <row r="1458">
          <cell r="C1458" t="str">
            <v>registrasi</v>
          </cell>
        </row>
        <row r="1459">
          <cell r="C1459" t="str">
            <v>registrasi</v>
          </cell>
        </row>
        <row r="1460">
          <cell r="C1460" t="str">
            <v>registrasi</v>
          </cell>
        </row>
        <row r="1461">
          <cell r="C1461" t="str">
            <v>registrasi</v>
          </cell>
        </row>
        <row r="1462">
          <cell r="C1462" t="str">
            <v>registrasi</v>
          </cell>
        </row>
        <row r="1463">
          <cell r="C1463" t="str">
            <v>registrasi</v>
          </cell>
        </row>
        <row r="1464">
          <cell r="C1464" t="str">
            <v>registrasi</v>
          </cell>
        </row>
        <row r="1465">
          <cell r="C1465" t="str">
            <v>registrasi</v>
          </cell>
        </row>
        <row r="1466">
          <cell r="C1466" t="str">
            <v>registrasi</v>
          </cell>
        </row>
        <row r="1467">
          <cell r="C1467" t="str">
            <v>registrasi</v>
          </cell>
        </row>
        <row r="1468">
          <cell r="C1468" t="str">
            <v>registrasi</v>
          </cell>
        </row>
        <row r="1469">
          <cell r="C1469" t="str">
            <v>registrasi</v>
          </cell>
        </row>
        <row r="1470">
          <cell r="C1470" t="str">
            <v>registrasi</v>
          </cell>
        </row>
        <row r="1471">
          <cell r="C1471" t="str">
            <v>registrasi</v>
          </cell>
        </row>
        <row r="1472">
          <cell r="C1472" t="str">
            <v>registrasi</v>
          </cell>
        </row>
        <row r="1473">
          <cell r="C1473" t="str">
            <v>registrasi</v>
          </cell>
        </row>
        <row r="1474">
          <cell r="C1474" t="str">
            <v>registrasi</v>
          </cell>
        </row>
        <row r="1475">
          <cell r="C1475" t="str">
            <v>registrasi</v>
          </cell>
        </row>
        <row r="1476">
          <cell r="C1476" t="str">
            <v>registrasi</v>
          </cell>
        </row>
        <row r="1477">
          <cell r="C1477" t="str">
            <v>registrasi</v>
          </cell>
        </row>
        <row r="1478">
          <cell r="C1478" t="str">
            <v>registrasi</v>
          </cell>
        </row>
        <row r="1479">
          <cell r="C1479" t="str">
            <v>registrasi</v>
          </cell>
        </row>
        <row r="1480">
          <cell r="C1480" t="str">
            <v>registrasi</v>
          </cell>
        </row>
        <row r="1481">
          <cell r="C1481" t="str">
            <v>registrasi</v>
          </cell>
        </row>
        <row r="1482">
          <cell r="C1482" t="str">
            <v>registrasi</v>
          </cell>
        </row>
        <row r="1483">
          <cell r="C1483" t="str">
            <v>registrasi</v>
          </cell>
        </row>
        <row r="1484">
          <cell r="C1484" t="str">
            <v>registrasi</v>
          </cell>
        </row>
        <row r="1485">
          <cell r="C1485" t="str">
            <v>registrasi</v>
          </cell>
        </row>
        <row r="1486">
          <cell r="C1486" t="str">
            <v>registrasi</v>
          </cell>
        </row>
        <row r="1487">
          <cell r="C1487" t="str">
            <v>registrasi</v>
          </cell>
        </row>
        <row r="1488">
          <cell r="C1488" t="str">
            <v>registrasi</v>
          </cell>
        </row>
        <row r="1489">
          <cell r="C1489" t="str">
            <v>registrasi</v>
          </cell>
        </row>
        <row r="1490">
          <cell r="C1490" t="str">
            <v>registrasi</v>
          </cell>
        </row>
        <row r="1491">
          <cell r="C1491" t="str">
            <v>registrasi</v>
          </cell>
        </row>
        <row r="1492">
          <cell r="C1492" t="str">
            <v>registrasi</v>
          </cell>
        </row>
        <row r="1493">
          <cell r="C1493" t="str">
            <v>registrasi</v>
          </cell>
        </row>
        <row r="1494">
          <cell r="C1494" t="str">
            <v>registrasi</v>
          </cell>
        </row>
        <row r="1495">
          <cell r="C1495" t="str">
            <v>registrasi</v>
          </cell>
        </row>
        <row r="1496">
          <cell r="C1496" t="str">
            <v>registrasi</v>
          </cell>
        </row>
        <row r="1497">
          <cell r="C1497" t="str">
            <v>registrasi</v>
          </cell>
        </row>
        <row r="1498">
          <cell r="C1498" t="str">
            <v>registrasi</v>
          </cell>
        </row>
        <row r="1499">
          <cell r="C1499" t="str">
            <v>registrasi</v>
          </cell>
        </row>
        <row r="1500">
          <cell r="C1500" t="str">
            <v>registrasi</v>
          </cell>
        </row>
        <row r="1501">
          <cell r="C1501" t="str">
            <v>registrasi</v>
          </cell>
        </row>
        <row r="1502">
          <cell r="C1502" t="str">
            <v>registrasi</v>
          </cell>
        </row>
        <row r="1503">
          <cell r="C1503" t="str">
            <v>registrasi</v>
          </cell>
        </row>
        <row r="1504">
          <cell r="C1504" t="str">
            <v>registrasi</v>
          </cell>
        </row>
        <row r="1505">
          <cell r="C1505" t="str">
            <v>registrasi</v>
          </cell>
        </row>
        <row r="1506">
          <cell r="C1506" t="str">
            <v>registrasi</v>
          </cell>
        </row>
        <row r="1507">
          <cell r="C1507" t="str">
            <v>registrasi</v>
          </cell>
        </row>
        <row r="1508">
          <cell r="C1508" t="str">
            <v>registrasi</v>
          </cell>
        </row>
        <row r="1509">
          <cell r="C1509" t="str">
            <v>registrasi</v>
          </cell>
        </row>
        <row r="1510">
          <cell r="C1510" t="str">
            <v>registrasi</v>
          </cell>
        </row>
        <row r="1511">
          <cell r="C1511" t="str">
            <v>registrasi</v>
          </cell>
        </row>
        <row r="1512">
          <cell r="C1512" t="str">
            <v>registrasi</v>
          </cell>
        </row>
        <row r="1513">
          <cell r="C1513" t="str">
            <v>registrasi</v>
          </cell>
        </row>
        <row r="1514">
          <cell r="C1514" t="str">
            <v>registrasi</v>
          </cell>
        </row>
        <row r="1515">
          <cell r="C1515" t="str">
            <v>registrasi</v>
          </cell>
        </row>
        <row r="1516">
          <cell r="C1516" t="str">
            <v>registrasi</v>
          </cell>
        </row>
        <row r="1517">
          <cell r="C1517" t="str">
            <v>registrasi</v>
          </cell>
        </row>
        <row r="1518">
          <cell r="C1518" t="str">
            <v>registrasi</v>
          </cell>
        </row>
        <row r="1519">
          <cell r="C1519" t="str">
            <v>registrasi</v>
          </cell>
        </row>
        <row r="1520">
          <cell r="C1520" t="str">
            <v>registrasi</v>
          </cell>
        </row>
        <row r="1521">
          <cell r="C1521" t="str">
            <v>registrasi</v>
          </cell>
        </row>
        <row r="1522">
          <cell r="C1522" t="str">
            <v>registrasi</v>
          </cell>
        </row>
        <row r="1523">
          <cell r="C1523" t="str">
            <v>registrasi</v>
          </cell>
        </row>
        <row r="1524">
          <cell r="C1524" t="str">
            <v>registrasi</v>
          </cell>
        </row>
        <row r="1525">
          <cell r="C1525" t="str">
            <v>registrasi</v>
          </cell>
        </row>
        <row r="1526">
          <cell r="C1526" t="str">
            <v>registrasi</v>
          </cell>
        </row>
        <row r="1527">
          <cell r="C1527" t="str">
            <v>registrasi</v>
          </cell>
        </row>
        <row r="1528">
          <cell r="C1528" t="str">
            <v>registrasi</v>
          </cell>
        </row>
        <row r="1529">
          <cell r="C1529" t="str">
            <v>registrasi</v>
          </cell>
        </row>
        <row r="1530">
          <cell r="C1530" t="str">
            <v>registrasi</v>
          </cell>
        </row>
        <row r="1531">
          <cell r="C1531" t="str">
            <v>registrasi</v>
          </cell>
        </row>
        <row r="1532">
          <cell r="C1532" t="str">
            <v>registrasi</v>
          </cell>
        </row>
        <row r="1533">
          <cell r="C1533" t="str">
            <v>registrasi</v>
          </cell>
        </row>
        <row r="1534">
          <cell r="C1534" t="str">
            <v>registrasi</v>
          </cell>
        </row>
        <row r="1535">
          <cell r="C1535" t="str">
            <v>registrasi</v>
          </cell>
        </row>
        <row r="1536">
          <cell r="C1536" t="str">
            <v>registrasi</v>
          </cell>
        </row>
        <row r="1537">
          <cell r="C1537" t="str">
            <v>registrasi</v>
          </cell>
        </row>
        <row r="1538">
          <cell r="C1538" t="str">
            <v>registrasi</v>
          </cell>
        </row>
        <row r="1539">
          <cell r="C1539" t="str">
            <v>registrasi</v>
          </cell>
        </row>
        <row r="1540">
          <cell r="C1540" t="str">
            <v>registrasi</v>
          </cell>
        </row>
        <row r="1541">
          <cell r="C1541" t="str">
            <v>registrasi</v>
          </cell>
        </row>
        <row r="1542">
          <cell r="C1542" t="str">
            <v>registrasi</v>
          </cell>
        </row>
        <row r="1543">
          <cell r="C1543" t="str">
            <v>registrasi</v>
          </cell>
        </row>
        <row r="1544">
          <cell r="C1544" t="str">
            <v>registrasi</v>
          </cell>
        </row>
        <row r="1545">
          <cell r="C1545" t="str">
            <v>registrasi</v>
          </cell>
        </row>
        <row r="1546">
          <cell r="C1546" t="str">
            <v>registrasi</v>
          </cell>
        </row>
        <row r="1547">
          <cell r="C1547" t="str">
            <v>registrasi</v>
          </cell>
        </row>
        <row r="1548">
          <cell r="C1548" t="str">
            <v>registrasi</v>
          </cell>
        </row>
        <row r="1549">
          <cell r="C1549" t="str">
            <v>registrasi</v>
          </cell>
        </row>
        <row r="1550">
          <cell r="C1550" t="str">
            <v>registrasi</v>
          </cell>
        </row>
        <row r="1551">
          <cell r="C1551" t="str">
            <v>registrasi</v>
          </cell>
        </row>
        <row r="1552">
          <cell r="C1552" t="str">
            <v>registrasi</v>
          </cell>
        </row>
        <row r="1553">
          <cell r="C1553" t="str">
            <v>registrasi</v>
          </cell>
        </row>
        <row r="1554">
          <cell r="C1554" t="str">
            <v>registrasi</v>
          </cell>
        </row>
        <row r="1555">
          <cell r="C1555" t="str">
            <v>registrasi</v>
          </cell>
        </row>
        <row r="1556">
          <cell r="C1556" t="str">
            <v>registrasi</v>
          </cell>
        </row>
        <row r="1557">
          <cell r="C1557" t="str">
            <v>registrasi</v>
          </cell>
        </row>
        <row r="1558">
          <cell r="C1558" t="str">
            <v>registrasi</v>
          </cell>
        </row>
        <row r="1559">
          <cell r="C1559" t="str">
            <v>registrasi</v>
          </cell>
        </row>
        <row r="1560">
          <cell r="C1560" t="str">
            <v>registrasi</v>
          </cell>
        </row>
        <row r="1561">
          <cell r="C1561" t="str">
            <v>registrasi</v>
          </cell>
        </row>
        <row r="1562">
          <cell r="C1562" t="str">
            <v>registrasi</v>
          </cell>
        </row>
        <row r="1563">
          <cell r="C1563" t="str">
            <v>registrasi</v>
          </cell>
        </row>
        <row r="1564">
          <cell r="C1564" t="str">
            <v>registrasi</v>
          </cell>
        </row>
        <row r="1565">
          <cell r="C1565" t="str">
            <v>registrasi</v>
          </cell>
        </row>
        <row r="1566">
          <cell r="C1566" t="str">
            <v>registrasi</v>
          </cell>
        </row>
        <row r="1567">
          <cell r="C1567" t="str">
            <v>registrasi</v>
          </cell>
        </row>
        <row r="1568">
          <cell r="C1568" t="str">
            <v>registrasi</v>
          </cell>
        </row>
        <row r="1569">
          <cell r="C1569" t="str">
            <v>registrasi</v>
          </cell>
        </row>
        <row r="1570">
          <cell r="C1570" t="str">
            <v>registrasi</v>
          </cell>
        </row>
        <row r="1571">
          <cell r="C1571" t="str">
            <v>registrasi</v>
          </cell>
        </row>
        <row r="1572">
          <cell r="C1572" t="str">
            <v>registrasi</v>
          </cell>
        </row>
        <row r="1573">
          <cell r="C1573" t="str">
            <v>registrasi</v>
          </cell>
        </row>
        <row r="1574">
          <cell r="C1574" t="str">
            <v>registrasi</v>
          </cell>
        </row>
        <row r="1575">
          <cell r="C1575" t="str">
            <v>registrasi</v>
          </cell>
        </row>
        <row r="1576">
          <cell r="C1576" t="str">
            <v>registrasi</v>
          </cell>
        </row>
        <row r="1577">
          <cell r="C1577" t="str">
            <v>registrasi</v>
          </cell>
        </row>
        <row r="1578">
          <cell r="C1578" t="str">
            <v>registrasi</v>
          </cell>
        </row>
        <row r="1579">
          <cell r="C1579" t="str">
            <v>registrasi</v>
          </cell>
        </row>
        <row r="1580">
          <cell r="C1580" t="str">
            <v>registrasi</v>
          </cell>
        </row>
        <row r="1581">
          <cell r="C1581" t="str">
            <v>registrasi</v>
          </cell>
        </row>
        <row r="1582">
          <cell r="C1582" t="str">
            <v>registrasi</v>
          </cell>
        </row>
        <row r="1583">
          <cell r="C1583" t="str">
            <v>registrasi</v>
          </cell>
        </row>
        <row r="1584">
          <cell r="C1584" t="str">
            <v>registrasi</v>
          </cell>
        </row>
        <row r="1585">
          <cell r="C1585" t="str">
            <v>registrasi</v>
          </cell>
        </row>
        <row r="1586">
          <cell r="C1586" t="str">
            <v>registrasi</v>
          </cell>
        </row>
        <row r="1587">
          <cell r="C1587" t="str">
            <v>registrasi</v>
          </cell>
        </row>
        <row r="1588">
          <cell r="C1588" t="str">
            <v>registrasi</v>
          </cell>
        </row>
        <row r="1589">
          <cell r="C1589" t="str">
            <v>registrasi</v>
          </cell>
        </row>
        <row r="1590">
          <cell r="C1590" t="str">
            <v>registrasi</v>
          </cell>
        </row>
        <row r="1591">
          <cell r="C1591" t="str">
            <v>registrasi</v>
          </cell>
        </row>
        <row r="1592">
          <cell r="C1592" t="str">
            <v>registrasi</v>
          </cell>
        </row>
        <row r="1593">
          <cell r="C1593" t="str">
            <v>registrasi</v>
          </cell>
        </row>
        <row r="1594">
          <cell r="C1594" t="str">
            <v>registrasi</v>
          </cell>
        </row>
        <row r="1595">
          <cell r="C1595" t="str">
            <v>registrasi</v>
          </cell>
        </row>
        <row r="1596">
          <cell r="C1596" t="str">
            <v>registrasi</v>
          </cell>
        </row>
        <row r="1597">
          <cell r="C1597" t="str">
            <v>registrasi</v>
          </cell>
        </row>
        <row r="1598">
          <cell r="C1598" t="str">
            <v>registrasi</v>
          </cell>
        </row>
        <row r="1599">
          <cell r="C1599" t="str">
            <v>registrasi</v>
          </cell>
        </row>
        <row r="1600">
          <cell r="C1600" t="str">
            <v>registrasi</v>
          </cell>
        </row>
        <row r="1601">
          <cell r="C1601" t="str">
            <v>registrasi</v>
          </cell>
        </row>
        <row r="1602">
          <cell r="C1602" t="str">
            <v>registrasi</v>
          </cell>
        </row>
        <row r="1603">
          <cell r="C1603" t="str">
            <v>registrasi</v>
          </cell>
        </row>
        <row r="1604">
          <cell r="C1604" t="str">
            <v>registrasi</v>
          </cell>
        </row>
        <row r="1605">
          <cell r="C1605" t="str">
            <v>registrasi</v>
          </cell>
        </row>
        <row r="1606">
          <cell r="C1606" t="str">
            <v>registrasi</v>
          </cell>
        </row>
        <row r="1607">
          <cell r="C1607" t="str">
            <v>registrasi</v>
          </cell>
        </row>
        <row r="1608">
          <cell r="C1608" t="str">
            <v>registrasi</v>
          </cell>
        </row>
        <row r="1609">
          <cell r="C1609" t="str">
            <v>registrasi</v>
          </cell>
        </row>
        <row r="1610">
          <cell r="C1610" t="str">
            <v>registrasi</v>
          </cell>
        </row>
        <row r="1611">
          <cell r="C1611" t="str">
            <v>registrasi</v>
          </cell>
        </row>
        <row r="1612">
          <cell r="C1612" t="str">
            <v>registrasi</v>
          </cell>
        </row>
        <row r="1613">
          <cell r="C1613" t="str">
            <v>registrasi</v>
          </cell>
        </row>
        <row r="1614">
          <cell r="C1614" t="str">
            <v>registrasi</v>
          </cell>
        </row>
        <row r="1615">
          <cell r="C1615" t="str">
            <v>registrasi</v>
          </cell>
        </row>
        <row r="1616">
          <cell r="C1616" t="str">
            <v>registrasi</v>
          </cell>
        </row>
        <row r="1617">
          <cell r="C1617" t="str">
            <v>registrasi</v>
          </cell>
        </row>
        <row r="1618">
          <cell r="C1618" t="str">
            <v>registrasi</v>
          </cell>
        </row>
        <row r="1619">
          <cell r="C1619" t="str">
            <v>registrasi</v>
          </cell>
        </row>
        <row r="1620">
          <cell r="C1620" t="str">
            <v>registrasi</v>
          </cell>
        </row>
        <row r="1621">
          <cell r="C1621" t="str">
            <v>registrasi</v>
          </cell>
        </row>
        <row r="1622">
          <cell r="C1622" t="str">
            <v>registrasi</v>
          </cell>
        </row>
        <row r="1623">
          <cell r="C1623" t="str">
            <v>registrasi</v>
          </cell>
        </row>
        <row r="1624">
          <cell r="C1624" t="str">
            <v>registrasi</v>
          </cell>
        </row>
        <row r="1625">
          <cell r="C1625" t="str">
            <v>registrasi</v>
          </cell>
        </row>
        <row r="1626">
          <cell r="C1626" t="str">
            <v>registrasi</v>
          </cell>
        </row>
        <row r="1627">
          <cell r="C1627" t="str">
            <v>registrasi</v>
          </cell>
        </row>
        <row r="1628">
          <cell r="C1628" t="str">
            <v>registrasi</v>
          </cell>
        </row>
        <row r="1629">
          <cell r="C1629" t="str">
            <v>registrasi</v>
          </cell>
        </row>
        <row r="1630">
          <cell r="C1630" t="str">
            <v>registrasi</v>
          </cell>
        </row>
        <row r="1631">
          <cell r="C1631" t="str">
            <v>registrasi</v>
          </cell>
        </row>
        <row r="1632">
          <cell r="C1632" t="str">
            <v>registrasi</v>
          </cell>
        </row>
        <row r="1633">
          <cell r="C1633" t="str">
            <v>registrasi</v>
          </cell>
        </row>
        <row r="1634">
          <cell r="C1634" t="str">
            <v>registrasi</v>
          </cell>
        </row>
        <row r="1635">
          <cell r="C1635" t="str">
            <v>registrasi</v>
          </cell>
        </row>
        <row r="1636">
          <cell r="C1636" t="str">
            <v>registrasi</v>
          </cell>
        </row>
        <row r="1637">
          <cell r="C1637" t="str">
            <v>registrasi</v>
          </cell>
        </row>
        <row r="1638">
          <cell r="C1638" t="str">
            <v>registrasi</v>
          </cell>
        </row>
        <row r="1639">
          <cell r="C1639" t="str">
            <v>registrasi</v>
          </cell>
        </row>
        <row r="1640">
          <cell r="C1640" t="str">
            <v>registrasi</v>
          </cell>
        </row>
        <row r="1641">
          <cell r="C1641" t="str">
            <v>registrasi</v>
          </cell>
        </row>
        <row r="1642">
          <cell r="C1642" t="str">
            <v>registrasi</v>
          </cell>
        </row>
        <row r="1643">
          <cell r="C1643" t="str">
            <v>registrasi</v>
          </cell>
        </row>
        <row r="1644">
          <cell r="C1644" t="str">
            <v>registrasi</v>
          </cell>
        </row>
        <row r="1645">
          <cell r="C1645" t="str">
            <v>registrasi</v>
          </cell>
        </row>
        <row r="1646">
          <cell r="C1646" t="str">
            <v>registrasi</v>
          </cell>
        </row>
        <row r="1647">
          <cell r="C1647" t="str">
            <v>registrasi</v>
          </cell>
        </row>
        <row r="1648">
          <cell r="C1648" t="str">
            <v>registrasi</v>
          </cell>
        </row>
        <row r="1649">
          <cell r="C1649" t="str">
            <v>registrasi</v>
          </cell>
        </row>
        <row r="1650">
          <cell r="C1650" t="str">
            <v>registrasi</v>
          </cell>
        </row>
        <row r="1651">
          <cell r="C1651" t="str">
            <v>registrasi</v>
          </cell>
        </row>
        <row r="1652">
          <cell r="C1652" t="str">
            <v>registrasi</v>
          </cell>
        </row>
        <row r="1653">
          <cell r="C1653" t="str">
            <v>registrasi</v>
          </cell>
        </row>
        <row r="1654">
          <cell r="C1654" t="str">
            <v>registrasi</v>
          </cell>
        </row>
        <row r="1655">
          <cell r="C1655" t="str">
            <v>registrasi</v>
          </cell>
        </row>
        <row r="1656">
          <cell r="C1656" t="str">
            <v>registrasi</v>
          </cell>
        </row>
        <row r="1657">
          <cell r="C1657" t="str">
            <v>registrasi</v>
          </cell>
        </row>
        <row r="1658">
          <cell r="C1658" t="str">
            <v>registrasi</v>
          </cell>
        </row>
        <row r="1659">
          <cell r="C1659" t="str">
            <v>registrasi</v>
          </cell>
        </row>
        <row r="1660">
          <cell r="C1660" t="str">
            <v>registrasi</v>
          </cell>
        </row>
        <row r="1661">
          <cell r="C1661" t="str">
            <v>registrasi</v>
          </cell>
        </row>
        <row r="1662">
          <cell r="C1662" t="str">
            <v>registrasi</v>
          </cell>
        </row>
        <row r="1663">
          <cell r="C1663" t="str">
            <v>registrasi</v>
          </cell>
        </row>
        <row r="1664">
          <cell r="C1664" t="str">
            <v>registrasi</v>
          </cell>
        </row>
        <row r="1665">
          <cell r="C1665" t="str">
            <v>registrasi</v>
          </cell>
        </row>
        <row r="1666">
          <cell r="C1666" t="str">
            <v>registrasi</v>
          </cell>
        </row>
        <row r="1667">
          <cell r="C1667" t="str">
            <v>registrasi</v>
          </cell>
        </row>
        <row r="1668">
          <cell r="C1668" t="str">
            <v>registrasi</v>
          </cell>
        </row>
        <row r="1669">
          <cell r="C1669" t="str">
            <v>registrasi</v>
          </cell>
        </row>
        <row r="1670">
          <cell r="C1670" t="str">
            <v>registrasi</v>
          </cell>
        </row>
        <row r="1671">
          <cell r="C1671" t="str">
            <v>registrasi</v>
          </cell>
        </row>
        <row r="1672">
          <cell r="C1672" t="str">
            <v>registrasi</v>
          </cell>
        </row>
        <row r="1673">
          <cell r="C1673" t="str">
            <v>registrasi</v>
          </cell>
        </row>
        <row r="1674">
          <cell r="C1674" t="str">
            <v>registrasi</v>
          </cell>
        </row>
        <row r="1675">
          <cell r="C1675" t="str">
            <v>registrasi</v>
          </cell>
        </row>
        <row r="1676">
          <cell r="C1676" t="str">
            <v>registrasi</v>
          </cell>
        </row>
        <row r="1677">
          <cell r="C1677" t="str">
            <v>registrasi</v>
          </cell>
        </row>
        <row r="1678">
          <cell r="C1678" t="str">
            <v>registrasi</v>
          </cell>
        </row>
        <row r="1679">
          <cell r="C1679" t="str">
            <v>registrasi</v>
          </cell>
        </row>
        <row r="1680">
          <cell r="C1680" t="str">
            <v>registrasi</v>
          </cell>
        </row>
        <row r="1681">
          <cell r="C1681" t="str">
            <v>registrasi</v>
          </cell>
        </row>
        <row r="1682">
          <cell r="C1682" t="str">
            <v>registrasi</v>
          </cell>
        </row>
        <row r="1683">
          <cell r="C1683" t="str">
            <v>registrasi</v>
          </cell>
        </row>
        <row r="1684">
          <cell r="C1684" t="str">
            <v>registrasi</v>
          </cell>
        </row>
        <row r="1685">
          <cell r="C1685" t="str">
            <v>registrasi</v>
          </cell>
        </row>
        <row r="1686">
          <cell r="C1686" t="str">
            <v>registrasi</v>
          </cell>
        </row>
        <row r="1687">
          <cell r="C1687" t="str">
            <v>registrasi</v>
          </cell>
        </row>
        <row r="1688">
          <cell r="C1688" t="str">
            <v>registrasi</v>
          </cell>
        </row>
        <row r="1689">
          <cell r="C1689" t="str">
            <v>registrasi</v>
          </cell>
        </row>
        <row r="1690">
          <cell r="C1690" t="str">
            <v>registrasi</v>
          </cell>
        </row>
        <row r="1691">
          <cell r="C1691" t="str">
            <v>registrasi</v>
          </cell>
        </row>
        <row r="1692">
          <cell r="C1692" t="str">
            <v>registrasi</v>
          </cell>
        </row>
        <row r="1693">
          <cell r="C1693" t="str">
            <v>registrasi</v>
          </cell>
        </row>
        <row r="1694">
          <cell r="C1694" t="str">
            <v>registrasi</v>
          </cell>
        </row>
        <row r="1695">
          <cell r="C1695" t="str">
            <v>registrasi</v>
          </cell>
        </row>
        <row r="1696">
          <cell r="C1696" t="str">
            <v>registrasi</v>
          </cell>
        </row>
        <row r="1697">
          <cell r="C1697" t="str">
            <v>registrasi</v>
          </cell>
        </row>
        <row r="1698">
          <cell r="C1698" t="str">
            <v>registrasi</v>
          </cell>
        </row>
        <row r="1699">
          <cell r="C1699" t="str">
            <v>registrasi</v>
          </cell>
        </row>
        <row r="1700">
          <cell r="C1700" t="str">
            <v>registrasi</v>
          </cell>
        </row>
        <row r="1701">
          <cell r="C1701" t="str">
            <v>registrasi</v>
          </cell>
        </row>
        <row r="1702">
          <cell r="C1702" t="str">
            <v>registrasi</v>
          </cell>
        </row>
        <row r="1703">
          <cell r="C1703" t="str">
            <v>registrasi</v>
          </cell>
        </row>
        <row r="1704">
          <cell r="C1704" t="str">
            <v>registrasi</v>
          </cell>
        </row>
        <row r="1705">
          <cell r="C1705" t="str">
            <v>registrasi</v>
          </cell>
        </row>
        <row r="1706">
          <cell r="C1706" t="str">
            <v>registrasi</v>
          </cell>
        </row>
        <row r="1707">
          <cell r="C1707" t="str">
            <v>registrasi</v>
          </cell>
        </row>
        <row r="1708">
          <cell r="C1708" t="str">
            <v>registrasi</v>
          </cell>
        </row>
        <row r="1709">
          <cell r="C1709" t="str">
            <v>registrasi</v>
          </cell>
        </row>
        <row r="1710">
          <cell r="C1710" t="str">
            <v>registrasi</v>
          </cell>
        </row>
        <row r="1711">
          <cell r="C1711" t="str">
            <v>registrasi</v>
          </cell>
        </row>
        <row r="1712">
          <cell r="C1712" t="str">
            <v>registrasi</v>
          </cell>
        </row>
        <row r="1713">
          <cell r="C1713" t="str">
            <v>registrasi</v>
          </cell>
        </row>
        <row r="1714">
          <cell r="C1714" t="str">
            <v>registrasi</v>
          </cell>
        </row>
        <row r="1715">
          <cell r="C1715" t="str">
            <v>registrasi</v>
          </cell>
        </row>
        <row r="1716">
          <cell r="C1716" t="str">
            <v>registrasi</v>
          </cell>
        </row>
        <row r="1717">
          <cell r="C1717" t="str">
            <v>registrasi</v>
          </cell>
        </row>
        <row r="1718">
          <cell r="C1718" t="str">
            <v>registrasi</v>
          </cell>
        </row>
        <row r="1719">
          <cell r="C1719" t="str">
            <v>registrasi</v>
          </cell>
        </row>
        <row r="1720">
          <cell r="C1720" t="str">
            <v>registrasi</v>
          </cell>
        </row>
        <row r="1721">
          <cell r="C1721" t="str">
            <v>registrasi</v>
          </cell>
        </row>
        <row r="1722">
          <cell r="C1722" t="str">
            <v>registrasi</v>
          </cell>
        </row>
        <row r="1723">
          <cell r="C1723" t="str">
            <v>registrasi</v>
          </cell>
        </row>
        <row r="1724">
          <cell r="C1724" t="str">
            <v>registrasi</v>
          </cell>
        </row>
        <row r="1725">
          <cell r="C1725" t="str">
            <v>registrasi</v>
          </cell>
        </row>
        <row r="1726">
          <cell r="C1726" t="str">
            <v>registrasi</v>
          </cell>
        </row>
        <row r="1727">
          <cell r="C1727" t="str">
            <v>registrasi</v>
          </cell>
        </row>
        <row r="1728">
          <cell r="C1728" t="str">
            <v>registrasi</v>
          </cell>
        </row>
        <row r="1729">
          <cell r="C1729" t="str">
            <v>registrasi</v>
          </cell>
        </row>
        <row r="1730">
          <cell r="C1730" t="str">
            <v>registrasi</v>
          </cell>
        </row>
        <row r="1731">
          <cell r="C1731" t="str">
            <v>registrasi</v>
          </cell>
        </row>
        <row r="1732">
          <cell r="C1732" t="str">
            <v>registrasi</v>
          </cell>
        </row>
        <row r="1733">
          <cell r="C1733" t="str">
            <v>registrasi</v>
          </cell>
        </row>
        <row r="1734">
          <cell r="C1734" t="str">
            <v>registrasi</v>
          </cell>
        </row>
        <row r="1735">
          <cell r="C1735" t="str">
            <v>registrasi</v>
          </cell>
        </row>
        <row r="1736">
          <cell r="C1736" t="str">
            <v>registrasi</v>
          </cell>
        </row>
        <row r="1737">
          <cell r="C1737" t="str">
            <v>registrasi</v>
          </cell>
        </row>
        <row r="1738">
          <cell r="C1738" t="str">
            <v>registrasi</v>
          </cell>
        </row>
        <row r="1739">
          <cell r="C1739" t="str">
            <v>registrasi</v>
          </cell>
        </row>
        <row r="1740">
          <cell r="C1740" t="str">
            <v>registrasi</v>
          </cell>
        </row>
        <row r="1741">
          <cell r="C1741" t="str">
            <v>registrasi</v>
          </cell>
        </row>
        <row r="1742">
          <cell r="C1742" t="str">
            <v>registrasi</v>
          </cell>
        </row>
        <row r="1743">
          <cell r="C1743" t="str">
            <v>registrasi</v>
          </cell>
        </row>
        <row r="1744">
          <cell r="C1744" t="str">
            <v>registrasi</v>
          </cell>
        </row>
        <row r="1745">
          <cell r="C1745" t="str">
            <v>registrasi</v>
          </cell>
        </row>
        <row r="1746">
          <cell r="C1746" t="str">
            <v>registrasi</v>
          </cell>
        </row>
        <row r="1747">
          <cell r="C1747" t="str">
            <v>registrasi</v>
          </cell>
        </row>
        <row r="1748">
          <cell r="C1748" t="str">
            <v>registrasi</v>
          </cell>
        </row>
        <row r="1749">
          <cell r="C1749" t="str">
            <v>registrasi</v>
          </cell>
        </row>
        <row r="1750">
          <cell r="C1750" t="str">
            <v>registrasi</v>
          </cell>
        </row>
        <row r="1751">
          <cell r="C1751" t="str">
            <v>registrasi</v>
          </cell>
        </row>
        <row r="1752">
          <cell r="C1752" t="str">
            <v>registrasi</v>
          </cell>
        </row>
        <row r="1753">
          <cell r="C1753" t="str">
            <v>registrasi</v>
          </cell>
        </row>
        <row r="1754">
          <cell r="C1754" t="str">
            <v>registrasi</v>
          </cell>
        </row>
        <row r="1755">
          <cell r="C1755" t="str">
            <v>registrasi</v>
          </cell>
        </row>
        <row r="1756">
          <cell r="C1756" t="str">
            <v>registrasi</v>
          </cell>
        </row>
        <row r="1757">
          <cell r="C1757" t="str">
            <v>registrasi</v>
          </cell>
        </row>
        <row r="1758">
          <cell r="C1758" t="str">
            <v>registrasi</v>
          </cell>
        </row>
        <row r="1759">
          <cell r="C1759" t="str">
            <v>registrasi</v>
          </cell>
        </row>
        <row r="1760">
          <cell r="C1760" t="str">
            <v>registrasi</v>
          </cell>
        </row>
        <row r="1761">
          <cell r="C1761" t="str">
            <v>registrasi</v>
          </cell>
        </row>
        <row r="1762">
          <cell r="C1762" t="str">
            <v>registrasi</v>
          </cell>
        </row>
        <row r="1763">
          <cell r="C1763" t="str">
            <v>registrasi</v>
          </cell>
        </row>
        <row r="1764">
          <cell r="C1764" t="str">
            <v>registrasi</v>
          </cell>
        </row>
        <row r="1765">
          <cell r="C1765" t="str">
            <v>registrasi</v>
          </cell>
        </row>
        <row r="1766">
          <cell r="C1766" t="str">
            <v>registrasi</v>
          </cell>
        </row>
        <row r="1767">
          <cell r="C1767" t="str">
            <v>registrasi</v>
          </cell>
        </row>
        <row r="1768">
          <cell r="C1768" t="str">
            <v>registrasi</v>
          </cell>
        </row>
        <row r="1769">
          <cell r="C1769" t="str">
            <v>registrasi</v>
          </cell>
        </row>
        <row r="1770">
          <cell r="C1770" t="str">
            <v>registrasi</v>
          </cell>
        </row>
        <row r="1771">
          <cell r="C1771" t="str">
            <v>registrasi</v>
          </cell>
        </row>
        <row r="1772">
          <cell r="C1772" t="str">
            <v>registrasi</v>
          </cell>
        </row>
        <row r="1773">
          <cell r="C1773" t="str">
            <v>registrasi</v>
          </cell>
        </row>
        <row r="1774">
          <cell r="C1774" t="str">
            <v>registrasi</v>
          </cell>
        </row>
        <row r="1775">
          <cell r="C1775" t="str">
            <v>registrasi</v>
          </cell>
        </row>
        <row r="1776">
          <cell r="C1776" t="str">
            <v>registrasi</v>
          </cell>
        </row>
        <row r="1777">
          <cell r="C1777" t="str">
            <v>registrasi</v>
          </cell>
        </row>
        <row r="1778">
          <cell r="C1778" t="str">
            <v>registrasi</v>
          </cell>
        </row>
        <row r="1779">
          <cell r="C1779" t="str">
            <v>registrasi</v>
          </cell>
        </row>
        <row r="1780">
          <cell r="C1780" t="str">
            <v>registrasi</v>
          </cell>
        </row>
        <row r="1781">
          <cell r="C1781" t="str">
            <v>registrasi</v>
          </cell>
        </row>
        <row r="1782">
          <cell r="C1782" t="str">
            <v>registrasi</v>
          </cell>
        </row>
        <row r="1783">
          <cell r="C1783" t="str">
            <v>registrasi</v>
          </cell>
        </row>
        <row r="1784">
          <cell r="C1784" t="str">
            <v>registrasi</v>
          </cell>
        </row>
        <row r="1785">
          <cell r="C1785" t="str">
            <v>registrasi</v>
          </cell>
        </row>
        <row r="1786">
          <cell r="C1786" t="str">
            <v>registrasi</v>
          </cell>
        </row>
        <row r="1787">
          <cell r="C1787" t="str">
            <v>registrasi</v>
          </cell>
        </row>
        <row r="1788">
          <cell r="C1788" t="str">
            <v>registrasi</v>
          </cell>
        </row>
        <row r="1789">
          <cell r="C1789" t="str">
            <v>registrasi</v>
          </cell>
        </row>
        <row r="1790">
          <cell r="C1790" t="str">
            <v>registrasi</v>
          </cell>
        </row>
        <row r="1791">
          <cell r="C1791" t="str">
            <v>registrasi</v>
          </cell>
        </row>
        <row r="1792">
          <cell r="C1792" t="str">
            <v>registrasi</v>
          </cell>
        </row>
        <row r="1793">
          <cell r="C1793" t="str">
            <v>registrasi</v>
          </cell>
        </row>
        <row r="1794">
          <cell r="C1794" t="str">
            <v>registrasi</v>
          </cell>
        </row>
        <row r="1795">
          <cell r="C1795" t="str">
            <v>registrasi</v>
          </cell>
        </row>
        <row r="1796">
          <cell r="C1796" t="str">
            <v>registrasi</v>
          </cell>
        </row>
        <row r="1797">
          <cell r="C1797" t="str">
            <v>registrasi</v>
          </cell>
        </row>
        <row r="1798">
          <cell r="C1798" t="str">
            <v>registrasi</v>
          </cell>
        </row>
        <row r="1799">
          <cell r="C1799" t="str">
            <v>registrasi</v>
          </cell>
        </row>
        <row r="1800">
          <cell r="C1800" t="str">
            <v>registrasi</v>
          </cell>
        </row>
        <row r="1801">
          <cell r="C1801" t="str">
            <v>registrasi</v>
          </cell>
        </row>
        <row r="1802">
          <cell r="C1802" t="str">
            <v>registrasi</v>
          </cell>
        </row>
        <row r="1803">
          <cell r="C1803" t="str">
            <v>registrasi</v>
          </cell>
        </row>
        <row r="1804">
          <cell r="C1804" t="str">
            <v>registrasi</v>
          </cell>
        </row>
        <row r="1805">
          <cell r="C1805" t="str">
            <v>registrasi</v>
          </cell>
        </row>
        <row r="1806">
          <cell r="C1806" t="str">
            <v>registrasi</v>
          </cell>
        </row>
        <row r="1807">
          <cell r="C1807" t="str">
            <v>registrasi</v>
          </cell>
        </row>
        <row r="1808">
          <cell r="C1808" t="str">
            <v>registrasi</v>
          </cell>
        </row>
        <row r="1809">
          <cell r="C1809" t="str">
            <v>registrasi</v>
          </cell>
        </row>
        <row r="1810">
          <cell r="C1810" t="str">
            <v>registrasi</v>
          </cell>
        </row>
        <row r="1811">
          <cell r="C1811" t="str">
            <v>registrasi</v>
          </cell>
        </row>
        <row r="1812">
          <cell r="C1812" t="str">
            <v>registrasi</v>
          </cell>
        </row>
        <row r="1813">
          <cell r="C1813" t="str">
            <v>registrasi</v>
          </cell>
        </row>
        <row r="1814">
          <cell r="C1814" t="str">
            <v>registrasi</v>
          </cell>
        </row>
        <row r="1815">
          <cell r="C1815" t="str">
            <v>registrasi</v>
          </cell>
        </row>
        <row r="1816">
          <cell r="C1816" t="str">
            <v>registrasi</v>
          </cell>
        </row>
        <row r="1817">
          <cell r="C1817" t="str">
            <v>registrasi</v>
          </cell>
        </row>
        <row r="1818">
          <cell r="C1818" t="str">
            <v>registrasi</v>
          </cell>
        </row>
        <row r="1819">
          <cell r="C1819" t="str">
            <v>registrasi</v>
          </cell>
        </row>
        <row r="1820">
          <cell r="C1820" t="str">
            <v>registrasi</v>
          </cell>
        </row>
        <row r="1821">
          <cell r="C1821" t="str">
            <v>registrasi</v>
          </cell>
        </row>
        <row r="1822">
          <cell r="C1822" t="str">
            <v>registrasi</v>
          </cell>
        </row>
        <row r="1823">
          <cell r="C1823" t="str">
            <v>registrasi</v>
          </cell>
        </row>
        <row r="1824">
          <cell r="C1824" t="str">
            <v>registrasi</v>
          </cell>
        </row>
        <row r="1825">
          <cell r="C1825" t="str">
            <v>registrasi</v>
          </cell>
        </row>
        <row r="1826">
          <cell r="C1826" t="str">
            <v>registrasi</v>
          </cell>
        </row>
        <row r="1827">
          <cell r="C1827" t="str">
            <v>registrasi</v>
          </cell>
        </row>
        <row r="1828">
          <cell r="C1828" t="str">
            <v>registrasi</v>
          </cell>
        </row>
        <row r="1829">
          <cell r="C1829" t="str">
            <v>registrasi</v>
          </cell>
        </row>
        <row r="1830">
          <cell r="C1830" t="str">
            <v>registrasi</v>
          </cell>
        </row>
        <row r="1831">
          <cell r="C1831" t="str">
            <v>registrasi</v>
          </cell>
        </row>
        <row r="1832">
          <cell r="C1832" t="str">
            <v>registrasi</v>
          </cell>
        </row>
        <row r="1833">
          <cell r="C1833" t="str">
            <v>registrasi</v>
          </cell>
        </row>
        <row r="1834">
          <cell r="C1834" t="str">
            <v>registrasi</v>
          </cell>
        </row>
        <row r="1835">
          <cell r="C1835" t="str">
            <v>registrasi</v>
          </cell>
        </row>
        <row r="1836">
          <cell r="C1836" t="str">
            <v>registrasi</v>
          </cell>
        </row>
        <row r="1837">
          <cell r="C1837" t="str">
            <v>registrasi</v>
          </cell>
        </row>
        <row r="1838">
          <cell r="C1838" t="str">
            <v>registrasi</v>
          </cell>
        </row>
        <row r="1839">
          <cell r="C1839" t="str">
            <v>registrasi</v>
          </cell>
        </row>
        <row r="1840">
          <cell r="C1840" t="str">
            <v>registrasi</v>
          </cell>
        </row>
        <row r="1841">
          <cell r="C1841" t="str">
            <v>registrasi</v>
          </cell>
        </row>
        <row r="1842">
          <cell r="C1842" t="str">
            <v>registrasi</v>
          </cell>
        </row>
        <row r="1843">
          <cell r="C1843" t="str">
            <v>registrasi</v>
          </cell>
        </row>
        <row r="1844">
          <cell r="C1844" t="str">
            <v>registrasi</v>
          </cell>
        </row>
        <row r="1845">
          <cell r="C1845" t="str">
            <v>registrasi</v>
          </cell>
        </row>
        <row r="1846">
          <cell r="C1846" t="str">
            <v>registrasi</v>
          </cell>
        </row>
        <row r="1847">
          <cell r="C1847" t="str">
            <v>registrasi</v>
          </cell>
        </row>
        <row r="1848">
          <cell r="C1848" t="str">
            <v>registrasi</v>
          </cell>
        </row>
        <row r="1849">
          <cell r="C1849" t="str">
            <v>registrasi</v>
          </cell>
        </row>
        <row r="1850">
          <cell r="C1850" t="str">
            <v>registrasi</v>
          </cell>
        </row>
        <row r="1851">
          <cell r="C1851" t="str">
            <v>registrasi</v>
          </cell>
        </row>
        <row r="1852">
          <cell r="C1852" t="str">
            <v>registrasi</v>
          </cell>
        </row>
        <row r="1853">
          <cell r="C1853" t="str">
            <v>registrasi</v>
          </cell>
        </row>
        <row r="1854">
          <cell r="C1854" t="str">
            <v>registrasi</v>
          </cell>
        </row>
        <row r="1855">
          <cell r="C1855" t="str">
            <v>registrasi</v>
          </cell>
        </row>
        <row r="1856">
          <cell r="C1856" t="str">
            <v>registrasi</v>
          </cell>
        </row>
        <row r="1857">
          <cell r="C1857" t="str">
            <v>registrasi</v>
          </cell>
        </row>
        <row r="1858">
          <cell r="C1858" t="str">
            <v>registrasi</v>
          </cell>
        </row>
        <row r="1859">
          <cell r="C1859" t="str">
            <v>registrasi</v>
          </cell>
        </row>
        <row r="1860">
          <cell r="C1860" t="str">
            <v>registrasi</v>
          </cell>
        </row>
        <row r="1861">
          <cell r="C1861" t="str">
            <v>registrasi</v>
          </cell>
        </row>
        <row r="1862">
          <cell r="C1862" t="str">
            <v>registrasi</v>
          </cell>
        </row>
        <row r="1863">
          <cell r="C1863" t="str">
            <v>registrasi</v>
          </cell>
        </row>
        <row r="1864">
          <cell r="C1864" t="str">
            <v>registrasi</v>
          </cell>
        </row>
        <row r="1865">
          <cell r="C1865" t="str">
            <v>registrasi</v>
          </cell>
        </row>
        <row r="1866">
          <cell r="C1866" t="str">
            <v>registrasi</v>
          </cell>
        </row>
        <row r="1867">
          <cell r="C1867" t="str">
            <v>registrasi</v>
          </cell>
        </row>
        <row r="1868">
          <cell r="C1868" t="str">
            <v>registrasi</v>
          </cell>
        </row>
        <row r="1869">
          <cell r="C1869" t="str">
            <v>registrasi</v>
          </cell>
        </row>
        <row r="1870">
          <cell r="C1870" t="str">
            <v>registrasi</v>
          </cell>
        </row>
        <row r="1871">
          <cell r="C1871" t="str">
            <v>registrasi</v>
          </cell>
        </row>
        <row r="1872">
          <cell r="C1872" t="str">
            <v>registrasi</v>
          </cell>
        </row>
        <row r="1873">
          <cell r="C1873" t="str">
            <v>registrasi</v>
          </cell>
        </row>
        <row r="1874">
          <cell r="C1874" t="str">
            <v>registrasi</v>
          </cell>
        </row>
        <row r="1875">
          <cell r="C1875" t="str">
            <v>registrasi</v>
          </cell>
        </row>
        <row r="1876">
          <cell r="C1876" t="str">
            <v>registrasi</v>
          </cell>
        </row>
        <row r="1877">
          <cell r="C1877" t="str">
            <v>registrasi</v>
          </cell>
        </row>
        <row r="1878">
          <cell r="C1878" t="str">
            <v>registrasi</v>
          </cell>
        </row>
        <row r="1879">
          <cell r="C1879" t="str">
            <v>registrasi</v>
          </cell>
        </row>
        <row r="1880">
          <cell r="C1880" t="str">
            <v>registrasi</v>
          </cell>
        </row>
        <row r="1881">
          <cell r="C1881" t="str">
            <v>registrasi</v>
          </cell>
        </row>
        <row r="1882">
          <cell r="C1882" t="str">
            <v>registrasi</v>
          </cell>
        </row>
        <row r="1883">
          <cell r="C1883" t="str">
            <v>registrasi</v>
          </cell>
        </row>
        <row r="1884">
          <cell r="C1884" t="str">
            <v>registrasi</v>
          </cell>
        </row>
        <row r="1885">
          <cell r="C1885" t="str">
            <v>registrasi</v>
          </cell>
        </row>
        <row r="1886">
          <cell r="C1886" t="str">
            <v>registrasi</v>
          </cell>
        </row>
        <row r="1887">
          <cell r="C1887" t="str">
            <v>registrasi</v>
          </cell>
        </row>
        <row r="1888">
          <cell r="C1888" t="str">
            <v>registrasi</v>
          </cell>
        </row>
        <row r="1889">
          <cell r="C1889" t="str">
            <v>registrasi</v>
          </cell>
        </row>
        <row r="1890">
          <cell r="C1890" t="str">
            <v>registrasi</v>
          </cell>
        </row>
        <row r="1891">
          <cell r="C1891" t="str">
            <v>registrasi</v>
          </cell>
        </row>
        <row r="1892">
          <cell r="C1892" t="str">
            <v>registrasi</v>
          </cell>
        </row>
        <row r="1893">
          <cell r="C1893" t="str">
            <v>registrasi</v>
          </cell>
        </row>
        <row r="1894">
          <cell r="C1894" t="str">
            <v>registrasi</v>
          </cell>
        </row>
        <row r="1895">
          <cell r="C1895" t="str">
            <v>registrasi</v>
          </cell>
        </row>
        <row r="1896">
          <cell r="C1896" t="str">
            <v>registrasi</v>
          </cell>
        </row>
        <row r="1897">
          <cell r="C1897" t="str">
            <v>registrasi</v>
          </cell>
        </row>
        <row r="1898">
          <cell r="C1898" t="str">
            <v>registrasi</v>
          </cell>
        </row>
        <row r="1899">
          <cell r="C1899" t="str">
            <v>registrasi</v>
          </cell>
        </row>
        <row r="1900">
          <cell r="C1900" t="str">
            <v>registrasi</v>
          </cell>
        </row>
        <row r="1901">
          <cell r="C1901" t="str">
            <v>registrasi</v>
          </cell>
        </row>
        <row r="1902">
          <cell r="C1902" t="str">
            <v>registrasi</v>
          </cell>
        </row>
        <row r="1903">
          <cell r="C1903" t="str">
            <v>registrasi</v>
          </cell>
        </row>
        <row r="1904">
          <cell r="C1904" t="str">
            <v>registrasi</v>
          </cell>
        </row>
        <row r="1905">
          <cell r="C1905" t="str">
            <v>registrasi</v>
          </cell>
        </row>
        <row r="1906">
          <cell r="C1906" t="str">
            <v>registrasi</v>
          </cell>
        </row>
        <row r="1907">
          <cell r="C1907" t="str">
            <v>registrasi</v>
          </cell>
        </row>
        <row r="1908">
          <cell r="C1908" t="str">
            <v>registrasi</v>
          </cell>
        </row>
        <row r="1909">
          <cell r="C1909" t="str">
            <v>registrasi</v>
          </cell>
        </row>
        <row r="1910">
          <cell r="C1910" t="str">
            <v>registrasi</v>
          </cell>
        </row>
        <row r="1911">
          <cell r="C1911" t="str">
            <v>registrasi</v>
          </cell>
        </row>
        <row r="1912">
          <cell r="C1912" t="str">
            <v>registrasi</v>
          </cell>
        </row>
        <row r="1913">
          <cell r="C1913" t="str">
            <v>registrasi</v>
          </cell>
        </row>
        <row r="1914">
          <cell r="C1914" t="str">
            <v>registrasi</v>
          </cell>
        </row>
        <row r="1915">
          <cell r="C1915" t="str">
            <v>registrasi</v>
          </cell>
        </row>
        <row r="1916">
          <cell r="C1916" t="str">
            <v>registrasi</v>
          </cell>
        </row>
        <row r="1917">
          <cell r="C1917" t="str">
            <v>registrasi</v>
          </cell>
        </row>
        <row r="1918">
          <cell r="C1918" t="str">
            <v>registrasi</v>
          </cell>
        </row>
        <row r="1919">
          <cell r="C1919" t="str">
            <v>registrasi</v>
          </cell>
        </row>
        <row r="1920">
          <cell r="C1920" t="str">
            <v>registrasi</v>
          </cell>
        </row>
        <row r="1921">
          <cell r="C1921" t="str">
            <v>registrasi</v>
          </cell>
        </row>
        <row r="1922">
          <cell r="C1922" t="str">
            <v>registrasi</v>
          </cell>
        </row>
        <row r="1923">
          <cell r="C1923" t="str">
            <v>registrasi</v>
          </cell>
        </row>
        <row r="1924">
          <cell r="C1924" t="str">
            <v>registrasi</v>
          </cell>
        </row>
        <row r="1925">
          <cell r="C1925" t="str">
            <v>registrasi</v>
          </cell>
        </row>
        <row r="1926">
          <cell r="C1926" t="str">
            <v>registrasi</v>
          </cell>
        </row>
        <row r="1927">
          <cell r="C1927" t="str">
            <v>registrasi</v>
          </cell>
        </row>
        <row r="1928">
          <cell r="C1928" t="str">
            <v>registrasi</v>
          </cell>
        </row>
        <row r="1929">
          <cell r="C1929" t="str">
            <v>registrasi</v>
          </cell>
        </row>
        <row r="1930">
          <cell r="C1930" t="str">
            <v>registrasi</v>
          </cell>
        </row>
        <row r="1931">
          <cell r="C1931" t="str">
            <v>registrasi</v>
          </cell>
        </row>
        <row r="1932">
          <cell r="C1932" t="str">
            <v>registrasi</v>
          </cell>
        </row>
        <row r="1933">
          <cell r="C1933" t="str">
            <v>registrasi</v>
          </cell>
        </row>
        <row r="1934">
          <cell r="C1934" t="str">
            <v>registrasi</v>
          </cell>
        </row>
        <row r="1935">
          <cell r="C1935" t="str">
            <v>registrasi</v>
          </cell>
        </row>
        <row r="1936">
          <cell r="C1936" t="str">
            <v>registrasi</v>
          </cell>
        </row>
        <row r="1937">
          <cell r="C1937" t="str">
            <v>registrasi</v>
          </cell>
        </row>
        <row r="1938">
          <cell r="C1938" t="str">
            <v>registrasi</v>
          </cell>
        </row>
        <row r="1939">
          <cell r="C1939" t="str">
            <v>registrasi</v>
          </cell>
        </row>
        <row r="1940">
          <cell r="C1940" t="str">
            <v>registrasi</v>
          </cell>
        </row>
        <row r="1941">
          <cell r="C1941" t="str">
            <v>registrasi</v>
          </cell>
        </row>
        <row r="1942">
          <cell r="C1942" t="str">
            <v>registrasi</v>
          </cell>
        </row>
        <row r="1943">
          <cell r="C1943" t="str">
            <v>registrasi</v>
          </cell>
        </row>
        <row r="1944">
          <cell r="C1944" t="str">
            <v>registrasi</v>
          </cell>
        </row>
        <row r="1945">
          <cell r="C1945" t="str">
            <v>registrasi</v>
          </cell>
        </row>
        <row r="1946">
          <cell r="C1946" t="str">
            <v>registrasi</v>
          </cell>
        </row>
        <row r="1947">
          <cell r="C1947" t="str">
            <v>registrasi</v>
          </cell>
        </row>
        <row r="1948">
          <cell r="C1948" t="str">
            <v>registrasi</v>
          </cell>
        </row>
        <row r="1949">
          <cell r="C1949" t="str">
            <v>registrasi</v>
          </cell>
        </row>
        <row r="1950">
          <cell r="C1950" t="str">
            <v>registrasi</v>
          </cell>
        </row>
        <row r="1951">
          <cell r="C1951" t="str">
            <v>registrasi</v>
          </cell>
        </row>
        <row r="1952">
          <cell r="C1952" t="str">
            <v>registrasi</v>
          </cell>
        </row>
        <row r="1953">
          <cell r="C1953" t="str">
            <v>registrasi</v>
          </cell>
        </row>
        <row r="1954">
          <cell r="C1954" t="str">
            <v>registrasi</v>
          </cell>
        </row>
        <row r="1955">
          <cell r="C1955" t="str">
            <v>registrasi</v>
          </cell>
        </row>
        <row r="1956">
          <cell r="C1956" t="str">
            <v>registrasi</v>
          </cell>
        </row>
        <row r="1957">
          <cell r="C1957" t="str">
            <v>registrasi</v>
          </cell>
        </row>
        <row r="1958">
          <cell r="C1958" t="str">
            <v>registrasi</v>
          </cell>
        </row>
        <row r="1959">
          <cell r="C1959" t="str">
            <v>registrasi</v>
          </cell>
        </row>
        <row r="1960">
          <cell r="C1960" t="str">
            <v>registrasi</v>
          </cell>
        </row>
        <row r="1961">
          <cell r="C1961" t="str">
            <v>registrasi</v>
          </cell>
        </row>
        <row r="1962">
          <cell r="C1962" t="str">
            <v>registrasi</v>
          </cell>
        </row>
        <row r="1963">
          <cell r="C1963" t="str">
            <v>registrasi</v>
          </cell>
        </row>
        <row r="1964">
          <cell r="C1964" t="str">
            <v>registrasi</v>
          </cell>
        </row>
        <row r="1965">
          <cell r="C1965" t="str">
            <v>registrasi</v>
          </cell>
        </row>
        <row r="1966">
          <cell r="C1966" t="str">
            <v>registrasi</v>
          </cell>
        </row>
        <row r="1967">
          <cell r="C1967" t="str">
            <v>registrasi</v>
          </cell>
        </row>
        <row r="1968">
          <cell r="C1968" t="str">
            <v>registrasi</v>
          </cell>
        </row>
        <row r="1969">
          <cell r="C1969" t="str">
            <v>registrasi</v>
          </cell>
        </row>
        <row r="1970">
          <cell r="C1970" t="str">
            <v>registrasi</v>
          </cell>
        </row>
        <row r="1971">
          <cell r="C1971" t="str">
            <v>registrasi</v>
          </cell>
        </row>
        <row r="1972">
          <cell r="C1972" t="str">
            <v>registrasi</v>
          </cell>
        </row>
        <row r="1973">
          <cell r="C1973" t="str">
            <v>registrasi</v>
          </cell>
        </row>
        <row r="1974">
          <cell r="C1974" t="str">
            <v>registrasi</v>
          </cell>
        </row>
        <row r="1975">
          <cell r="C1975" t="str">
            <v>registrasi</v>
          </cell>
        </row>
        <row r="1976">
          <cell r="C1976" t="str">
            <v>registrasi</v>
          </cell>
        </row>
        <row r="1977">
          <cell r="C1977" t="str">
            <v>registrasi</v>
          </cell>
        </row>
        <row r="1978">
          <cell r="C1978" t="str">
            <v>registrasi</v>
          </cell>
        </row>
        <row r="1979">
          <cell r="C1979" t="str">
            <v>registrasi</v>
          </cell>
        </row>
        <row r="1980">
          <cell r="C1980" t="str">
            <v>registrasi</v>
          </cell>
        </row>
        <row r="1981">
          <cell r="C1981" t="str">
            <v>registrasi</v>
          </cell>
        </row>
        <row r="1982">
          <cell r="C1982" t="str">
            <v>registrasi</v>
          </cell>
        </row>
        <row r="1983">
          <cell r="C1983" t="str">
            <v>registrasi</v>
          </cell>
        </row>
        <row r="1984">
          <cell r="C1984" t="str">
            <v>registrasi</v>
          </cell>
        </row>
        <row r="1985">
          <cell r="C1985" t="str">
            <v>registrasi</v>
          </cell>
        </row>
        <row r="1986">
          <cell r="C1986" t="str">
            <v>registrasi</v>
          </cell>
        </row>
        <row r="1987">
          <cell r="C1987" t="str">
            <v>registrasi</v>
          </cell>
        </row>
        <row r="1988">
          <cell r="C1988" t="str">
            <v>registrasi</v>
          </cell>
        </row>
        <row r="1989">
          <cell r="C1989" t="str">
            <v>registrasi</v>
          </cell>
        </row>
        <row r="1990">
          <cell r="C1990" t="str">
            <v>registrasi</v>
          </cell>
        </row>
        <row r="1991">
          <cell r="C1991" t="str">
            <v>registrasi</v>
          </cell>
        </row>
        <row r="1992">
          <cell r="C1992" t="str">
            <v>registrasi</v>
          </cell>
        </row>
        <row r="1993">
          <cell r="C1993" t="str">
            <v>registrasi</v>
          </cell>
        </row>
        <row r="1994">
          <cell r="C1994" t="str">
            <v>registrasi</v>
          </cell>
        </row>
        <row r="1995">
          <cell r="C1995" t="str">
            <v>registrasi</v>
          </cell>
        </row>
        <row r="1996">
          <cell r="C1996" t="str">
            <v>registrasi</v>
          </cell>
        </row>
        <row r="1997">
          <cell r="C1997" t="str">
            <v>registrasi</v>
          </cell>
        </row>
        <row r="1998">
          <cell r="C1998" t="str">
            <v>registrasi</v>
          </cell>
        </row>
        <row r="1999">
          <cell r="C1999" t="str">
            <v>registrasi</v>
          </cell>
        </row>
        <row r="2000">
          <cell r="C2000" t="str">
            <v>registrasi</v>
          </cell>
        </row>
        <row r="2001">
          <cell r="C2001" t="str">
            <v>registrasi</v>
          </cell>
        </row>
        <row r="2002">
          <cell r="C2002" t="str">
            <v>registrasi</v>
          </cell>
        </row>
        <row r="2003">
          <cell r="C2003" t="str">
            <v>registrasi</v>
          </cell>
        </row>
        <row r="2004">
          <cell r="C2004" t="str">
            <v>registrasi</v>
          </cell>
        </row>
        <row r="2005">
          <cell r="C2005" t="str">
            <v>registrasi</v>
          </cell>
        </row>
        <row r="2006">
          <cell r="C2006" t="str">
            <v>registrasi</v>
          </cell>
        </row>
        <row r="2007">
          <cell r="C2007" t="str">
            <v>registrasi</v>
          </cell>
        </row>
        <row r="2008">
          <cell r="C2008" t="str">
            <v>registrasi</v>
          </cell>
        </row>
        <row r="2009">
          <cell r="C2009" t="str">
            <v>registrasi</v>
          </cell>
        </row>
        <row r="2010">
          <cell r="C2010" t="str">
            <v>registrasi</v>
          </cell>
        </row>
        <row r="2011">
          <cell r="C2011" t="str">
            <v>registrasi</v>
          </cell>
        </row>
        <row r="2012">
          <cell r="C2012" t="str">
            <v>registrasi</v>
          </cell>
        </row>
        <row r="2013">
          <cell r="C2013" t="str">
            <v>registrasi</v>
          </cell>
        </row>
        <row r="2014">
          <cell r="C2014" t="str">
            <v>registrasi</v>
          </cell>
        </row>
        <row r="2015">
          <cell r="C2015" t="str">
            <v>registrasi</v>
          </cell>
        </row>
        <row r="2016">
          <cell r="C2016" t="str">
            <v>registrasi</v>
          </cell>
        </row>
        <row r="2017">
          <cell r="C2017" t="str">
            <v>registrasi</v>
          </cell>
        </row>
        <row r="2018">
          <cell r="C2018" t="str">
            <v>registrasi</v>
          </cell>
        </row>
        <row r="2019">
          <cell r="C2019" t="str">
            <v>registrasi</v>
          </cell>
        </row>
        <row r="2020">
          <cell r="C2020" t="str">
            <v>registrasi</v>
          </cell>
        </row>
        <row r="2021">
          <cell r="C2021" t="str">
            <v>registrasi</v>
          </cell>
        </row>
        <row r="2022">
          <cell r="C2022" t="str">
            <v>registrasi</v>
          </cell>
        </row>
        <row r="2023">
          <cell r="C2023" t="str">
            <v>registrasi</v>
          </cell>
        </row>
        <row r="2024">
          <cell r="C2024" t="str">
            <v>registrasi</v>
          </cell>
        </row>
        <row r="2025">
          <cell r="C2025" t="str">
            <v>registrasi</v>
          </cell>
        </row>
        <row r="2026">
          <cell r="C2026" t="str">
            <v>registrasi</v>
          </cell>
        </row>
        <row r="2027">
          <cell r="C2027" t="str">
            <v>registrasi</v>
          </cell>
        </row>
        <row r="2028">
          <cell r="C2028" t="str">
            <v>registrasi</v>
          </cell>
        </row>
        <row r="2029">
          <cell r="C2029" t="str">
            <v>registrasi</v>
          </cell>
        </row>
        <row r="2030">
          <cell r="C2030" t="str">
            <v>registrasi</v>
          </cell>
        </row>
        <row r="2031">
          <cell r="C2031" t="str">
            <v>registrasi</v>
          </cell>
        </row>
        <row r="2032">
          <cell r="C2032" t="str">
            <v>registrasi</v>
          </cell>
        </row>
        <row r="2033">
          <cell r="C2033" t="str">
            <v>registrasi</v>
          </cell>
        </row>
        <row r="2034">
          <cell r="C2034" t="str">
            <v>registrasi</v>
          </cell>
        </row>
        <row r="2035">
          <cell r="C2035" t="str">
            <v>registrasi</v>
          </cell>
        </row>
        <row r="2036">
          <cell r="C2036" t="str">
            <v>registrasi</v>
          </cell>
        </row>
        <row r="2037">
          <cell r="C2037" t="str">
            <v>registrasi</v>
          </cell>
        </row>
        <row r="2038">
          <cell r="C2038" t="str">
            <v>registrasi</v>
          </cell>
        </row>
        <row r="2039">
          <cell r="C2039" t="str">
            <v>registrasi</v>
          </cell>
        </row>
        <row r="2040">
          <cell r="C2040" t="str">
            <v>registrasi</v>
          </cell>
        </row>
        <row r="2041">
          <cell r="C2041" t="str">
            <v>registrasi</v>
          </cell>
        </row>
        <row r="2042">
          <cell r="C2042" t="str">
            <v>registrasi</v>
          </cell>
        </row>
        <row r="2043">
          <cell r="C2043" t="str">
            <v>registrasi</v>
          </cell>
        </row>
        <row r="2044">
          <cell r="C2044" t="str">
            <v>registrasi</v>
          </cell>
        </row>
        <row r="2045">
          <cell r="C2045" t="str">
            <v>registrasi</v>
          </cell>
        </row>
        <row r="2046">
          <cell r="C2046" t="str">
            <v>registrasi</v>
          </cell>
        </row>
        <row r="2047">
          <cell r="C2047" t="str">
            <v>registrasi</v>
          </cell>
        </row>
        <row r="2048">
          <cell r="C2048" t="str">
            <v>registrasi</v>
          </cell>
        </row>
        <row r="2049">
          <cell r="C2049" t="str">
            <v>registrasi</v>
          </cell>
        </row>
        <row r="2050">
          <cell r="C2050" t="str">
            <v>registrasi</v>
          </cell>
        </row>
        <row r="2051">
          <cell r="C2051" t="str">
            <v>registrasi</v>
          </cell>
        </row>
        <row r="2052">
          <cell r="C2052" t="str">
            <v>registrasi</v>
          </cell>
        </row>
        <row r="2053">
          <cell r="C2053" t="str">
            <v>registrasi</v>
          </cell>
        </row>
        <row r="2054">
          <cell r="C2054" t="str">
            <v>registrasi</v>
          </cell>
        </row>
        <row r="2055">
          <cell r="C2055" t="str">
            <v>registrasi</v>
          </cell>
        </row>
        <row r="2056">
          <cell r="C2056" t="str">
            <v>registrasi</v>
          </cell>
        </row>
        <row r="2057">
          <cell r="C2057" t="str">
            <v>registrasi</v>
          </cell>
        </row>
        <row r="2058">
          <cell r="C2058" t="str">
            <v>registrasi</v>
          </cell>
        </row>
        <row r="2059">
          <cell r="C2059" t="str">
            <v>registrasi</v>
          </cell>
        </row>
        <row r="2060">
          <cell r="C2060" t="str">
            <v>registrasi</v>
          </cell>
        </row>
        <row r="2061">
          <cell r="C2061" t="str">
            <v>registrasi</v>
          </cell>
        </row>
        <row r="2062">
          <cell r="C2062" t="str">
            <v>registrasi</v>
          </cell>
        </row>
        <row r="2063">
          <cell r="C2063" t="str">
            <v>registrasi</v>
          </cell>
        </row>
        <row r="2064">
          <cell r="C2064" t="str">
            <v>registrasi</v>
          </cell>
        </row>
        <row r="2065">
          <cell r="C2065" t="str">
            <v>registrasi</v>
          </cell>
        </row>
        <row r="2066">
          <cell r="C2066" t="str">
            <v>registrasi</v>
          </cell>
        </row>
        <row r="2067">
          <cell r="C2067" t="str">
            <v>registrasi</v>
          </cell>
        </row>
        <row r="2068">
          <cell r="C2068" t="str">
            <v>registrasi</v>
          </cell>
        </row>
        <row r="2069">
          <cell r="C2069" t="str">
            <v>registrasi</v>
          </cell>
        </row>
        <row r="2070">
          <cell r="C2070" t="str">
            <v>registrasi</v>
          </cell>
        </row>
        <row r="2071">
          <cell r="C2071" t="str">
            <v>registrasi</v>
          </cell>
        </row>
        <row r="2072">
          <cell r="C2072" t="str">
            <v>registrasi</v>
          </cell>
        </row>
        <row r="2073">
          <cell r="C2073" t="str">
            <v>registrasi</v>
          </cell>
        </row>
        <row r="2074">
          <cell r="C2074" t="str">
            <v>registrasi</v>
          </cell>
        </row>
        <row r="2075">
          <cell r="C2075" t="str">
            <v>registrasi</v>
          </cell>
        </row>
        <row r="2076">
          <cell r="C2076" t="str">
            <v>registrasi</v>
          </cell>
        </row>
        <row r="2077">
          <cell r="C2077" t="str">
            <v>registrasi</v>
          </cell>
        </row>
        <row r="2078">
          <cell r="C2078" t="str">
            <v>registrasi</v>
          </cell>
        </row>
        <row r="2079">
          <cell r="C2079" t="str">
            <v>registrasi</v>
          </cell>
        </row>
        <row r="2080">
          <cell r="C2080" t="str">
            <v>registrasi</v>
          </cell>
        </row>
        <row r="2081">
          <cell r="C2081" t="str">
            <v>registrasi</v>
          </cell>
        </row>
        <row r="2082">
          <cell r="C2082" t="str">
            <v>registrasi</v>
          </cell>
        </row>
        <row r="2083">
          <cell r="C2083" t="str">
            <v>registrasi</v>
          </cell>
        </row>
        <row r="2084">
          <cell r="C2084" t="str">
            <v>registrasi</v>
          </cell>
        </row>
        <row r="2085">
          <cell r="C2085" t="str">
            <v>registrasi</v>
          </cell>
        </row>
        <row r="2086">
          <cell r="C2086" t="str">
            <v>registrasi</v>
          </cell>
        </row>
        <row r="2087">
          <cell r="C2087" t="str">
            <v>registrasi</v>
          </cell>
        </row>
        <row r="2088">
          <cell r="C2088" t="str">
            <v>registrasi</v>
          </cell>
        </row>
        <row r="2089">
          <cell r="C2089" t="str">
            <v>registrasi</v>
          </cell>
        </row>
        <row r="2090">
          <cell r="C2090" t="str">
            <v>registrasi</v>
          </cell>
        </row>
        <row r="2091">
          <cell r="C2091" t="str">
            <v>registrasi</v>
          </cell>
        </row>
        <row r="2092">
          <cell r="C2092" t="str">
            <v>registrasi</v>
          </cell>
        </row>
        <row r="2093">
          <cell r="C2093" t="str">
            <v>registrasi</v>
          </cell>
        </row>
        <row r="2094">
          <cell r="C2094" t="str">
            <v>registrasi</v>
          </cell>
        </row>
        <row r="2095">
          <cell r="C2095" t="str">
            <v>registrasi</v>
          </cell>
        </row>
        <row r="2096">
          <cell r="C2096" t="str">
            <v>registrasi</v>
          </cell>
        </row>
        <row r="2097">
          <cell r="C2097" t="str">
            <v>registrasi</v>
          </cell>
        </row>
        <row r="2098">
          <cell r="C2098" t="str">
            <v>registrasi</v>
          </cell>
        </row>
        <row r="2099">
          <cell r="C2099" t="str">
            <v>registrasi</v>
          </cell>
        </row>
        <row r="2100">
          <cell r="C2100" t="str">
            <v>registrasi</v>
          </cell>
        </row>
        <row r="2101">
          <cell r="C2101" t="str">
            <v>registrasi</v>
          </cell>
        </row>
        <row r="2102">
          <cell r="C2102" t="str">
            <v>registrasi</v>
          </cell>
        </row>
        <row r="2103">
          <cell r="C2103" t="str">
            <v>registrasi</v>
          </cell>
        </row>
        <row r="2104">
          <cell r="C2104" t="str">
            <v>registrasi</v>
          </cell>
        </row>
        <row r="2105">
          <cell r="C2105" t="str">
            <v>registrasi</v>
          </cell>
        </row>
        <row r="2106">
          <cell r="C2106" t="str">
            <v>registrasi</v>
          </cell>
        </row>
        <row r="2107">
          <cell r="C2107" t="str">
            <v>registrasi</v>
          </cell>
        </row>
        <row r="2108">
          <cell r="C2108" t="str">
            <v>registrasi</v>
          </cell>
        </row>
        <row r="2109">
          <cell r="C2109" t="str">
            <v>registrasi</v>
          </cell>
        </row>
        <row r="2110">
          <cell r="C2110" t="str">
            <v>registrasi</v>
          </cell>
        </row>
        <row r="2111">
          <cell r="C2111" t="str">
            <v>registrasi</v>
          </cell>
        </row>
        <row r="2112">
          <cell r="C2112" t="str">
            <v>registrasi</v>
          </cell>
        </row>
        <row r="2113">
          <cell r="C2113" t="str">
            <v>registrasi</v>
          </cell>
        </row>
        <row r="2114">
          <cell r="C2114" t="str">
            <v>registrasi</v>
          </cell>
        </row>
        <row r="2115">
          <cell r="C2115" t="str">
            <v>registrasi</v>
          </cell>
        </row>
        <row r="2116">
          <cell r="C2116" t="str">
            <v>registrasi</v>
          </cell>
        </row>
        <row r="2117">
          <cell r="C2117" t="str">
            <v>registrasi</v>
          </cell>
        </row>
        <row r="2118">
          <cell r="C2118" t="str">
            <v>registrasi</v>
          </cell>
        </row>
        <row r="2119">
          <cell r="C2119" t="str">
            <v>registrasi</v>
          </cell>
        </row>
        <row r="2120">
          <cell r="C2120" t="str">
            <v>registrasi</v>
          </cell>
        </row>
        <row r="2121">
          <cell r="C2121" t="str">
            <v>registrasi</v>
          </cell>
        </row>
        <row r="2122">
          <cell r="C2122" t="str">
            <v>registrasi</v>
          </cell>
        </row>
        <row r="2123">
          <cell r="C2123" t="str">
            <v>registrasi</v>
          </cell>
        </row>
        <row r="2124">
          <cell r="C2124" t="str">
            <v>registrasi</v>
          </cell>
        </row>
        <row r="2125">
          <cell r="C2125" t="str">
            <v>registrasi</v>
          </cell>
        </row>
        <row r="2126">
          <cell r="C2126" t="str">
            <v>registrasi</v>
          </cell>
        </row>
        <row r="2127">
          <cell r="C2127" t="str">
            <v>registrasi</v>
          </cell>
        </row>
        <row r="2128">
          <cell r="C2128" t="str">
            <v>registrasi</v>
          </cell>
        </row>
        <row r="2129">
          <cell r="C2129" t="str">
            <v>registrasi</v>
          </cell>
        </row>
        <row r="2130">
          <cell r="C2130" t="str">
            <v>registrasi</v>
          </cell>
        </row>
        <row r="2131">
          <cell r="C2131" t="str">
            <v>registrasi</v>
          </cell>
        </row>
        <row r="2132">
          <cell r="C2132" t="str">
            <v>registrasi</v>
          </cell>
        </row>
        <row r="2133">
          <cell r="C2133" t="str">
            <v>registrasi</v>
          </cell>
        </row>
        <row r="2134">
          <cell r="C2134" t="str">
            <v>registrasi</v>
          </cell>
        </row>
        <row r="2135">
          <cell r="C2135" t="str">
            <v>registrasi</v>
          </cell>
        </row>
        <row r="2136">
          <cell r="C2136" t="str">
            <v>registrasi</v>
          </cell>
        </row>
        <row r="2137">
          <cell r="C2137" t="str">
            <v>registrasi</v>
          </cell>
        </row>
        <row r="2138">
          <cell r="C2138" t="str">
            <v>registrasi</v>
          </cell>
        </row>
        <row r="2139">
          <cell r="C2139" t="str">
            <v>registrasi</v>
          </cell>
        </row>
        <row r="2140">
          <cell r="C2140" t="str">
            <v>registrasi</v>
          </cell>
        </row>
        <row r="2141">
          <cell r="C2141" t="str">
            <v>registrasi</v>
          </cell>
        </row>
        <row r="2142">
          <cell r="C2142" t="str">
            <v>registrasi</v>
          </cell>
        </row>
        <row r="2143">
          <cell r="C2143" t="str">
            <v>registrasi</v>
          </cell>
        </row>
        <row r="2144">
          <cell r="C2144" t="str">
            <v>registrasi</v>
          </cell>
        </row>
        <row r="2145">
          <cell r="C2145" t="str">
            <v>registrasi</v>
          </cell>
        </row>
        <row r="2146">
          <cell r="C2146" t="str">
            <v>registrasi</v>
          </cell>
        </row>
        <row r="2147">
          <cell r="C2147" t="str">
            <v>registrasi</v>
          </cell>
        </row>
        <row r="2148">
          <cell r="C2148" t="str">
            <v>registrasi</v>
          </cell>
        </row>
        <row r="2149">
          <cell r="C2149" t="str">
            <v>registrasi</v>
          </cell>
        </row>
        <row r="2150">
          <cell r="C2150" t="str">
            <v>registrasi</v>
          </cell>
        </row>
        <row r="2151">
          <cell r="C2151" t="str">
            <v>registrasi</v>
          </cell>
        </row>
        <row r="2152">
          <cell r="C2152" t="str">
            <v>registrasi</v>
          </cell>
        </row>
        <row r="2153">
          <cell r="C2153" t="str">
            <v>registrasi</v>
          </cell>
        </row>
        <row r="2154">
          <cell r="C2154" t="str">
            <v>registrasi</v>
          </cell>
        </row>
        <row r="2155">
          <cell r="C2155" t="str">
            <v>registrasi</v>
          </cell>
        </row>
        <row r="2156">
          <cell r="C2156" t="str">
            <v>registrasi</v>
          </cell>
        </row>
        <row r="2157">
          <cell r="C2157" t="str">
            <v>registrasi</v>
          </cell>
        </row>
        <row r="2158">
          <cell r="C2158" t="str">
            <v>registrasi</v>
          </cell>
        </row>
        <row r="2159">
          <cell r="C2159" t="str">
            <v>registrasi</v>
          </cell>
        </row>
        <row r="2160">
          <cell r="C2160" t="str">
            <v>registrasi</v>
          </cell>
        </row>
        <row r="2161">
          <cell r="C2161" t="str">
            <v>registrasi</v>
          </cell>
        </row>
        <row r="2162">
          <cell r="C2162" t="str">
            <v>registrasi</v>
          </cell>
        </row>
        <row r="2163">
          <cell r="C2163" t="str">
            <v>registrasi</v>
          </cell>
        </row>
        <row r="2164">
          <cell r="C2164" t="str">
            <v>registrasi</v>
          </cell>
        </row>
        <row r="2165">
          <cell r="C2165" t="str">
            <v>registrasi</v>
          </cell>
        </row>
        <row r="2166">
          <cell r="C2166" t="str">
            <v>registrasi</v>
          </cell>
        </row>
        <row r="2167">
          <cell r="C2167" t="str">
            <v>registrasi</v>
          </cell>
        </row>
        <row r="2168">
          <cell r="C2168" t="str">
            <v>registrasi</v>
          </cell>
        </row>
        <row r="2169">
          <cell r="C2169" t="str">
            <v>registrasi</v>
          </cell>
        </row>
        <row r="2170">
          <cell r="C2170" t="str">
            <v>registrasi</v>
          </cell>
        </row>
        <row r="2171">
          <cell r="C2171" t="str">
            <v>registrasi</v>
          </cell>
        </row>
        <row r="2172">
          <cell r="C2172" t="str">
            <v>registrasi</v>
          </cell>
        </row>
        <row r="2173">
          <cell r="C2173" t="str">
            <v>registrasi</v>
          </cell>
        </row>
        <row r="2174">
          <cell r="C2174" t="str">
            <v>registrasi</v>
          </cell>
        </row>
        <row r="2175">
          <cell r="C2175" t="str">
            <v>registrasi</v>
          </cell>
        </row>
        <row r="2176">
          <cell r="C2176" t="str">
            <v>registrasi</v>
          </cell>
        </row>
        <row r="2177">
          <cell r="C2177" t="str">
            <v>registrasi</v>
          </cell>
        </row>
        <row r="2178">
          <cell r="C2178" t="str">
            <v>registrasi</v>
          </cell>
        </row>
        <row r="2179">
          <cell r="C2179" t="str">
            <v>registrasi</v>
          </cell>
        </row>
        <row r="2180">
          <cell r="C2180" t="str">
            <v>registrasi</v>
          </cell>
        </row>
        <row r="2181">
          <cell r="C2181" t="str">
            <v>registrasi</v>
          </cell>
        </row>
        <row r="2182">
          <cell r="C2182" t="str">
            <v>registrasi</v>
          </cell>
        </row>
        <row r="2183">
          <cell r="C2183" t="str">
            <v>registrasi</v>
          </cell>
        </row>
        <row r="2184">
          <cell r="C2184" t="str">
            <v>registrasi</v>
          </cell>
        </row>
        <row r="2185">
          <cell r="C2185" t="str">
            <v>registrasi</v>
          </cell>
        </row>
        <row r="2186">
          <cell r="C2186" t="str">
            <v>registrasi</v>
          </cell>
        </row>
        <row r="2187">
          <cell r="C2187" t="str">
            <v>registrasi</v>
          </cell>
        </row>
        <row r="2188">
          <cell r="C2188" t="str">
            <v>registrasi</v>
          </cell>
        </row>
        <row r="2189">
          <cell r="C2189" t="str">
            <v>registrasi</v>
          </cell>
        </row>
        <row r="2190">
          <cell r="C2190" t="str">
            <v>registrasi</v>
          </cell>
        </row>
        <row r="2191">
          <cell r="C2191" t="str">
            <v>registrasi</v>
          </cell>
        </row>
        <row r="2192">
          <cell r="C2192" t="str">
            <v>registrasi</v>
          </cell>
        </row>
        <row r="2193">
          <cell r="C2193" t="str">
            <v>registrasi</v>
          </cell>
        </row>
        <row r="2194">
          <cell r="C2194" t="str">
            <v>registrasi</v>
          </cell>
        </row>
        <row r="2195">
          <cell r="C2195" t="str">
            <v>registrasi</v>
          </cell>
        </row>
        <row r="2196">
          <cell r="C2196" t="str">
            <v>registrasi</v>
          </cell>
        </row>
        <row r="2197">
          <cell r="C2197" t="str">
            <v>registrasi</v>
          </cell>
        </row>
        <row r="2198">
          <cell r="C2198" t="str">
            <v>registrasi</v>
          </cell>
        </row>
        <row r="2199">
          <cell r="C2199" t="str">
            <v>registrasi</v>
          </cell>
        </row>
        <row r="2200">
          <cell r="C2200" t="str">
            <v>registrasi</v>
          </cell>
        </row>
        <row r="2201">
          <cell r="C2201" t="str">
            <v>registrasi</v>
          </cell>
        </row>
        <row r="2202">
          <cell r="C2202" t="str">
            <v>registrasi</v>
          </cell>
        </row>
        <row r="2203">
          <cell r="C2203" t="str">
            <v>registrasi</v>
          </cell>
        </row>
        <row r="2204">
          <cell r="C2204" t="str">
            <v>registrasi</v>
          </cell>
        </row>
        <row r="2205">
          <cell r="C2205" t="str">
            <v>registrasi</v>
          </cell>
        </row>
        <row r="2206">
          <cell r="C2206" t="str">
            <v>registrasi</v>
          </cell>
        </row>
        <row r="2207">
          <cell r="C2207" t="str">
            <v>registrasi</v>
          </cell>
        </row>
        <row r="2208">
          <cell r="C2208" t="str">
            <v>registrasi</v>
          </cell>
        </row>
        <row r="2209">
          <cell r="C2209" t="str">
            <v>registrasi</v>
          </cell>
        </row>
        <row r="2210">
          <cell r="C2210" t="str">
            <v>registrasi</v>
          </cell>
        </row>
        <row r="2211">
          <cell r="C2211" t="str">
            <v>registrasi</v>
          </cell>
        </row>
        <row r="2212">
          <cell r="C2212" t="str">
            <v>registrasi</v>
          </cell>
        </row>
        <row r="2213">
          <cell r="C2213" t="str">
            <v>registrasi</v>
          </cell>
        </row>
        <row r="2214">
          <cell r="C2214" t="str">
            <v>registrasi</v>
          </cell>
        </row>
        <row r="2215">
          <cell r="C2215" t="str">
            <v>registrasi</v>
          </cell>
        </row>
        <row r="2216">
          <cell r="C2216" t="str">
            <v>registrasi</v>
          </cell>
        </row>
        <row r="2217">
          <cell r="C2217" t="str">
            <v>registrasi</v>
          </cell>
        </row>
        <row r="2218">
          <cell r="C2218" t="str">
            <v>registrasi</v>
          </cell>
        </row>
        <row r="2219">
          <cell r="C2219" t="str">
            <v>registrasi</v>
          </cell>
        </row>
        <row r="2220">
          <cell r="C2220" t="str">
            <v>registrasi</v>
          </cell>
        </row>
        <row r="2221">
          <cell r="C2221" t="str">
            <v>registrasi</v>
          </cell>
        </row>
        <row r="2222">
          <cell r="C2222" t="str">
            <v>registrasi</v>
          </cell>
        </row>
        <row r="2223">
          <cell r="C2223" t="str">
            <v>registrasi</v>
          </cell>
        </row>
        <row r="2224">
          <cell r="C2224" t="str">
            <v>registrasi</v>
          </cell>
        </row>
        <row r="2225">
          <cell r="C2225" t="str">
            <v>registrasi</v>
          </cell>
        </row>
        <row r="2226">
          <cell r="C2226" t="str">
            <v>registrasi</v>
          </cell>
        </row>
        <row r="2227">
          <cell r="C2227" t="str">
            <v>registrasi</v>
          </cell>
        </row>
        <row r="2228">
          <cell r="C2228" t="str">
            <v>registrasi</v>
          </cell>
        </row>
        <row r="2229">
          <cell r="C2229" t="str">
            <v>registrasi</v>
          </cell>
        </row>
        <row r="2230">
          <cell r="C2230" t="str">
            <v>registrasi</v>
          </cell>
        </row>
        <row r="2231">
          <cell r="C2231" t="str">
            <v>registrasi</v>
          </cell>
        </row>
        <row r="2232">
          <cell r="C2232" t="str">
            <v>registrasi</v>
          </cell>
        </row>
        <row r="2233">
          <cell r="C2233" t="str">
            <v>registrasi</v>
          </cell>
        </row>
        <row r="2234">
          <cell r="C2234" t="str">
            <v>registrasi</v>
          </cell>
        </row>
        <row r="2235">
          <cell r="C2235" t="str">
            <v>registrasi</v>
          </cell>
        </row>
        <row r="2236">
          <cell r="C2236" t="str">
            <v>registrasi</v>
          </cell>
        </row>
        <row r="2237">
          <cell r="C2237" t="str">
            <v>registrasi</v>
          </cell>
        </row>
        <row r="2238">
          <cell r="C2238" t="str">
            <v>registrasi</v>
          </cell>
        </row>
        <row r="2239">
          <cell r="C2239" t="str">
            <v>registrasi</v>
          </cell>
        </row>
        <row r="2240">
          <cell r="C2240" t="str">
            <v>registrasi</v>
          </cell>
        </row>
        <row r="2241">
          <cell r="C2241" t="str">
            <v>registrasi</v>
          </cell>
        </row>
        <row r="2242">
          <cell r="C2242" t="str">
            <v>registrasi</v>
          </cell>
        </row>
        <row r="2243">
          <cell r="C2243" t="str">
            <v>registrasi</v>
          </cell>
        </row>
        <row r="2244">
          <cell r="C2244" t="str">
            <v>registrasi</v>
          </cell>
        </row>
        <row r="2245">
          <cell r="C2245" t="str">
            <v>registrasi</v>
          </cell>
        </row>
        <row r="2246">
          <cell r="C2246" t="str">
            <v>registrasi</v>
          </cell>
        </row>
        <row r="2247">
          <cell r="C2247" t="str">
            <v>registrasi</v>
          </cell>
        </row>
        <row r="2248">
          <cell r="C2248" t="str">
            <v>registrasi</v>
          </cell>
        </row>
        <row r="2249">
          <cell r="C2249" t="str">
            <v>registrasi</v>
          </cell>
        </row>
        <row r="2250">
          <cell r="C2250" t="str">
            <v>registrasi</v>
          </cell>
        </row>
        <row r="2251">
          <cell r="C2251" t="str">
            <v>registrasi</v>
          </cell>
        </row>
        <row r="2252">
          <cell r="C2252" t="str">
            <v>registrasi</v>
          </cell>
        </row>
        <row r="2253">
          <cell r="C2253" t="str">
            <v>registrasi</v>
          </cell>
        </row>
        <row r="2254">
          <cell r="C2254" t="str">
            <v>registrasi</v>
          </cell>
        </row>
        <row r="2255">
          <cell r="C2255" t="str">
            <v>registrasi</v>
          </cell>
        </row>
        <row r="2256">
          <cell r="C2256" t="str">
            <v>registrasi</v>
          </cell>
        </row>
        <row r="2257">
          <cell r="C2257" t="str">
            <v>registrasi</v>
          </cell>
        </row>
        <row r="2258">
          <cell r="C2258" t="str">
            <v>registrasi</v>
          </cell>
        </row>
        <row r="2259">
          <cell r="C2259" t="str">
            <v>registrasi</v>
          </cell>
        </row>
        <row r="2260">
          <cell r="C2260" t="str">
            <v>registrasi</v>
          </cell>
        </row>
        <row r="2261">
          <cell r="C2261" t="str">
            <v>registrasi</v>
          </cell>
        </row>
        <row r="2262">
          <cell r="C2262" t="str">
            <v>registrasi</v>
          </cell>
        </row>
        <row r="2263">
          <cell r="C2263" t="str">
            <v>registrasi</v>
          </cell>
        </row>
        <row r="2264">
          <cell r="C2264" t="str">
            <v>registrasi</v>
          </cell>
        </row>
        <row r="2265">
          <cell r="C2265" t="str">
            <v>registrasi</v>
          </cell>
        </row>
        <row r="2266">
          <cell r="C2266" t="str">
            <v>registrasi</v>
          </cell>
        </row>
        <row r="2267">
          <cell r="C2267" t="str">
            <v>registrasi</v>
          </cell>
        </row>
        <row r="2268">
          <cell r="C2268" t="str">
            <v>registrasi</v>
          </cell>
        </row>
        <row r="2269">
          <cell r="C2269" t="str">
            <v>registrasi</v>
          </cell>
        </row>
        <row r="2270">
          <cell r="C2270" t="str">
            <v>registrasi</v>
          </cell>
        </row>
        <row r="2271">
          <cell r="C2271" t="str">
            <v>registrasi</v>
          </cell>
        </row>
        <row r="2272">
          <cell r="C2272" t="str">
            <v>registrasi</v>
          </cell>
        </row>
        <row r="2273">
          <cell r="C2273" t="str">
            <v>registrasi</v>
          </cell>
        </row>
        <row r="2274">
          <cell r="C2274" t="str">
            <v>registrasi</v>
          </cell>
        </row>
        <row r="2275">
          <cell r="C2275" t="str">
            <v>registrasi</v>
          </cell>
        </row>
        <row r="2276">
          <cell r="C2276" t="str">
            <v>registrasi</v>
          </cell>
        </row>
        <row r="2277">
          <cell r="C2277" t="str">
            <v>registrasi</v>
          </cell>
        </row>
        <row r="2278">
          <cell r="C2278" t="str">
            <v>registrasi</v>
          </cell>
        </row>
        <row r="2279">
          <cell r="C2279" t="str">
            <v>registrasi</v>
          </cell>
        </row>
        <row r="2280">
          <cell r="C2280" t="str">
            <v>registrasi</v>
          </cell>
        </row>
        <row r="2281">
          <cell r="C2281" t="str">
            <v>registrasi</v>
          </cell>
        </row>
        <row r="2282">
          <cell r="C2282" t="str">
            <v>registrasi</v>
          </cell>
        </row>
        <row r="2283">
          <cell r="C2283" t="str">
            <v>registrasi</v>
          </cell>
        </row>
        <row r="2284">
          <cell r="C2284" t="str">
            <v>registrasi</v>
          </cell>
        </row>
        <row r="2285">
          <cell r="C2285" t="str">
            <v>registrasi</v>
          </cell>
        </row>
        <row r="2286">
          <cell r="C2286" t="str">
            <v>registrasi</v>
          </cell>
        </row>
        <row r="2287">
          <cell r="C2287" t="str">
            <v>registrasi</v>
          </cell>
        </row>
        <row r="2288">
          <cell r="C2288" t="str">
            <v>registrasi</v>
          </cell>
        </row>
        <row r="2289">
          <cell r="C2289" t="str">
            <v>registrasi</v>
          </cell>
        </row>
        <row r="2290">
          <cell r="C2290" t="str">
            <v>registrasi</v>
          </cell>
        </row>
        <row r="2291">
          <cell r="C2291" t="str">
            <v>registrasi</v>
          </cell>
        </row>
        <row r="2292">
          <cell r="C2292" t="str">
            <v>registrasi</v>
          </cell>
        </row>
        <row r="2293">
          <cell r="C2293" t="str">
            <v>registrasi</v>
          </cell>
        </row>
        <row r="2294">
          <cell r="C2294" t="str">
            <v>registrasi</v>
          </cell>
        </row>
        <row r="2295">
          <cell r="C2295" t="str">
            <v>registrasi</v>
          </cell>
        </row>
        <row r="2296">
          <cell r="C2296" t="str">
            <v>registrasi</v>
          </cell>
        </row>
        <row r="2297">
          <cell r="C2297" t="str">
            <v>registrasi</v>
          </cell>
        </row>
        <row r="2298">
          <cell r="C2298" t="str">
            <v>registrasi</v>
          </cell>
        </row>
        <row r="2299">
          <cell r="C2299" t="str">
            <v>registrasi</v>
          </cell>
        </row>
        <row r="2300">
          <cell r="C2300" t="str">
            <v>registrasi</v>
          </cell>
        </row>
        <row r="2301">
          <cell r="C2301" t="str">
            <v>registrasi</v>
          </cell>
        </row>
        <row r="2302">
          <cell r="C2302" t="str">
            <v>registrasi</v>
          </cell>
        </row>
        <row r="2303">
          <cell r="C2303" t="str">
            <v>registrasi</v>
          </cell>
        </row>
        <row r="2304">
          <cell r="C2304" t="str">
            <v>registrasi</v>
          </cell>
        </row>
        <row r="2305">
          <cell r="C2305" t="str">
            <v>registrasi</v>
          </cell>
        </row>
        <row r="2306">
          <cell r="C2306" t="str">
            <v>registrasi</v>
          </cell>
        </row>
        <row r="2307">
          <cell r="C2307" t="str">
            <v>registrasi</v>
          </cell>
        </row>
        <row r="2308">
          <cell r="C2308" t="str">
            <v>registrasi</v>
          </cell>
        </row>
        <row r="2309">
          <cell r="C2309" t="str">
            <v>registrasi</v>
          </cell>
        </row>
        <row r="2310">
          <cell r="C2310" t="str">
            <v>registrasi</v>
          </cell>
        </row>
        <row r="2311">
          <cell r="C2311" t="str">
            <v>registrasi</v>
          </cell>
        </row>
        <row r="2312">
          <cell r="C2312" t="str">
            <v>registrasi</v>
          </cell>
        </row>
        <row r="2313">
          <cell r="C2313" t="str">
            <v>registrasi</v>
          </cell>
        </row>
        <row r="2314">
          <cell r="C2314" t="str">
            <v>registrasi</v>
          </cell>
        </row>
        <row r="2315">
          <cell r="C2315" t="str">
            <v>registrasi</v>
          </cell>
        </row>
        <row r="2316">
          <cell r="C2316" t="str">
            <v>registrasi</v>
          </cell>
        </row>
        <row r="2317">
          <cell r="C2317" t="str">
            <v>registrasi</v>
          </cell>
        </row>
        <row r="2318">
          <cell r="C2318" t="str">
            <v>registrasi</v>
          </cell>
        </row>
        <row r="2319">
          <cell r="C2319" t="str">
            <v>registrasi</v>
          </cell>
        </row>
        <row r="2320">
          <cell r="C2320" t="str">
            <v>registrasi</v>
          </cell>
        </row>
        <row r="2321">
          <cell r="C2321" t="str">
            <v>registrasi</v>
          </cell>
        </row>
        <row r="2322">
          <cell r="C2322" t="str">
            <v>registrasi</v>
          </cell>
        </row>
        <row r="2323">
          <cell r="C2323" t="str">
            <v>registrasi</v>
          </cell>
        </row>
        <row r="2324">
          <cell r="C2324" t="str">
            <v>registrasi</v>
          </cell>
        </row>
        <row r="2325">
          <cell r="C2325" t="str">
            <v>registrasi</v>
          </cell>
        </row>
        <row r="2326">
          <cell r="C2326" t="str">
            <v>registrasi</v>
          </cell>
        </row>
        <row r="2327">
          <cell r="C2327" t="str">
            <v>registrasi</v>
          </cell>
        </row>
        <row r="2328">
          <cell r="C2328" t="str">
            <v>registrasi</v>
          </cell>
        </row>
        <row r="2329">
          <cell r="C2329" t="str">
            <v>registrasi</v>
          </cell>
        </row>
        <row r="2330">
          <cell r="C2330" t="str">
            <v>registrasi</v>
          </cell>
        </row>
        <row r="2331">
          <cell r="C2331" t="str">
            <v>registrasi</v>
          </cell>
        </row>
        <row r="2332">
          <cell r="C2332" t="str">
            <v>registrasi</v>
          </cell>
        </row>
        <row r="2333">
          <cell r="C2333" t="str">
            <v>registrasi</v>
          </cell>
        </row>
        <row r="2334">
          <cell r="C2334" t="str">
            <v>registrasi</v>
          </cell>
        </row>
        <row r="2335">
          <cell r="C2335" t="str">
            <v>registrasi</v>
          </cell>
        </row>
        <row r="2336">
          <cell r="C2336" t="str">
            <v>registrasi</v>
          </cell>
        </row>
        <row r="2337">
          <cell r="C2337" t="str">
            <v>registrasi</v>
          </cell>
        </row>
        <row r="2338">
          <cell r="C2338" t="str">
            <v>registrasi</v>
          </cell>
        </row>
        <row r="2339">
          <cell r="C2339" t="str">
            <v>registrasi</v>
          </cell>
        </row>
        <row r="2340">
          <cell r="C2340" t="str">
            <v>registrasi</v>
          </cell>
        </row>
        <row r="2341">
          <cell r="C2341" t="str">
            <v>registrasi</v>
          </cell>
        </row>
        <row r="2342">
          <cell r="C2342" t="str">
            <v>registrasi</v>
          </cell>
        </row>
        <row r="2343">
          <cell r="C2343" t="str">
            <v>registrasi</v>
          </cell>
        </row>
        <row r="2344">
          <cell r="C2344" t="str">
            <v>registrasi</v>
          </cell>
        </row>
        <row r="2345">
          <cell r="C2345" t="str">
            <v>registrasi</v>
          </cell>
        </row>
        <row r="2346">
          <cell r="C2346" t="str">
            <v>registrasi</v>
          </cell>
        </row>
        <row r="2347">
          <cell r="C2347" t="str">
            <v>registrasi</v>
          </cell>
        </row>
        <row r="2348">
          <cell r="C2348" t="str">
            <v>registrasi</v>
          </cell>
        </row>
        <row r="2349">
          <cell r="C2349" t="str">
            <v>registrasi</v>
          </cell>
        </row>
        <row r="2350">
          <cell r="C2350" t="str">
            <v>registrasi</v>
          </cell>
        </row>
        <row r="2351">
          <cell r="C2351" t="str">
            <v>registrasi</v>
          </cell>
        </row>
        <row r="2352">
          <cell r="C2352" t="str">
            <v>registrasi</v>
          </cell>
        </row>
        <row r="2353">
          <cell r="C2353" t="str">
            <v>registrasi</v>
          </cell>
        </row>
        <row r="2354">
          <cell r="C2354" t="str">
            <v>registrasi</v>
          </cell>
        </row>
        <row r="2355">
          <cell r="C2355" t="str">
            <v>registrasi</v>
          </cell>
        </row>
        <row r="2356">
          <cell r="C2356" t="str">
            <v>registrasi</v>
          </cell>
        </row>
        <row r="2357">
          <cell r="C2357" t="str">
            <v>registrasi</v>
          </cell>
        </row>
        <row r="2358">
          <cell r="C2358" t="str">
            <v>registrasi</v>
          </cell>
        </row>
        <row r="2359">
          <cell r="C2359" t="str">
            <v>registrasi</v>
          </cell>
        </row>
        <row r="2360">
          <cell r="C2360" t="str">
            <v>registrasi</v>
          </cell>
        </row>
        <row r="2361">
          <cell r="C2361" t="str">
            <v>registrasi</v>
          </cell>
        </row>
        <row r="2362">
          <cell r="C2362" t="str">
            <v>registrasi</v>
          </cell>
        </row>
        <row r="2363">
          <cell r="C2363" t="str">
            <v>registrasi</v>
          </cell>
        </row>
        <row r="2364">
          <cell r="C2364" t="str">
            <v>registrasi</v>
          </cell>
        </row>
        <row r="2365">
          <cell r="C2365" t="str">
            <v>registrasi</v>
          </cell>
        </row>
        <row r="2366">
          <cell r="C2366" t="str">
            <v>registrasi</v>
          </cell>
        </row>
        <row r="2367">
          <cell r="C2367" t="str">
            <v>registrasi</v>
          </cell>
        </row>
        <row r="2368">
          <cell r="C2368" t="str">
            <v>registrasi</v>
          </cell>
        </row>
        <row r="2369">
          <cell r="C2369" t="str">
            <v>registrasi</v>
          </cell>
        </row>
        <row r="2370">
          <cell r="C2370" t="str">
            <v>registrasi</v>
          </cell>
        </row>
        <row r="2371">
          <cell r="C2371" t="str">
            <v>registrasi</v>
          </cell>
        </row>
        <row r="2372">
          <cell r="C2372" t="str">
            <v>registrasi</v>
          </cell>
        </row>
        <row r="2373">
          <cell r="C2373" t="str">
            <v>registrasi</v>
          </cell>
        </row>
        <row r="2374">
          <cell r="C2374" t="str">
            <v>registrasi</v>
          </cell>
        </row>
        <row r="2375">
          <cell r="C2375" t="str">
            <v>registrasi</v>
          </cell>
        </row>
        <row r="2376">
          <cell r="C2376" t="str">
            <v>registrasi</v>
          </cell>
        </row>
        <row r="2377">
          <cell r="C2377" t="str">
            <v>registrasi</v>
          </cell>
        </row>
        <row r="2378">
          <cell r="C2378" t="str">
            <v>registrasi</v>
          </cell>
        </row>
        <row r="2379">
          <cell r="C2379" t="str">
            <v>registrasi</v>
          </cell>
        </row>
        <row r="2380">
          <cell r="C2380" t="str">
            <v>registrasi</v>
          </cell>
        </row>
        <row r="2381">
          <cell r="C2381" t="str">
            <v>registrasi</v>
          </cell>
        </row>
        <row r="2382">
          <cell r="C2382" t="str">
            <v>registrasi</v>
          </cell>
        </row>
        <row r="2383">
          <cell r="C2383" t="str">
            <v>registrasi</v>
          </cell>
        </row>
        <row r="2384">
          <cell r="C2384" t="str">
            <v>registrasi</v>
          </cell>
        </row>
        <row r="2385">
          <cell r="C2385" t="str">
            <v>registrasi</v>
          </cell>
        </row>
        <row r="2386">
          <cell r="C2386" t="str">
            <v>registrasi</v>
          </cell>
        </row>
        <row r="2387">
          <cell r="C2387" t="str">
            <v>registrasi</v>
          </cell>
        </row>
        <row r="2388">
          <cell r="C2388" t="str">
            <v>registrasi</v>
          </cell>
        </row>
        <row r="2389">
          <cell r="C2389" t="str">
            <v>registrasi</v>
          </cell>
        </row>
        <row r="2390">
          <cell r="C2390" t="str">
            <v>registrasi</v>
          </cell>
        </row>
        <row r="2391">
          <cell r="C2391" t="str">
            <v>registrasi</v>
          </cell>
        </row>
        <row r="2392">
          <cell r="C2392" t="str">
            <v>registrasi</v>
          </cell>
        </row>
        <row r="2393">
          <cell r="C2393" t="str">
            <v>registrasi</v>
          </cell>
        </row>
        <row r="2394">
          <cell r="C2394" t="str">
            <v>registrasi</v>
          </cell>
        </row>
        <row r="2395">
          <cell r="C2395" t="str">
            <v>registrasi</v>
          </cell>
        </row>
        <row r="2396">
          <cell r="C2396" t="str">
            <v>registrasi</v>
          </cell>
        </row>
        <row r="2397">
          <cell r="C2397" t="str">
            <v>registrasi</v>
          </cell>
        </row>
        <row r="2398">
          <cell r="C2398" t="str">
            <v>registrasi</v>
          </cell>
        </row>
        <row r="2399">
          <cell r="C2399" t="str">
            <v>registrasi</v>
          </cell>
        </row>
        <row r="2400">
          <cell r="C2400" t="str">
            <v>registrasi</v>
          </cell>
        </row>
        <row r="2401">
          <cell r="C2401" t="str">
            <v>registrasi</v>
          </cell>
        </row>
        <row r="2402">
          <cell r="C2402" t="str">
            <v>registrasi</v>
          </cell>
        </row>
        <row r="2403">
          <cell r="C2403" t="str">
            <v>registrasi</v>
          </cell>
        </row>
        <row r="2404">
          <cell r="C2404" t="str">
            <v>registrasi</v>
          </cell>
        </row>
        <row r="2405">
          <cell r="C2405" t="str">
            <v>registrasi</v>
          </cell>
        </row>
        <row r="2406">
          <cell r="C2406" t="str">
            <v>registrasi</v>
          </cell>
        </row>
        <row r="2407">
          <cell r="C2407" t="str">
            <v>registrasi</v>
          </cell>
        </row>
        <row r="2408">
          <cell r="C2408" t="str">
            <v>registrasi</v>
          </cell>
        </row>
        <row r="2409">
          <cell r="C2409" t="str">
            <v>registrasi</v>
          </cell>
        </row>
        <row r="2410">
          <cell r="C2410" t="str">
            <v>registrasi</v>
          </cell>
        </row>
        <row r="2411">
          <cell r="C2411" t="str">
            <v>registrasi</v>
          </cell>
        </row>
        <row r="2412">
          <cell r="C2412" t="str">
            <v>registrasi</v>
          </cell>
        </row>
        <row r="2413">
          <cell r="C2413" t="str">
            <v>registrasi</v>
          </cell>
        </row>
        <row r="2414">
          <cell r="C2414" t="str">
            <v>registrasi</v>
          </cell>
        </row>
        <row r="2415">
          <cell r="C2415" t="str">
            <v>registrasi</v>
          </cell>
        </row>
        <row r="2416">
          <cell r="C2416" t="str">
            <v>registrasi</v>
          </cell>
        </row>
        <row r="2417">
          <cell r="C2417" t="str">
            <v>registrasi</v>
          </cell>
        </row>
        <row r="2418">
          <cell r="C2418" t="str">
            <v>registrasi</v>
          </cell>
        </row>
        <row r="2419">
          <cell r="C2419" t="str">
            <v>registrasi</v>
          </cell>
        </row>
        <row r="2420">
          <cell r="C2420" t="str">
            <v>registrasi</v>
          </cell>
        </row>
        <row r="2421">
          <cell r="C2421" t="str">
            <v>registrasi</v>
          </cell>
        </row>
        <row r="2422">
          <cell r="C2422" t="str">
            <v>registrasi</v>
          </cell>
        </row>
        <row r="2423">
          <cell r="C2423" t="str">
            <v>registrasi</v>
          </cell>
        </row>
        <row r="2424">
          <cell r="C2424" t="str">
            <v>registrasi</v>
          </cell>
        </row>
        <row r="2425">
          <cell r="C2425" t="str">
            <v>registrasi</v>
          </cell>
        </row>
        <row r="2426">
          <cell r="C2426" t="str">
            <v>registrasi</v>
          </cell>
        </row>
        <row r="2427">
          <cell r="C2427" t="str">
            <v>registrasi</v>
          </cell>
        </row>
        <row r="2428">
          <cell r="C2428" t="str">
            <v>registrasi</v>
          </cell>
        </row>
        <row r="2429">
          <cell r="C2429" t="str">
            <v>registrasi</v>
          </cell>
        </row>
        <row r="2430">
          <cell r="C2430" t="str">
            <v>registrasi</v>
          </cell>
        </row>
        <row r="2431">
          <cell r="C2431" t="str">
            <v>registrasi</v>
          </cell>
        </row>
        <row r="2432">
          <cell r="C2432" t="str">
            <v>registrasi</v>
          </cell>
        </row>
        <row r="2433">
          <cell r="C2433" t="str">
            <v>registrasi</v>
          </cell>
        </row>
        <row r="2434">
          <cell r="C2434" t="str">
            <v>registrasi</v>
          </cell>
        </row>
        <row r="2435">
          <cell r="C2435" t="str">
            <v>registrasi</v>
          </cell>
        </row>
        <row r="2436">
          <cell r="C2436" t="str">
            <v>registrasi</v>
          </cell>
        </row>
        <row r="2437">
          <cell r="C2437" t="str">
            <v>registrasi</v>
          </cell>
        </row>
        <row r="2438">
          <cell r="C2438" t="str">
            <v>registrasi</v>
          </cell>
        </row>
        <row r="2439">
          <cell r="C2439" t="str">
            <v>registrasi</v>
          </cell>
        </row>
        <row r="2440">
          <cell r="C2440" t="str">
            <v>registrasi</v>
          </cell>
        </row>
        <row r="2441">
          <cell r="C2441" t="str">
            <v>registrasi</v>
          </cell>
        </row>
        <row r="2442">
          <cell r="C2442" t="str">
            <v>registrasi</v>
          </cell>
        </row>
        <row r="2443">
          <cell r="C2443" t="str">
            <v>registrasi</v>
          </cell>
        </row>
        <row r="2444">
          <cell r="C2444" t="str">
            <v>registrasi</v>
          </cell>
        </row>
        <row r="2445">
          <cell r="C2445" t="str">
            <v>registrasi</v>
          </cell>
        </row>
        <row r="2446">
          <cell r="C2446" t="str">
            <v>registrasi</v>
          </cell>
        </row>
        <row r="2447">
          <cell r="C2447" t="str">
            <v>registrasi</v>
          </cell>
        </row>
        <row r="2448">
          <cell r="C2448" t="str">
            <v>registrasi</v>
          </cell>
        </row>
        <row r="2449">
          <cell r="C2449" t="str">
            <v>registrasi</v>
          </cell>
        </row>
        <row r="2450">
          <cell r="C2450" t="str">
            <v>registrasi</v>
          </cell>
        </row>
        <row r="2451">
          <cell r="C2451" t="str">
            <v>registrasi</v>
          </cell>
        </row>
        <row r="2452">
          <cell r="C2452" t="str">
            <v>registrasi</v>
          </cell>
        </row>
        <row r="2453">
          <cell r="C2453" t="str">
            <v>registrasi</v>
          </cell>
        </row>
        <row r="2454">
          <cell r="C2454" t="str">
            <v>registrasi</v>
          </cell>
        </row>
        <row r="2455">
          <cell r="C2455" t="str">
            <v>registrasi</v>
          </cell>
        </row>
        <row r="2456">
          <cell r="C2456" t="str">
            <v>registrasi</v>
          </cell>
        </row>
        <row r="2457">
          <cell r="C2457" t="str">
            <v>registrasi</v>
          </cell>
        </row>
        <row r="2458">
          <cell r="C2458" t="str">
            <v>registrasi</v>
          </cell>
        </row>
        <row r="2459">
          <cell r="C2459" t="str">
            <v>registrasi</v>
          </cell>
        </row>
        <row r="2460">
          <cell r="C2460" t="str">
            <v>registrasi</v>
          </cell>
        </row>
        <row r="2461">
          <cell r="C2461" t="str">
            <v>registrasi</v>
          </cell>
        </row>
        <row r="2462">
          <cell r="C2462" t="str">
            <v>registrasi</v>
          </cell>
        </row>
        <row r="2463">
          <cell r="C2463" t="str">
            <v>registrasi</v>
          </cell>
        </row>
        <row r="2464">
          <cell r="C2464" t="str">
            <v>registrasi</v>
          </cell>
        </row>
        <row r="2465">
          <cell r="C2465" t="str">
            <v>registrasi</v>
          </cell>
        </row>
      </sheetData>
      <sheetData sheetId="1">
        <row r="2">
          <cell r="A2">
            <v>4222311040450</v>
          </cell>
          <cell r="B2" t="str">
            <v>diterima</v>
          </cell>
        </row>
        <row r="3">
          <cell r="A3">
            <v>4222311040101</v>
          </cell>
          <cell r="B3" t="str">
            <v>diterima</v>
          </cell>
        </row>
        <row r="4">
          <cell r="A4">
            <v>4222311040599</v>
          </cell>
          <cell r="B4" t="str">
            <v>diterima</v>
          </cell>
        </row>
        <row r="5">
          <cell r="A5">
            <v>4222311040172</v>
          </cell>
          <cell r="B5" t="str">
            <v>diterima</v>
          </cell>
        </row>
        <row r="6">
          <cell r="A6">
            <v>4222311040140</v>
          </cell>
          <cell r="B6" t="str">
            <v>diterima</v>
          </cell>
        </row>
        <row r="7">
          <cell r="A7">
            <v>4222311040541</v>
          </cell>
          <cell r="B7" t="str">
            <v>diterima</v>
          </cell>
        </row>
        <row r="8">
          <cell r="A8">
            <v>4222311040473</v>
          </cell>
          <cell r="B8" t="str">
            <v>diterima</v>
          </cell>
        </row>
        <row r="9">
          <cell r="A9">
            <v>4222311040219</v>
          </cell>
          <cell r="B9" t="str">
            <v>diterima</v>
          </cell>
        </row>
        <row r="10">
          <cell r="A10">
            <v>4222311040057</v>
          </cell>
          <cell r="B10" t="str">
            <v>diterima</v>
          </cell>
        </row>
        <row r="11">
          <cell r="A11">
            <v>4222311040384</v>
          </cell>
          <cell r="B11" t="str">
            <v>diterima</v>
          </cell>
        </row>
        <row r="12">
          <cell r="A12">
            <v>4222311040317</v>
          </cell>
          <cell r="B12" t="str">
            <v>diterima</v>
          </cell>
        </row>
        <row r="13">
          <cell r="A13">
            <v>4222311040077</v>
          </cell>
          <cell r="B13" t="str">
            <v>diterima</v>
          </cell>
        </row>
        <row r="14">
          <cell r="A14">
            <v>4222311040493</v>
          </cell>
          <cell r="B14" t="str">
            <v>diterima</v>
          </cell>
        </row>
        <row r="15">
          <cell r="A15">
            <v>4222311040349</v>
          </cell>
          <cell r="B15" t="str">
            <v>diterima</v>
          </cell>
        </row>
        <row r="16">
          <cell r="A16">
            <v>4222311040411</v>
          </cell>
          <cell r="B16" t="str">
            <v>diterima</v>
          </cell>
        </row>
        <row r="17">
          <cell r="A17">
            <v>4222311040562</v>
          </cell>
          <cell r="B17" t="str">
            <v>diterima</v>
          </cell>
        </row>
        <row r="18">
          <cell r="A18">
            <v>4222311040325</v>
          </cell>
          <cell r="B18" t="str">
            <v>diterima</v>
          </cell>
        </row>
        <row r="19">
          <cell r="A19">
            <v>4222311041510</v>
          </cell>
          <cell r="B19" t="str">
            <v>diterima</v>
          </cell>
        </row>
        <row r="20">
          <cell r="A20">
            <v>4222311040661</v>
          </cell>
          <cell r="B20" t="str">
            <v>diterima</v>
          </cell>
        </row>
        <row r="21">
          <cell r="A21">
            <v>4222311040779</v>
          </cell>
          <cell r="B21" t="str">
            <v>diterima</v>
          </cell>
        </row>
        <row r="22">
          <cell r="A22">
            <v>4222311040086</v>
          </cell>
          <cell r="B22" t="str">
            <v>diterima</v>
          </cell>
        </row>
        <row r="23">
          <cell r="A23">
            <v>4222311041193</v>
          </cell>
          <cell r="B23" t="str">
            <v>diterima</v>
          </cell>
        </row>
        <row r="24">
          <cell r="A24">
            <v>4222311040834</v>
          </cell>
          <cell r="B24" t="str">
            <v>diterima</v>
          </cell>
        </row>
        <row r="25">
          <cell r="A25">
            <v>4222311040710</v>
          </cell>
          <cell r="B25" t="str">
            <v>diterima</v>
          </cell>
        </row>
        <row r="26">
          <cell r="A26">
            <v>4222311040837</v>
          </cell>
          <cell r="B26" t="str">
            <v>diterima</v>
          </cell>
        </row>
        <row r="27">
          <cell r="A27">
            <v>4222311040425</v>
          </cell>
          <cell r="B27" t="str">
            <v>diterima</v>
          </cell>
        </row>
        <row r="28">
          <cell r="A28">
            <v>4222311040672</v>
          </cell>
          <cell r="B28" t="str">
            <v>diterima</v>
          </cell>
        </row>
        <row r="29">
          <cell r="A29">
            <v>4222311040774</v>
          </cell>
          <cell r="B29" t="str">
            <v>diterima</v>
          </cell>
        </row>
        <row r="30">
          <cell r="A30">
            <v>4222311040850</v>
          </cell>
          <cell r="B30" t="str">
            <v>diterima</v>
          </cell>
        </row>
        <row r="31">
          <cell r="A31">
            <v>4222311041086</v>
          </cell>
          <cell r="B31" t="str">
            <v>diterima</v>
          </cell>
        </row>
        <row r="32">
          <cell r="A32">
            <v>4222311041126</v>
          </cell>
          <cell r="B32" t="str">
            <v>diterima</v>
          </cell>
        </row>
        <row r="33">
          <cell r="A33">
            <v>4222311041093</v>
          </cell>
          <cell r="B33" t="str">
            <v>diterima</v>
          </cell>
        </row>
        <row r="34">
          <cell r="A34">
            <v>4222311040587</v>
          </cell>
          <cell r="B34" t="str">
            <v>diterima</v>
          </cell>
        </row>
        <row r="35">
          <cell r="A35">
            <v>4222311040860</v>
          </cell>
          <cell r="B35" t="str">
            <v>diterima</v>
          </cell>
        </row>
        <row r="36">
          <cell r="A36">
            <v>4222311041103</v>
          </cell>
          <cell r="B36" t="str">
            <v>diterima</v>
          </cell>
        </row>
        <row r="37">
          <cell r="A37">
            <v>4222311040990</v>
          </cell>
          <cell r="B37" t="str">
            <v>diterima</v>
          </cell>
        </row>
        <row r="38">
          <cell r="A38">
            <v>4222311041054</v>
          </cell>
          <cell r="B38" t="str">
            <v>diterima</v>
          </cell>
        </row>
        <row r="39">
          <cell r="A39">
            <v>4222311041016</v>
          </cell>
          <cell r="B39" t="str">
            <v>diterima</v>
          </cell>
        </row>
        <row r="40">
          <cell r="A40">
            <v>4222311041145</v>
          </cell>
          <cell r="B40" t="str">
            <v>diterima</v>
          </cell>
        </row>
        <row r="41">
          <cell r="A41">
            <v>4222311041333</v>
          </cell>
          <cell r="B41" t="str">
            <v>diterima</v>
          </cell>
        </row>
        <row r="42">
          <cell r="A42">
            <v>4222311041276</v>
          </cell>
          <cell r="B42" t="str">
            <v>diterima</v>
          </cell>
        </row>
        <row r="43">
          <cell r="A43">
            <v>4222311041065</v>
          </cell>
          <cell r="B43" t="str">
            <v>diterima</v>
          </cell>
        </row>
        <row r="44">
          <cell r="A44">
            <v>4222311041164</v>
          </cell>
          <cell r="B44" t="str">
            <v>diterima</v>
          </cell>
        </row>
        <row r="45">
          <cell r="A45">
            <v>4222311041302</v>
          </cell>
          <cell r="B45" t="str">
            <v>diterima</v>
          </cell>
        </row>
        <row r="46">
          <cell r="A46">
            <v>4222311041215</v>
          </cell>
          <cell r="B46" t="str">
            <v>diterima</v>
          </cell>
        </row>
        <row r="47">
          <cell r="A47">
            <v>4222311041181</v>
          </cell>
          <cell r="B47" t="str">
            <v>diterima</v>
          </cell>
        </row>
        <row r="48">
          <cell r="A48">
            <v>4222311041504</v>
          </cell>
          <cell r="B48" t="str">
            <v>diterima</v>
          </cell>
        </row>
        <row r="49">
          <cell r="A49">
            <v>4222322201889</v>
          </cell>
          <cell r="B49" t="str">
            <v>diterima</v>
          </cell>
        </row>
        <row r="50">
          <cell r="A50">
            <v>4222311041353</v>
          </cell>
          <cell r="B50" t="str">
            <v>diterima</v>
          </cell>
        </row>
        <row r="51">
          <cell r="A51">
            <v>4222322201577</v>
          </cell>
          <cell r="B51" t="str">
            <v>diterima</v>
          </cell>
        </row>
        <row r="52">
          <cell r="A52">
            <v>4222311041374</v>
          </cell>
          <cell r="B52" t="str">
            <v>diterima</v>
          </cell>
        </row>
        <row r="53">
          <cell r="A53">
            <v>4222322201449</v>
          </cell>
          <cell r="B53" t="str">
            <v>diterima</v>
          </cell>
        </row>
        <row r="54">
          <cell r="A54">
            <v>4222311041449</v>
          </cell>
          <cell r="B54" t="str">
            <v>diterima</v>
          </cell>
        </row>
        <row r="55">
          <cell r="A55">
            <v>4222322201872</v>
          </cell>
          <cell r="B55" t="str">
            <v>diterima</v>
          </cell>
        </row>
        <row r="56">
          <cell r="A56">
            <v>4222322201897</v>
          </cell>
          <cell r="B56" t="str">
            <v>diterima</v>
          </cell>
        </row>
        <row r="57">
          <cell r="A57">
            <v>4222322210304</v>
          </cell>
          <cell r="B57" t="str">
            <v>diterima</v>
          </cell>
        </row>
        <row r="58">
          <cell r="A58">
            <v>4222311041801</v>
          </cell>
          <cell r="B58" t="str">
            <v>diterima</v>
          </cell>
        </row>
        <row r="59">
          <cell r="A59">
            <v>4222311041782</v>
          </cell>
          <cell r="B59" t="str">
            <v>diterima</v>
          </cell>
        </row>
        <row r="60">
          <cell r="A60">
            <v>4222311041799</v>
          </cell>
          <cell r="B60" t="str">
            <v>diterima</v>
          </cell>
        </row>
        <row r="61">
          <cell r="A61">
            <v>4222311041806</v>
          </cell>
          <cell r="B61" t="str">
            <v>diterima</v>
          </cell>
        </row>
        <row r="62">
          <cell r="A62">
            <v>4222311041828</v>
          </cell>
          <cell r="B62" t="str">
            <v>diterima</v>
          </cell>
        </row>
        <row r="63">
          <cell r="A63">
            <v>4122311050281</v>
          </cell>
          <cell r="B63" t="str">
            <v>diterima</v>
          </cell>
        </row>
        <row r="64">
          <cell r="A64">
            <v>4122311050043</v>
          </cell>
          <cell r="B64" t="str">
            <v>diterima</v>
          </cell>
        </row>
        <row r="65">
          <cell r="A65">
            <v>4122311050119</v>
          </cell>
          <cell r="B65" t="str">
            <v>diterima</v>
          </cell>
        </row>
        <row r="66">
          <cell r="A66">
            <v>4122311050146</v>
          </cell>
          <cell r="B66" t="str">
            <v>diterima</v>
          </cell>
        </row>
        <row r="67">
          <cell r="A67">
            <v>4122311050289</v>
          </cell>
          <cell r="B67" t="str">
            <v>diterima</v>
          </cell>
        </row>
        <row r="68">
          <cell r="A68">
            <v>4122311050274</v>
          </cell>
          <cell r="B68" t="str">
            <v>diterima</v>
          </cell>
        </row>
        <row r="69">
          <cell r="A69">
            <v>4122311050791</v>
          </cell>
          <cell r="B69" t="str">
            <v>diterima</v>
          </cell>
        </row>
        <row r="70">
          <cell r="A70">
            <v>4122311050471</v>
          </cell>
          <cell r="B70" t="str">
            <v>diterima</v>
          </cell>
        </row>
        <row r="71">
          <cell r="A71">
            <v>4122311050530</v>
          </cell>
          <cell r="B71" t="str">
            <v>diterima</v>
          </cell>
        </row>
        <row r="72">
          <cell r="A72">
            <v>4122311050517</v>
          </cell>
          <cell r="B72" t="str">
            <v>diterima</v>
          </cell>
        </row>
        <row r="73">
          <cell r="A73">
            <v>4122311050895</v>
          </cell>
          <cell r="B73" t="str">
            <v>diterima</v>
          </cell>
        </row>
        <row r="74">
          <cell r="A74">
            <v>4122311050726</v>
          </cell>
          <cell r="B74" t="str">
            <v>diterima</v>
          </cell>
        </row>
        <row r="75">
          <cell r="A75">
            <v>4122311051054</v>
          </cell>
          <cell r="B75" t="str">
            <v>diterima</v>
          </cell>
        </row>
        <row r="76">
          <cell r="A76">
            <v>4122311041839</v>
          </cell>
          <cell r="B76" t="str">
            <v>diterima</v>
          </cell>
        </row>
        <row r="77">
          <cell r="A77">
            <v>4122311050361</v>
          </cell>
          <cell r="B77" t="str">
            <v>diterima</v>
          </cell>
        </row>
        <row r="78">
          <cell r="A78">
            <v>4122311050193</v>
          </cell>
          <cell r="B78" t="str">
            <v>diterima</v>
          </cell>
        </row>
        <row r="79">
          <cell r="A79">
            <v>4122311050187</v>
          </cell>
          <cell r="B79" t="str">
            <v>diterima</v>
          </cell>
        </row>
        <row r="80">
          <cell r="A80">
            <v>4122311050159</v>
          </cell>
          <cell r="B80" t="str">
            <v>diterima</v>
          </cell>
        </row>
        <row r="81">
          <cell r="A81">
            <v>4122311050028</v>
          </cell>
          <cell r="B81" t="str">
            <v>diterima</v>
          </cell>
        </row>
        <row r="82">
          <cell r="A82">
            <v>4122311050920</v>
          </cell>
          <cell r="B82" t="str">
            <v>diterima</v>
          </cell>
        </row>
        <row r="83">
          <cell r="A83">
            <v>4122311050382</v>
          </cell>
          <cell r="B83" t="str">
            <v>diterima</v>
          </cell>
        </row>
        <row r="84">
          <cell r="A84">
            <v>4122322210059</v>
          </cell>
          <cell r="B84" t="str">
            <v>diterima</v>
          </cell>
        </row>
        <row r="85">
          <cell r="A85">
            <v>4122311050682</v>
          </cell>
          <cell r="B85" t="str">
            <v>diterima</v>
          </cell>
        </row>
        <row r="86">
          <cell r="A86">
            <v>4122311050511</v>
          </cell>
          <cell r="B86" t="str">
            <v>diterima</v>
          </cell>
        </row>
        <row r="87">
          <cell r="A87">
            <v>4122311050852</v>
          </cell>
          <cell r="B87" t="str">
            <v>diterima</v>
          </cell>
        </row>
        <row r="88">
          <cell r="A88">
            <v>4122311050849</v>
          </cell>
          <cell r="B88" t="str">
            <v>diterima</v>
          </cell>
        </row>
        <row r="89">
          <cell r="A89">
            <v>4122311050683</v>
          </cell>
          <cell r="B89" t="str">
            <v>diterima</v>
          </cell>
        </row>
        <row r="90">
          <cell r="A90">
            <v>4122311050825</v>
          </cell>
          <cell r="B90" t="str">
            <v>diterima</v>
          </cell>
        </row>
        <row r="91">
          <cell r="A91">
            <v>4122311050749</v>
          </cell>
          <cell r="B91" t="str">
            <v>diterima</v>
          </cell>
        </row>
        <row r="92">
          <cell r="A92">
            <v>4122311050654</v>
          </cell>
          <cell r="B92" t="str">
            <v>diterima</v>
          </cell>
        </row>
        <row r="93">
          <cell r="A93">
            <v>4122311051311</v>
          </cell>
          <cell r="B93" t="str">
            <v>diterima</v>
          </cell>
        </row>
        <row r="94">
          <cell r="A94">
            <v>4122311050761</v>
          </cell>
          <cell r="B94" t="str">
            <v>diterima</v>
          </cell>
        </row>
        <row r="95">
          <cell r="A95">
            <v>4122311050831</v>
          </cell>
          <cell r="B95" t="str">
            <v>diterima</v>
          </cell>
        </row>
        <row r="96">
          <cell r="A96">
            <v>4122311050525</v>
          </cell>
          <cell r="B96" t="str">
            <v>diterima</v>
          </cell>
        </row>
        <row r="97">
          <cell r="A97">
            <v>4122311050715</v>
          </cell>
          <cell r="B97" t="str">
            <v>diterima</v>
          </cell>
        </row>
        <row r="98">
          <cell r="A98">
            <v>4122311051234</v>
          </cell>
          <cell r="B98" t="str">
            <v>diterima</v>
          </cell>
        </row>
        <row r="99">
          <cell r="A99">
            <v>4122311050832</v>
          </cell>
          <cell r="B99" t="str">
            <v>diterima</v>
          </cell>
        </row>
        <row r="100">
          <cell r="A100">
            <v>4122341030492</v>
          </cell>
          <cell r="B100" t="str">
            <v>diterima</v>
          </cell>
        </row>
        <row r="101">
          <cell r="A101">
            <v>4122311050971</v>
          </cell>
          <cell r="B101" t="str">
            <v>diterima</v>
          </cell>
        </row>
        <row r="102">
          <cell r="A102">
            <v>4122311051099</v>
          </cell>
          <cell r="B102" t="str">
            <v>diterima</v>
          </cell>
        </row>
        <row r="103">
          <cell r="A103">
            <v>4122311051124</v>
          </cell>
          <cell r="B103" t="str">
            <v>diterima</v>
          </cell>
        </row>
        <row r="104">
          <cell r="A104">
            <v>4122311051265</v>
          </cell>
          <cell r="B104" t="str">
            <v>diterima</v>
          </cell>
        </row>
        <row r="105">
          <cell r="A105">
            <v>4122311051336</v>
          </cell>
          <cell r="B105" t="str">
            <v>diterima</v>
          </cell>
        </row>
        <row r="106">
          <cell r="A106">
            <v>4122322202140</v>
          </cell>
          <cell r="B106" t="str">
            <v>diterima</v>
          </cell>
        </row>
        <row r="107">
          <cell r="A107">
            <v>4122311051261</v>
          </cell>
          <cell r="B107" t="str">
            <v>diterima</v>
          </cell>
        </row>
        <row r="108">
          <cell r="A108">
            <v>4122311051394</v>
          </cell>
          <cell r="B108" t="str">
            <v>diterima</v>
          </cell>
        </row>
        <row r="109">
          <cell r="A109">
            <v>4122311041651</v>
          </cell>
          <cell r="B109" t="str">
            <v>diterima</v>
          </cell>
        </row>
        <row r="110">
          <cell r="A110">
            <v>4122322210237</v>
          </cell>
          <cell r="B110" t="str">
            <v>diterima</v>
          </cell>
        </row>
        <row r="111">
          <cell r="A111">
            <v>4122311051330</v>
          </cell>
          <cell r="B111" t="str">
            <v>diterima</v>
          </cell>
        </row>
        <row r="112">
          <cell r="A112">
            <v>4122311041652</v>
          </cell>
          <cell r="B112" t="str">
            <v>diterima</v>
          </cell>
        </row>
        <row r="113">
          <cell r="A113">
            <v>4122322201529</v>
          </cell>
          <cell r="B113" t="str">
            <v>diterima</v>
          </cell>
        </row>
        <row r="114">
          <cell r="A114">
            <v>4122322210213</v>
          </cell>
          <cell r="B114" t="str">
            <v>diterima</v>
          </cell>
        </row>
        <row r="115">
          <cell r="A115">
            <v>4122121191922</v>
          </cell>
          <cell r="B115" t="str">
            <v>diterima</v>
          </cell>
        </row>
        <row r="116">
          <cell r="A116">
            <v>4222311040168</v>
          </cell>
          <cell r="B116" t="str">
            <v>diterima</v>
          </cell>
        </row>
        <row r="117">
          <cell r="A117">
            <v>4222311040603</v>
          </cell>
          <cell r="B117" t="str">
            <v>diterima</v>
          </cell>
        </row>
        <row r="118">
          <cell r="A118">
            <v>4222311040606</v>
          </cell>
          <cell r="B118" t="str">
            <v>diterima</v>
          </cell>
        </row>
        <row r="119">
          <cell r="A119">
            <v>4222311040180</v>
          </cell>
          <cell r="B119" t="str">
            <v>diterima</v>
          </cell>
        </row>
        <row r="120">
          <cell r="A120">
            <v>4222311040545</v>
          </cell>
          <cell r="B120" t="str">
            <v>diterima</v>
          </cell>
        </row>
        <row r="121">
          <cell r="A121">
            <v>4222311040620</v>
          </cell>
          <cell r="B121" t="str">
            <v>diterima</v>
          </cell>
        </row>
        <row r="122">
          <cell r="A122">
            <v>4222311040726</v>
          </cell>
          <cell r="B122" t="str">
            <v>diterima</v>
          </cell>
        </row>
        <row r="123">
          <cell r="A123">
            <v>4222311040028</v>
          </cell>
          <cell r="B123" t="str">
            <v>diterima</v>
          </cell>
        </row>
        <row r="124">
          <cell r="A124">
            <v>4222311040663</v>
          </cell>
          <cell r="B124" t="str">
            <v>diterima</v>
          </cell>
        </row>
        <row r="125">
          <cell r="A125">
            <v>4222311040346</v>
          </cell>
          <cell r="B125" t="str">
            <v>diterima</v>
          </cell>
        </row>
        <row r="126">
          <cell r="A126">
            <v>4222311042006</v>
          </cell>
          <cell r="B126" t="str">
            <v>diterima</v>
          </cell>
        </row>
        <row r="127">
          <cell r="A127">
            <v>4222311040078</v>
          </cell>
          <cell r="B127" t="str">
            <v>diterima</v>
          </cell>
        </row>
        <row r="128">
          <cell r="A128">
            <v>4222311040242</v>
          </cell>
          <cell r="B128" t="str">
            <v>diterima</v>
          </cell>
        </row>
        <row r="129">
          <cell r="A129">
            <v>4222311040351</v>
          </cell>
          <cell r="B129" t="str">
            <v>diterima</v>
          </cell>
        </row>
        <row r="130">
          <cell r="A130">
            <v>4222311040787</v>
          </cell>
          <cell r="B130" t="str">
            <v>diterima</v>
          </cell>
        </row>
        <row r="131">
          <cell r="A131">
            <v>4222311041437</v>
          </cell>
          <cell r="B131" t="str">
            <v>diterima</v>
          </cell>
        </row>
        <row r="132">
          <cell r="A132">
            <v>4222311040718</v>
          </cell>
          <cell r="B132" t="str">
            <v>diterima</v>
          </cell>
        </row>
        <row r="133">
          <cell r="A133">
            <v>4222311040785</v>
          </cell>
          <cell r="B133" t="str">
            <v>diterima</v>
          </cell>
        </row>
        <row r="134">
          <cell r="A134">
            <v>4222311040840</v>
          </cell>
          <cell r="B134" t="str">
            <v>diterima</v>
          </cell>
        </row>
        <row r="135">
          <cell r="A135">
            <v>4222311040876</v>
          </cell>
          <cell r="B135" t="str">
            <v>diterima</v>
          </cell>
        </row>
        <row r="136">
          <cell r="A136">
            <v>4222311040800</v>
          </cell>
          <cell r="B136" t="str">
            <v>diterima</v>
          </cell>
        </row>
        <row r="137">
          <cell r="A137">
            <v>4222311040832</v>
          </cell>
          <cell r="B137" t="str">
            <v>diterima</v>
          </cell>
        </row>
        <row r="138">
          <cell r="A138">
            <v>4222311040708</v>
          </cell>
          <cell r="B138" t="str">
            <v>diterima</v>
          </cell>
        </row>
        <row r="139">
          <cell r="A139">
            <v>4222311041130</v>
          </cell>
          <cell r="B139" t="str">
            <v>diterima</v>
          </cell>
        </row>
        <row r="140">
          <cell r="A140">
            <v>4222311041330</v>
          </cell>
          <cell r="B140" t="str">
            <v>diterima</v>
          </cell>
        </row>
        <row r="141">
          <cell r="A141">
            <v>4222311040894</v>
          </cell>
          <cell r="B141" t="str">
            <v>diterima</v>
          </cell>
        </row>
        <row r="142">
          <cell r="A142">
            <v>4222311040729</v>
          </cell>
          <cell r="B142" t="str">
            <v>diterima</v>
          </cell>
        </row>
        <row r="143">
          <cell r="A143">
            <v>4222311040746</v>
          </cell>
          <cell r="B143" t="str">
            <v>diterima</v>
          </cell>
        </row>
        <row r="144">
          <cell r="A144">
            <v>4222311041048</v>
          </cell>
          <cell r="B144" t="str">
            <v>diterima</v>
          </cell>
        </row>
        <row r="145">
          <cell r="A145">
            <v>4222311041271</v>
          </cell>
          <cell r="B145" t="str">
            <v>diterima</v>
          </cell>
        </row>
        <row r="146">
          <cell r="A146">
            <v>4222311041175</v>
          </cell>
          <cell r="B146" t="str">
            <v>diterima</v>
          </cell>
        </row>
        <row r="147">
          <cell r="A147">
            <v>4222311041369</v>
          </cell>
          <cell r="B147" t="str">
            <v>diterima</v>
          </cell>
        </row>
        <row r="148">
          <cell r="A148">
            <v>4222341030859</v>
          </cell>
          <cell r="B148" t="str">
            <v>diterima</v>
          </cell>
        </row>
        <row r="149">
          <cell r="A149">
            <v>4222311041897</v>
          </cell>
          <cell r="B149" t="str">
            <v>diterima</v>
          </cell>
        </row>
        <row r="150">
          <cell r="A150">
            <v>4222311041540</v>
          </cell>
          <cell r="B150" t="str">
            <v>diterima</v>
          </cell>
        </row>
        <row r="151">
          <cell r="A151">
            <v>4222311041573</v>
          </cell>
          <cell r="B151" t="str">
            <v>diterima</v>
          </cell>
        </row>
        <row r="152">
          <cell r="A152">
            <v>4222311041793</v>
          </cell>
          <cell r="B152" t="str">
            <v>diterima</v>
          </cell>
        </row>
        <row r="153">
          <cell r="A153">
            <v>4222311040003</v>
          </cell>
          <cell r="B153" t="str">
            <v>diterima</v>
          </cell>
        </row>
        <row r="154">
          <cell r="A154">
            <v>4222311040294</v>
          </cell>
          <cell r="B154" t="str">
            <v>diterima</v>
          </cell>
        </row>
        <row r="155">
          <cell r="A155">
            <v>4222311040178</v>
          </cell>
          <cell r="B155" t="str">
            <v>diterima</v>
          </cell>
        </row>
        <row r="156">
          <cell r="A156">
            <v>4222311040310</v>
          </cell>
          <cell r="B156" t="str">
            <v>diterima</v>
          </cell>
        </row>
        <row r="157">
          <cell r="A157">
            <v>4222311040276</v>
          </cell>
          <cell r="B157" t="str">
            <v>diterima</v>
          </cell>
        </row>
        <row r="158">
          <cell r="A158">
            <v>4222311040484</v>
          </cell>
          <cell r="B158" t="str">
            <v>diterima</v>
          </cell>
        </row>
        <row r="159">
          <cell r="A159">
            <v>4222311040201</v>
          </cell>
          <cell r="B159" t="str">
            <v>diterima</v>
          </cell>
        </row>
        <row r="160">
          <cell r="A160">
            <v>4222311040993</v>
          </cell>
          <cell r="B160" t="str">
            <v>diterima</v>
          </cell>
        </row>
        <row r="161">
          <cell r="A161">
            <v>4222311041265</v>
          </cell>
          <cell r="B161" t="str">
            <v>diterima</v>
          </cell>
        </row>
        <row r="162">
          <cell r="A162">
            <v>4222311040791</v>
          </cell>
          <cell r="B162" t="str">
            <v>diterima</v>
          </cell>
        </row>
        <row r="163">
          <cell r="A163">
            <v>4222311040251</v>
          </cell>
          <cell r="B163" t="str">
            <v>diterima</v>
          </cell>
        </row>
        <row r="164">
          <cell r="A164">
            <v>4222311040955</v>
          </cell>
          <cell r="B164" t="str">
            <v>diterima</v>
          </cell>
        </row>
        <row r="165">
          <cell r="A165">
            <v>4222311040420</v>
          </cell>
          <cell r="B165" t="str">
            <v>diterima</v>
          </cell>
        </row>
        <row r="166">
          <cell r="A166">
            <v>4222311040764</v>
          </cell>
          <cell r="B166" t="str">
            <v>diterima</v>
          </cell>
        </row>
        <row r="167">
          <cell r="A167">
            <v>4222311040765</v>
          </cell>
          <cell r="B167" t="str">
            <v>diterima</v>
          </cell>
        </row>
        <row r="168">
          <cell r="A168">
            <v>4222311040835</v>
          </cell>
          <cell r="B168" t="str">
            <v>diterima</v>
          </cell>
        </row>
        <row r="169">
          <cell r="A169">
            <v>4222311040749</v>
          </cell>
          <cell r="B169" t="str">
            <v>diterima</v>
          </cell>
        </row>
        <row r="170">
          <cell r="A170">
            <v>4222311041007</v>
          </cell>
          <cell r="B170" t="str">
            <v>diterima</v>
          </cell>
        </row>
        <row r="171">
          <cell r="A171">
            <v>4222311040905</v>
          </cell>
          <cell r="B171" t="str">
            <v>diterima</v>
          </cell>
        </row>
        <row r="172">
          <cell r="A172">
            <v>4222311041150</v>
          </cell>
          <cell r="B172" t="str">
            <v>diterima</v>
          </cell>
        </row>
        <row r="173">
          <cell r="A173">
            <v>4222311041060</v>
          </cell>
          <cell r="B173" t="str">
            <v>diterima</v>
          </cell>
        </row>
        <row r="174">
          <cell r="A174">
            <v>4222311041264</v>
          </cell>
          <cell r="B174" t="str">
            <v>diterima</v>
          </cell>
        </row>
        <row r="175">
          <cell r="A175">
            <v>4222311041161</v>
          </cell>
          <cell r="B175" t="str">
            <v>diterima</v>
          </cell>
        </row>
        <row r="176">
          <cell r="A176">
            <v>4222311041207</v>
          </cell>
          <cell r="B176" t="str">
            <v>diterima</v>
          </cell>
        </row>
        <row r="177">
          <cell r="A177">
            <v>4222311041445</v>
          </cell>
          <cell r="B177" t="str">
            <v>diterima</v>
          </cell>
        </row>
        <row r="178">
          <cell r="A178">
            <v>4222311041487</v>
          </cell>
          <cell r="B178" t="str">
            <v>diterima</v>
          </cell>
        </row>
        <row r="179">
          <cell r="A179">
            <v>4222311041532</v>
          </cell>
          <cell r="B179" t="str">
            <v>diterima</v>
          </cell>
        </row>
        <row r="180">
          <cell r="A180">
            <v>4222311040043</v>
          </cell>
          <cell r="B180" t="str">
            <v>diterima</v>
          </cell>
        </row>
        <row r="181">
          <cell r="A181">
            <v>4222311040289</v>
          </cell>
          <cell r="B181" t="str">
            <v>diterima</v>
          </cell>
        </row>
        <row r="182">
          <cell r="A182">
            <v>4222311040053</v>
          </cell>
          <cell r="B182" t="str">
            <v>diterima</v>
          </cell>
        </row>
        <row r="183">
          <cell r="A183">
            <v>4222322200648</v>
          </cell>
          <cell r="B183" t="str">
            <v>diterima</v>
          </cell>
        </row>
        <row r="184">
          <cell r="A184">
            <v>4222311040491</v>
          </cell>
          <cell r="B184" t="str">
            <v>diterima</v>
          </cell>
        </row>
        <row r="185">
          <cell r="A185">
            <v>4222311040909</v>
          </cell>
          <cell r="B185" t="str">
            <v>diterima</v>
          </cell>
        </row>
        <row r="186">
          <cell r="A186">
            <v>4222311040674</v>
          </cell>
          <cell r="B186" t="str">
            <v>diterima</v>
          </cell>
        </row>
        <row r="187">
          <cell r="A187">
            <v>4222311040258</v>
          </cell>
          <cell r="B187" t="str">
            <v>diterima</v>
          </cell>
        </row>
        <row r="188">
          <cell r="A188">
            <v>4222311040847</v>
          </cell>
          <cell r="B188" t="str">
            <v>diterima</v>
          </cell>
        </row>
        <row r="189">
          <cell r="A189">
            <v>4222311041088</v>
          </cell>
          <cell r="B189" t="str">
            <v>diterima</v>
          </cell>
        </row>
        <row r="190">
          <cell r="A190">
            <v>4222311040855</v>
          </cell>
          <cell r="B190" t="str">
            <v>diterima</v>
          </cell>
        </row>
        <row r="191">
          <cell r="A191">
            <v>4222311040731</v>
          </cell>
          <cell r="B191" t="str">
            <v>diterima</v>
          </cell>
        </row>
        <row r="192">
          <cell r="A192">
            <v>4222311040739</v>
          </cell>
          <cell r="B192" t="str">
            <v>diterima</v>
          </cell>
        </row>
        <row r="193">
          <cell r="A193">
            <v>4222311041300</v>
          </cell>
          <cell r="B193" t="str">
            <v>diterima</v>
          </cell>
        </row>
        <row r="194">
          <cell r="A194">
            <v>4222311041352</v>
          </cell>
          <cell r="B194" t="str">
            <v>diterima</v>
          </cell>
        </row>
        <row r="195">
          <cell r="A195">
            <v>4222311041577</v>
          </cell>
          <cell r="B195" t="str">
            <v>diterima</v>
          </cell>
        </row>
        <row r="196">
          <cell r="A196">
            <v>4222311041452</v>
          </cell>
          <cell r="B196" t="str">
            <v>diterima</v>
          </cell>
        </row>
        <row r="197">
          <cell r="A197">
            <v>4222311041564</v>
          </cell>
          <cell r="B197" t="str">
            <v>diterima</v>
          </cell>
        </row>
        <row r="198">
          <cell r="A198">
            <v>4222311042009</v>
          </cell>
          <cell r="B198" t="str">
            <v>diterima</v>
          </cell>
        </row>
        <row r="199">
          <cell r="A199">
            <v>4122311050237</v>
          </cell>
          <cell r="B199" t="str">
            <v>diterima</v>
          </cell>
        </row>
        <row r="200">
          <cell r="A200">
            <v>4122311050280</v>
          </cell>
          <cell r="B200" t="str">
            <v>diterima</v>
          </cell>
        </row>
        <row r="201">
          <cell r="A201">
            <v>4122311050346</v>
          </cell>
          <cell r="B201" t="str">
            <v>diterima</v>
          </cell>
        </row>
        <row r="202">
          <cell r="A202">
            <v>4122311050391</v>
          </cell>
          <cell r="B202" t="str">
            <v>diterima</v>
          </cell>
        </row>
        <row r="203">
          <cell r="A203">
            <v>4122311050637</v>
          </cell>
          <cell r="B203" t="str">
            <v>diterima</v>
          </cell>
        </row>
        <row r="204">
          <cell r="A204">
            <v>4122322200668</v>
          </cell>
          <cell r="B204" t="str">
            <v>diterima</v>
          </cell>
        </row>
        <row r="205">
          <cell r="A205">
            <v>4122311050702</v>
          </cell>
          <cell r="B205" t="str">
            <v>diterima</v>
          </cell>
        </row>
        <row r="206">
          <cell r="A206">
            <v>4122341030068</v>
          </cell>
          <cell r="B206" t="str">
            <v>diterima</v>
          </cell>
        </row>
        <row r="207">
          <cell r="A207">
            <v>4122311050945</v>
          </cell>
          <cell r="B207" t="str">
            <v>diterima</v>
          </cell>
        </row>
        <row r="208">
          <cell r="A208">
            <v>4122311050947</v>
          </cell>
          <cell r="B208" t="str">
            <v>diterima</v>
          </cell>
        </row>
        <row r="209">
          <cell r="A209">
            <v>4122311050659</v>
          </cell>
          <cell r="B209" t="str">
            <v>diterima</v>
          </cell>
        </row>
        <row r="210">
          <cell r="A210">
            <v>4122311050954</v>
          </cell>
          <cell r="B210" t="str">
            <v>diterima</v>
          </cell>
        </row>
        <row r="211">
          <cell r="A211">
            <v>4122311050964</v>
          </cell>
          <cell r="B211" t="str">
            <v>diterima</v>
          </cell>
        </row>
        <row r="212">
          <cell r="A212">
            <v>4122322201858</v>
          </cell>
          <cell r="B212" t="str">
            <v>diterima</v>
          </cell>
        </row>
        <row r="213">
          <cell r="A213">
            <v>4122311051179</v>
          </cell>
          <cell r="B213" t="str">
            <v>diterima</v>
          </cell>
        </row>
        <row r="214">
          <cell r="A214">
            <v>4122311051163</v>
          </cell>
          <cell r="B214" t="str">
            <v>diterima</v>
          </cell>
        </row>
        <row r="215">
          <cell r="A215">
            <v>4122322201635</v>
          </cell>
          <cell r="B215" t="str">
            <v>diterima</v>
          </cell>
        </row>
        <row r="216">
          <cell r="A216">
            <v>4122311041602</v>
          </cell>
          <cell r="B216" t="str">
            <v>diterima</v>
          </cell>
        </row>
        <row r="217">
          <cell r="A217">
            <v>4122311041881</v>
          </cell>
          <cell r="B217" t="str">
            <v>diterima</v>
          </cell>
        </row>
        <row r="218">
          <cell r="A218">
            <v>4122311051398</v>
          </cell>
          <cell r="B218" t="str">
            <v>diterima</v>
          </cell>
        </row>
        <row r="219">
          <cell r="A219">
            <v>4122311041971</v>
          </cell>
          <cell r="B219" t="str">
            <v>diterima</v>
          </cell>
        </row>
        <row r="220">
          <cell r="A220">
            <v>4222311040642</v>
          </cell>
          <cell r="B220" t="str">
            <v>diterima</v>
          </cell>
        </row>
        <row r="221">
          <cell r="A221">
            <v>4222311040291</v>
          </cell>
          <cell r="B221" t="str">
            <v>diterima</v>
          </cell>
        </row>
        <row r="222">
          <cell r="A222">
            <v>4222311040430</v>
          </cell>
          <cell r="B222" t="str">
            <v>diterima</v>
          </cell>
        </row>
        <row r="223">
          <cell r="A223">
            <v>4222311040128</v>
          </cell>
          <cell r="B223" t="str">
            <v>diterima</v>
          </cell>
        </row>
        <row r="224">
          <cell r="A224">
            <v>4222311040002</v>
          </cell>
          <cell r="B224" t="str">
            <v>diterima</v>
          </cell>
        </row>
        <row r="225">
          <cell r="A225">
            <v>4222311040594</v>
          </cell>
          <cell r="B225" t="str">
            <v>diterima</v>
          </cell>
        </row>
        <row r="226">
          <cell r="A226">
            <v>4222311040429</v>
          </cell>
          <cell r="B226" t="str">
            <v>diterima</v>
          </cell>
        </row>
        <row r="227">
          <cell r="A227">
            <v>4222311040624</v>
          </cell>
          <cell r="B227" t="str">
            <v>diterima</v>
          </cell>
        </row>
        <row r="228">
          <cell r="A228">
            <v>4222311040433</v>
          </cell>
          <cell r="B228" t="str">
            <v>diterima</v>
          </cell>
        </row>
        <row r="229">
          <cell r="A229">
            <v>4222311040141</v>
          </cell>
          <cell r="B229" t="str">
            <v>diterima</v>
          </cell>
        </row>
        <row r="230">
          <cell r="A230">
            <v>4222311040211</v>
          </cell>
          <cell r="B230" t="str">
            <v>diterima</v>
          </cell>
        </row>
        <row r="231">
          <cell r="A231">
            <v>4222311040639</v>
          </cell>
          <cell r="B231" t="str">
            <v>diterima</v>
          </cell>
        </row>
        <row r="232">
          <cell r="A232">
            <v>4222311040436</v>
          </cell>
          <cell r="B232" t="str">
            <v>diterima</v>
          </cell>
        </row>
        <row r="233">
          <cell r="A233">
            <v>4222311040298</v>
          </cell>
          <cell r="B233" t="str">
            <v>diterima</v>
          </cell>
        </row>
        <row r="234">
          <cell r="A234">
            <v>4222311040472</v>
          </cell>
          <cell r="B234" t="str">
            <v>diterima</v>
          </cell>
        </row>
        <row r="235">
          <cell r="A235">
            <v>4222311040300</v>
          </cell>
          <cell r="B235" t="str">
            <v>diterima</v>
          </cell>
        </row>
        <row r="236">
          <cell r="A236">
            <v>4222311040134</v>
          </cell>
          <cell r="B236" t="str">
            <v>diterima</v>
          </cell>
        </row>
        <row r="237">
          <cell r="A237">
            <v>4222311040464</v>
          </cell>
          <cell r="B237" t="str">
            <v>diterima</v>
          </cell>
        </row>
        <row r="238">
          <cell r="A238">
            <v>4222311040104</v>
          </cell>
          <cell r="B238" t="str">
            <v>diterima</v>
          </cell>
        </row>
        <row r="239">
          <cell r="A239">
            <v>4222311040122</v>
          </cell>
          <cell r="B239" t="str">
            <v>diterima</v>
          </cell>
        </row>
        <row r="240">
          <cell r="A240">
            <v>4222311040605</v>
          </cell>
          <cell r="B240" t="str">
            <v>diterima</v>
          </cell>
        </row>
        <row r="241">
          <cell r="A241">
            <v>4222311040125</v>
          </cell>
          <cell r="B241" t="str">
            <v>diterima</v>
          </cell>
        </row>
        <row r="242">
          <cell r="A242">
            <v>4222311040646</v>
          </cell>
          <cell r="B242" t="str">
            <v>diterima</v>
          </cell>
        </row>
        <row r="243">
          <cell r="A243">
            <v>4222311040055</v>
          </cell>
          <cell r="B243" t="str">
            <v>diterima</v>
          </cell>
        </row>
        <row r="244">
          <cell r="A244">
            <v>4222311040269</v>
          </cell>
          <cell r="B244" t="str">
            <v>diterima</v>
          </cell>
        </row>
        <row r="245">
          <cell r="A245">
            <v>4222311040224</v>
          </cell>
          <cell r="B245" t="str">
            <v>diterima</v>
          </cell>
        </row>
        <row r="246">
          <cell r="A246">
            <v>4222311040383</v>
          </cell>
          <cell r="B246" t="str">
            <v>diterima</v>
          </cell>
        </row>
        <row r="247">
          <cell r="A247">
            <v>4222311040272</v>
          </cell>
          <cell r="B247" t="str">
            <v>diterima</v>
          </cell>
        </row>
        <row r="248">
          <cell r="A248">
            <v>4222311040058</v>
          </cell>
          <cell r="B248" t="str">
            <v>diterima</v>
          </cell>
        </row>
        <row r="249">
          <cell r="A249">
            <v>4222311040226</v>
          </cell>
          <cell r="B249" t="str">
            <v>diterima</v>
          </cell>
        </row>
        <row r="250">
          <cell r="A250">
            <v>4222311040386</v>
          </cell>
          <cell r="B250" t="str">
            <v>diterima</v>
          </cell>
        </row>
        <row r="251">
          <cell r="A251">
            <v>4222311040649</v>
          </cell>
          <cell r="B251" t="str">
            <v>diterima</v>
          </cell>
        </row>
        <row r="252">
          <cell r="A252">
            <v>4222311040109</v>
          </cell>
          <cell r="B252" t="str">
            <v>diterima</v>
          </cell>
        </row>
        <row r="253">
          <cell r="A253">
            <v>4222311040185</v>
          </cell>
          <cell r="B253" t="str">
            <v>diterima</v>
          </cell>
        </row>
        <row r="254">
          <cell r="A254">
            <v>4222311040479</v>
          </cell>
          <cell r="B254" t="str">
            <v>diterima</v>
          </cell>
        </row>
        <row r="255">
          <cell r="A255">
            <v>4222311040394</v>
          </cell>
          <cell r="B255" t="str">
            <v>diterima</v>
          </cell>
        </row>
        <row r="256">
          <cell r="A256">
            <v>4222311040063</v>
          </cell>
          <cell r="B256" t="str">
            <v>diterima</v>
          </cell>
        </row>
        <row r="257">
          <cell r="A257">
            <v>4222311040277</v>
          </cell>
          <cell r="B257" t="str">
            <v>diterima</v>
          </cell>
        </row>
        <row r="258">
          <cell r="A258">
            <v>4222311040275</v>
          </cell>
          <cell r="B258" t="str">
            <v>diterima</v>
          </cell>
        </row>
        <row r="259">
          <cell r="A259">
            <v>4222311040548</v>
          </cell>
          <cell r="B259" t="str">
            <v>diterima</v>
          </cell>
        </row>
        <row r="260">
          <cell r="A260">
            <v>4222311040187</v>
          </cell>
          <cell r="B260" t="str">
            <v>diterima</v>
          </cell>
        </row>
        <row r="261">
          <cell r="A261">
            <v>4222311040418</v>
          </cell>
          <cell r="B261" t="str">
            <v>diterima</v>
          </cell>
        </row>
        <row r="262">
          <cell r="A262">
            <v>4222311040513</v>
          </cell>
          <cell r="B262" t="str">
            <v>diterima</v>
          </cell>
        </row>
        <row r="263">
          <cell r="A263">
            <v>4222311040515</v>
          </cell>
          <cell r="B263" t="str">
            <v>diterima</v>
          </cell>
        </row>
        <row r="264">
          <cell r="A264">
            <v>4222311040030</v>
          </cell>
          <cell r="B264" t="str">
            <v>diterima</v>
          </cell>
        </row>
        <row r="265">
          <cell r="A265">
            <v>4222311040319</v>
          </cell>
          <cell r="B265" t="str">
            <v>diterima</v>
          </cell>
        </row>
        <row r="266">
          <cell r="A266">
            <v>4222311040516</v>
          </cell>
          <cell r="B266" t="str">
            <v>diterima</v>
          </cell>
        </row>
        <row r="267">
          <cell r="A267">
            <v>4222311040033</v>
          </cell>
          <cell r="B267" t="str">
            <v>diterima</v>
          </cell>
        </row>
        <row r="268">
          <cell r="A268">
            <v>4222311040396</v>
          </cell>
          <cell r="B268" t="str">
            <v>diterima</v>
          </cell>
        </row>
        <row r="269">
          <cell r="A269">
            <v>4222311040073</v>
          </cell>
          <cell r="B269" t="str">
            <v>diterima</v>
          </cell>
        </row>
        <row r="270">
          <cell r="A270">
            <v>4222311040072</v>
          </cell>
          <cell r="B270" t="str">
            <v>diterima</v>
          </cell>
        </row>
        <row r="271">
          <cell r="A271">
            <v>4222311040067</v>
          </cell>
          <cell r="B271" t="str">
            <v>diterima</v>
          </cell>
        </row>
        <row r="272">
          <cell r="A272">
            <v>4222311041110</v>
          </cell>
          <cell r="B272" t="str">
            <v>diterima</v>
          </cell>
        </row>
        <row r="273">
          <cell r="A273">
            <v>4222311040494</v>
          </cell>
          <cell r="B273" t="str">
            <v>diterima</v>
          </cell>
        </row>
        <row r="274">
          <cell r="A274">
            <v>4222311040522</v>
          </cell>
          <cell r="B274" t="str">
            <v>diterima</v>
          </cell>
        </row>
        <row r="275">
          <cell r="A275">
            <v>4222311040071</v>
          </cell>
          <cell r="B275" t="str">
            <v>diterima</v>
          </cell>
        </row>
        <row r="276">
          <cell r="A276">
            <v>4222311040526</v>
          </cell>
          <cell r="B276" t="str">
            <v>diterima</v>
          </cell>
        </row>
        <row r="277">
          <cell r="A277">
            <v>4222311040203</v>
          </cell>
          <cell r="B277" t="str">
            <v>diterima</v>
          </cell>
        </row>
        <row r="278">
          <cell r="A278">
            <v>4222311040408</v>
          </cell>
          <cell r="B278" t="str">
            <v>diterima</v>
          </cell>
        </row>
        <row r="279">
          <cell r="A279">
            <v>4222311040350</v>
          </cell>
          <cell r="B279" t="str">
            <v>diterima</v>
          </cell>
        </row>
        <row r="280">
          <cell r="A280">
            <v>4222311040414</v>
          </cell>
          <cell r="B280" t="str">
            <v>diterima</v>
          </cell>
        </row>
        <row r="281">
          <cell r="A281">
            <v>4222311040798</v>
          </cell>
          <cell r="B281" t="str">
            <v>diterima</v>
          </cell>
        </row>
        <row r="282">
          <cell r="A282">
            <v>4222311040354</v>
          </cell>
          <cell r="B282" t="str">
            <v>diterima</v>
          </cell>
        </row>
        <row r="283">
          <cell r="A283">
            <v>4222311040796</v>
          </cell>
          <cell r="B283" t="str">
            <v>diterima</v>
          </cell>
        </row>
        <row r="284">
          <cell r="A284">
            <v>4222311040081</v>
          </cell>
          <cell r="B284" t="str">
            <v>diterima</v>
          </cell>
        </row>
        <row r="285">
          <cell r="A285">
            <v>4222311040757</v>
          </cell>
          <cell r="B285" t="str">
            <v>diterima</v>
          </cell>
        </row>
        <row r="286">
          <cell r="A286">
            <v>4222311040963</v>
          </cell>
          <cell r="B286" t="str">
            <v>diterima</v>
          </cell>
        </row>
        <row r="287">
          <cell r="A287">
            <v>4222311040951</v>
          </cell>
          <cell r="B287" t="str">
            <v>diterima</v>
          </cell>
        </row>
        <row r="288">
          <cell r="A288">
            <v>4222311040419</v>
          </cell>
          <cell r="B288" t="str">
            <v>diterima</v>
          </cell>
        </row>
        <row r="289">
          <cell r="A289">
            <v>4222311040665</v>
          </cell>
          <cell r="B289" t="str">
            <v>diterima</v>
          </cell>
        </row>
        <row r="290">
          <cell r="A290">
            <v>4222311040830</v>
          </cell>
          <cell r="B290" t="str">
            <v>diterima</v>
          </cell>
        </row>
        <row r="291">
          <cell r="A291">
            <v>4222311040944</v>
          </cell>
          <cell r="B291" t="str">
            <v>diterima</v>
          </cell>
        </row>
        <row r="292">
          <cell r="A292">
            <v>4222311040763</v>
          </cell>
          <cell r="B292" t="str">
            <v>diterima</v>
          </cell>
        </row>
        <row r="293">
          <cell r="A293">
            <v>4222311040256</v>
          </cell>
          <cell r="B293" t="str">
            <v>diterima</v>
          </cell>
        </row>
        <row r="294">
          <cell r="A294">
            <v>4222311040965</v>
          </cell>
          <cell r="B294" t="str">
            <v>diterima</v>
          </cell>
        </row>
        <row r="295">
          <cell r="A295">
            <v>4222311041001</v>
          </cell>
          <cell r="B295" t="str">
            <v>diterima</v>
          </cell>
        </row>
        <row r="296">
          <cell r="A296">
            <v>4222311040364</v>
          </cell>
          <cell r="B296" t="str">
            <v>diterima</v>
          </cell>
        </row>
        <row r="297">
          <cell r="A297">
            <v>4222311040848</v>
          </cell>
          <cell r="B297" t="str">
            <v>diterima</v>
          </cell>
        </row>
        <row r="298">
          <cell r="A298">
            <v>4222311040932</v>
          </cell>
          <cell r="B298" t="str">
            <v>diterima</v>
          </cell>
        </row>
        <row r="299">
          <cell r="A299">
            <v>4222311040766</v>
          </cell>
          <cell r="B299" t="str">
            <v>diterima</v>
          </cell>
        </row>
        <row r="300">
          <cell r="A300">
            <v>4222311041035</v>
          </cell>
          <cell r="B300" t="str">
            <v>diterima</v>
          </cell>
        </row>
        <row r="301">
          <cell r="A301">
            <v>4222311040806</v>
          </cell>
          <cell r="B301" t="str">
            <v>diterima</v>
          </cell>
        </row>
        <row r="302">
          <cell r="A302">
            <v>4222121190646</v>
          </cell>
          <cell r="B302" t="str">
            <v>diterima</v>
          </cell>
        </row>
        <row r="303">
          <cell r="A303">
            <v>4222311040753</v>
          </cell>
          <cell r="B303" t="str">
            <v>diterima</v>
          </cell>
        </row>
        <row r="304">
          <cell r="A304">
            <v>4222311040769</v>
          </cell>
          <cell r="B304" t="str">
            <v>diterima</v>
          </cell>
        </row>
        <row r="305">
          <cell r="A305">
            <v>4222311040972</v>
          </cell>
          <cell r="B305" t="str">
            <v>diterima</v>
          </cell>
        </row>
        <row r="306">
          <cell r="A306">
            <v>4222311040939</v>
          </cell>
          <cell r="B306" t="str">
            <v>diterima</v>
          </cell>
        </row>
        <row r="307">
          <cell r="A307">
            <v>4222311040841</v>
          </cell>
          <cell r="B307" t="str">
            <v>diterima</v>
          </cell>
        </row>
        <row r="308">
          <cell r="A308">
            <v>4222311041003</v>
          </cell>
          <cell r="B308" t="str">
            <v>diterima</v>
          </cell>
        </row>
        <row r="309">
          <cell r="A309">
            <v>4222311040677</v>
          </cell>
          <cell r="B309" t="str">
            <v>diterima</v>
          </cell>
        </row>
        <row r="310">
          <cell r="A310">
            <v>4222311040888</v>
          </cell>
          <cell r="B310" t="str">
            <v>diterima</v>
          </cell>
        </row>
        <row r="311">
          <cell r="A311">
            <v>4222311040733</v>
          </cell>
          <cell r="B311" t="str">
            <v>diterima</v>
          </cell>
        </row>
        <row r="312">
          <cell r="A312">
            <v>4222311040896</v>
          </cell>
          <cell r="B312" t="str">
            <v>diterima</v>
          </cell>
        </row>
        <row r="313">
          <cell r="A313">
            <v>4222311041106</v>
          </cell>
          <cell r="B313" t="str">
            <v>diterima</v>
          </cell>
        </row>
        <row r="314">
          <cell r="A314">
            <v>4222311041155</v>
          </cell>
          <cell r="B314" t="str">
            <v>diterima</v>
          </cell>
        </row>
        <row r="315">
          <cell r="A315">
            <v>4222311041084</v>
          </cell>
          <cell r="B315" t="str">
            <v>diterima</v>
          </cell>
        </row>
        <row r="316">
          <cell r="A316">
            <v>4222311041118</v>
          </cell>
          <cell r="B316" t="str">
            <v>diterima</v>
          </cell>
        </row>
        <row r="317">
          <cell r="A317">
            <v>4222311040585</v>
          </cell>
          <cell r="B317" t="str">
            <v>diterima</v>
          </cell>
        </row>
        <row r="318">
          <cell r="A318">
            <v>4222311041104</v>
          </cell>
          <cell r="B318" t="str">
            <v>diterima</v>
          </cell>
        </row>
        <row r="319">
          <cell r="A319">
            <v>4222311040912</v>
          </cell>
          <cell r="B319" t="str">
            <v>diterima</v>
          </cell>
        </row>
        <row r="320">
          <cell r="A320">
            <v>4222322201080</v>
          </cell>
          <cell r="B320" t="str">
            <v>diterima</v>
          </cell>
        </row>
        <row r="321">
          <cell r="A321">
            <v>4222322200919</v>
          </cell>
          <cell r="B321" t="str">
            <v>diterima</v>
          </cell>
        </row>
        <row r="322">
          <cell r="A322">
            <v>4222311040692</v>
          </cell>
          <cell r="B322" t="str">
            <v>diterima</v>
          </cell>
        </row>
        <row r="323">
          <cell r="A323">
            <v>4222311040734</v>
          </cell>
          <cell r="B323" t="str">
            <v>diterima</v>
          </cell>
        </row>
        <row r="324">
          <cell r="A324">
            <v>4222311041005</v>
          </cell>
          <cell r="B324" t="str">
            <v>diterima</v>
          </cell>
        </row>
        <row r="325">
          <cell r="A325">
            <v>4222311040741</v>
          </cell>
          <cell r="B325" t="str">
            <v>diterima</v>
          </cell>
        </row>
        <row r="326">
          <cell r="A326">
            <v>4222311041042</v>
          </cell>
          <cell r="B326" t="str">
            <v>diterima</v>
          </cell>
        </row>
        <row r="327">
          <cell r="A327">
            <v>4222311041151</v>
          </cell>
          <cell r="B327" t="str">
            <v>diterima</v>
          </cell>
        </row>
        <row r="328">
          <cell r="A328">
            <v>4222311041149</v>
          </cell>
          <cell r="B328" t="str">
            <v>diterima</v>
          </cell>
        </row>
        <row r="329">
          <cell r="A329">
            <v>4222322200850</v>
          </cell>
          <cell r="B329" t="str">
            <v>diterima</v>
          </cell>
        </row>
        <row r="330">
          <cell r="A330">
            <v>4222311041052</v>
          </cell>
          <cell r="B330" t="str">
            <v>diterima</v>
          </cell>
        </row>
        <row r="331">
          <cell r="A331">
            <v>4222311041231</v>
          </cell>
          <cell r="B331" t="str">
            <v>diterima</v>
          </cell>
        </row>
        <row r="332">
          <cell r="A332">
            <v>4222311041080</v>
          </cell>
          <cell r="B332" t="str">
            <v>diterima</v>
          </cell>
        </row>
        <row r="333">
          <cell r="A333">
            <v>4222311041158</v>
          </cell>
          <cell r="B333" t="str">
            <v>diterima</v>
          </cell>
        </row>
        <row r="334">
          <cell r="A334">
            <v>4222311041085</v>
          </cell>
          <cell r="B334" t="str">
            <v>diterima</v>
          </cell>
        </row>
        <row r="335">
          <cell r="A335">
            <v>4222311041313</v>
          </cell>
          <cell r="B335" t="str">
            <v>diterima</v>
          </cell>
        </row>
        <row r="336">
          <cell r="A336">
            <v>4222322201185</v>
          </cell>
          <cell r="B336" t="str">
            <v>diterima</v>
          </cell>
        </row>
        <row r="337">
          <cell r="A337">
            <v>4222311041489</v>
          </cell>
          <cell r="B337" t="str">
            <v>diterima</v>
          </cell>
        </row>
        <row r="338">
          <cell r="A338">
            <v>4222311041324</v>
          </cell>
          <cell r="B338" t="str">
            <v>diterima</v>
          </cell>
        </row>
        <row r="339">
          <cell r="A339">
            <v>4222311041233</v>
          </cell>
          <cell r="B339" t="str">
            <v>diterima</v>
          </cell>
        </row>
        <row r="340">
          <cell r="A340">
            <v>4222311041496</v>
          </cell>
          <cell r="B340" t="str">
            <v>diterima</v>
          </cell>
        </row>
        <row r="341">
          <cell r="A341">
            <v>4222311041194</v>
          </cell>
          <cell r="B341" t="str">
            <v>diterima</v>
          </cell>
        </row>
        <row r="342">
          <cell r="A342">
            <v>4222311041354</v>
          </cell>
          <cell r="B342" t="str">
            <v>diterima</v>
          </cell>
        </row>
        <row r="343">
          <cell r="A343">
            <v>4222311041470</v>
          </cell>
          <cell r="B343" t="str">
            <v>diterima</v>
          </cell>
        </row>
        <row r="344">
          <cell r="A344">
            <v>4222322201595</v>
          </cell>
          <cell r="B344" t="str">
            <v>diterima</v>
          </cell>
        </row>
        <row r="345">
          <cell r="A345">
            <v>4222311041903</v>
          </cell>
          <cell r="B345" t="str">
            <v>diterima</v>
          </cell>
        </row>
        <row r="346">
          <cell r="A346">
            <v>4222322201583</v>
          </cell>
          <cell r="B346" t="str">
            <v>diterima</v>
          </cell>
        </row>
        <row r="347">
          <cell r="A347">
            <v>4222311041441</v>
          </cell>
          <cell r="B347" t="str">
            <v>diterima</v>
          </cell>
        </row>
        <row r="348">
          <cell r="A348">
            <v>4222311041428</v>
          </cell>
          <cell r="B348" t="str">
            <v>diterima</v>
          </cell>
        </row>
        <row r="349">
          <cell r="A349">
            <v>4222311041399</v>
          </cell>
          <cell r="B349" t="str">
            <v>diterima</v>
          </cell>
        </row>
        <row r="350">
          <cell r="A350">
            <v>4222311041702</v>
          </cell>
          <cell r="B350" t="str">
            <v>diterima</v>
          </cell>
        </row>
        <row r="351">
          <cell r="A351">
            <v>4222311041410</v>
          </cell>
          <cell r="B351" t="str">
            <v>diterima</v>
          </cell>
        </row>
        <row r="352">
          <cell r="A352">
            <v>4222311041475</v>
          </cell>
          <cell r="B352" t="str">
            <v>diterima</v>
          </cell>
        </row>
        <row r="353">
          <cell r="A353">
            <v>4222341030376</v>
          </cell>
          <cell r="B353" t="str">
            <v>diterima</v>
          </cell>
        </row>
        <row r="354">
          <cell r="A354">
            <v>4222311041523</v>
          </cell>
          <cell r="B354" t="str">
            <v>diterima</v>
          </cell>
        </row>
        <row r="355">
          <cell r="A355">
            <v>4222311041550</v>
          </cell>
          <cell r="B355" t="str">
            <v>diterima</v>
          </cell>
        </row>
        <row r="356">
          <cell r="A356">
            <v>4222311041562</v>
          </cell>
          <cell r="B356" t="str">
            <v>diterima</v>
          </cell>
        </row>
        <row r="357">
          <cell r="A357">
            <v>4222342101398</v>
          </cell>
          <cell r="B357" t="str">
            <v>diterima</v>
          </cell>
        </row>
        <row r="358">
          <cell r="A358">
            <v>4222311041705</v>
          </cell>
          <cell r="B358" t="str">
            <v>diterima</v>
          </cell>
        </row>
        <row r="359">
          <cell r="A359">
            <v>4222311041710</v>
          </cell>
          <cell r="B359" t="str">
            <v>diterima</v>
          </cell>
        </row>
        <row r="360">
          <cell r="A360">
            <v>4222322202024</v>
          </cell>
          <cell r="B360" t="str">
            <v>diterima</v>
          </cell>
        </row>
        <row r="361">
          <cell r="A361">
            <v>4222311042010</v>
          </cell>
          <cell r="B361" t="str">
            <v>diterima</v>
          </cell>
        </row>
        <row r="362">
          <cell r="A362">
            <v>4222311040118</v>
          </cell>
          <cell r="B362" t="str">
            <v>diterima</v>
          </cell>
        </row>
        <row r="363">
          <cell r="A363">
            <v>4222311040501</v>
          </cell>
          <cell r="B363" t="str">
            <v>diterima</v>
          </cell>
        </row>
        <row r="364">
          <cell r="A364">
            <v>4222311040313</v>
          </cell>
          <cell r="B364" t="str">
            <v>diterima</v>
          </cell>
        </row>
        <row r="365">
          <cell r="A365">
            <v>4222311040563</v>
          </cell>
          <cell r="B365" t="str">
            <v>diterima</v>
          </cell>
        </row>
        <row r="366">
          <cell r="A366">
            <v>4222311040702</v>
          </cell>
          <cell r="B366" t="str">
            <v>diterima</v>
          </cell>
        </row>
        <row r="367">
          <cell r="A367">
            <v>4222311040927</v>
          </cell>
          <cell r="B367" t="str">
            <v>diterima</v>
          </cell>
        </row>
        <row r="368">
          <cell r="A368">
            <v>4222311040260</v>
          </cell>
          <cell r="B368" t="str">
            <v>diterima</v>
          </cell>
        </row>
        <row r="369">
          <cell r="A369">
            <v>4222322200861</v>
          </cell>
          <cell r="B369" t="str">
            <v>diterima</v>
          </cell>
        </row>
        <row r="370">
          <cell r="A370">
            <v>4222322200790</v>
          </cell>
          <cell r="B370" t="str">
            <v>diterima</v>
          </cell>
        </row>
        <row r="371">
          <cell r="A371">
            <v>4222311041139</v>
          </cell>
          <cell r="B371" t="str">
            <v>diterima</v>
          </cell>
        </row>
        <row r="372">
          <cell r="A372">
            <v>4222311041328</v>
          </cell>
          <cell r="B372" t="str">
            <v>diterima</v>
          </cell>
        </row>
        <row r="373">
          <cell r="A373">
            <v>4222191131695</v>
          </cell>
          <cell r="B373" t="str">
            <v>diterima</v>
          </cell>
        </row>
        <row r="374">
          <cell r="A374">
            <v>4222311041286</v>
          </cell>
          <cell r="B374" t="str">
            <v>diterima</v>
          </cell>
        </row>
        <row r="375">
          <cell r="A375">
            <v>4222311041218</v>
          </cell>
          <cell r="B375" t="str">
            <v>diterima</v>
          </cell>
        </row>
        <row r="376">
          <cell r="A376">
            <v>4222311041230</v>
          </cell>
          <cell r="B376" t="str">
            <v>diterima</v>
          </cell>
        </row>
        <row r="377">
          <cell r="A377">
            <v>4222311041366</v>
          </cell>
          <cell r="B377" t="str">
            <v>diterima</v>
          </cell>
        </row>
        <row r="378">
          <cell r="A378">
            <v>4222311041789</v>
          </cell>
          <cell r="B378" t="str">
            <v>diterima</v>
          </cell>
        </row>
        <row r="379">
          <cell r="A379">
            <v>4222311041381</v>
          </cell>
          <cell r="B379" t="str">
            <v>diterima</v>
          </cell>
        </row>
        <row r="380">
          <cell r="A380">
            <v>4222311041391</v>
          </cell>
          <cell r="B380" t="str">
            <v>diterima</v>
          </cell>
        </row>
        <row r="381">
          <cell r="A381">
            <v>4222311041401</v>
          </cell>
          <cell r="B381" t="str">
            <v>diterima</v>
          </cell>
        </row>
        <row r="382">
          <cell r="A382">
            <v>4222311041406</v>
          </cell>
          <cell r="B382" t="str">
            <v>diterima</v>
          </cell>
        </row>
        <row r="383">
          <cell r="A383">
            <v>4222311041511</v>
          </cell>
          <cell r="B383" t="str">
            <v>diterima</v>
          </cell>
        </row>
        <row r="384">
          <cell r="A384">
            <v>4222341030390</v>
          </cell>
          <cell r="B384" t="str">
            <v>diterima</v>
          </cell>
        </row>
        <row r="385">
          <cell r="A385">
            <v>4122322200081</v>
          </cell>
          <cell r="B385" t="str">
            <v>diterima</v>
          </cell>
        </row>
        <row r="386">
          <cell r="A386">
            <v>4122322200105</v>
          </cell>
          <cell r="B386" t="str">
            <v>diterima</v>
          </cell>
        </row>
        <row r="387">
          <cell r="A387">
            <v>4122341030584</v>
          </cell>
          <cell r="B387" t="str">
            <v>diterima</v>
          </cell>
        </row>
        <row r="388">
          <cell r="A388">
            <v>4122311051204</v>
          </cell>
          <cell r="B388" t="str">
            <v>diterima</v>
          </cell>
        </row>
        <row r="389">
          <cell r="A389">
            <v>4122311051172</v>
          </cell>
          <cell r="B389" t="str">
            <v>diterima</v>
          </cell>
        </row>
        <row r="390">
          <cell r="A390">
            <v>4122511081697</v>
          </cell>
          <cell r="B390" t="str">
            <v>diterima</v>
          </cell>
        </row>
        <row r="391">
          <cell r="A391">
            <v>4122311050033</v>
          </cell>
          <cell r="B391" t="str">
            <v>diterima</v>
          </cell>
        </row>
        <row r="392">
          <cell r="A392">
            <v>4122311050444</v>
          </cell>
          <cell r="B392" t="str">
            <v>diterima</v>
          </cell>
        </row>
        <row r="393">
          <cell r="A393">
            <v>4122311051105</v>
          </cell>
          <cell r="B393" t="str">
            <v>diterima</v>
          </cell>
        </row>
        <row r="394">
          <cell r="A394">
            <v>4122311041724</v>
          </cell>
          <cell r="B394" t="str">
            <v>diterima</v>
          </cell>
        </row>
        <row r="395">
          <cell r="A395">
            <v>4122311051067</v>
          </cell>
          <cell r="B395" t="str">
            <v>diterima</v>
          </cell>
        </row>
        <row r="396">
          <cell r="A396">
            <v>4122311051278</v>
          </cell>
          <cell r="B396" t="str">
            <v>diterima</v>
          </cell>
        </row>
        <row r="397">
          <cell r="A397">
            <v>4122311051338</v>
          </cell>
          <cell r="B397" t="str">
            <v>diterima</v>
          </cell>
        </row>
        <row r="398">
          <cell r="A398">
            <v>4122311041977</v>
          </cell>
          <cell r="B398" t="str">
            <v>diterima</v>
          </cell>
        </row>
        <row r="399">
          <cell r="A399">
            <v>4222311040595</v>
          </cell>
          <cell r="B399" t="str">
            <v>diterima</v>
          </cell>
        </row>
        <row r="400">
          <cell r="A400">
            <v>4222311040249</v>
          </cell>
          <cell r="B400" t="str">
            <v>diterima</v>
          </cell>
        </row>
        <row r="401">
          <cell r="A401">
            <v>4222311040010</v>
          </cell>
          <cell r="B401" t="str">
            <v>diterima</v>
          </cell>
        </row>
        <row r="402">
          <cell r="A402">
            <v>4222311040025</v>
          </cell>
          <cell r="B402" t="str">
            <v>diterima</v>
          </cell>
        </row>
        <row r="403">
          <cell r="A403">
            <v>4222311040273</v>
          </cell>
          <cell r="B403" t="str">
            <v>diterima</v>
          </cell>
        </row>
        <row r="404">
          <cell r="A404">
            <v>4222311040357</v>
          </cell>
          <cell r="B404" t="str">
            <v>diterima</v>
          </cell>
        </row>
        <row r="405">
          <cell r="A405">
            <v>4222311040397</v>
          </cell>
          <cell r="B405" t="str">
            <v>diterima</v>
          </cell>
        </row>
        <row r="406">
          <cell r="A406">
            <v>4222311040797</v>
          </cell>
          <cell r="B406" t="str">
            <v>diterima</v>
          </cell>
        </row>
        <row r="407">
          <cell r="A407">
            <v>4222311040075</v>
          </cell>
          <cell r="B407" t="str">
            <v>diterima</v>
          </cell>
        </row>
        <row r="408">
          <cell r="A408">
            <v>4222322200917</v>
          </cell>
          <cell r="B408" t="str">
            <v>diterima</v>
          </cell>
        </row>
        <row r="409">
          <cell r="A409">
            <v>4222311040831</v>
          </cell>
          <cell r="B409" t="str">
            <v>diterima</v>
          </cell>
        </row>
        <row r="410">
          <cell r="A410">
            <v>4222311040353</v>
          </cell>
          <cell r="B410" t="str">
            <v>diterima</v>
          </cell>
        </row>
        <row r="411">
          <cell r="A411">
            <v>4222311040776</v>
          </cell>
          <cell r="B411" t="str">
            <v>diterima</v>
          </cell>
        </row>
        <row r="412">
          <cell r="A412">
            <v>4222311040578</v>
          </cell>
          <cell r="B412" t="str">
            <v>diterima</v>
          </cell>
        </row>
        <row r="413">
          <cell r="A413">
            <v>4222311040941</v>
          </cell>
          <cell r="B413" t="str">
            <v>diterima</v>
          </cell>
        </row>
        <row r="414">
          <cell r="A414">
            <v>4222311040923</v>
          </cell>
          <cell r="B414" t="str">
            <v>diterima</v>
          </cell>
        </row>
        <row r="415">
          <cell r="A415">
            <v>4222311040790</v>
          </cell>
          <cell r="B415" t="str">
            <v>diterima</v>
          </cell>
        </row>
        <row r="416">
          <cell r="A416">
            <v>4222322201198</v>
          </cell>
          <cell r="B416" t="str">
            <v>diterima</v>
          </cell>
        </row>
        <row r="417">
          <cell r="A417">
            <v>4222311040925</v>
          </cell>
          <cell r="B417" t="str">
            <v>diterima</v>
          </cell>
        </row>
        <row r="418">
          <cell r="A418">
            <v>4222311040829</v>
          </cell>
          <cell r="B418" t="str">
            <v>diterima</v>
          </cell>
        </row>
        <row r="419">
          <cell r="A419">
            <v>4222311040873</v>
          </cell>
          <cell r="B419" t="str">
            <v>diterima</v>
          </cell>
        </row>
        <row r="420">
          <cell r="A420">
            <v>4222311040569</v>
          </cell>
          <cell r="B420" t="str">
            <v>diterima</v>
          </cell>
        </row>
        <row r="421">
          <cell r="A421">
            <v>4222311040424</v>
          </cell>
          <cell r="B421" t="str">
            <v>diterima</v>
          </cell>
        </row>
        <row r="422">
          <cell r="A422">
            <v>4222311040883</v>
          </cell>
          <cell r="B422" t="str">
            <v>diterima</v>
          </cell>
        </row>
        <row r="423">
          <cell r="A423">
            <v>4222311040842</v>
          </cell>
          <cell r="B423" t="str">
            <v>diterima</v>
          </cell>
        </row>
        <row r="424">
          <cell r="A424">
            <v>4222191130702</v>
          </cell>
          <cell r="B424" t="str">
            <v>diterima</v>
          </cell>
        </row>
        <row r="425">
          <cell r="A425">
            <v>4222311040714</v>
          </cell>
          <cell r="B425" t="str">
            <v>diterima</v>
          </cell>
        </row>
        <row r="426">
          <cell r="A426">
            <v>4222311040812</v>
          </cell>
          <cell r="B426" t="str">
            <v>diterima</v>
          </cell>
        </row>
        <row r="427">
          <cell r="A427">
            <v>4222311040859</v>
          </cell>
          <cell r="B427" t="str">
            <v>diterima</v>
          </cell>
        </row>
        <row r="428">
          <cell r="A428">
            <v>4222311040583</v>
          </cell>
          <cell r="B428" t="str">
            <v>diterima</v>
          </cell>
        </row>
        <row r="429">
          <cell r="A429">
            <v>4222311041116</v>
          </cell>
          <cell r="B429" t="str">
            <v>diterima</v>
          </cell>
        </row>
        <row r="430">
          <cell r="A430">
            <v>4222311040684</v>
          </cell>
          <cell r="B430" t="str">
            <v>diterima</v>
          </cell>
        </row>
        <row r="431">
          <cell r="A431">
            <v>4222311041111</v>
          </cell>
          <cell r="B431" t="str">
            <v>diterima</v>
          </cell>
        </row>
        <row r="432">
          <cell r="A432">
            <v>4222311041129</v>
          </cell>
          <cell r="B432" t="str">
            <v>diterima</v>
          </cell>
        </row>
        <row r="433">
          <cell r="A433">
            <v>4222311041136</v>
          </cell>
          <cell r="B433" t="str">
            <v>diterima</v>
          </cell>
        </row>
        <row r="434">
          <cell r="A434">
            <v>4222311041102</v>
          </cell>
          <cell r="B434" t="str">
            <v>diterima</v>
          </cell>
        </row>
        <row r="435">
          <cell r="A435">
            <v>4222311040825</v>
          </cell>
          <cell r="B435" t="str">
            <v>diterima</v>
          </cell>
        </row>
        <row r="436">
          <cell r="A436">
            <v>4222311041037</v>
          </cell>
          <cell r="B436" t="str">
            <v>diterima</v>
          </cell>
        </row>
        <row r="437">
          <cell r="A437">
            <v>4222311041148</v>
          </cell>
          <cell r="B437" t="str">
            <v>diterima</v>
          </cell>
        </row>
        <row r="438">
          <cell r="A438">
            <v>4222311040694</v>
          </cell>
          <cell r="B438" t="str">
            <v>diterima</v>
          </cell>
        </row>
        <row r="439">
          <cell r="A439">
            <v>4222311040738</v>
          </cell>
          <cell r="B439" t="str">
            <v>diterima</v>
          </cell>
        </row>
        <row r="440">
          <cell r="A440">
            <v>4222311041310</v>
          </cell>
          <cell r="B440" t="str">
            <v>diterima</v>
          </cell>
        </row>
        <row r="441">
          <cell r="A441">
            <v>4222311040747</v>
          </cell>
          <cell r="B441" t="str">
            <v>diterima</v>
          </cell>
        </row>
        <row r="442">
          <cell r="A442">
            <v>4222311040755</v>
          </cell>
          <cell r="B442" t="str">
            <v>diterima</v>
          </cell>
        </row>
        <row r="443">
          <cell r="A443">
            <v>4222311041078</v>
          </cell>
          <cell r="B443" t="str">
            <v>diterima</v>
          </cell>
        </row>
        <row r="444">
          <cell r="A444">
            <v>4222311041197</v>
          </cell>
          <cell r="B444" t="str">
            <v>diterima</v>
          </cell>
        </row>
        <row r="445">
          <cell r="A445">
            <v>4222322201087</v>
          </cell>
          <cell r="B445" t="str">
            <v>diterima</v>
          </cell>
        </row>
        <row r="446">
          <cell r="A446">
            <v>4222311041206</v>
          </cell>
          <cell r="B446" t="str">
            <v>diterima</v>
          </cell>
        </row>
        <row r="447">
          <cell r="A447">
            <v>4222322201197</v>
          </cell>
          <cell r="B447" t="str">
            <v>diterima</v>
          </cell>
        </row>
        <row r="448">
          <cell r="A448">
            <v>4222311041266</v>
          </cell>
          <cell r="B448" t="str">
            <v>diterima</v>
          </cell>
        </row>
        <row r="449">
          <cell r="A449">
            <v>4222311041314</v>
          </cell>
          <cell r="B449" t="str">
            <v>diterima</v>
          </cell>
        </row>
        <row r="450">
          <cell r="A450">
            <v>4222311041317</v>
          </cell>
          <cell r="B450" t="str">
            <v>diterima</v>
          </cell>
        </row>
        <row r="451">
          <cell r="A451">
            <v>4222334260248</v>
          </cell>
          <cell r="B451" t="str">
            <v>diterima</v>
          </cell>
        </row>
        <row r="452">
          <cell r="A452">
            <v>4222311041242</v>
          </cell>
          <cell r="B452" t="str">
            <v>diterima</v>
          </cell>
        </row>
        <row r="453">
          <cell r="A453">
            <v>4222311041249</v>
          </cell>
          <cell r="B453" t="str">
            <v>diterima</v>
          </cell>
        </row>
        <row r="454">
          <cell r="A454">
            <v>4222311041342</v>
          </cell>
          <cell r="B454" t="str">
            <v>diterima</v>
          </cell>
        </row>
        <row r="455">
          <cell r="A455">
            <v>4222311041250</v>
          </cell>
          <cell r="B455" t="str">
            <v>diterima</v>
          </cell>
        </row>
        <row r="456">
          <cell r="A456">
            <v>4222311041703</v>
          </cell>
          <cell r="B456" t="str">
            <v>diterima</v>
          </cell>
        </row>
        <row r="457">
          <cell r="A457">
            <v>4222322201269</v>
          </cell>
          <cell r="B457" t="str">
            <v>diterima</v>
          </cell>
        </row>
        <row r="458">
          <cell r="A458">
            <v>4222311041483</v>
          </cell>
          <cell r="B458" t="str">
            <v>diterima</v>
          </cell>
        </row>
        <row r="459">
          <cell r="A459">
            <v>4222341030970</v>
          </cell>
          <cell r="B459" t="str">
            <v>diterima</v>
          </cell>
        </row>
        <row r="460">
          <cell r="A460">
            <v>4222133240341</v>
          </cell>
          <cell r="B460" t="str">
            <v>diterima</v>
          </cell>
        </row>
        <row r="461">
          <cell r="A461">
            <v>4222322201732</v>
          </cell>
          <cell r="B461" t="str">
            <v>diterima</v>
          </cell>
        </row>
        <row r="462">
          <cell r="A462">
            <v>4222311041917</v>
          </cell>
          <cell r="B462" t="str">
            <v>diterima</v>
          </cell>
        </row>
        <row r="463">
          <cell r="A463">
            <v>4222311041811</v>
          </cell>
          <cell r="B463" t="str">
            <v>diterima</v>
          </cell>
        </row>
        <row r="464">
          <cell r="A464">
            <v>4222311041904</v>
          </cell>
          <cell r="B464" t="str">
            <v>diterima</v>
          </cell>
        </row>
        <row r="465">
          <cell r="A465">
            <v>4222311041823</v>
          </cell>
          <cell r="B465" t="str">
            <v>diterima</v>
          </cell>
        </row>
        <row r="466">
          <cell r="A466">
            <v>4222311041919</v>
          </cell>
          <cell r="B466" t="str">
            <v>diterima</v>
          </cell>
        </row>
        <row r="467">
          <cell r="A467">
            <v>4222311040631</v>
          </cell>
          <cell r="B467" t="str">
            <v>diterima</v>
          </cell>
        </row>
        <row r="468">
          <cell r="A468">
            <v>4222311040447</v>
          </cell>
          <cell r="B468" t="str">
            <v>diterima</v>
          </cell>
        </row>
        <row r="469">
          <cell r="A469">
            <v>4222311040166</v>
          </cell>
          <cell r="B469" t="str">
            <v>diterima</v>
          </cell>
        </row>
        <row r="470">
          <cell r="A470">
            <v>4222311040462</v>
          </cell>
          <cell r="B470" t="str">
            <v>diterima</v>
          </cell>
        </row>
        <row r="471">
          <cell r="A471">
            <v>4222311040463</v>
          </cell>
          <cell r="B471" t="str">
            <v>diterima</v>
          </cell>
        </row>
        <row r="472">
          <cell r="A472">
            <v>4222322200637</v>
          </cell>
          <cell r="B472" t="str">
            <v>diterima</v>
          </cell>
        </row>
        <row r="473">
          <cell r="A473">
            <v>4222311040756</v>
          </cell>
          <cell r="B473" t="str">
            <v>diterima</v>
          </cell>
        </row>
        <row r="474">
          <cell r="A474">
            <v>4222311041227</v>
          </cell>
          <cell r="B474" t="str">
            <v>diterima</v>
          </cell>
        </row>
        <row r="475">
          <cell r="A475">
            <v>4222311040922</v>
          </cell>
          <cell r="B475" t="str">
            <v>diterima</v>
          </cell>
        </row>
        <row r="476">
          <cell r="A476">
            <v>4222311040943</v>
          </cell>
          <cell r="B476" t="str">
            <v>diterima</v>
          </cell>
        </row>
        <row r="477">
          <cell r="A477">
            <v>4222311040705</v>
          </cell>
          <cell r="B477" t="str">
            <v>diterima</v>
          </cell>
        </row>
        <row r="478">
          <cell r="A478">
            <v>4222311041138</v>
          </cell>
          <cell r="B478" t="str">
            <v>diterima</v>
          </cell>
        </row>
        <row r="479">
          <cell r="A479">
            <v>4222311040969</v>
          </cell>
          <cell r="B479" t="str">
            <v>diterima</v>
          </cell>
        </row>
        <row r="480">
          <cell r="A480">
            <v>4222311040971</v>
          </cell>
          <cell r="B480" t="str">
            <v>diterima</v>
          </cell>
        </row>
        <row r="481">
          <cell r="A481">
            <v>4222311040723</v>
          </cell>
          <cell r="B481" t="str">
            <v>diterima</v>
          </cell>
        </row>
        <row r="482">
          <cell r="A482">
            <v>4222311040885</v>
          </cell>
          <cell r="B482" t="str">
            <v>diterima</v>
          </cell>
        </row>
        <row r="483">
          <cell r="A483">
            <v>4222311040575</v>
          </cell>
          <cell r="B483" t="str">
            <v>diterima</v>
          </cell>
        </row>
        <row r="484">
          <cell r="A484">
            <v>4222311040685</v>
          </cell>
          <cell r="B484" t="str">
            <v>diterima</v>
          </cell>
        </row>
        <row r="485">
          <cell r="A485">
            <v>4222311041002</v>
          </cell>
          <cell r="B485" t="str">
            <v>diterima</v>
          </cell>
        </row>
        <row r="486">
          <cell r="A486">
            <v>4222311041027</v>
          </cell>
          <cell r="B486" t="str">
            <v>diterima</v>
          </cell>
        </row>
        <row r="487">
          <cell r="A487">
            <v>4222322201052</v>
          </cell>
          <cell r="B487" t="str">
            <v>diterima</v>
          </cell>
        </row>
        <row r="488">
          <cell r="A488">
            <v>4222311041147</v>
          </cell>
          <cell r="B488" t="str">
            <v>diterima</v>
          </cell>
        </row>
        <row r="489">
          <cell r="A489">
            <v>4222311041299</v>
          </cell>
          <cell r="B489" t="str">
            <v>diterima</v>
          </cell>
        </row>
        <row r="490">
          <cell r="A490">
            <v>4222311041047</v>
          </cell>
          <cell r="B490" t="str">
            <v>diterima</v>
          </cell>
        </row>
        <row r="491">
          <cell r="A491">
            <v>4222311041280</v>
          </cell>
          <cell r="B491" t="str">
            <v>diterima</v>
          </cell>
        </row>
        <row r="492">
          <cell r="A492">
            <v>4222311041202</v>
          </cell>
          <cell r="B492" t="str">
            <v>diterima</v>
          </cell>
        </row>
        <row r="493">
          <cell r="A493">
            <v>4222311041306</v>
          </cell>
          <cell r="B493" t="str">
            <v>diterima</v>
          </cell>
        </row>
        <row r="494">
          <cell r="A494">
            <v>4222311041167</v>
          </cell>
          <cell r="B494" t="str">
            <v>diterima</v>
          </cell>
        </row>
        <row r="495">
          <cell r="A495">
            <v>4222311041434</v>
          </cell>
          <cell r="B495" t="str">
            <v>diterima</v>
          </cell>
        </row>
        <row r="496">
          <cell r="A496">
            <v>4222311041442</v>
          </cell>
          <cell r="B496" t="str">
            <v>diterima</v>
          </cell>
        </row>
        <row r="497">
          <cell r="A497">
            <v>4222322201450</v>
          </cell>
          <cell r="B497" t="str">
            <v>diterima</v>
          </cell>
        </row>
        <row r="498">
          <cell r="A498">
            <v>4222311041244</v>
          </cell>
          <cell r="B498" t="str">
            <v>diterima</v>
          </cell>
        </row>
        <row r="499">
          <cell r="A499">
            <v>4222311041439</v>
          </cell>
          <cell r="B499" t="str">
            <v>diterima</v>
          </cell>
        </row>
        <row r="500">
          <cell r="A500">
            <v>4222311041466</v>
          </cell>
          <cell r="B500" t="str">
            <v>diterima</v>
          </cell>
        </row>
        <row r="501">
          <cell r="A501">
            <v>4222311041402</v>
          </cell>
          <cell r="B501" t="str">
            <v>diterima</v>
          </cell>
        </row>
        <row r="502">
          <cell r="A502">
            <v>4222311041370</v>
          </cell>
          <cell r="B502" t="str">
            <v>diterima</v>
          </cell>
        </row>
        <row r="503">
          <cell r="A503">
            <v>4222311041574</v>
          </cell>
          <cell r="B503" t="str">
            <v>diterima</v>
          </cell>
        </row>
        <row r="504">
          <cell r="A504">
            <v>4222311041501</v>
          </cell>
          <cell r="B504" t="str">
            <v>diterima</v>
          </cell>
        </row>
        <row r="505">
          <cell r="A505">
            <v>4222311041818</v>
          </cell>
          <cell r="B505" t="str">
            <v>diterima</v>
          </cell>
        </row>
        <row r="506">
          <cell r="A506">
            <v>4222311041819</v>
          </cell>
          <cell r="B506" t="str">
            <v>diterima</v>
          </cell>
        </row>
        <row r="507">
          <cell r="A507">
            <v>4122311050385</v>
          </cell>
          <cell r="B507" t="str">
            <v>diterima</v>
          </cell>
        </row>
        <row r="508">
          <cell r="A508">
            <v>4122322200933</v>
          </cell>
          <cell r="B508" t="str">
            <v>diterima</v>
          </cell>
        </row>
        <row r="509">
          <cell r="A509">
            <v>4122311050231</v>
          </cell>
          <cell r="B509" t="str">
            <v>diterima</v>
          </cell>
        </row>
        <row r="510">
          <cell r="A510">
            <v>4122311050581</v>
          </cell>
          <cell r="B510" t="str">
            <v>diterima</v>
          </cell>
        </row>
        <row r="511">
          <cell r="A511">
            <v>4122311050431</v>
          </cell>
          <cell r="B511" t="str">
            <v>diterima</v>
          </cell>
        </row>
        <row r="512">
          <cell r="A512">
            <v>4122311050592</v>
          </cell>
          <cell r="B512" t="str">
            <v>diterima</v>
          </cell>
        </row>
        <row r="513">
          <cell r="A513">
            <v>4122311050614</v>
          </cell>
          <cell r="B513" t="str">
            <v>diterima</v>
          </cell>
        </row>
        <row r="514">
          <cell r="A514">
            <v>4122311050909</v>
          </cell>
          <cell r="B514" t="str">
            <v>diterima</v>
          </cell>
        </row>
        <row r="515">
          <cell r="A515">
            <v>4122311051009</v>
          </cell>
          <cell r="B515" t="str">
            <v>diterima</v>
          </cell>
        </row>
        <row r="516">
          <cell r="A516">
            <v>4122311050657</v>
          </cell>
          <cell r="B516" t="str">
            <v>diterima</v>
          </cell>
        </row>
        <row r="517">
          <cell r="A517">
            <v>4122311050596</v>
          </cell>
          <cell r="B517" t="str">
            <v>diterima</v>
          </cell>
        </row>
        <row r="518">
          <cell r="A518">
            <v>4122311050527</v>
          </cell>
          <cell r="B518" t="str">
            <v>diterima</v>
          </cell>
        </row>
        <row r="519">
          <cell r="A519">
            <v>4122311050899</v>
          </cell>
          <cell r="B519" t="str">
            <v>diterima</v>
          </cell>
        </row>
        <row r="520">
          <cell r="A520">
            <v>4122311051065</v>
          </cell>
          <cell r="B520" t="str">
            <v>diterima</v>
          </cell>
        </row>
        <row r="521">
          <cell r="A521">
            <v>4122334260317</v>
          </cell>
          <cell r="B521" t="str">
            <v>diterima</v>
          </cell>
        </row>
        <row r="522">
          <cell r="A522">
            <v>4122311051014</v>
          </cell>
          <cell r="B522" t="str">
            <v>diterima</v>
          </cell>
        </row>
        <row r="523">
          <cell r="A523">
            <v>4122311041980</v>
          </cell>
          <cell r="B523" t="str">
            <v>diterima</v>
          </cell>
        </row>
        <row r="524">
          <cell r="A524">
            <v>4122311051315</v>
          </cell>
          <cell r="B524" t="str">
            <v>diterima</v>
          </cell>
        </row>
        <row r="525">
          <cell r="A525">
            <v>4122322201668</v>
          </cell>
          <cell r="B525" t="str">
            <v>diterima</v>
          </cell>
        </row>
        <row r="526">
          <cell r="A526">
            <v>4122311041751</v>
          </cell>
          <cell r="B526" t="str">
            <v>diterima</v>
          </cell>
        </row>
        <row r="527">
          <cell r="A527">
            <v>4122311042049</v>
          </cell>
          <cell r="B527" t="str">
            <v>diterima</v>
          </cell>
        </row>
        <row r="528">
          <cell r="A528">
            <v>4122311051004</v>
          </cell>
          <cell r="B528" t="str">
            <v>diterima</v>
          </cell>
        </row>
        <row r="529">
          <cell r="A529">
            <v>4122311050087</v>
          </cell>
          <cell r="B529" t="str">
            <v>diterima</v>
          </cell>
        </row>
        <row r="530">
          <cell r="A530">
            <v>4122311050050</v>
          </cell>
          <cell r="B530" t="str">
            <v>diterima</v>
          </cell>
        </row>
        <row r="531">
          <cell r="A531">
            <v>4122311050345</v>
          </cell>
          <cell r="B531" t="str">
            <v>diterima</v>
          </cell>
        </row>
        <row r="532">
          <cell r="A532">
            <v>4122311050212</v>
          </cell>
          <cell r="B532" t="str">
            <v>diterima</v>
          </cell>
        </row>
        <row r="533">
          <cell r="A533">
            <v>4122311050157</v>
          </cell>
          <cell r="B533" t="str">
            <v>diterima</v>
          </cell>
        </row>
        <row r="534">
          <cell r="A534">
            <v>4122311050415</v>
          </cell>
          <cell r="B534" t="str">
            <v>diterima</v>
          </cell>
        </row>
        <row r="535">
          <cell r="A535">
            <v>4122311050338</v>
          </cell>
          <cell r="B535" t="str">
            <v>diterima</v>
          </cell>
        </row>
        <row r="536">
          <cell r="A536">
            <v>4122322200465</v>
          </cell>
          <cell r="B536" t="str">
            <v>diterima</v>
          </cell>
        </row>
        <row r="537">
          <cell r="A537">
            <v>4122311050170</v>
          </cell>
          <cell r="B537" t="str">
            <v>diterima</v>
          </cell>
        </row>
        <row r="538">
          <cell r="A538">
            <v>4122311050373</v>
          </cell>
          <cell r="B538" t="str">
            <v>diterima</v>
          </cell>
        </row>
        <row r="539">
          <cell r="A539">
            <v>4122311050075</v>
          </cell>
          <cell r="B539" t="str">
            <v>diterima</v>
          </cell>
        </row>
        <row r="540">
          <cell r="A540">
            <v>4122311050638</v>
          </cell>
          <cell r="B540" t="str">
            <v>diterima</v>
          </cell>
        </row>
        <row r="541">
          <cell r="A541">
            <v>4122311050446</v>
          </cell>
          <cell r="B541" t="str">
            <v>diterima</v>
          </cell>
        </row>
        <row r="542">
          <cell r="A542">
            <v>4122311050451</v>
          </cell>
          <cell r="B542" t="str">
            <v>diterima</v>
          </cell>
        </row>
        <row r="543">
          <cell r="A543">
            <v>4122311050454</v>
          </cell>
          <cell r="B543" t="str">
            <v>diterima</v>
          </cell>
        </row>
        <row r="544">
          <cell r="A544">
            <v>4122311050597</v>
          </cell>
          <cell r="B544" t="str">
            <v>diterima</v>
          </cell>
        </row>
        <row r="545">
          <cell r="A545">
            <v>4122311050807</v>
          </cell>
          <cell r="B545" t="str">
            <v>diterima</v>
          </cell>
        </row>
        <row r="546">
          <cell r="A546">
            <v>4122311050607</v>
          </cell>
          <cell r="B546" t="str">
            <v>diterima</v>
          </cell>
        </row>
        <row r="547">
          <cell r="A547">
            <v>4122311050881</v>
          </cell>
          <cell r="B547" t="str">
            <v>diterima</v>
          </cell>
        </row>
        <row r="548">
          <cell r="A548">
            <v>4122311050583</v>
          </cell>
          <cell r="B548" t="str">
            <v>diterima</v>
          </cell>
        </row>
        <row r="549">
          <cell r="A549">
            <v>4122311050552</v>
          </cell>
          <cell r="B549" t="str">
            <v>diterima</v>
          </cell>
        </row>
        <row r="550">
          <cell r="A550">
            <v>4122311050810</v>
          </cell>
          <cell r="B550" t="str">
            <v>diterima</v>
          </cell>
        </row>
        <row r="551">
          <cell r="A551">
            <v>4122311050467</v>
          </cell>
          <cell r="B551" t="str">
            <v>diterima</v>
          </cell>
        </row>
        <row r="552">
          <cell r="A552">
            <v>4122311050689</v>
          </cell>
          <cell r="B552" t="str">
            <v>diterima</v>
          </cell>
        </row>
        <row r="553">
          <cell r="A553">
            <v>4122311050620</v>
          </cell>
          <cell r="B553" t="str">
            <v>diterima</v>
          </cell>
        </row>
        <row r="554">
          <cell r="A554">
            <v>4122311050630</v>
          </cell>
          <cell r="B554" t="str">
            <v>diterima</v>
          </cell>
        </row>
        <row r="555">
          <cell r="A555">
            <v>4122311050929</v>
          </cell>
          <cell r="B555" t="str">
            <v>diterima</v>
          </cell>
        </row>
        <row r="556">
          <cell r="A556">
            <v>4122311051076</v>
          </cell>
          <cell r="B556" t="str">
            <v>diterima</v>
          </cell>
        </row>
        <row r="557">
          <cell r="A557">
            <v>4122311051005</v>
          </cell>
          <cell r="B557" t="str">
            <v>diterima</v>
          </cell>
        </row>
        <row r="558">
          <cell r="A558">
            <v>4122311051107</v>
          </cell>
          <cell r="B558" t="str">
            <v>diterima</v>
          </cell>
        </row>
        <row r="559">
          <cell r="A559">
            <v>4122311051340</v>
          </cell>
          <cell r="B559" t="str">
            <v>diterima</v>
          </cell>
        </row>
        <row r="560">
          <cell r="A560">
            <v>4122311041616</v>
          </cell>
          <cell r="B560" t="str">
            <v>diterima</v>
          </cell>
        </row>
        <row r="561">
          <cell r="A561">
            <v>4122311041948</v>
          </cell>
          <cell r="B561" t="str">
            <v>diterima</v>
          </cell>
        </row>
        <row r="562">
          <cell r="A562">
            <v>4122342100097</v>
          </cell>
          <cell r="B562" t="str">
            <v>diterima</v>
          </cell>
        </row>
        <row r="563">
          <cell r="A563">
            <v>4122311050031</v>
          </cell>
          <cell r="B563" t="str">
            <v>diterima</v>
          </cell>
        </row>
        <row r="564">
          <cell r="A564">
            <v>4122311050352</v>
          </cell>
          <cell r="B564" t="str">
            <v>diterima</v>
          </cell>
        </row>
        <row r="565">
          <cell r="A565">
            <v>4122311050406</v>
          </cell>
          <cell r="B565" t="str">
            <v>diterima</v>
          </cell>
        </row>
        <row r="566">
          <cell r="A566">
            <v>4122311051057</v>
          </cell>
          <cell r="B566" t="str">
            <v>diterima</v>
          </cell>
        </row>
        <row r="567">
          <cell r="A567">
            <v>4122322201666</v>
          </cell>
          <cell r="B567" t="str">
            <v>diterima</v>
          </cell>
        </row>
        <row r="568">
          <cell r="A568">
            <v>4122311050089</v>
          </cell>
          <cell r="B568" t="str">
            <v>diterima</v>
          </cell>
        </row>
        <row r="569">
          <cell r="A569">
            <v>4122311050042</v>
          </cell>
          <cell r="B569" t="str">
            <v>diterima</v>
          </cell>
        </row>
        <row r="570">
          <cell r="A570">
            <v>4122311050184</v>
          </cell>
          <cell r="B570" t="str">
            <v>diterima</v>
          </cell>
        </row>
        <row r="571">
          <cell r="A571">
            <v>4122311050125</v>
          </cell>
          <cell r="B571" t="str">
            <v>diterima</v>
          </cell>
        </row>
        <row r="572">
          <cell r="A572">
            <v>4122311050063</v>
          </cell>
          <cell r="B572" t="str">
            <v>diterima</v>
          </cell>
        </row>
        <row r="573">
          <cell r="A573">
            <v>4122311050401</v>
          </cell>
          <cell r="B573" t="str">
            <v>diterima</v>
          </cell>
        </row>
        <row r="574">
          <cell r="A574">
            <v>4122311050350</v>
          </cell>
          <cell r="B574" t="str">
            <v>diterima</v>
          </cell>
        </row>
        <row r="575">
          <cell r="A575">
            <v>4122311050270</v>
          </cell>
          <cell r="B575" t="str">
            <v>diterima</v>
          </cell>
        </row>
        <row r="576">
          <cell r="A576">
            <v>4122311050398</v>
          </cell>
          <cell r="B576" t="str">
            <v>diterima</v>
          </cell>
        </row>
        <row r="577">
          <cell r="A577">
            <v>4122311050458</v>
          </cell>
          <cell r="B577" t="str">
            <v>diterima</v>
          </cell>
        </row>
        <row r="578">
          <cell r="A578">
            <v>4122311050606</v>
          </cell>
          <cell r="B578" t="str">
            <v>diterima</v>
          </cell>
        </row>
        <row r="579">
          <cell r="A579">
            <v>4122311050901</v>
          </cell>
          <cell r="B579" t="str">
            <v>diterima</v>
          </cell>
        </row>
        <row r="580">
          <cell r="A580">
            <v>4122311050610</v>
          </cell>
          <cell r="B580" t="str">
            <v>diterima</v>
          </cell>
        </row>
        <row r="581">
          <cell r="A581">
            <v>4122311050919</v>
          </cell>
          <cell r="B581" t="str">
            <v>diterima</v>
          </cell>
        </row>
        <row r="582">
          <cell r="A582">
            <v>4122311050813</v>
          </cell>
          <cell r="B582" t="str">
            <v>diterima</v>
          </cell>
        </row>
        <row r="583">
          <cell r="A583">
            <v>4122311050993</v>
          </cell>
          <cell r="B583" t="str">
            <v>diterima</v>
          </cell>
        </row>
        <row r="584">
          <cell r="A584">
            <v>4122311051081</v>
          </cell>
          <cell r="B584" t="str">
            <v>diterima</v>
          </cell>
        </row>
        <row r="585">
          <cell r="A585">
            <v>4122311051055</v>
          </cell>
          <cell r="B585" t="str">
            <v>diterima</v>
          </cell>
        </row>
        <row r="586">
          <cell r="A586">
            <v>4122311051035</v>
          </cell>
          <cell r="B586" t="str">
            <v>diterima</v>
          </cell>
        </row>
        <row r="587">
          <cell r="A587">
            <v>4122311041594</v>
          </cell>
          <cell r="B587" t="str">
            <v>diterima</v>
          </cell>
        </row>
        <row r="588">
          <cell r="A588">
            <v>4122311051228</v>
          </cell>
          <cell r="B588" t="str">
            <v>diterima</v>
          </cell>
        </row>
        <row r="589">
          <cell r="A589">
            <v>4122311051350</v>
          </cell>
          <cell r="B589" t="str">
            <v>diterima</v>
          </cell>
        </row>
        <row r="590">
          <cell r="A590">
            <v>4122311041945</v>
          </cell>
          <cell r="B590" t="str">
            <v>diterima</v>
          </cell>
        </row>
        <row r="591">
          <cell r="A591">
            <v>4122311041969</v>
          </cell>
          <cell r="B591" t="str">
            <v>diterima</v>
          </cell>
        </row>
        <row r="592">
          <cell r="A592">
            <v>4222311040426</v>
          </cell>
          <cell r="B592" t="str">
            <v>diterima</v>
          </cell>
        </row>
        <row r="593">
          <cell r="A593">
            <v>4222311040210</v>
          </cell>
          <cell r="B593" t="str">
            <v>diterima</v>
          </cell>
        </row>
        <row r="594">
          <cell r="A594">
            <v>4222311040142</v>
          </cell>
          <cell r="B594" t="str">
            <v>diterima</v>
          </cell>
        </row>
        <row r="595">
          <cell r="A595">
            <v>4222342100334</v>
          </cell>
          <cell r="B595" t="str">
            <v>diterima</v>
          </cell>
        </row>
        <row r="596">
          <cell r="A596">
            <v>4222311040645</v>
          </cell>
          <cell r="B596" t="str">
            <v>diterima</v>
          </cell>
        </row>
        <row r="597">
          <cell r="A597">
            <v>4222311040543</v>
          </cell>
          <cell r="B597" t="str">
            <v>diterima</v>
          </cell>
        </row>
        <row r="598">
          <cell r="A598">
            <v>4222311040017</v>
          </cell>
          <cell r="B598" t="str">
            <v>diterima</v>
          </cell>
        </row>
        <row r="599">
          <cell r="A599">
            <v>4222311040439</v>
          </cell>
          <cell r="B599" t="str">
            <v>diterima</v>
          </cell>
        </row>
        <row r="600">
          <cell r="A600">
            <v>4222311040619</v>
          </cell>
          <cell r="B600" t="str">
            <v>diterima</v>
          </cell>
        </row>
        <row r="601">
          <cell r="A601">
            <v>4222311040339</v>
          </cell>
          <cell r="B601" t="str">
            <v>diterima</v>
          </cell>
        </row>
        <row r="602">
          <cell r="A602">
            <v>4222311040440</v>
          </cell>
          <cell r="B602" t="str">
            <v>diterima</v>
          </cell>
        </row>
        <row r="603">
          <cell r="A603">
            <v>4222311040510</v>
          </cell>
          <cell r="B603" t="str">
            <v>diterima</v>
          </cell>
        </row>
        <row r="604">
          <cell r="A604">
            <v>4222311040152</v>
          </cell>
          <cell r="B604" t="str">
            <v>diterima</v>
          </cell>
        </row>
        <row r="605">
          <cell r="A605">
            <v>4222311040552</v>
          </cell>
          <cell r="B605" t="str">
            <v>diterima</v>
          </cell>
        </row>
        <row r="606">
          <cell r="A606">
            <v>4222311040031</v>
          </cell>
          <cell r="B606" t="str">
            <v>diterima</v>
          </cell>
        </row>
        <row r="607">
          <cell r="A607">
            <v>4222311040197</v>
          </cell>
          <cell r="B607" t="str">
            <v>diterima</v>
          </cell>
        </row>
        <row r="608">
          <cell r="A608">
            <v>4222311040159</v>
          </cell>
          <cell r="B608" t="str">
            <v>diterima</v>
          </cell>
        </row>
        <row r="609">
          <cell r="A609">
            <v>4222311040204</v>
          </cell>
          <cell r="B609" t="str">
            <v>diterima</v>
          </cell>
        </row>
        <row r="610">
          <cell r="A610">
            <v>4222311040405</v>
          </cell>
          <cell r="B610" t="str">
            <v>diterima</v>
          </cell>
        </row>
        <row r="611">
          <cell r="A611">
            <v>4222311040529</v>
          </cell>
          <cell r="B611" t="str">
            <v>diterima</v>
          </cell>
        </row>
        <row r="612">
          <cell r="A612">
            <v>4222311040259</v>
          </cell>
          <cell r="B612" t="str">
            <v>diterima</v>
          </cell>
        </row>
        <row r="613">
          <cell r="A613">
            <v>4222311040330</v>
          </cell>
          <cell r="B613" t="str">
            <v>diterima</v>
          </cell>
        </row>
        <row r="614">
          <cell r="A614">
            <v>4222311040412</v>
          </cell>
          <cell r="B614" t="str">
            <v>diterima</v>
          </cell>
        </row>
        <row r="615">
          <cell r="A615">
            <v>4222311040352</v>
          </cell>
          <cell r="B615" t="str">
            <v>diterima</v>
          </cell>
        </row>
        <row r="616">
          <cell r="A616">
            <v>4222311040239</v>
          </cell>
          <cell r="B616" t="str">
            <v>diterima</v>
          </cell>
        </row>
        <row r="617">
          <cell r="A617">
            <v>4222311040091</v>
          </cell>
          <cell r="B617" t="str">
            <v>diterima</v>
          </cell>
        </row>
        <row r="618">
          <cell r="A618">
            <v>4222311040415</v>
          </cell>
          <cell r="B618" t="str">
            <v>diterima</v>
          </cell>
        </row>
        <row r="619">
          <cell r="A619">
            <v>4222311040868</v>
          </cell>
          <cell r="B619" t="str">
            <v>diterima</v>
          </cell>
        </row>
        <row r="620">
          <cell r="A620">
            <v>4222311041117</v>
          </cell>
          <cell r="B620" t="str">
            <v>diterima</v>
          </cell>
        </row>
        <row r="621">
          <cell r="A621">
            <v>4222311040246</v>
          </cell>
          <cell r="B621" t="str">
            <v>diterima</v>
          </cell>
        </row>
        <row r="622">
          <cell r="A622">
            <v>4222311040773</v>
          </cell>
          <cell r="B622" t="str">
            <v>diterima</v>
          </cell>
        </row>
        <row r="623">
          <cell r="A623">
            <v>4222311040084</v>
          </cell>
          <cell r="B623" t="str">
            <v>diterima</v>
          </cell>
        </row>
        <row r="624">
          <cell r="A624">
            <v>4222311040721</v>
          </cell>
          <cell r="B624" t="str">
            <v>diterima</v>
          </cell>
        </row>
        <row r="625">
          <cell r="A625">
            <v>4222311040799</v>
          </cell>
          <cell r="B625" t="str">
            <v>diterima</v>
          </cell>
        </row>
        <row r="626">
          <cell r="A626">
            <v>4222311040365</v>
          </cell>
          <cell r="B626" t="str">
            <v>diterima</v>
          </cell>
        </row>
        <row r="627">
          <cell r="A627">
            <v>4222311040878</v>
          </cell>
          <cell r="B627" t="str">
            <v>diterima</v>
          </cell>
        </row>
        <row r="628">
          <cell r="A628">
            <v>4222311040089</v>
          </cell>
          <cell r="B628" t="str">
            <v>diterima</v>
          </cell>
        </row>
        <row r="629">
          <cell r="A629">
            <v>4222311041225</v>
          </cell>
          <cell r="B629" t="str">
            <v>diterima</v>
          </cell>
        </row>
        <row r="630">
          <cell r="A630">
            <v>4222311040719</v>
          </cell>
          <cell r="B630" t="str">
            <v>diterima</v>
          </cell>
        </row>
        <row r="631">
          <cell r="A631">
            <v>4222311041006</v>
          </cell>
          <cell r="B631" t="str">
            <v>diterima</v>
          </cell>
        </row>
        <row r="632">
          <cell r="A632">
            <v>4222311040675</v>
          </cell>
          <cell r="B632" t="str">
            <v>diterima</v>
          </cell>
        </row>
        <row r="633">
          <cell r="A633">
            <v>4222311041089</v>
          </cell>
          <cell r="B633" t="str">
            <v>diterima</v>
          </cell>
        </row>
        <row r="634">
          <cell r="A634">
            <v>4222311040983</v>
          </cell>
          <cell r="B634" t="str">
            <v>diterima</v>
          </cell>
        </row>
        <row r="635">
          <cell r="A635">
            <v>4222311040895</v>
          </cell>
          <cell r="B635" t="str">
            <v>diterima</v>
          </cell>
        </row>
        <row r="636">
          <cell r="A636">
            <v>4222311040745</v>
          </cell>
          <cell r="B636" t="str">
            <v>diterima</v>
          </cell>
        </row>
        <row r="637">
          <cell r="A637">
            <v>4222311040989</v>
          </cell>
          <cell r="B637" t="str">
            <v>diterima</v>
          </cell>
        </row>
        <row r="638">
          <cell r="A638">
            <v>4222334260391</v>
          </cell>
          <cell r="B638" t="str">
            <v>diterima</v>
          </cell>
        </row>
        <row r="639">
          <cell r="A639">
            <v>4222311040695</v>
          </cell>
          <cell r="B639" t="str">
            <v>diterima</v>
          </cell>
        </row>
        <row r="640">
          <cell r="A640">
            <v>4222311041046</v>
          </cell>
          <cell r="B640" t="str">
            <v>diterima</v>
          </cell>
        </row>
        <row r="641">
          <cell r="A641">
            <v>4222311040906</v>
          </cell>
          <cell r="B641" t="str">
            <v>diterima</v>
          </cell>
        </row>
        <row r="642">
          <cell r="A642">
            <v>4222311041196</v>
          </cell>
          <cell r="B642" t="str">
            <v>diterima</v>
          </cell>
        </row>
        <row r="643">
          <cell r="A643">
            <v>4222311041071</v>
          </cell>
          <cell r="B643" t="str">
            <v>diterima</v>
          </cell>
        </row>
        <row r="644">
          <cell r="A644">
            <v>4222311041159</v>
          </cell>
          <cell r="B644" t="str">
            <v>diterima</v>
          </cell>
        </row>
        <row r="645">
          <cell r="A645">
            <v>4222311041307</v>
          </cell>
          <cell r="B645" t="str">
            <v>diterima</v>
          </cell>
        </row>
        <row r="646">
          <cell r="A646">
            <v>4222311041213</v>
          </cell>
          <cell r="B646" t="str">
            <v>diterima</v>
          </cell>
        </row>
        <row r="647">
          <cell r="A647">
            <v>4222311041308</v>
          </cell>
          <cell r="B647" t="str">
            <v>diterima</v>
          </cell>
        </row>
        <row r="648">
          <cell r="A648">
            <v>4222322201261</v>
          </cell>
          <cell r="B648" t="str">
            <v>diterima</v>
          </cell>
        </row>
        <row r="649">
          <cell r="A649">
            <v>4222311041245</v>
          </cell>
          <cell r="B649" t="str">
            <v>diterima</v>
          </cell>
        </row>
        <row r="650">
          <cell r="A650">
            <v>4222311041480</v>
          </cell>
          <cell r="B650" t="str">
            <v>diterima</v>
          </cell>
        </row>
        <row r="651">
          <cell r="A651">
            <v>4222311041426</v>
          </cell>
          <cell r="B651" t="str">
            <v>diterima</v>
          </cell>
        </row>
        <row r="652">
          <cell r="A652">
            <v>4222151123003</v>
          </cell>
          <cell r="B652" t="str">
            <v>diterima</v>
          </cell>
        </row>
        <row r="653">
          <cell r="A653">
            <v>4222311041377</v>
          </cell>
          <cell r="B653" t="str">
            <v>diterima</v>
          </cell>
        </row>
        <row r="654">
          <cell r="A654">
            <v>4222311041373</v>
          </cell>
          <cell r="B654" t="str">
            <v>diterima</v>
          </cell>
        </row>
        <row r="655">
          <cell r="A655">
            <v>4222322201736</v>
          </cell>
          <cell r="B655" t="str">
            <v>diterima</v>
          </cell>
        </row>
        <row r="656">
          <cell r="A656">
            <v>4222141220118</v>
          </cell>
          <cell r="B656" t="str">
            <v>diterima</v>
          </cell>
        </row>
        <row r="657">
          <cell r="A657">
            <v>4222311041561</v>
          </cell>
          <cell r="B657" t="str">
            <v>diterima</v>
          </cell>
        </row>
        <row r="658">
          <cell r="A658">
            <v>4222311041521</v>
          </cell>
          <cell r="B658" t="str">
            <v>diterima</v>
          </cell>
        </row>
        <row r="659">
          <cell r="A659">
            <v>4222311041701</v>
          </cell>
          <cell r="B659" t="str">
            <v>diterima</v>
          </cell>
        </row>
        <row r="660">
          <cell r="A660">
            <v>4222311041791</v>
          </cell>
          <cell r="B660" t="str">
            <v>diterima</v>
          </cell>
        </row>
        <row r="661">
          <cell r="A661">
            <v>4222311041579</v>
          </cell>
          <cell r="B661" t="str">
            <v>diterima</v>
          </cell>
        </row>
        <row r="662">
          <cell r="A662">
            <v>4222311040632</v>
          </cell>
          <cell r="B662" t="str">
            <v>diterima</v>
          </cell>
        </row>
        <row r="663">
          <cell r="A663">
            <v>4222311040540</v>
          </cell>
          <cell r="B663" t="str">
            <v>diterima</v>
          </cell>
        </row>
        <row r="664">
          <cell r="A664">
            <v>4222311040539</v>
          </cell>
          <cell r="B664" t="str">
            <v>diterima</v>
          </cell>
        </row>
        <row r="665">
          <cell r="A665">
            <v>4222311040542</v>
          </cell>
          <cell r="B665" t="str">
            <v>diterima</v>
          </cell>
        </row>
        <row r="666">
          <cell r="A666">
            <v>4222311040508</v>
          </cell>
          <cell r="B666" t="str">
            <v>diterima</v>
          </cell>
        </row>
        <row r="667">
          <cell r="A667">
            <v>4222311040056</v>
          </cell>
          <cell r="B667" t="str">
            <v>diterima</v>
          </cell>
        </row>
        <row r="668">
          <cell r="A668">
            <v>4222311040029</v>
          </cell>
          <cell r="B668" t="str">
            <v>diterima</v>
          </cell>
        </row>
        <row r="669">
          <cell r="A669">
            <v>4222311040279</v>
          </cell>
          <cell r="B669" t="str">
            <v>diterima</v>
          </cell>
        </row>
        <row r="670">
          <cell r="A670">
            <v>4222322200550</v>
          </cell>
          <cell r="B670" t="str">
            <v>diterima</v>
          </cell>
        </row>
        <row r="671">
          <cell r="A671">
            <v>4222311040160</v>
          </cell>
          <cell r="B671" t="str">
            <v>diterima</v>
          </cell>
        </row>
        <row r="672">
          <cell r="A672">
            <v>4222311040326</v>
          </cell>
          <cell r="B672" t="str">
            <v>diterima</v>
          </cell>
        </row>
        <row r="673">
          <cell r="A673">
            <v>4222311040827</v>
          </cell>
          <cell r="B673" t="str">
            <v>diterima</v>
          </cell>
        </row>
        <row r="674">
          <cell r="A674">
            <v>4222311040085</v>
          </cell>
          <cell r="B674" t="str">
            <v>diterima</v>
          </cell>
        </row>
        <row r="675">
          <cell r="A675">
            <v>4222311040767</v>
          </cell>
          <cell r="B675" t="str">
            <v>diterima</v>
          </cell>
        </row>
        <row r="676">
          <cell r="A676">
            <v>4222311040967</v>
          </cell>
          <cell r="B676" t="str">
            <v>diterima</v>
          </cell>
        </row>
        <row r="677">
          <cell r="A677">
            <v>4222311040720</v>
          </cell>
          <cell r="B677" t="str">
            <v>diterima</v>
          </cell>
        </row>
        <row r="678">
          <cell r="A678">
            <v>4222311040368</v>
          </cell>
          <cell r="B678" t="str">
            <v>diterima</v>
          </cell>
        </row>
        <row r="679">
          <cell r="A679">
            <v>4222311040985</v>
          </cell>
          <cell r="B679" t="str">
            <v>diterima</v>
          </cell>
        </row>
        <row r="680">
          <cell r="A680">
            <v>4222311040574</v>
          </cell>
          <cell r="B680" t="str">
            <v>diterima</v>
          </cell>
        </row>
        <row r="681">
          <cell r="A681">
            <v>4222311041108</v>
          </cell>
          <cell r="B681" t="str">
            <v>diterima</v>
          </cell>
        </row>
        <row r="682">
          <cell r="A682">
            <v>4222311041219</v>
          </cell>
          <cell r="B682" t="str">
            <v>diterima</v>
          </cell>
        </row>
        <row r="683">
          <cell r="A683">
            <v>4222311041127</v>
          </cell>
          <cell r="B683" t="str">
            <v>diterima</v>
          </cell>
        </row>
        <row r="684">
          <cell r="A684">
            <v>4222311040687</v>
          </cell>
          <cell r="B684" t="str">
            <v>diterima</v>
          </cell>
        </row>
        <row r="685">
          <cell r="A685">
            <v>4222311040899</v>
          </cell>
          <cell r="B685" t="str">
            <v>diterima</v>
          </cell>
        </row>
        <row r="686">
          <cell r="A686">
            <v>4222311041074</v>
          </cell>
          <cell r="B686" t="str">
            <v>diterima</v>
          </cell>
        </row>
        <row r="687">
          <cell r="A687">
            <v>4222311041305</v>
          </cell>
          <cell r="B687" t="str">
            <v>diterima</v>
          </cell>
        </row>
        <row r="688">
          <cell r="A688">
            <v>4222311041188</v>
          </cell>
          <cell r="B688" t="str">
            <v>diterima</v>
          </cell>
        </row>
        <row r="689">
          <cell r="A689">
            <v>4222311041329</v>
          </cell>
          <cell r="B689" t="str">
            <v>diterima</v>
          </cell>
        </row>
        <row r="690">
          <cell r="A690">
            <v>4222311041802</v>
          </cell>
          <cell r="B690" t="str">
            <v>diterima</v>
          </cell>
        </row>
        <row r="691">
          <cell r="A691">
            <v>4222311041341</v>
          </cell>
          <cell r="B691" t="str">
            <v>diterima</v>
          </cell>
        </row>
        <row r="692">
          <cell r="A692">
            <v>4222311041477</v>
          </cell>
          <cell r="B692" t="str">
            <v>diterima</v>
          </cell>
        </row>
        <row r="693">
          <cell r="A693">
            <v>4222311041388</v>
          </cell>
          <cell r="B693" t="str">
            <v>diterima</v>
          </cell>
        </row>
        <row r="694">
          <cell r="A694">
            <v>4222322201582</v>
          </cell>
          <cell r="B694" t="str">
            <v>diterima</v>
          </cell>
        </row>
        <row r="695">
          <cell r="A695">
            <v>4222311041500</v>
          </cell>
          <cell r="B695" t="str">
            <v>diterima</v>
          </cell>
        </row>
        <row r="696">
          <cell r="A696">
            <v>4222311042000</v>
          </cell>
          <cell r="B696" t="str">
            <v>diterima</v>
          </cell>
        </row>
        <row r="697">
          <cell r="A697">
            <v>4222311040371</v>
          </cell>
          <cell r="B697" t="str">
            <v>diterima</v>
          </cell>
        </row>
        <row r="698">
          <cell r="A698">
            <v>4222311040121</v>
          </cell>
          <cell r="B698" t="str">
            <v>diterima</v>
          </cell>
        </row>
        <row r="699">
          <cell r="A699">
            <v>4222311040332</v>
          </cell>
          <cell r="B699" t="str">
            <v>diterima</v>
          </cell>
        </row>
        <row r="700">
          <cell r="A700">
            <v>4222311040600</v>
          </cell>
          <cell r="B700" t="str">
            <v>diterima</v>
          </cell>
        </row>
        <row r="701">
          <cell r="A701">
            <v>4222311041204</v>
          </cell>
          <cell r="B701" t="str">
            <v>diterima</v>
          </cell>
        </row>
        <row r="702">
          <cell r="A702">
            <v>4222311040660</v>
          </cell>
          <cell r="B702" t="str">
            <v>diterima</v>
          </cell>
        </row>
        <row r="703">
          <cell r="A703">
            <v>4222311040512</v>
          </cell>
          <cell r="B703" t="str">
            <v>diterima</v>
          </cell>
        </row>
        <row r="704">
          <cell r="A704">
            <v>4222311040487</v>
          </cell>
          <cell r="B704" t="str">
            <v>diterima</v>
          </cell>
        </row>
        <row r="705">
          <cell r="A705">
            <v>4222311040557</v>
          </cell>
          <cell r="B705" t="str">
            <v>diterima</v>
          </cell>
        </row>
        <row r="706">
          <cell r="A706">
            <v>4222311040762</v>
          </cell>
          <cell r="B706" t="str">
            <v>diterima</v>
          </cell>
        </row>
        <row r="707">
          <cell r="A707">
            <v>4222311040954</v>
          </cell>
          <cell r="B707" t="str">
            <v>diterima</v>
          </cell>
        </row>
        <row r="708">
          <cell r="A708">
            <v>4222311040917</v>
          </cell>
          <cell r="B708" t="str">
            <v>diterima</v>
          </cell>
        </row>
        <row r="709">
          <cell r="A709">
            <v>4222311040958</v>
          </cell>
          <cell r="B709" t="str">
            <v>diterima</v>
          </cell>
        </row>
        <row r="710">
          <cell r="A710">
            <v>4222311040809</v>
          </cell>
          <cell r="B710" t="str">
            <v>diterima</v>
          </cell>
        </row>
        <row r="711">
          <cell r="A711">
            <v>4222311041022</v>
          </cell>
          <cell r="B711" t="str">
            <v>diterima</v>
          </cell>
        </row>
        <row r="712">
          <cell r="A712">
            <v>4222311041101</v>
          </cell>
          <cell r="B712" t="str">
            <v>diterima</v>
          </cell>
        </row>
        <row r="713">
          <cell r="A713">
            <v>4222311041291</v>
          </cell>
          <cell r="B713" t="str">
            <v>diterima</v>
          </cell>
        </row>
        <row r="714">
          <cell r="A714">
            <v>4222311041295</v>
          </cell>
          <cell r="B714" t="str">
            <v>diterima</v>
          </cell>
        </row>
        <row r="715">
          <cell r="A715">
            <v>4222311041203</v>
          </cell>
          <cell r="B715" t="str">
            <v>diterima</v>
          </cell>
        </row>
        <row r="716">
          <cell r="A716">
            <v>4222311041162</v>
          </cell>
          <cell r="B716" t="str">
            <v>diterima</v>
          </cell>
        </row>
        <row r="717">
          <cell r="A717">
            <v>4222311041224</v>
          </cell>
          <cell r="B717" t="str">
            <v>diterima</v>
          </cell>
        </row>
        <row r="718">
          <cell r="A718">
            <v>4222311041349</v>
          </cell>
          <cell r="B718" t="str">
            <v>diterima</v>
          </cell>
        </row>
        <row r="719">
          <cell r="A719">
            <v>4222311041405</v>
          </cell>
          <cell r="B719" t="str">
            <v>diterima</v>
          </cell>
        </row>
        <row r="720">
          <cell r="A720">
            <v>4222311041223</v>
          </cell>
          <cell r="B720" t="str">
            <v>diterima</v>
          </cell>
        </row>
        <row r="721">
          <cell r="A721">
            <v>4222311041226</v>
          </cell>
          <cell r="B721" t="str">
            <v>diterima</v>
          </cell>
        </row>
        <row r="722">
          <cell r="A722">
            <v>4222311041186</v>
          </cell>
          <cell r="B722" t="str">
            <v>diterima</v>
          </cell>
        </row>
        <row r="723">
          <cell r="A723">
            <v>4222311041325</v>
          </cell>
          <cell r="B723" t="str">
            <v>diterima</v>
          </cell>
        </row>
        <row r="724">
          <cell r="A724">
            <v>4222311041364</v>
          </cell>
          <cell r="B724" t="str">
            <v>diterima</v>
          </cell>
        </row>
        <row r="725">
          <cell r="A725">
            <v>4222311041448</v>
          </cell>
          <cell r="B725" t="str">
            <v>diterima</v>
          </cell>
        </row>
        <row r="726">
          <cell r="A726">
            <v>4222311041498</v>
          </cell>
          <cell r="B726" t="str">
            <v>diterima</v>
          </cell>
        </row>
        <row r="727">
          <cell r="A727">
            <v>4222311041411</v>
          </cell>
          <cell r="B727" t="str">
            <v>diterima</v>
          </cell>
        </row>
        <row r="728">
          <cell r="A728">
            <v>4222311041547</v>
          </cell>
          <cell r="B728" t="str">
            <v>diterima</v>
          </cell>
        </row>
        <row r="729">
          <cell r="A729">
            <v>4222311042021</v>
          </cell>
          <cell r="B729" t="str">
            <v>diterima</v>
          </cell>
        </row>
        <row r="730">
          <cell r="A730">
            <v>4222311041515</v>
          </cell>
          <cell r="B730" t="str">
            <v>diterima</v>
          </cell>
        </row>
        <row r="731">
          <cell r="A731">
            <v>4122311050332</v>
          </cell>
          <cell r="B731" t="str">
            <v>diterima</v>
          </cell>
        </row>
        <row r="732">
          <cell r="A732">
            <v>4122311050183</v>
          </cell>
          <cell r="B732" t="str">
            <v>diterima</v>
          </cell>
        </row>
        <row r="733">
          <cell r="A733">
            <v>4122311050365</v>
          </cell>
          <cell r="B733" t="str">
            <v>diterima</v>
          </cell>
        </row>
        <row r="734">
          <cell r="A734">
            <v>4122311050370</v>
          </cell>
          <cell r="B734" t="str">
            <v>diterima</v>
          </cell>
        </row>
        <row r="735">
          <cell r="A735">
            <v>4122311050210</v>
          </cell>
          <cell r="B735" t="str">
            <v>diterima</v>
          </cell>
        </row>
        <row r="736">
          <cell r="A736">
            <v>4122311050438</v>
          </cell>
          <cell r="B736" t="str">
            <v>diterima</v>
          </cell>
        </row>
        <row r="737">
          <cell r="A737">
            <v>4122311050721</v>
          </cell>
          <cell r="B737" t="str">
            <v>diterima</v>
          </cell>
        </row>
        <row r="738">
          <cell r="A738">
            <v>4122311050418</v>
          </cell>
          <cell r="B738" t="str">
            <v>diterima</v>
          </cell>
        </row>
        <row r="739">
          <cell r="A739">
            <v>4122311050905</v>
          </cell>
          <cell r="B739" t="str">
            <v>diterima</v>
          </cell>
        </row>
        <row r="740">
          <cell r="A740">
            <v>4122311050938</v>
          </cell>
          <cell r="B740" t="str">
            <v>diterima</v>
          </cell>
        </row>
        <row r="741">
          <cell r="A741">
            <v>4122311050655</v>
          </cell>
          <cell r="B741" t="str">
            <v>diterima</v>
          </cell>
        </row>
        <row r="742">
          <cell r="A742">
            <v>4122311050747</v>
          </cell>
          <cell r="B742" t="str">
            <v>diterima</v>
          </cell>
        </row>
        <row r="743">
          <cell r="A743">
            <v>4122311050587</v>
          </cell>
          <cell r="B743" t="str">
            <v>diterima</v>
          </cell>
        </row>
        <row r="744">
          <cell r="A744">
            <v>4122311050553</v>
          </cell>
          <cell r="B744" t="str">
            <v>diterima</v>
          </cell>
        </row>
        <row r="745">
          <cell r="A745">
            <v>4122311050675</v>
          </cell>
          <cell r="B745" t="str">
            <v>diterima</v>
          </cell>
        </row>
        <row r="746">
          <cell r="A746">
            <v>4122311050932</v>
          </cell>
          <cell r="B746" t="str">
            <v>diterima</v>
          </cell>
        </row>
        <row r="747">
          <cell r="A747">
            <v>4122311051141</v>
          </cell>
          <cell r="B747" t="str">
            <v>diterima</v>
          </cell>
        </row>
        <row r="748">
          <cell r="A748">
            <v>4122311051148</v>
          </cell>
          <cell r="B748" t="str">
            <v>diterima</v>
          </cell>
        </row>
        <row r="749">
          <cell r="A749">
            <v>4122311051177</v>
          </cell>
          <cell r="B749" t="str">
            <v>diterima</v>
          </cell>
        </row>
        <row r="750">
          <cell r="A750">
            <v>4122311051256</v>
          </cell>
          <cell r="B750" t="str">
            <v>diterima</v>
          </cell>
        </row>
        <row r="751">
          <cell r="A751">
            <v>4122311051219</v>
          </cell>
          <cell r="B751" t="str">
            <v>diterima</v>
          </cell>
        </row>
        <row r="752">
          <cell r="A752">
            <v>4122311051198</v>
          </cell>
          <cell r="B752" t="str">
            <v>diterima</v>
          </cell>
        </row>
        <row r="753">
          <cell r="A753">
            <v>4122322201864</v>
          </cell>
          <cell r="B753" t="str">
            <v>diterima</v>
          </cell>
        </row>
        <row r="754">
          <cell r="A754">
            <v>4122311051300</v>
          </cell>
          <cell r="B754" t="str">
            <v>diterima</v>
          </cell>
        </row>
        <row r="755">
          <cell r="A755">
            <v>4122311041638</v>
          </cell>
          <cell r="B755" t="str">
            <v>diterima</v>
          </cell>
        </row>
        <row r="756">
          <cell r="A756">
            <v>4122322201846</v>
          </cell>
          <cell r="B756" t="str">
            <v>diterima</v>
          </cell>
        </row>
        <row r="757">
          <cell r="A757">
            <v>4122311041664</v>
          </cell>
          <cell r="B757" t="str">
            <v>diterima</v>
          </cell>
        </row>
        <row r="758">
          <cell r="A758">
            <v>4122311050961</v>
          </cell>
          <cell r="B758" t="str">
            <v>diterima</v>
          </cell>
        </row>
        <row r="759">
          <cell r="A759">
            <v>4122311051120</v>
          </cell>
          <cell r="B759" t="str">
            <v>diterima</v>
          </cell>
        </row>
        <row r="760">
          <cell r="A760">
            <v>4222311040209</v>
          </cell>
          <cell r="B760" t="str">
            <v>diterima</v>
          </cell>
        </row>
        <row r="761">
          <cell r="A761">
            <v>4222311040049</v>
          </cell>
          <cell r="B761" t="str">
            <v>diterima</v>
          </cell>
        </row>
        <row r="762">
          <cell r="A762">
            <v>4222341030112</v>
          </cell>
          <cell r="B762" t="str">
            <v>diterima</v>
          </cell>
        </row>
        <row r="763">
          <cell r="A763">
            <v>4222311040866</v>
          </cell>
          <cell r="B763" t="str">
            <v>diterima</v>
          </cell>
        </row>
        <row r="764">
          <cell r="A764">
            <v>4222311040897</v>
          </cell>
          <cell r="B764" t="str">
            <v>diterima</v>
          </cell>
        </row>
        <row r="765">
          <cell r="A765">
            <v>4222311041059</v>
          </cell>
          <cell r="B765" t="str">
            <v>diterima</v>
          </cell>
        </row>
        <row r="766">
          <cell r="A766">
            <v>4222311041361</v>
          </cell>
          <cell r="B766" t="str">
            <v>diterima</v>
          </cell>
        </row>
        <row r="767">
          <cell r="A767">
            <v>4222311040611</v>
          </cell>
          <cell r="B767" t="str">
            <v>diterima</v>
          </cell>
        </row>
        <row r="768">
          <cell r="A768">
            <v>4222311040285</v>
          </cell>
          <cell r="B768" t="str">
            <v>diterima</v>
          </cell>
        </row>
        <row r="769">
          <cell r="A769">
            <v>4222311040598</v>
          </cell>
          <cell r="B769" t="str">
            <v>diterima</v>
          </cell>
        </row>
        <row r="770">
          <cell r="A770">
            <v>4222311040345</v>
          </cell>
          <cell r="B770" t="str">
            <v>diterima</v>
          </cell>
        </row>
        <row r="771">
          <cell r="A771">
            <v>4222311040202</v>
          </cell>
          <cell r="B771" t="str">
            <v>diterima</v>
          </cell>
        </row>
        <row r="772">
          <cell r="A772">
            <v>4222311040961</v>
          </cell>
          <cell r="B772" t="str">
            <v>diterima</v>
          </cell>
        </row>
        <row r="773">
          <cell r="A773">
            <v>4222311040962</v>
          </cell>
          <cell r="B773" t="str">
            <v>diterima</v>
          </cell>
        </row>
        <row r="774">
          <cell r="A774">
            <v>4222311041045</v>
          </cell>
          <cell r="B774" t="str">
            <v>diterima</v>
          </cell>
        </row>
        <row r="775">
          <cell r="A775">
            <v>4222311040953</v>
          </cell>
          <cell r="B775" t="str">
            <v>diterima</v>
          </cell>
        </row>
        <row r="776">
          <cell r="A776">
            <v>4222311041120</v>
          </cell>
          <cell r="B776" t="str">
            <v>diterima</v>
          </cell>
        </row>
        <row r="777">
          <cell r="A777">
            <v>4222311040871</v>
          </cell>
          <cell r="B777" t="str">
            <v>diterima</v>
          </cell>
        </row>
        <row r="778">
          <cell r="A778">
            <v>4222311040975</v>
          </cell>
          <cell r="B778" t="str">
            <v>diterima</v>
          </cell>
        </row>
        <row r="779">
          <cell r="A779">
            <v>4222311040667</v>
          </cell>
          <cell r="B779" t="str">
            <v>diterima</v>
          </cell>
        </row>
        <row r="780">
          <cell r="A780">
            <v>4222311040875</v>
          </cell>
          <cell r="B780" t="str">
            <v>diterima</v>
          </cell>
        </row>
        <row r="781">
          <cell r="A781">
            <v>4222311040768</v>
          </cell>
          <cell r="B781" t="str">
            <v>diterima</v>
          </cell>
        </row>
        <row r="782">
          <cell r="A782">
            <v>4222311040811</v>
          </cell>
          <cell r="B782" t="str">
            <v>diterima</v>
          </cell>
        </row>
        <row r="783">
          <cell r="A783">
            <v>4222311040577</v>
          </cell>
          <cell r="B783" t="str">
            <v>diterima</v>
          </cell>
        </row>
        <row r="784">
          <cell r="A784">
            <v>4222311041121</v>
          </cell>
          <cell r="B784" t="str">
            <v>diterima</v>
          </cell>
        </row>
        <row r="785">
          <cell r="A785">
            <v>4222311041100</v>
          </cell>
          <cell r="B785" t="str">
            <v>diterima</v>
          </cell>
        </row>
        <row r="786">
          <cell r="A786">
            <v>4222311040728</v>
          </cell>
          <cell r="B786" t="str">
            <v>diterima</v>
          </cell>
        </row>
        <row r="787">
          <cell r="A787">
            <v>4222311041030</v>
          </cell>
          <cell r="B787" t="str">
            <v>diterima</v>
          </cell>
        </row>
        <row r="788">
          <cell r="A788">
            <v>4222311041070</v>
          </cell>
          <cell r="B788" t="str">
            <v>diterima</v>
          </cell>
        </row>
        <row r="789">
          <cell r="A789">
            <v>4222311041192</v>
          </cell>
          <cell r="B789" t="str">
            <v>diterima</v>
          </cell>
        </row>
        <row r="790">
          <cell r="A790">
            <v>4222311041422</v>
          </cell>
          <cell r="B790" t="str">
            <v>diterima</v>
          </cell>
        </row>
        <row r="791">
          <cell r="A791">
            <v>4222311041380</v>
          </cell>
          <cell r="B791" t="str">
            <v>diterima</v>
          </cell>
        </row>
        <row r="792">
          <cell r="A792">
            <v>4222311041332</v>
          </cell>
          <cell r="B792" t="str">
            <v>diterima</v>
          </cell>
        </row>
        <row r="793">
          <cell r="A793">
            <v>4222311041892</v>
          </cell>
          <cell r="B793" t="str">
            <v>diterima</v>
          </cell>
        </row>
        <row r="794">
          <cell r="A794">
            <v>4222311041520</v>
          </cell>
          <cell r="B794" t="str">
            <v>diterima</v>
          </cell>
        </row>
        <row r="795">
          <cell r="A795">
            <v>4222311041528</v>
          </cell>
          <cell r="B795" t="str">
            <v>diterima</v>
          </cell>
        </row>
        <row r="796">
          <cell r="A796">
            <v>4222311041825</v>
          </cell>
          <cell r="B796" t="str">
            <v>diterima</v>
          </cell>
        </row>
        <row r="797">
          <cell r="A797">
            <v>4122311050240</v>
          </cell>
          <cell r="B797" t="str">
            <v>diterima</v>
          </cell>
        </row>
        <row r="798">
          <cell r="A798">
            <v>4122311050115</v>
          </cell>
          <cell r="B798" t="str">
            <v>diterima</v>
          </cell>
        </row>
        <row r="799">
          <cell r="A799">
            <v>4122311050579</v>
          </cell>
          <cell r="B799" t="str">
            <v>diterima</v>
          </cell>
        </row>
        <row r="800">
          <cell r="A800">
            <v>4122311051024</v>
          </cell>
          <cell r="B800" t="str">
            <v>diterima</v>
          </cell>
        </row>
        <row r="801">
          <cell r="A801">
            <v>4122311050531</v>
          </cell>
          <cell r="B801" t="str">
            <v>diterima</v>
          </cell>
        </row>
        <row r="802">
          <cell r="A802">
            <v>4122311050693</v>
          </cell>
          <cell r="B802" t="str">
            <v>diterima</v>
          </cell>
        </row>
        <row r="803">
          <cell r="A803">
            <v>4122311051323</v>
          </cell>
          <cell r="B803" t="str">
            <v>diterima</v>
          </cell>
        </row>
        <row r="804">
          <cell r="A804">
            <v>4122311051361</v>
          </cell>
          <cell r="B804" t="str">
            <v>diterima</v>
          </cell>
        </row>
        <row r="805">
          <cell r="A805">
            <v>4122311050958</v>
          </cell>
          <cell r="B805" t="str">
            <v>diterima</v>
          </cell>
        </row>
        <row r="806">
          <cell r="A806">
            <v>4122311050568</v>
          </cell>
          <cell r="B806" t="str">
            <v>diterima</v>
          </cell>
        </row>
        <row r="807">
          <cell r="A807">
            <v>4122311051135</v>
          </cell>
          <cell r="B807" t="str">
            <v>diterima</v>
          </cell>
        </row>
        <row r="808">
          <cell r="A808">
            <v>4122311042052</v>
          </cell>
          <cell r="B808" t="str">
            <v>diterima</v>
          </cell>
        </row>
        <row r="809">
          <cell r="A809">
            <v>4222322200208</v>
          </cell>
          <cell r="B809" t="str">
            <v>diterima</v>
          </cell>
        </row>
        <row r="810">
          <cell r="A810">
            <v>4222311040015</v>
          </cell>
          <cell r="B810" t="str">
            <v>diterima</v>
          </cell>
        </row>
        <row r="811">
          <cell r="A811">
            <v>4222311040150</v>
          </cell>
          <cell r="B811" t="str">
            <v>diterima</v>
          </cell>
        </row>
        <row r="812">
          <cell r="A812">
            <v>4222311040854</v>
          </cell>
          <cell r="B812" t="str">
            <v>diterima</v>
          </cell>
        </row>
        <row r="813">
          <cell r="A813">
            <v>4222311040823</v>
          </cell>
          <cell r="B813" t="str">
            <v>diterima</v>
          </cell>
        </row>
        <row r="814">
          <cell r="A814">
            <v>4222311041337</v>
          </cell>
          <cell r="B814" t="str">
            <v>diterima</v>
          </cell>
        </row>
        <row r="815">
          <cell r="A815">
            <v>4222311041421</v>
          </cell>
          <cell r="B815" t="str">
            <v>diterima</v>
          </cell>
        </row>
        <row r="816">
          <cell r="A816">
            <v>4222311041718</v>
          </cell>
          <cell r="B816" t="str">
            <v>diterima</v>
          </cell>
        </row>
        <row r="817">
          <cell r="A817">
            <v>4222311041533</v>
          </cell>
          <cell r="B817" t="str">
            <v>diterima</v>
          </cell>
        </row>
        <row r="818">
          <cell r="A818">
            <v>4122311050803</v>
          </cell>
          <cell r="B818" t="str">
            <v>diterima</v>
          </cell>
        </row>
        <row r="819">
          <cell r="A819">
            <v>4122311050977</v>
          </cell>
          <cell r="B819" t="str">
            <v>diterima</v>
          </cell>
        </row>
        <row r="820">
          <cell r="A820">
            <v>4122311050766</v>
          </cell>
          <cell r="B820" t="str">
            <v>diterima</v>
          </cell>
        </row>
        <row r="821">
          <cell r="A821">
            <v>4122311050922</v>
          </cell>
          <cell r="B821" t="str">
            <v>diterima</v>
          </cell>
        </row>
        <row r="822">
          <cell r="A822">
            <v>4122311050875</v>
          </cell>
          <cell r="B822" t="str">
            <v>diterima</v>
          </cell>
        </row>
        <row r="823">
          <cell r="A823">
            <v>4122311051304</v>
          </cell>
          <cell r="B823" t="str">
            <v>diterima</v>
          </cell>
        </row>
        <row r="824">
          <cell r="A824">
            <v>4122311051286</v>
          </cell>
          <cell r="B824" t="str">
            <v>diterima</v>
          </cell>
        </row>
        <row r="825">
          <cell r="A825">
            <v>4122311041588</v>
          </cell>
          <cell r="B825" t="str">
            <v>diterima</v>
          </cell>
        </row>
        <row r="826">
          <cell r="A826">
            <v>4122311041661</v>
          </cell>
          <cell r="B826" t="str">
            <v>diterima</v>
          </cell>
        </row>
        <row r="827">
          <cell r="A827">
            <v>4122311051271</v>
          </cell>
          <cell r="B827" t="str">
            <v>diterima</v>
          </cell>
        </row>
        <row r="828">
          <cell r="A828">
            <v>4122311051374</v>
          </cell>
          <cell r="B828" t="str">
            <v>diterima</v>
          </cell>
        </row>
        <row r="829">
          <cell r="A829">
            <v>4122311041952</v>
          </cell>
          <cell r="B829" t="str">
            <v>diterima</v>
          </cell>
        </row>
        <row r="830">
          <cell r="A830">
            <v>4122311051393</v>
          </cell>
          <cell r="B830" t="str">
            <v>diterima</v>
          </cell>
        </row>
        <row r="831">
          <cell r="A831">
            <v>4122311041763</v>
          </cell>
          <cell r="B831" t="str">
            <v>diterima</v>
          </cell>
        </row>
        <row r="832">
          <cell r="A832">
            <v>4122311050077</v>
          </cell>
          <cell r="B832" t="str">
            <v>diterima</v>
          </cell>
        </row>
        <row r="833">
          <cell r="A833">
            <v>4122311050543</v>
          </cell>
          <cell r="B833" t="str">
            <v>diterima</v>
          </cell>
        </row>
        <row r="834">
          <cell r="A834">
            <v>4122322200323</v>
          </cell>
          <cell r="B834" t="str">
            <v>diterima</v>
          </cell>
        </row>
        <row r="835">
          <cell r="A835">
            <v>4122311050118</v>
          </cell>
          <cell r="B835" t="str">
            <v>diterima</v>
          </cell>
        </row>
        <row r="836">
          <cell r="A836">
            <v>4122311050485</v>
          </cell>
          <cell r="B836" t="str">
            <v>diterima</v>
          </cell>
        </row>
        <row r="837">
          <cell r="A837">
            <v>4122311050267</v>
          </cell>
          <cell r="B837" t="str">
            <v>diterima</v>
          </cell>
        </row>
        <row r="838">
          <cell r="A838">
            <v>4122311050541</v>
          </cell>
          <cell r="B838" t="str">
            <v>diterima</v>
          </cell>
        </row>
        <row r="839">
          <cell r="A839">
            <v>4122311050681</v>
          </cell>
          <cell r="B839" t="str">
            <v>diterima</v>
          </cell>
        </row>
        <row r="840">
          <cell r="A840">
            <v>4122311050812</v>
          </cell>
          <cell r="B840" t="str">
            <v>diterima</v>
          </cell>
        </row>
        <row r="841">
          <cell r="A841">
            <v>4122311050464</v>
          </cell>
          <cell r="B841" t="str">
            <v>diterima</v>
          </cell>
        </row>
        <row r="842">
          <cell r="A842">
            <v>4122311050751</v>
          </cell>
          <cell r="B842" t="str">
            <v>diterima</v>
          </cell>
        </row>
        <row r="843">
          <cell r="A843">
            <v>4122311050915</v>
          </cell>
          <cell r="B843" t="str">
            <v>diterima</v>
          </cell>
        </row>
        <row r="844">
          <cell r="A844">
            <v>4122311050959</v>
          </cell>
          <cell r="B844" t="str">
            <v>diterima</v>
          </cell>
        </row>
        <row r="845">
          <cell r="A845">
            <v>4122311051046</v>
          </cell>
          <cell r="B845" t="str">
            <v>diterima</v>
          </cell>
        </row>
        <row r="846">
          <cell r="A846">
            <v>4122311050834</v>
          </cell>
          <cell r="B846" t="str">
            <v>diterima</v>
          </cell>
        </row>
        <row r="847">
          <cell r="A847">
            <v>4122311051093</v>
          </cell>
          <cell r="B847" t="str">
            <v>diterima</v>
          </cell>
        </row>
        <row r="848">
          <cell r="A848">
            <v>4122311051144</v>
          </cell>
          <cell r="B848" t="str">
            <v>diterima</v>
          </cell>
        </row>
        <row r="849">
          <cell r="A849">
            <v>4122311051189</v>
          </cell>
          <cell r="B849" t="str">
            <v>diterima</v>
          </cell>
        </row>
        <row r="850">
          <cell r="A850">
            <v>4122311051229</v>
          </cell>
          <cell r="B850" t="str">
            <v>diterima</v>
          </cell>
        </row>
        <row r="851">
          <cell r="A851">
            <v>4122311051250</v>
          </cell>
          <cell r="B851" t="str">
            <v>diterima</v>
          </cell>
        </row>
        <row r="852">
          <cell r="A852">
            <v>4122311041668</v>
          </cell>
          <cell r="B852" t="str">
            <v>diterima</v>
          </cell>
        </row>
        <row r="853">
          <cell r="A853">
            <v>4122311042058</v>
          </cell>
          <cell r="B853" t="str">
            <v>diterima</v>
          </cell>
        </row>
        <row r="854">
          <cell r="A854">
            <v>4122311051287</v>
          </cell>
          <cell r="B854" t="str">
            <v>diterima</v>
          </cell>
        </row>
        <row r="855">
          <cell r="A855">
            <v>4122311041631</v>
          </cell>
          <cell r="B855" t="str">
            <v>diterima</v>
          </cell>
        </row>
        <row r="856">
          <cell r="A856">
            <v>4122311041683</v>
          </cell>
          <cell r="B856" t="str">
            <v>diterima</v>
          </cell>
        </row>
        <row r="857">
          <cell r="A857">
            <v>4222311041522</v>
          </cell>
          <cell r="B857" t="str">
            <v>diterima</v>
          </cell>
        </row>
        <row r="858">
          <cell r="A858">
            <v>4222311041098</v>
          </cell>
          <cell r="B858" t="str">
            <v>diterima</v>
          </cell>
        </row>
        <row r="859">
          <cell r="A859">
            <v>4222311041058</v>
          </cell>
          <cell r="B859" t="str">
            <v>diterima</v>
          </cell>
        </row>
        <row r="860">
          <cell r="A860">
            <v>4222311041554</v>
          </cell>
          <cell r="B860" t="str">
            <v>diterima</v>
          </cell>
        </row>
        <row r="861">
          <cell r="A861">
            <v>4222311040305</v>
          </cell>
          <cell r="B861" t="str">
            <v>diterima</v>
          </cell>
        </row>
        <row r="862">
          <cell r="A862">
            <v>4222311040008</v>
          </cell>
          <cell r="B862" t="str">
            <v>diterima</v>
          </cell>
        </row>
        <row r="863">
          <cell r="A863">
            <v>4222311040379</v>
          </cell>
          <cell r="B863" t="str">
            <v>diterima</v>
          </cell>
        </row>
        <row r="864">
          <cell r="A864">
            <v>4222311040309</v>
          </cell>
          <cell r="B864" t="str">
            <v>diterima</v>
          </cell>
        </row>
        <row r="865">
          <cell r="A865">
            <v>4222311040223</v>
          </cell>
          <cell r="B865" t="str">
            <v>diterima</v>
          </cell>
        </row>
        <row r="866">
          <cell r="A866">
            <v>4222311040347</v>
          </cell>
          <cell r="B866" t="str">
            <v>diterima</v>
          </cell>
        </row>
        <row r="867">
          <cell r="A867">
            <v>4222311040198</v>
          </cell>
          <cell r="B867" t="str">
            <v>diterima</v>
          </cell>
        </row>
        <row r="868">
          <cell r="A868">
            <v>4222311040957</v>
          </cell>
          <cell r="B868" t="str">
            <v>diterima</v>
          </cell>
        </row>
        <row r="869">
          <cell r="A869">
            <v>4222311040255</v>
          </cell>
          <cell r="B869" t="str">
            <v>diterima</v>
          </cell>
        </row>
        <row r="870">
          <cell r="A870">
            <v>4222311040815</v>
          </cell>
          <cell r="B870" t="str">
            <v>diterima</v>
          </cell>
        </row>
        <row r="871">
          <cell r="A871">
            <v>4222311041090</v>
          </cell>
          <cell r="B871" t="str">
            <v>diterima</v>
          </cell>
        </row>
        <row r="872">
          <cell r="A872">
            <v>4222311040908</v>
          </cell>
          <cell r="B872" t="str">
            <v>diterima</v>
          </cell>
        </row>
        <row r="873">
          <cell r="A873">
            <v>4222311041079</v>
          </cell>
          <cell r="B873" t="str">
            <v>diterima</v>
          </cell>
        </row>
        <row r="874">
          <cell r="A874">
            <v>4222311041251</v>
          </cell>
          <cell r="B874" t="str">
            <v>diterima</v>
          </cell>
        </row>
        <row r="875">
          <cell r="A875">
            <v>4222311041563</v>
          </cell>
          <cell r="B875" t="str">
            <v>diterima</v>
          </cell>
        </row>
        <row r="876">
          <cell r="A876">
            <v>4222322201266</v>
          </cell>
          <cell r="B876" t="str">
            <v>diterima</v>
          </cell>
        </row>
        <row r="877">
          <cell r="A877">
            <v>4222311041463</v>
          </cell>
          <cell r="B877" t="str">
            <v>diterima</v>
          </cell>
        </row>
        <row r="878">
          <cell r="A878">
            <v>4222311041808</v>
          </cell>
          <cell r="B878" t="str">
            <v>diterima</v>
          </cell>
        </row>
        <row r="879">
          <cell r="A879">
            <v>4222311040457</v>
          </cell>
          <cell r="B879" t="str">
            <v>diterima</v>
          </cell>
        </row>
        <row r="880">
          <cell r="A880">
            <v>4222311040498</v>
          </cell>
          <cell r="B880" t="str">
            <v>diterima</v>
          </cell>
        </row>
        <row r="881">
          <cell r="A881">
            <v>4222311040455</v>
          </cell>
          <cell r="B881" t="str">
            <v>diterima</v>
          </cell>
        </row>
        <row r="882">
          <cell r="A882">
            <v>4222311040629</v>
          </cell>
          <cell r="B882" t="str">
            <v>diterima</v>
          </cell>
        </row>
        <row r="883">
          <cell r="A883">
            <v>4222311040051</v>
          </cell>
          <cell r="B883" t="str">
            <v>diterima</v>
          </cell>
        </row>
        <row r="884">
          <cell r="A884">
            <v>4222311040443</v>
          </cell>
          <cell r="B884" t="str">
            <v>diterima</v>
          </cell>
        </row>
        <row r="885">
          <cell r="A885">
            <v>4222311040190</v>
          </cell>
          <cell r="B885" t="str">
            <v>diterima</v>
          </cell>
        </row>
        <row r="886">
          <cell r="A886">
            <v>4222311040654</v>
          </cell>
          <cell r="B886" t="str">
            <v>diterima</v>
          </cell>
        </row>
        <row r="887">
          <cell r="A887">
            <v>4222311040489</v>
          </cell>
          <cell r="B887" t="str">
            <v>diterima</v>
          </cell>
        </row>
        <row r="888">
          <cell r="A888">
            <v>4222311040527</v>
          </cell>
          <cell r="B888" t="str">
            <v>diterima</v>
          </cell>
        </row>
        <row r="889">
          <cell r="A889">
            <v>4222311040928</v>
          </cell>
          <cell r="B889" t="str">
            <v>diterima</v>
          </cell>
        </row>
        <row r="890">
          <cell r="A890">
            <v>4222311041208</v>
          </cell>
          <cell r="B890" t="str">
            <v>diterima</v>
          </cell>
        </row>
        <row r="891">
          <cell r="A891">
            <v>4222311040877</v>
          </cell>
          <cell r="B891" t="str">
            <v>diterima</v>
          </cell>
        </row>
        <row r="892">
          <cell r="A892">
            <v>4222311040690</v>
          </cell>
          <cell r="B892" t="str">
            <v>diterima</v>
          </cell>
        </row>
        <row r="893">
          <cell r="A893">
            <v>4222311040590</v>
          </cell>
          <cell r="B893" t="str">
            <v>diterima</v>
          </cell>
        </row>
        <row r="894">
          <cell r="A894">
            <v>4222311041320</v>
          </cell>
          <cell r="B894" t="str">
            <v>diterima</v>
          </cell>
        </row>
        <row r="895">
          <cell r="A895">
            <v>4222311041376</v>
          </cell>
          <cell r="B895" t="str">
            <v>diterima</v>
          </cell>
        </row>
        <row r="896">
          <cell r="A896">
            <v>4222311041404</v>
          </cell>
          <cell r="B896" t="str">
            <v>diterima</v>
          </cell>
        </row>
        <row r="897">
          <cell r="A897">
            <v>4222322201586</v>
          </cell>
          <cell r="B897" t="str">
            <v>diterima</v>
          </cell>
        </row>
        <row r="898">
          <cell r="A898">
            <v>4222311041565</v>
          </cell>
          <cell r="B898" t="str">
            <v>diterima</v>
          </cell>
        </row>
        <row r="899">
          <cell r="A899">
            <v>4222311041112</v>
          </cell>
          <cell r="B899" t="str">
            <v>diterima</v>
          </cell>
        </row>
        <row r="900">
          <cell r="A900">
            <v>4222311040476</v>
          </cell>
          <cell r="B900" t="str">
            <v>diterima</v>
          </cell>
        </row>
        <row r="901">
          <cell r="A901">
            <v>4222311040482</v>
          </cell>
          <cell r="B901" t="str">
            <v>diterima</v>
          </cell>
        </row>
        <row r="902">
          <cell r="A902">
            <v>4222311040064</v>
          </cell>
          <cell r="B902" t="str">
            <v>diterima</v>
          </cell>
        </row>
        <row r="903">
          <cell r="A903">
            <v>4222311040696</v>
          </cell>
          <cell r="B903" t="str">
            <v>diterima</v>
          </cell>
        </row>
        <row r="904">
          <cell r="A904">
            <v>4222311040422</v>
          </cell>
          <cell r="B904" t="str">
            <v>diterima</v>
          </cell>
        </row>
        <row r="905">
          <cell r="A905">
            <v>4222311040984</v>
          </cell>
          <cell r="B905" t="str">
            <v>diterima</v>
          </cell>
        </row>
        <row r="906">
          <cell r="A906">
            <v>4222311041168</v>
          </cell>
          <cell r="B906" t="str">
            <v>diterima</v>
          </cell>
        </row>
        <row r="907">
          <cell r="A907">
            <v>4222311041508</v>
          </cell>
          <cell r="B907" t="str">
            <v>diterima</v>
          </cell>
        </row>
        <row r="908">
          <cell r="A908">
            <v>4222311041906</v>
          </cell>
          <cell r="B908" t="str">
            <v>diterima</v>
          </cell>
        </row>
        <row r="909">
          <cell r="A909">
            <v>4222311040098</v>
          </cell>
          <cell r="B909" t="str">
            <v>diterima</v>
          </cell>
        </row>
        <row r="910">
          <cell r="A910">
            <v>4222311040970</v>
          </cell>
          <cell r="B910" t="str">
            <v>diterima</v>
          </cell>
        </row>
        <row r="911">
          <cell r="A911">
            <v>4222311040475</v>
          </cell>
          <cell r="B911" t="str">
            <v>diterima</v>
          </cell>
        </row>
        <row r="912">
          <cell r="A912">
            <v>4222311040343</v>
          </cell>
          <cell r="B912" t="str">
            <v>diterima</v>
          </cell>
        </row>
        <row r="913">
          <cell r="A913">
            <v>4222311041137</v>
          </cell>
          <cell r="B913" t="str">
            <v>diterima</v>
          </cell>
        </row>
        <row r="914">
          <cell r="A914">
            <v>4222311040819</v>
          </cell>
          <cell r="B914" t="str">
            <v>diterima</v>
          </cell>
        </row>
        <row r="915">
          <cell r="A915">
            <v>4222311040772</v>
          </cell>
          <cell r="B915" t="str">
            <v>diterima</v>
          </cell>
        </row>
        <row r="916">
          <cell r="A916">
            <v>4222311040889</v>
          </cell>
          <cell r="B916" t="str">
            <v>diterima</v>
          </cell>
        </row>
        <row r="917">
          <cell r="A917">
            <v>4222311040678</v>
          </cell>
          <cell r="B917" t="str">
            <v>diterima</v>
          </cell>
        </row>
        <row r="918">
          <cell r="A918">
            <v>4222311041707</v>
          </cell>
          <cell r="B918" t="str">
            <v>diterima</v>
          </cell>
        </row>
        <row r="919">
          <cell r="A919">
            <v>4222311041010</v>
          </cell>
          <cell r="B919" t="str">
            <v>diterima</v>
          </cell>
        </row>
        <row r="920">
          <cell r="A920">
            <v>4222311040988</v>
          </cell>
          <cell r="B920" t="str">
            <v>diterima</v>
          </cell>
        </row>
        <row r="921">
          <cell r="A921">
            <v>4222311041004</v>
          </cell>
          <cell r="B921" t="str">
            <v>diterima</v>
          </cell>
        </row>
        <row r="922">
          <cell r="A922">
            <v>4222311041273</v>
          </cell>
          <cell r="B922" t="str">
            <v>diterima</v>
          </cell>
        </row>
        <row r="923">
          <cell r="A923">
            <v>4222311041156</v>
          </cell>
          <cell r="B923" t="str">
            <v>diterima</v>
          </cell>
        </row>
        <row r="924">
          <cell r="A924">
            <v>4222311041199</v>
          </cell>
          <cell r="B924" t="str">
            <v>diterima</v>
          </cell>
        </row>
        <row r="925">
          <cell r="A925">
            <v>4222322201181</v>
          </cell>
          <cell r="B925" t="str">
            <v>diterima</v>
          </cell>
        </row>
        <row r="926">
          <cell r="A926">
            <v>4222311041344</v>
          </cell>
          <cell r="B926" t="str">
            <v>diterima</v>
          </cell>
        </row>
        <row r="927">
          <cell r="A927">
            <v>4222334260260</v>
          </cell>
          <cell r="B927" t="str">
            <v>diterima</v>
          </cell>
        </row>
        <row r="928">
          <cell r="A928">
            <v>4222311041803</v>
          </cell>
          <cell r="B928" t="str">
            <v>diterima</v>
          </cell>
        </row>
        <row r="929">
          <cell r="A929">
            <v>4222311041545</v>
          </cell>
          <cell r="B929" t="str">
            <v>diterima</v>
          </cell>
        </row>
        <row r="930">
          <cell r="A930">
            <v>4222311041812</v>
          </cell>
          <cell r="B930" t="str">
            <v>diterima</v>
          </cell>
        </row>
        <row r="931">
          <cell r="A931">
            <v>4122311050196</v>
          </cell>
          <cell r="B931" t="str">
            <v>diterima</v>
          </cell>
        </row>
        <row r="932">
          <cell r="A932">
            <v>4122311050565</v>
          </cell>
          <cell r="B932" t="str">
            <v>diterima</v>
          </cell>
        </row>
        <row r="933">
          <cell r="A933">
            <v>4122311050072</v>
          </cell>
          <cell r="B933" t="str">
            <v>diterima</v>
          </cell>
        </row>
        <row r="934">
          <cell r="A934">
            <v>4122311051134</v>
          </cell>
          <cell r="B934" t="str">
            <v>diterima</v>
          </cell>
        </row>
        <row r="935">
          <cell r="A935">
            <v>4122311050697</v>
          </cell>
          <cell r="B935" t="str">
            <v>diterima</v>
          </cell>
        </row>
        <row r="936">
          <cell r="A936">
            <v>4122311050561</v>
          </cell>
          <cell r="B936" t="str">
            <v>diterima</v>
          </cell>
        </row>
        <row r="937">
          <cell r="A937">
            <v>4122311042061</v>
          </cell>
          <cell r="B937" t="str">
            <v>diterima</v>
          </cell>
        </row>
        <row r="938">
          <cell r="A938">
            <v>4122311051174</v>
          </cell>
          <cell r="B938" t="str">
            <v>diterima</v>
          </cell>
        </row>
        <row r="939">
          <cell r="A939">
            <v>4122311041595</v>
          </cell>
          <cell r="B939" t="str">
            <v>diterima</v>
          </cell>
        </row>
        <row r="940">
          <cell r="A940">
            <v>4122311041933</v>
          </cell>
          <cell r="B940" t="str">
            <v>diterima</v>
          </cell>
        </row>
        <row r="941">
          <cell r="A941">
            <v>4122311050329</v>
          </cell>
          <cell r="B941" t="str">
            <v>diterima</v>
          </cell>
        </row>
        <row r="942">
          <cell r="A942">
            <v>4122311050161</v>
          </cell>
          <cell r="B942" t="str">
            <v>diterima</v>
          </cell>
        </row>
        <row r="943">
          <cell r="A943">
            <v>4122322200195</v>
          </cell>
          <cell r="B943" t="str">
            <v>diterima</v>
          </cell>
        </row>
        <row r="944">
          <cell r="A944">
            <v>4122311050872</v>
          </cell>
          <cell r="B944" t="str">
            <v>diterima</v>
          </cell>
        </row>
        <row r="945">
          <cell r="A945">
            <v>4122311050676</v>
          </cell>
          <cell r="B945" t="str">
            <v>diterima</v>
          </cell>
        </row>
        <row r="946">
          <cell r="A946">
            <v>4122341030763</v>
          </cell>
          <cell r="B946" t="str">
            <v>diterima</v>
          </cell>
        </row>
        <row r="947">
          <cell r="A947">
            <v>4122311050536</v>
          </cell>
          <cell r="B947" t="str">
            <v>diterima</v>
          </cell>
        </row>
        <row r="948">
          <cell r="A948">
            <v>4122311050878</v>
          </cell>
          <cell r="B948" t="str">
            <v>diterima</v>
          </cell>
        </row>
        <row r="949">
          <cell r="A949">
            <v>4122311051045</v>
          </cell>
          <cell r="B949" t="str">
            <v>diterima</v>
          </cell>
        </row>
        <row r="950">
          <cell r="A950">
            <v>4122311050845</v>
          </cell>
          <cell r="B950" t="str">
            <v>diterima</v>
          </cell>
        </row>
        <row r="951">
          <cell r="A951">
            <v>4122311050586</v>
          </cell>
          <cell r="B951" t="str">
            <v>diterima</v>
          </cell>
        </row>
        <row r="952">
          <cell r="A952">
            <v>4122311050748</v>
          </cell>
          <cell r="B952" t="str">
            <v>diterima</v>
          </cell>
        </row>
        <row r="953">
          <cell r="A953">
            <v>4122311050514</v>
          </cell>
          <cell r="B953" t="str">
            <v>diterima</v>
          </cell>
        </row>
        <row r="954">
          <cell r="A954">
            <v>4122311050914</v>
          </cell>
          <cell r="B954" t="str">
            <v>diterima</v>
          </cell>
        </row>
        <row r="955">
          <cell r="A955">
            <v>4122311050796</v>
          </cell>
          <cell r="B955" t="str">
            <v>diterima</v>
          </cell>
        </row>
        <row r="956">
          <cell r="A956">
            <v>4122311050866</v>
          </cell>
          <cell r="B956" t="str">
            <v>diterima</v>
          </cell>
        </row>
        <row r="957">
          <cell r="A957">
            <v>4122311050719</v>
          </cell>
          <cell r="B957" t="str">
            <v>diterima</v>
          </cell>
        </row>
        <row r="958">
          <cell r="A958">
            <v>4122322200975</v>
          </cell>
          <cell r="B958" t="str">
            <v>diterima</v>
          </cell>
        </row>
        <row r="959">
          <cell r="A959">
            <v>4122311050900</v>
          </cell>
          <cell r="B959" t="str">
            <v>diterima</v>
          </cell>
        </row>
        <row r="960">
          <cell r="A960">
            <v>4122311050967</v>
          </cell>
          <cell r="B960" t="str">
            <v>diterima</v>
          </cell>
        </row>
        <row r="961">
          <cell r="A961">
            <v>4122322201384</v>
          </cell>
          <cell r="B961" t="str">
            <v>diterima</v>
          </cell>
        </row>
        <row r="962">
          <cell r="A962">
            <v>4122311051143</v>
          </cell>
          <cell r="B962" t="str">
            <v>diterima</v>
          </cell>
        </row>
        <row r="963">
          <cell r="A963">
            <v>4122311051122</v>
          </cell>
          <cell r="B963" t="str">
            <v>diterima</v>
          </cell>
        </row>
        <row r="964">
          <cell r="A964">
            <v>4122311051165</v>
          </cell>
          <cell r="B964" t="str">
            <v>diterima</v>
          </cell>
        </row>
        <row r="965">
          <cell r="A965">
            <v>4122311051173</v>
          </cell>
          <cell r="B965" t="str">
            <v>diterima</v>
          </cell>
        </row>
        <row r="966">
          <cell r="A966">
            <v>4122311051384</v>
          </cell>
          <cell r="B966" t="str">
            <v>diterima</v>
          </cell>
        </row>
        <row r="967">
          <cell r="A967">
            <v>4122311051312</v>
          </cell>
          <cell r="B967" t="str">
            <v>diterima</v>
          </cell>
        </row>
        <row r="968">
          <cell r="A968">
            <v>4122311041860</v>
          </cell>
          <cell r="B968" t="str">
            <v>diterima</v>
          </cell>
        </row>
        <row r="969">
          <cell r="A969">
            <v>4122311050139</v>
          </cell>
          <cell r="B969" t="str">
            <v>diterima</v>
          </cell>
        </row>
        <row r="970">
          <cell r="A970">
            <v>4122311050390</v>
          </cell>
          <cell r="B970" t="str">
            <v>diterima</v>
          </cell>
        </row>
        <row r="971">
          <cell r="A971">
            <v>4122311050241</v>
          </cell>
          <cell r="B971" t="str">
            <v>diterima</v>
          </cell>
        </row>
        <row r="972">
          <cell r="A972">
            <v>4122311050094</v>
          </cell>
          <cell r="B972" t="str">
            <v>diterima</v>
          </cell>
        </row>
        <row r="973">
          <cell r="A973">
            <v>4122311050207</v>
          </cell>
          <cell r="B973" t="str">
            <v>diterima</v>
          </cell>
        </row>
        <row r="974">
          <cell r="A974">
            <v>4122311050468</v>
          </cell>
          <cell r="B974" t="str">
            <v>diterima</v>
          </cell>
        </row>
        <row r="975">
          <cell r="A975">
            <v>4122311050483</v>
          </cell>
          <cell r="B975" t="str">
            <v>diterima</v>
          </cell>
        </row>
        <row r="976">
          <cell r="A976">
            <v>4122311050840</v>
          </cell>
          <cell r="B976" t="str">
            <v>diterima</v>
          </cell>
        </row>
        <row r="977">
          <cell r="A977">
            <v>4122311050269</v>
          </cell>
          <cell r="B977" t="str">
            <v>diterima</v>
          </cell>
        </row>
        <row r="978">
          <cell r="A978">
            <v>4122311050130</v>
          </cell>
          <cell r="B978" t="str">
            <v>diterima</v>
          </cell>
        </row>
        <row r="979">
          <cell r="A979">
            <v>4122311051090</v>
          </cell>
          <cell r="B979" t="str">
            <v>diterima</v>
          </cell>
        </row>
        <row r="980">
          <cell r="A980">
            <v>4122311050384</v>
          </cell>
          <cell r="B980" t="str">
            <v>diterima</v>
          </cell>
        </row>
        <row r="981">
          <cell r="A981">
            <v>4122311050442</v>
          </cell>
          <cell r="B981" t="str">
            <v>diterima</v>
          </cell>
        </row>
        <row r="982">
          <cell r="A982">
            <v>4122311050235</v>
          </cell>
          <cell r="B982" t="str">
            <v>diterima</v>
          </cell>
        </row>
        <row r="983">
          <cell r="A983">
            <v>4122311050275</v>
          </cell>
          <cell r="B983" t="str">
            <v>diterima</v>
          </cell>
        </row>
        <row r="984">
          <cell r="A984">
            <v>4122311050445</v>
          </cell>
          <cell r="B984" t="str">
            <v>diterima</v>
          </cell>
        </row>
        <row r="985">
          <cell r="A985">
            <v>4122311050358</v>
          </cell>
          <cell r="B985" t="str">
            <v>diterima</v>
          </cell>
        </row>
        <row r="986">
          <cell r="A986">
            <v>4122311050417</v>
          </cell>
          <cell r="B986" t="str">
            <v>diterima</v>
          </cell>
        </row>
        <row r="987">
          <cell r="A987">
            <v>4122311050360</v>
          </cell>
          <cell r="B987" t="str">
            <v>diterima</v>
          </cell>
        </row>
        <row r="988">
          <cell r="A988">
            <v>4122311050429</v>
          </cell>
          <cell r="B988" t="str">
            <v>diterima</v>
          </cell>
        </row>
        <row r="989">
          <cell r="A989">
            <v>4122311050420</v>
          </cell>
          <cell r="B989" t="str">
            <v>diterima</v>
          </cell>
        </row>
        <row r="990">
          <cell r="A990">
            <v>4122311050876</v>
          </cell>
          <cell r="B990" t="str">
            <v>diterima</v>
          </cell>
        </row>
        <row r="991">
          <cell r="A991">
            <v>4122311050494</v>
          </cell>
          <cell r="B991" t="str">
            <v>diterima</v>
          </cell>
        </row>
        <row r="992">
          <cell r="A992">
            <v>4122311050576</v>
          </cell>
          <cell r="B992" t="str">
            <v>diterima</v>
          </cell>
        </row>
        <row r="993">
          <cell r="A993">
            <v>4122311050496</v>
          </cell>
          <cell r="B993" t="str">
            <v>diterima</v>
          </cell>
        </row>
        <row r="994">
          <cell r="A994">
            <v>4122311050904</v>
          </cell>
          <cell r="B994" t="str">
            <v>diterima</v>
          </cell>
        </row>
        <row r="995">
          <cell r="A995">
            <v>4122311051121</v>
          </cell>
          <cell r="B995" t="str">
            <v>diterima</v>
          </cell>
        </row>
        <row r="996">
          <cell r="A996">
            <v>4122311050744</v>
          </cell>
          <cell r="B996" t="str">
            <v>diterima</v>
          </cell>
        </row>
        <row r="997">
          <cell r="A997">
            <v>4122311050822</v>
          </cell>
          <cell r="B997" t="str">
            <v>diterima</v>
          </cell>
        </row>
        <row r="998">
          <cell r="A998">
            <v>4122311050432</v>
          </cell>
          <cell r="B998" t="str">
            <v>diterima</v>
          </cell>
        </row>
        <row r="999">
          <cell r="A999">
            <v>4122311050910</v>
          </cell>
          <cell r="B999" t="str">
            <v>diterima</v>
          </cell>
        </row>
        <row r="1000">
          <cell r="A1000">
            <v>4122311050532</v>
          </cell>
          <cell r="B1000" t="str">
            <v>diterima</v>
          </cell>
        </row>
        <row r="1001">
          <cell r="A1001">
            <v>4122311050520</v>
          </cell>
          <cell r="B1001" t="str">
            <v>diterima</v>
          </cell>
        </row>
        <row r="1002">
          <cell r="A1002">
            <v>4122311051149</v>
          </cell>
          <cell r="B1002" t="str">
            <v>diterima</v>
          </cell>
        </row>
        <row r="1003">
          <cell r="A1003">
            <v>4122311041765</v>
          </cell>
          <cell r="B1003" t="str">
            <v>diterima</v>
          </cell>
        </row>
        <row r="1004">
          <cell r="A1004">
            <v>4122311050946</v>
          </cell>
          <cell r="B1004" t="str">
            <v>diterima</v>
          </cell>
        </row>
        <row r="1005">
          <cell r="A1005">
            <v>4122311051070</v>
          </cell>
          <cell r="B1005" t="str">
            <v>diterima</v>
          </cell>
        </row>
        <row r="1006">
          <cell r="A1006">
            <v>4122311050956</v>
          </cell>
          <cell r="B1006" t="str">
            <v>diterima</v>
          </cell>
        </row>
        <row r="1007">
          <cell r="A1007">
            <v>4122311051342</v>
          </cell>
          <cell r="B1007" t="str">
            <v>diterima</v>
          </cell>
        </row>
        <row r="1008">
          <cell r="A1008">
            <v>4122311050830</v>
          </cell>
          <cell r="B1008" t="str">
            <v>diterima</v>
          </cell>
        </row>
        <row r="1009">
          <cell r="A1009">
            <v>4122311050772</v>
          </cell>
          <cell r="B1009" t="str">
            <v>diterima</v>
          </cell>
        </row>
        <row r="1010">
          <cell r="A1010">
            <v>4122311051161</v>
          </cell>
          <cell r="B1010" t="str">
            <v>diterima</v>
          </cell>
        </row>
        <row r="1011">
          <cell r="A1011">
            <v>4122311051022</v>
          </cell>
          <cell r="B1011" t="str">
            <v>diterima</v>
          </cell>
        </row>
        <row r="1012">
          <cell r="A1012">
            <v>4122311051242</v>
          </cell>
          <cell r="B1012" t="str">
            <v>diterima</v>
          </cell>
        </row>
        <row r="1013">
          <cell r="A1013">
            <v>4122311051074</v>
          </cell>
          <cell r="B1013" t="str">
            <v>diterima</v>
          </cell>
        </row>
        <row r="1014">
          <cell r="A1014">
            <v>4122311051188</v>
          </cell>
          <cell r="B1014" t="str">
            <v>diterima</v>
          </cell>
        </row>
        <row r="1015">
          <cell r="A1015">
            <v>4122334260360</v>
          </cell>
          <cell r="B1015" t="str">
            <v>diterima</v>
          </cell>
        </row>
        <row r="1016">
          <cell r="A1016">
            <v>4122311051279</v>
          </cell>
          <cell r="B1016" t="str">
            <v>diterima</v>
          </cell>
        </row>
        <row r="1017">
          <cell r="A1017">
            <v>4122311051321</v>
          </cell>
          <cell r="B1017" t="str">
            <v>diterima</v>
          </cell>
        </row>
        <row r="1018">
          <cell r="A1018">
            <v>4122322201466</v>
          </cell>
          <cell r="B1018" t="str">
            <v>diterima</v>
          </cell>
        </row>
        <row r="1019">
          <cell r="A1019">
            <v>4122311051375</v>
          </cell>
          <cell r="B1019" t="str">
            <v>diterima</v>
          </cell>
        </row>
        <row r="1020">
          <cell r="A1020">
            <v>4122334260332</v>
          </cell>
          <cell r="B1020" t="str">
            <v>diterima</v>
          </cell>
        </row>
        <row r="1021">
          <cell r="A1021">
            <v>4122311050190</v>
          </cell>
          <cell r="B1021" t="str">
            <v>diterima</v>
          </cell>
        </row>
        <row r="1022">
          <cell r="A1022">
            <v>4122311050336</v>
          </cell>
          <cell r="B1022" t="str">
            <v>diterima</v>
          </cell>
        </row>
        <row r="1023">
          <cell r="A1023">
            <v>4122311050058</v>
          </cell>
          <cell r="B1023" t="str">
            <v>diterima</v>
          </cell>
        </row>
        <row r="1024">
          <cell r="A1024">
            <v>4122311050215</v>
          </cell>
          <cell r="B1024" t="str">
            <v>diterima</v>
          </cell>
        </row>
        <row r="1025">
          <cell r="A1025">
            <v>4122311050030</v>
          </cell>
          <cell r="B1025" t="str">
            <v>diterima</v>
          </cell>
        </row>
        <row r="1026">
          <cell r="A1026">
            <v>4122311050405</v>
          </cell>
          <cell r="B1026" t="str">
            <v>diterima</v>
          </cell>
        </row>
        <row r="1027">
          <cell r="A1027">
            <v>4122311050388</v>
          </cell>
          <cell r="B1027" t="str">
            <v>diterima</v>
          </cell>
        </row>
        <row r="1028">
          <cell r="A1028">
            <v>4122311050425</v>
          </cell>
          <cell r="B1028" t="str">
            <v>diterima</v>
          </cell>
        </row>
        <row r="1029">
          <cell r="A1029">
            <v>4122311050841</v>
          </cell>
          <cell r="B1029" t="str">
            <v>diterima</v>
          </cell>
        </row>
        <row r="1030">
          <cell r="A1030">
            <v>4122311050833</v>
          </cell>
          <cell r="B1030" t="str">
            <v>diterima</v>
          </cell>
        </row>
        <row r="1031">
          <cell r="A1031">
            <v>4122311050649</v>
          </cell>
          <cell r="B1031" t="str">
            <v>diterima</v>
          </cell>
        </row>
        <row r="1032">
          <cell r="A1032">
            <v>4122311050949</v>
          </cell>
          <cell r="B1032" t="str">
            <v>diterima</v>
          </cell>
        </row>
        <row r="1033">
          <cell r="A1033">
            <v>4122311050896</v>
          </cell>
          <cell r="B1033" t="str">
            <v>diterima</v>
          </cell>
        </row>
        <row r="1034">
          <cell r="A1034">
            <v>4122311051063</v>
          </cell>
          <cell r="B1034" t="str">
            <v>diterima</v>
          </cell>
        </row>
        <row r="1035">
          <cell r="A1035">
            <v>4122311051210</v>
          </cell>
          <cell r="B1035" t="str">
            <v>diterima</v>
          </cell>
        </row>
        <row r="1036">
          <cell r="A1036">
            <v>4122311041885</v>
          </cell>
          <cell r="B1036" t="str">
            <v>diterima</v>
          </cell>
        </row>
        <row r="1037">
          <cell r="A1037">
            <v>4122311041959</v>
          </cell>
          <cell r="B1037" t="str">
            <v>diterima</v>
          </cell>
        </row>
        <row r="1038">
          <cell r="A1038">
            <v>4122311041981</v>
          </cell>
          <cell r="B1038" t="str">
            <v>diterima</v>
          </cell>
        </row>
        <row r="1039">
          <cell r="A1039">
            <v>4122311050182</v>
          </cell>
          <cell r="B1039" t="str">
            <v>diterima</v>
          </cell>
        </row>
        <row r="1040">
          <cell r="A1040">
            <v>4122322200330</v>
          </cell>
          <cell r="B1040" t="str">
            <v>diterima</v>
          </cell>
        </row>
        <row r="1041">
          <cell r="A1041">
            <v>4122311050342</v>
          </cell>
          <cell r="B1041" t="str">
            <v>diterima</v>
          </cell>
        </row>
        <row r="1042">
          <cell r="A1042">
            <v>4122311051111</v>
          </cell>
          <cell r="B1042" t="str">
            <v>diterima</v>
          </cell>
        </row>
        <row r="1043">
          <cell r="A1043">
            <v>4122311050419</v>
          </cell>
          <cell r="B1043" t="str">
            <v>diterima</v>
          </cell>
        </row>
        <row r="1044">
          <cell r="A1044">
            <v>4122311050806</v>
          </cell>
          <cell r="B1044" t="str">
            <v>diterima</v>
          </cell>
        </row>
        <row r="1045">
          <cell r="A1045">
            <v>4122311050786</v>
          </cell>
          <cell r="B1045" t="str">
            <v>diterima</v>
          </cell>
        </row>
        <row r="1046">
          <cell r="A1046">
            <v>4122311050983</v>
          </cell>
          <cell r="B1046" t="str">
            <v>diterima</v>
          </cell>
        </row>
        <row r="1047">
          <cell r="A1047">
            <v>4122311050787</v>
          </cell>
          <cell r="B1047" t="str">
            <v>diterima</v>
          </cell>
        </row>
        <row r="1048">
          <cell r="A1048">
            <v>4122311050680</v>
          </cell>
          <cell r="B1048" t="str">
            <v>diterima</v>
          </cell>
        </row>
        <row r="1049">
          <cell r="A1049">
            <v>4122311050843</v>
          </cell>
          <cell r="B1049" t="str">
            <v>diterima</v>
          </cell>
        </row>
        <row r="1050">
          <cell r="A1050">
            <v>4122311050615</v>
          </cell>
          <cell r="B1050" t="str">
            <v>diterima</v>
          </cell>
        </row>
        <row r="1051">
          <cell r="A1051">
            <v>4122311050618</v>
          </cell>
          <cell r="B1051" t="str">
            <v>diterima</v>
          </cell>
        </row>
        <row r="1052">
          <cell r="A1052">
            <v>4122311050513</v>
          </cell>
          <cell r="B1052" t="str">
            <v>diterima</v>
          </cell>
        </row>
        <row r="1053">
          <cell r="A1053">
            <v>4122311050935</v>
          </cell>
          <cell r="B1053" t="str">
            <v>diterima</v>
          </cell>
        </row>
        <row r="1054">
          <cell r="A1054">
            <v>4122311050621</v>
          </cell>
          <cell r="B1054" t="str">
            <v>diterima</v>
          </cell>
        </row>
        <row r="1055">
          <cell r="A1055">
            <v>4122311050690</v>
          </cell>
          <cell r="B1055" t="str">
            <v>diterima</v>
          </cell>
        </row>
        <row r="1056">
          <cell r="A1056">
            <v>4122311050472</v>
          </cell>
          <cell r="B1056" t="str">
            <v>diterima</v>
          </cell>
        </row>
        <row r="1057">
          <cell r="A1057">
            <v>4122311050871</v>
          </cell>
          <cell r="B1057" t="str">
            <v>diterima</v>
          </cell>
        </row>
        <row r="1058">
          <cell r="A1058">
            <v>4122322201330</v>
          </cell>
          <cell r="B1058" t="str">
            <v>diterima</v>
          </cell>
        </row>
        <row r="1059">
          <cell r="A1059">
            <v>4122311051152</v>
          </cell>
          <cell r="B1059" t="str">
            <v>diterima</v>
          </cell>
        </row>
        <row r="1060">
          <cell r="A1060">
            <v>4122322201637</v>
          </cell>
          <cell r="B1060" t="str">
            <v>diterima</v>
          </cell>
        </row>
        <row r="1061">
          <cell r="A1061">
            <v>4122311041617</v>
          </cell>
          <cell r="B1061" t="str">
            <v>diterima</v>
          </cell>
        </row>
        <row r="1062">
          <cell r="A1062">
            <v>4122311041624</v>
          </cell>
          <cell r="B1062" t="str">
            <v>diterima</v>
          </cell>
        </row>
        <row r="1063">
          <cell r="A1063">
            <v>4122311041656</v>
          </cell>
          <cell r="B1063" t="str">
            <v>diterima</v>
          </cell>
        </row>
        <row r="1064">
          <cell r="A1064">
            <v>4122311042053</v>
          </cell>
          <cell r="B1064" t="str">
            <v>diterima</v>
          </cell>
        </row>
        <row r="1065">
          <cell r="A1065">
            <v>4122311050326</v>
          </cell>
          <cell r="B1065" t="str">
            <v>diterima</v>
          </cell>
        </row>
        <row r="1066">
          <cell r="A1066">
            <v>4122311050080</v>
          </cell>
          <cell r="B1066" t="str">
            <v>diterima</v>
          </cell>
        </row>
        <row r="1067">
          <cell r="A1067">
            <v>4122311050009</v>
          </cell>
          <cell r="B1067" t="str">
            <v>diterima</v>
          </cell>
        </row>
        <row r="1068">
          <cell r="A1068">
            <v>4122322200168</v>
          </cell>
          <cell r="B1068" t="str">
            <v>diterima</v>
          </cell>
        </row>
        <row r="1069">
          <cell r="A1069">
            <v>4122311050333</v>
          </cell>
          <cell r="B1069" t="str">
            <v>diterima</v>
          </cell>
        </row>
        <row r="1070">
          <cell r="A1070">
            <v>4122311050160</v>
          </cell>
          <cell r="B1070" t="str">
            <v>diterima</v>
          </cell>
        </row>
        <row r="1071">
          <cell r="A1071">
            <v>4122311050073</v>
          </cell>
          <cell r="B1071" t="str">
            <v>diterima</v>
          </cell>
        </row>
        <row r="1072">
          <cell r="A1072">
            <v>4122341030901</v>
          </cell>
          <cell r="B1072" t="str">
            <v>diterima</v>
          </cell>
        </row>
        <row r="1073">
          <cell r="A1073">
            <v>4122341030639</v>
          </cell>
          <cell r="B1073" t="str">
            <v>diterima</v>
          </cell>
        </row>
        <row r="1074">
          <cell r="A1074">
            <v>4122151121230</v>
          </cell>
          <cell r="B1074" t="str">
            <v>diterima</v>
          </cell>
        </row>
        <row r="1075">
          <cell r="A1075">
            <v>4122311050880</v>
          </cell>
          <cell r="B1075" t="str">
            <v>diterima</v>
          </cell>
        </row>
        <row r="1076">
          <cell r="A1076">
            <v>4122311050986</v>
          </cell>
          <cell r="B1076" t="str">
            <v>diterima</v>
          </cell>
        </row>
        <row r="1077">
          <cell r="A1077">
            <v>4122311050507</v>
          </cell>
          <cell r="B1077" t="str">
            <v>diterima</v>
          </cell>
        </row>
        <row r="1078">
          <cell r="A1078">
            <v>4122311050912</v>
          </cell>
          <cell r="B1078" t="str">
            <v>diterima</v>
          </cell>
        </row>
        <row r="1079">
          <cell r="A1079">
            <v>4122311050795</v>
          </cell>
          <cell r="B1079" t="str">
            <v>diterima</v>
          </cell>
        </row>
        <row r="1080">
          <cell r="A1080">
            <v>4122311050555</v>
          </cell>
          <cell r="B1080" t="str">
            <v>diterima</v>
          </cell>
        </row>
        <row r="1081">
          <cell r="A1081">
            <v>4122311050773</v>
          </cell>
          <cell r="B1081" t="str">
            <v>diterima</v>
          </cell>
        </row>
        <row r="1082">
          <cell r="A1082">
            <v>4122311050799</v>
          </cell>
          <cell r="B1082" t="str">
            <v>diterima</v>
          </cell>
        </row>
        <row r="1083">
          <cell r="A1083">
            <v>4122322200963</v>
          </cell>
          <cell r="B1083" t="str">
            <v>diterima</v>
          </cell>
        </row>
        <row r="1084">
          <cell r="A1084">
            <v>4122322200995</v>
          </cell>
          <cell r="B1084" t="str">
            <v>diterima</v>
          </cell>
        </row>
        <row r="1085">
          <cell r="A1085">
            <v>4122311051012</v>
          </cell>
          <cell r="B1085" t="str">
            <v>diterima</v>
          </cell>
        </row>
        <row r="1086">
          <cell r="A1086">
            <v>4122311041722</v>
          </cell>
          <cell r="B1086" t="str">
            <v>diterima</v>
          </cell>
        </row>
        <row r="1087">
          <cell r="A1087">
            <v>4122311051068</v>
          </cell>
          <cell r="B1087" t="str">
            <v>diterima</v>
          </cell>
        </row>
        <row r="1088">
          <cell r="A1088">
            <v>4122311051100</v>
          </cell>
          <cell r="B1088" t="str">
            <v>diterima</v>
          </cell>
        </row>
        <row r="1089">
          <cell r="A1089">
            <v>4122311051225</v>
          </cell>
          <cell r="B1089" t="str">
            <v>diterima</v>
          </cell>
        </row>
        <row r="1090">
          <cell r="A1090">
            <v>4122311051195</v>
          </cell>
          <cell r="B1090" t="str">
            <v>diterima</v>
          </cell>
        </row>
        <row r="1091">
          <cell r="A1091">
            <v>4122311051196</v>
          </cell>
          <cell r="B1091" t="str">
            <v>diterima</v>
          </cell>
        </row>
        <row r="1092">
          <cell r="A1092">
            <v>4122311050203</v>
          </cell>
          <cell r="B1092" t="str">
            <v>diterima</v>
          </cell>
        </row>
        <row r="1093">
          <cell r="A1093">
            <v>4122311050049</v>
          </cell>
          <cell r="B1093" t="str">
            <v>diterima</v>
          </cell>
        </row>
        <row r="1094">
          <cell r="A1094">
            <v>4122311050309</v>
          </cell>
          <cell r="B1094" t="str">
            <v>diterima</v>
          </cell>
        </row>
        <row r="1095">
          <cell r="A1095">
            <v>4122311050216</v>
          </cell>
          <cell r="B1095" t="str">
            <v>diterima</v>
          </cell>
        </row>
        <row r="1096">
          <cell r="A1096">
            <v>4122311050291</v>
          </cell>
          <cell r="B1096" t="str">
            <v>diterima</v>
          </cell>
        </row>
        <row r="1097">
          <cell r="A1097">
            <v>4122311050070</v>
          </cell>
          <cell r="B1097" t="str">
            <v>diterima</v>
          </cell>
        </row>
        <row r="1098">
          <cell r="A1098">
            <v>4122311050439</v>
          </cell>
          <cell r="B1098" t="str">
            <v>diterima</v>
          </cell>
        </row>
        <row r="1099">
          <cell r="A1099">
            <v>4122311050457</v>
          </cell>
          <cell r="B1099" t="str">
            <v>diterima</v>
          </cell>
        </row>
        <row r="1100">
          <cell r="A1100">
            <v>4122311050567</v>
          </cell>
          <cell r="B1100" t="str">
            <v>diterima</v>
          </cell>
        </row>
        <row r="1101">
          <cell r="A1101">
            <v>4122311050692</v>
          </cell>
          <cell r="B1101" t="str">
            <v>diterima</v>
          </cell>
        </row>
        <row r="1102">
          <cell r="A1102">
            <v>4122311050640</v>
          </cell>
          <cell r="B1102" t="str">
            <v>diterima</v>
          </cell>
        </row>
        <row r="1103">
          <cell r="A1103">
            <v>4122311050906</v>
          </cell>
          <cell r="B1103" t="str">
            <v>diterima</v>
          </cell>
        </row>
        <row r="1104">
          <cell r="A1104">
            <v>4122311050549</v>
          </cell>
          <cell r="B1104" t="str">
            <v>diterima</v>
          </cell>
        </row>
        <row r="1105">
          <cell r="A1105">
            <v>4122311050679</v>
          </cell>
          <cell r="B1105" t="str">
            <v>diterima</v>
          </cell>
        </row>
        <row r="1106">
          <cell r="A1106">
            <v>4122311050800</v>
          </cell>
          <cell r="B1106" t="str">
            <v>diterima</v>
          </cell>
        </row>
        <row r="1107">
          <cell r="A1107">
            <v>4122311051101</v>
          </cell>
          <cell r="B1107" t="str">
            <v>diterima</v>
          </cell>
        </row>
        <row r="1108">
          <cell r="A1108">
            <v>4122311050660</v>
          </cell>
          <cell r="B1108" t="str">
            <v>diterima</v>
          </cell>
        </row>
        <row r="1109">
          <cell r="A1109">
            <v>4122311050512</v>
          </cell>
          <cell r="B1109" t="str">
            <v>diterima</v>
          </cell>
        </row>
        <row r="1110">
          <cell r="A1110">
            <v>4122311050792</v>
          </cell>
          <cell r="B1110" t="str">
            <v>diterima</v>
          </cell>
        </row>
        <row r="1111">
          <cell r="A1111">
            <v>4122311050711</v>
          </cell>
          <cell r="B1111" t="str">
            <v>diterima</v>
          </cell>
        </row>
        <row r="1112">
          <cell r="A1112">
            <v>4122311050688</v>
          </cell>
          <cell r="B1112" t="str">
            <v>diterima</v>
          </cell>
        </row>
        <row r="1113">
          <cell r="A1113">
            <v>4122311050818</v>
          </cell>
          <cell r="B1113" t="str">
            <v>diterima</v>
          </cell>
        </row>
        <row r="1114">
          <cell r="A1114">
            <v>4122311050664</v>
          </cell>
          <cell r="B1114" t="str">
            <v>diterima</v>
          </cell>
        </row>
        <row r="1115">
          <cell r="A1115">
            <v>4122311050474</v>
          </cell>
          <cell r="B1115" t="str">
            <v>diterima</v>
          </cell>
        </row>
        <row r="1116">
          <cell r="A1116">
            <v>4122311050925</v>
          </cell>
          <cell r="B1116" t="str">
            <v>diterima</v>
          </cell>
        </row>
        <row r="1117">
          <cell r="A1117">
            <v>4122311050891</v>
          </cell>
          <cell r="B1117" t="str">
            <v>diterima</v>
          </cell>
        </row>
        <row r="1118">
          <cell r="A1118">
            <v>4122311051031</v>
          </cell>
          <cell r="B1118" t="str">
            <v>diterima</v>
          </cell>
        </row>
        <row r="1119">
          <cell r="A1119">
            <v>4122311051347</v>
          </cell>
          <cell r="B1119" t="str">
            <v>diterima</v>
          </cell>
        </row>
        <row r="1120">
          <cell r="A1120">
            <v>4122311050770</v>
          </cell>
          <cell r="B1120" t="str">
            <v>diterima</v>
          </cell>
        </row>
        <row r="1121">
          <cell r="A1121">
            <v>4122311050869</v>
          </cell>
          <cell r="B1121" t="str">
            <v>diterima</v>
          </cell>
        </row>
        <row r="1122">
          <cell r="A1122">
            <v>4122311051087</v>
          </cell>
          <cell r="B1122" t="str">
            <v>diterima</v>
          </cell>
        </row>
        <row r="1123">
          <cell r="A1123">
            <v>4122311051178</v>
          </cell>
          <cell r="B1123" t="str">
            <v>diterima</v>
          </cell>
        </row>
        <row r="1124">
          <cell r="A1124">
            <v>4122322201534</v>
          </cell>
          <cell r="B1124" t="str">
            <v>diterima</v>
          </cell>
        </row>
        <row r="1125">
          <cell r="A1125">
            <v>4122311051220</v>
          </cell>
          <cell r="B1125" t="str">
            <v>diterima</v>
          </cell>
        </row>
        <row r="1126">
          <cell r="A1126">
            <v>4122311051259</v>
          </cell>
          <cell r="B1126" t="str">
            <v>diterima</v>
          </cell>
        </row>
        <row r="1127">
          <cell r="A1127">
            <v>4122311051333</v>
          </cell>
          <cell r="B1127" t="str">
            <v>diterima</v>
          </cell>
        </row>
        <row r="1128">
          <cell r="A1128">
            <v>4122322201797</v>
          </cell>
          <cell r="B1128" t="str">
            <v>diterima</v>
          </cell>
        </row>
        <row r="1129">
          <cell r="A1129">
            <v>4122311041768</v>
          </cell>
          <cell r="B1129" t="str">
            <v>diterima</v>
          </cell>
        </row>
        <row r="1130">
          <cell r="A1130">
            <v>4122322200561</v>
          </cell>
          <cell r="B1130" t="str">
            <v>diterima</v>
          </cell>
        </row>
        <row r="1131">
          <cell r="A1131">
            <v>4122311050120</v>
          </cell>
          <cell r="B1131" t="str">
            <v>diterima</v>
          </cell>
        </row>
        <row r="1132">
          <cell r="A1132">
            <v>4122311050249</v>
          </cell>
          <cell r="B1132" t="str">
            <v>diterima</v>
          </cell>
        </row>
        <row r="1133">
          <cell r="A1133">
            <v>4122322200417</v>
          </cell>
          <cell r="B1133" t="str">
            <v>diterima</v>
          </cell>
        </row>
        <row r="1134">
          <cell r="A1134">
            <v>4122311050470</v>
          </cell>
          <cell r="B1134" t="str">
            <v>diterima</v>
          </cell>
        </row>
        <row r="1135">
          <cell r="A1135">
            <v>4122311051191</v>
          </cell>
          <cell r="B1135" t="str">
            <v>diterima</v>
          </cell>
        </row>
        <row r="1136">
          <cell r="A1136">
            <v>4122311050940</v>
          </cell>
          <cell r="B1136" t="str">
            <v>diterima</v>
          </cell>
        </row>
        <row r="1137">
          <cell r="A1137">
            <v>4122311050979</v>
          </cell>
          <cell r="B1137" t="str">
            <v>diterima</v>
          </cell>
        </row>
        <row r="1138">
          <cell r="A1138">
            <v>4122311050503</v>
          </cell>
          <cell r="B1138" t="str">
            <v>diterima</v>
          </cell>
        </row>
        <row r="1139">
          <cell r="A1139">
            <v>4122311050888</v>
          </cell>
          <cell r="B1139" t="str">
            <v>diterima</v>
          </cell>
        </row>
        <row r="1140">
          <cell r="A1140">
            <v>4122311050691</v>
          </cell>
          <cell r="B1140" t="str">
            <v>diterima</v>
          </cell>
        </row>
        <row r="1141">
          <cell r="A1141">
            <v>4122311050509</v>
          </cell>
          <cell r="B1141" t="str">
            <v>diterima</v>
          </cell>
        </row>
        <row r="1142">
          <cell r="A1142">
            <v>4122311050673</v>
          </cell>
          <cell r="B1142" t="str">
            <v>diterima</v>
          </cell>
        </row>
        <row r="1143">
          <cell r="A1143">
            <v>4122311050857</v>
          </cell>
          <cell r="B1143" t="str">
            <v>diterima</v>
          </cell>
        </row>
        <row r="1144">
          <cell r="A1144">
            <v>4122311050797</v>
          </cell>
          <cell r="B1144" t="str">
            <v>diterima</v>
          </cell>
        </row>
        <row r="1145">
          <cell r="A1145">
            <v>4122311050515</v>
          </cell>
          <cell r="B1145" t="str">
            <v>diterima</v>
          </cell>
        </row>
        <row r="1146">
          <cell r="A1146">
            <v>4122311050854</v>
          </cell>
          <cell r="B1146" t="str">
            <v>diterima</v>
          </cell>
        </row>
        <row r="1147">
          <cell r="A1147">
            <v>4122311050716</v>
          </cell>
          <cell r="B1147" t="str">
            <v>diterima</v>
          </cell>
        </row>
        <row r="1148">
          <cell r="A1148">
            <v>4122311050718</v>
          </cell>
          <cell r="B1148" t="str">
            <v>diterima</v>
          </cell>
        </row>
        <row r="1149">
          <cell r="A1149">
            <v>4122311050769</v>
          </cell>
          <cell r="B1149" t="str">
            <v>diterima</v>
          </cell>
        </row>
        <row r="1150">
          <cell r="A1150">
            <v>4122311041935</v>
          </cell>
          <cell r="B1150" t="str">
            <v>diterima</v>
          </cell>
        </row>
        <row r="1151">
          <cell r="A1151">
            <v>4122311051069</v>
          </cell>
          <cell r="B1151" t="str">
            <v>diterima</v>
          </cell>
        </row>
        <row r="1152">
          <cell r="A1152">
            <v>4122311051231</v>
          </cell>
          <cell r="B1152" t="str">
            <v>diterima</v>
          </cell>
        </row>
        <row r="1153">
          <cell r="A1153">
            <v>4122311051396</v>
          </cell>
          <cell r="B1153" t="str">
            <v>diterima</v>
          </cell>
        </row>
        <row r="1154">
          <cell r="A1154">
            <v>4122342101370</v>
          </cell>
          <cell r="B1154" t="str">
            <v>diterima</v>
          </cell>
        </row>
        <row r="1155">
          <cell r="A1155">
            <v>4122311041635</v>
          </cell>
          <cell r="B1155" t="str">
            <v>diterima</v>
          </cell>
        </row>
        <row r="1156">
          <cell r="A1156">
            <v>4122322201986</v>
          </cell>
          <cell r="B1156" t="str">
            <v>diterima</v>
          </cell>
        </row>
        <row r="1157">
          <cell r="A1157">
            <v>4122311041890</v>
          </cell>
          <cell r="B1157" t="str">
            <v>diterima</v>
          </cell>
        </row>
        <row r="1158">
          <cell r="A1158">
            <v>4122311041934</v>
          </cell>
          <cell r="B1158" t="str">
            <v>diterima</v>
          </cell>
        </row>
        <row r="1159">
          <cell r="B1159" t="str">
            <v>diterima</v>
          </cell>
        </row>
        <row r="1160">
          <cell r="B1160" t="str">
            <v>diterima</v>
          </cell>
        </row>
        <row r="1161">
          <cell r="B1161" t="str">
            <v>diterima</v>
          </cell>
        </row>
        <row r="1162">
          <cell r="B1162" t="str">
            <v>diterima</v>
          </cell>
        </row>
        <row r="1163">
          <cell r="B1163" t="str">
            <v>diterima</v>
          </cell>
        </row>
        <row r="1164">
          <cell r="B1164" t="str">
            <v>diterima</v>
          </cell>
        </row>
        <row r="1165">
          <cell r="B1165" t="str">
            <v>diterima</v>
          </cell>
        </row>
        <row r="1166">
          <cell r="B1166" t="str">
            <v>diterima</v>
          </cell>
        </row>
        <row r="1167">
          <cell r="B1167" t="str">
            <v>diterima</v>
          </cell>
        </row>
        <row r="1168">
          <cell r="B1168" t="str">
            <v>diterima</v>
          </cell>
        </row>
        <row r="1169">
          <cell r="B1169" t="str">
            <v>diterima</v>
          </cell>
        </row>
        <row r="1170">
          <cell r="B1170" t="str">
            <v>diterima</v>
          </cell>
        </row>
        <row r="1171">
          <cell r="B1171" t="str">
            <v>diterima</v>
          </cell>
        </row>
        <row r="1172">
          <cell r="B1172" t="str">
            <v>diterima</v>
          </cell>
        </row>
        <row r="1173">
          <cell r="B1173" t="str">
            <v>diterima</v>
          </cell>
        </row>
        <row r="1174">
          <cell r="B1174" t="str">
            <v>diterima</v>
          </cell>
        </row>
        <row r="1175">
          <cell r="B1175" t="str">
            <v>diterima</v>
          </cell>
        </row>
        <row r="1176">
          <cell r="B1176" t="str">
            <v>diterima</v>
          </cell>
        </row>
        <row r="1177">
          <cell r="B1177" t="str">
            <v>diterima</v>
          </cell>
        </row>
        <row r="1178">
          <cell r="B1178" t="str">
            <v>diterima</v>
          </cell>
        </row>
        <row r="1179">
          <cell r="B1179" t="str">
            <v>diterima</v>
          </cell>
        </row>
        <row r="1180">
          <cell r="B1180" t="str">
            <v>diterima</v>
          </cell>
        </row>
        <row r="1181">
          <cell r="B1181" t="str">
            <v>diterima</v>
          </cell>
        </row>
        <row r="1182">
          <cell r="B1182" t="str">
            <v>diterima</v>
          </cell>
        </row>
        <row r="1183">
          <cell r="B1183" t="str">
            <v>diterima</v>
          </cell>
        </row>
        <row r="1184">
          <cell r="B1184" t="str">
            <v>diterima</v>
          </cell>
        </row>
        <row r="1185">
          <cell r="B1185" t="str">
            <v>diterima</v>
          </cell>
        </row>
        <row r="1186">
          <cell r="B1186" t="str">
            <v>diterima</v>
          </cell>
        </row>
        <row r="1187">
          <cell r="B1187" t="str">
            <v>diterima</v>
          </cell>
        </row>
        <row r="1188">
          <cell r="B1188" t="str">
            <v>diterima</v>
          </cell>
        </row>
        <row r="1189">
          <cell r="B1189" t="str">
            <v>diterima</v>
          </cell>
        </row>
        <row r="1190">
          <cell r="B1190" t="str">
            <v>diterima</v>
          </cell>
        </row>
        <row r="1191">
          <cell r="B1191" t="str">
            <v>diterima</v>
          </cell>
        </row>
        <row r="1192">
          <cell r="B1192" t="str">
            <v>diterima</v>
          </cell>
        </row>
        <row r="1193">
          <cell r="B1193" t="str">
            <v>diterima</v>
          </cell>
        </row>
        <row r="1194">
          <cell r="B1194" t="str">
            <v>diterima</v>
          </cell>
        </row>
        <row r="1195">
          <cell r="B1195" t="str">
            <v>diterima</v>
          </cell>
        </row>
        <row r="1196">
          <cell r="B1196" t="str">
            <v>diterima</v>
          </cell>
        </row>
        <row r="1197">
          <cell r="B1197" t="str">
            <v>diterima</v>
          </cell>
        </row>
        <row r="1198">
          <cell r="B1198" t="str">
            <v>diterima</v>
          </cell>
        </row>
        <row r="1199">
          <cell r="B1199" t="str">
            <v>diterima</v>
          </cell>
        </row>
        <row r="1200">
          <cell r="B1200" t="str">
            <v>diterima</v>
          </cell>
        </row>
        <row r="1201">
          <cell r="B1201" t="str">
            <v>diterima</v>
          </cell>
        </row>
        <row r="1202">
          <cell r="B1202" t="str">
            <v>diterima</v>
          </cell>
        </row>
        <row r="1203">
          <cell r="B1203" t="str">
            <v>diterima</v>
          </cell>
        </row>
        <row r="1204">
          <cell r="B1204" t="str">
            <v>diterima</v>
          </cell>
        </row>
        <row r="1205">
          <cell r="B1205" t="str">
            <v>diterima</v>
          </cell>
        </row>
        <row r="1206">
          <cell r="B1206" t="str">
            <v>diterima</v>
          </cell>
        </row>
        <row r="1207">
          <cell r="B1207" t="str">
            <v>diterima</v>
          </cell>
        </row>
        <row r="1208">
          <cell r="B1208" t="str">
            <v>diterima</v>
          </cell>
        </row>
        <row r="1209">
          <cell r="B1209" t="str">
            <v>diterima</v>
          </cell>
        </row>
        <row r="1210">
          <cell r="B1210" t="str">
            <v>diterima</v>
          </cell>
        </row>
        <row r="1211">
          <cell r="B1211" t="str">
            <v>diterima</v>
          </cell>
        </row>
        <row r="1212">
          <cell r="B1212" t="str">
            <v>diterima</v>
          </cell>
        </row>
        <row r="1213">
          <cell r="B1213" t="str">
            <v>diterima</v>
          </cell>
        </row>
        <row r="1214">
          <cell r="B1214" t="str">
            <v>diterima</v>
          </cell>
        </row>
        <row r="1215">
          <cell r="B1215" t="str">
            <v>diterima</v>
          </cell>
        </row>
        <row r="1216">
          <cell r="B1216" t="str">
            <v>diterima</v>
          </cell>
        </row>
        <row r="1217">
          <cell r="B1217" t="str">
            <v>diterima</v>
          </cell>
        </row>
        <row r="1218">
          <cell r="B1218" t="str">
            <v>diterima</v>
          </cell>
        </row>
        <row r="1219">
          <cell r="B1219" t="str">
            <v>diterima</v>
          </cell>
        </row>
        <row r="1220">
          <cell r="B1220" t="str">
            <v>diterima</v>
          </cell>
        </row>
        <row r="1221">
          <cell r="B1221" t="str">
            <v>diterima</v>
          </cell>
        </row>
        <row r="1222">
          <cell r="B1222" t="str">
            <v>diterima</v>
          </cell>
        </row>
        <row r="1223">
          <cell r="B1223" t="str">
            <v>diterima</v>
          </cell>
        </row>
        <row r="1224">
          <cell r="B1224" t="str">
            <v>diterima</v>
          </cell>
        </row>
        <row r="1225">
          <cell r="B1225" t="str">
            <v>diterima</v>
          </cell>
        </row>
        <row r="1226">
          <cell r="B1226" t="str">
            <v>diterima</v>
          </cell>
        </row>
        <row r="1227">
          <cell r="B1227" t="str">
            <v>diterima</v>
          </cell>
        </row>
        <row r="1228">
          <cell r="B1228" t="str">
            <v>diterima</v>
          </cell>
        </row>
        <row r="1229">
          <cell r="B1229" t="str">
            <v>diterima</v>
          </cell>
        </row>
        <row r="1230">
          <cell r="B1230" t="str">
            <v>diterima</v>
          </cell>
        </row>
        <row r="1231">
          <cell r="B1231" t="str">
            <v>diterima</v>
          </cell>
        </row>
        <row r="1232">
          <cell r="B1232" t="str">
            <v>diterima</v>
          </cell>
        </row>
        <row r="1233">
          <cell r="B1233" t="str">
            <v>diterima</v>
          </cell>
        </row>
        <row r="1234">
          <cell r="B1234" t="str">
            <v>diterima</v>
          </cell>
        </row>
        <row r="1235">
          <cell r="B1235" t="str">
            <v>diterima</v>
          </cell>
        </row>
        <row r="1236">
          <cell r="B1236" t="str">
            <v>diterima</v>
          </cell>
        </row>
        <row r="1237">
          <cell r="B1237" t="str">
            <v>diterima</v>
          </cell>
        </row>
        <row r="1238">
          <cell r="B1238" t="str">
            <v>diterima</v>
          </cell>
        </row>
        <row r="1239">
          <cell r="B1239" t="str">
            <v>diterima</v>
          </cell>
        </row>
        <row r="1240">
          <cell r="B1240" t="str">
            <v>diterima</v>
          </cell>
        </row>
        <row r="1241">
          <cell r="B1241" t="str">
            <v>diterima</v>
          </cell>
        </row>
        <row r="1242">
          <cell r="B1242" t="str">
            <v>diterima</v>
          </cell>
        </row>
        <row r="1243">
          <cell r="B1243" t="str">
            <v>diterima</v>
          </cell>
        </row>
        <row r="1244">
          <cell r="B1244" t="str">
            <v>diterima</v>
          </cell>
        </row>
        <row r="1245">
          <cell r="B1245" t="str">
            <v>diterima</v>
          </cell>
        </row>
        <row r="1246">
          <cell r="B1246" t="str">
            <v>diterima</v>
          </cell>
        </row>
        <row r="1247">
          <cell r="B1247" t="str">
            <v>diterima</v>
          </cell>
        </row>
        <row r="1248">
          <cell r="B1248" t="str">
            <v>diterima</v>
          </cell>
        </row>
        <row r="1249">
          <cell r="B1249" t="str">
            <v>diterima</v>
          </cell>
        </row>
        <row r="1250">
          <cell r="B1250" t="str">
            <v>diterima</v>
          </cell>
        </row>
        <row r="1251">
          <cell r="B1251" t="str">
            <v>diterima</v>
          </cell>
        </row>
        <row r="1252">
          <cell r="B1252" t="str">
            <v>diterima</v>
          </cell>
        </row>
        <row r="1253">
          <cell r="B1253" t="str">
            <v>diterima</v>
          </cell>
        </row>
        <row r="1254">
          <cell r="B1254" t="str">
            <v>diterima</v>
          </cell>
        </row>
        <row r="1255">
          <cell r="B1255" t="str">
            <v>diterima</v>
          </cell>
        </row>
        <row r="1256">
          <cell r="B1256" t="str">
            <v>diterima</v>
          </cell>
        </row>
        <row r="1257">
          <cell r="B1257" t="str">
            <v>diterima</v>
          </cell>
        </row>
        <row r="1258">
          <cell r="B1258" t="str">
            <v>diterima</v>
          </cell>
        </row>
        <row r="1259">
          <cell r="B1259" t="str">
            <v>diterima</v>
          </cell>
        </row>
        <row r="1260">
          <cell r="B1260" t="str">
            <v>diterima</v>
          </cell>
        </row>
        <row r="1261">
          <cell r="B1261" t="str">
            <v>diterima</v>
          </cell>
        </row>
        <row r="1262">
          <cell r="B1262" t="str">
            <v>diterima</v>
          </cell>
        </row>
        <row r="1263">
          <cell r="B1263" t="str">
            <v>diterima</v>
          </cell>
        </row>
        <row r="1264">
          <cell r="B1264" t="str">
            <v>diterima</v>
          </cell>
        </row>
        <row r="1265">
          <cell r="B1265" t="str">
            <v>diterima</v>
          </cell>
        </row>
        <row r="1266">
          <cell r="B1266" t="str">
            <v>diterima</v>
          </cell>
        </row>
        <row r="1267">
          <cell r="B1267" t="str">
            <v>diterima</v>
          </cell>
        </row>
        <row r="1268">
          <cell r="B1268" t="str">
            <v>diterima</v>
          </cell>
        </row>
        <row r="1269">
          <cell r="B1269" t="str">
            <v>diterima</v>
          </cell>
        </row>
        <row r="1270">
          <cell r="B1270" t="str">
            <v>diterima</v>
          </cell>
        </row>
        <row r="1271">
          <cell r="B1271" t="str">
            <v>diterima</v>
          </cell>
        </row>
        <row r="1272">
          <cell r="B1272" t="str">
            <v>diterima</v>
          </cell>
        </row>
        <row r="1273">
          <cell r="B1273" t="str">
            <v>diterima</v>
          </cell>
        </row>
        <row r="1274">
          <cell r="B1274" t="str">
            <v>diterima</v>
          </cell>
        </row>
        <row r="1275">
          <cell r="B1275" t="str">
            <v>diterima</v>
          </cell>
        </row>
        <row r="1276">
          <cell r="B1276" t="str">
            <v>diterima</v>
          </cell>
        </row>
        <row r="1277">
          <cell r="B1277" t="str">
            <v>diterima</v>
          </cell>
        </row>
        <row r="1278">
          <cell r="B1278" t="str">
            <v>diterima</v>
          </cell>
        </row>
        <row r="1279">
          <cell r="B1279" t="str">
            <v>diterima</v>
          </cell>
        </row>
        <row r="1280">
          <cell r="B1280" t="str">
            <v>diterima</v>
          </cell>
        </row>
        <row r="1281">
          <cell r="B1281" t="str">
            <v>diterima</v>
          </cell>
        </row>
        <row r="1282">
          <cell r="B1282" t="str">
            <v>diterima</v>
          </cell>
        </row>
        <row r="1283">
          <cell r="B1283" t="str">
            <v>diterima</v>
          </cell>
        </row>
        <row r="1284">
          <cell r="B1284" t="str">
            <v>diterima</v>
          </cell>
        </row>
        <row r="1285">
          <cell r="B1285" t="str">
            <v>diterima</v>
          </cell>
        </row>
        <row r="1286">
          <cell r="B1286" t="str">
            <v>diterima</v>
          </cell>
        </row>
        <row r="1287">
          <cell r="B1287" t="str">
            <v>diterima</v>
          </cell>
        </row>
        <row r="1288">
          <cell r="B1288" t="str">
            <v>diterima</v>
          </cell>
        </row>
        <row r="1289">
          <cell r="B1289" t="str">
            <v>diterima</v>
          </cell>
        </row>
        <row r="1290">
          <cell r="B1290" t="str">
            <v>diterima</v>
          </cell>
        </row>
        <row r="1291">
          <cell r="B1291" t="str">
            <v>diterima</v>
          </cell>
        </row>
        <row r="1292">
          <cell r="B1292" t="str">
            <v>diterima</v>
          </cell>
        </row>
        <row r="1293">
          <cell r="B1293" t="str">
            <v>diterima</v>
          </cell>
        </row>
        <row r="1294">
          <cell r="B1294" t="str">
            <v>diterima</v>
          </cell>
        </row>
        <row r="1295">
          <cell r="B1295" t="str">
            <v>diterima</v>
          </cell>
        </row>
        <row r="1296">
          <cell r="B1296" t="str">
            <v>diterima</v>
          </cell>
        </row>
        <row r="1297">
          <cell r="B1297" t="str">
            <v>diterima</v>
          </cell>
        </row>
        <row r="1298">
          <cell r="B1298" t="str">
            <v>diterima</v>
          </cell>
        </row>
        <row r="1299">
          <cell r="B1299" t="str">
            <v>diterima</v>
          </cell>
        </row>
        <row r="1300">
          <cell r="B1300" t="str">
            <v>diterima</v>
          </cell>
        </row>
        <row r="1301">
          <cell r="B1301" t="str">
            <v>diterima</v>
          </cell>
        </row>
        <row r="1302">
          <cell r="B1302" t="str">
            <v>diterima</v>
          </cell>
        </row>
        <row r="1303">
          <cell r="B1303" t="str">
            <v>diterima</v>
          </cell>
        </row>
        <row r="1304">
          <cell r="B1304" t="str">
            <v>diterima</v>
          </cell>
        </row>
        <row r="1305">
          <cell r="B1305" t="str">
            <v>diterima</v>
          </cell>
        </row>
        <row r="1306">
          <cell r="B1306" t="str">
            <v>diterima</v>
          </cell>
        </row>
        <row r="1307">
          <cell r="B1307" t="str">
            <v>diterima</v>
          </cell>
        </row>
        <row r="1308">
          <cell r="B1308" t="str">
            <v>diterima</v>
          </cell>
        </row>
        <row r="1309">
          <cell r="B1309" t="str">
            <v>diterima</v>
          </cell>
        </row>
        <row r="1310">
          <cell r="B1310" t="str">
            <v>diterima</v>
          </cell>
        </row>
        <row r="1311">
          <cell r="B1311" t="str">
            <v>diterima</v>
          </cell>
        </row>
        <row r="1312">
          <cell r="B1312" t="str">
            <v>diterima</v>
          </cell>
        </row>
        <row r="1313">
          <cell r="B1313" t="str">
            <v>diterima</v>
          </cell>
        </row>
        <row r="1314">
          <cell r="B1314" t="str">
            <v>diterima</v>
          </cell>
        </row>
        <row r="1315">
          <cell r="B1315" t="str">
            <v>diterima</v>
          </cell>
        </row>
        <row r="1316">
          <cell r="B1316" t="str">
            <v>diterima</v>
          </cell>
        </row>
        <row r="1317">
          <cell r="B1317" t="str">
            <v>diterima</v>
          </cell>
        </row>
        <row r="1318">
          <cell r="B1318" t="str">
            <v>diterima</v>
          </cell>
        </row>
        <row r="1319">
          <cell r="B1319" t="str">
            <v>diterima</v>
          </cell>
        </row>
        <row r="1320">
          <cell r="B1320" t="str">
            <v>diterima</v>
          </cell>
        </row>
        <row r="1321">
          <cell r="B1321" t="str">
            <v>diterima</v>
          </cell>
        </row>
        <row r="1322">
          <cell r="B1322" t="str">
            <v>diterima</v>
          </cell>
        </row>
        <row r="1323">
          <cell r="B1323" t="str">
            <v>diterima</v>
          </cell>
        </row>
        <row r="1324">
          <cell r="B1324" t="str">
            <v>diterima</v>
          </cell>
        </row>
        <row r="1325">
          <cell r="B1325" t="str">
            <v>diterima</v>
          </cell>
        </row>
        <row r="1326">
          <cell r="B1326" t="str">
            <v>diterima</v>
          </cell>
        </row>
        <row r="1327">
          <cell r="B1327" t="str">
            <v>diterima</v>
          </cell>
        </row>
        <row r="1328">
          <cell r="B1328" t="str">
            <v>diterima</v>
          </cell>
        </row>
        <row r="1329">
          <cell r="B1329" t="str">
            <v>diterima</v>
          </cell>
        </row>
        <row r="1330">
          <cell r="B1330" t="str">
            <v>diterima</v>
          </cell>
        </row>
        <row r="1331">
          <cell r="B1331" t="str">
            <v>diterima</v>
          </cell>
        </row>
        <row r="1332">
          <cell r="B1332" t="str">
            <v>diterima</v>
          </cell>
        </row>
        <row r="1333">
          <cell r="B1333" t="str">
            <v>diterima</v>
          </cell>
        </row>
        <row r="1334">
          <cell r="B1334" t="str">
            <v>diterima</v>
          </cell>
        </row>
        <row r="1335">
          <cell r="B1335" t="str">
            <v>diterima</v>
          </cell>
        </row>
        <row r="1336">
          <cell r="B1336" t="str">
            <v>diterima</v>
          </cell>
        </row>
        <row r="1337">
          <cell r="B1337" t="str">
            <v>diterima</v>
          </cell>
        </row>
        <row r="1338">
          <cell r="B1338" t="str">
            <v>diterima</v>
          </cell>
        </row>
        <row r="1339">
          <cell r="B1339" t="str">
            <v>diterima</v>
          </cell>
        </row>
        <row r="1340">
          <cell r="B1340" t="str">
            <v>diterima</v>
          </cell>
        </row>
        <row r="1341">
          <cell r="B1341" t="str">
            <v>diterima</v>
          </cell>
        </row>
        <row r="1342">
          <cell r="B1342" t="str">
            <v>diterima</v>
          </cell>
        </row>
        <row r="1343">
          <cell r="B1343" t="str">
            <v>diterima</v>
          </cell>
        </row>
        <row r="1344">
          <cell r="B1344" t="str">
            <v>diterima</v>
          </cell>
        </row>
        <row r="1345">
          <cell r="B1345" t="str">
            <v>diterima</v>
          </cell>
        </row>
        <row r="1346">
          <cell r="B1346" t="str">
            <v>diterima</v>
          </cell>
        </row>
        <row r="1347">
          <cell r="B1347" t="str">
            <v>diterima</v>
          </cell>
        </row>
        <row r="1348">
          <cell r="B1348" t="str">
            <v>diterima</v>
          </cell>
        </row>
        <row r="1349">
          <cell r="B1349" t="str">
            <v>diterima</v>
          </cell>
        </row>
        <row r="1350">
          <cell r="B1350" t="str">
            <v>diterima</v>
          </cell>
        </row>
        <row r="1351">
          <cell r="B1351" t="str">
            <v>diterima</v>
          </cell>
        </row>
        <row r="1352">
          <cell r="B1352" t="str">
            <v>diterima</v>
          </cell>
        </row>
        <row r="1353">
          <cell r="B1353" t="str">
            <v>diterima</v>
          </cell>
        </row>
        <row r="1354">
          <cell r="B1354" t="str">
            <v>diterima</v>
          </cell>
        </row>
        <row r="1355">
          <cell r="B1355" t="str">
            <v>diterima</v>
          </cell>
        </row>
        <row r="1356">
          <cell r="B1356" t="str">
            <v>diterima</v>
          </cell>
        </row>
        <row r="1357">
          <cell r="B1357" t="str">
            <v>diterima</v>
          </cell>
        </row>
        <row r="1358">
          <cell r="B1358" t="str">
            <v>diterima</v>
          </cell>
        </row>
        <row r="1359">
          <cell r="B1359" t="str">
            <v>diterima</v>
          </cell>
        </row>
        <row r="1360">
          <cell r="B1360" t="str">
            <v>diterima</v>
          </cell>
        </row>
        <row r="1361">
          <cell r="B1361" t="str">
            <v>diterima</v>
          </cell>
        </row>
        <row r="1362">
          <cell r="B1362" t="str">
            <v>diterima</v>
          </cell>
        </row>
        <row r="1363">
          <cell r="B1363" t="str">
            <v>diterima</v>
          </cell>
        </row>
        <row r="1364">
          <cell r="B1364" t="str">
            <v>diterima</v>
          </cell>
        </row>
        <row r="1365">
          <cell r="B1365" t="str">
            <v>diterima</v>
          </cell>
        </row>
        <row r="1366">
          <cell r="B1366" t="str">
            <v>diterima</v>
          </cell>
        </row>
        <row r="1367">
          <cell r="B1367" t="str">
            <v>diterima</v>
          </cell>
        </row>
        <row r="1368">
          <cell r="B1368" t="str">
            <v>diterima</v>
          </cell>
        </row>
        <row r="1369">
          <cell r="B1369" t="str">
            <v>diterima</v>
          </cell>
        </row>
        <row r="1370">
          <cell r="B1370" t="str">
            <v>diterima</v>
          </cell>
        </row>
        <row r="1371">
          <cell r="B1371" t="str">
            <v>diterima</v>
          </cell>
        </row>
        <row r="1372">
          <cell r="B1372" t="str">
            <v>diterima</v>
          </cell>
        </row>
        <row r="1373">
          <cell r="B1373" t="str">
            <v>diterima</v>
          </cell>
        </row>
        <row r="1374">
          <cell r="B1374" t="str">
            <v>diterima</v>
          </cell>
        </row>
        <row r="1375">
          <cell r="B1375" t="str">
            <v>diterima</v>
          </cell>
        </row>
        <row r="1376">
          <cell r="B1376" t="str">
            <v>diterima</v>
          </cell>
        </row>
        <row r="1377">
          <cell r="B1377" t="str">
            <v>diterima</v>
          </cell>
        </row>
        <row r="1378">
          <cell r="B1378" t="str">
            <v>diterima</v>
          </cell>
        </row>
        <row r="1379">
          <cell r="B1379" t="str">
            <v>diterima</v>
          </cell>
        </row>
        <row r="1380">
          <cell r="B1380" t="str">
            <v>diterima</v>
          </cell>
        </row>
        <row r="1381">
          <cell r="B1381" t="str">
            <v>diterima</v>
          </cell>
        </row>
        <row r="1382">
          <cell r="B1382" t="str">
            <v>diterima</v>
          </cell>
        </row>
        <row r="1383">
          <cell r="B1383" t="str">
            <v>diterima</v>
          </cell>
        </row>
        <row r="1384">
          <cell r="B1384" t="str">
            <v>diterima</v>
          </cell>
        </row>
        <row r="1385">
          <cell r="B1385" t="str">
            <v>diterima</v>
          </cell>
        </row>
        <row r="1386">
          <cell r="B1386" t="str">
            <v>diterima</v>
          </cell>
        </row>
        <row r="1387">
          <cell r="B1387" t="str">
            <v>diterima</v>
          </cell>
        </row>
        <row r="1388">
          <cell r="B1388" t="str">
            <v>diterima</v>
          </cell>
        </row>
        <row r="1389">
          <cell r="B1389" t="str">
            <v>diterima</v>
          </cell>
        </row>
        <row r="1390">
          <cell r="B1390" t="str">
            <v>diterima</v>
          </cell>
        </row>
        <row r="1391">
          <cell r="B1391" t="str">
            <v>diterima</v>
          </cell>
        </row>
        <row r="1392">
          <cell r="B1392" t="str">
            <v>diterima</v>
          </cell>
        </row>
        <row r="1393">
          <cell r="B1393" t="str">
            <v>diterima</v>
          </cell>
        </row>
        <row r="1394">
          <cell r="B1394" t="str">
            <v>diterima</v>
          </cell>
        </row>
        <row r="1395">
          <cell r="B1395" t="str">
            <v>diterima</v>
          </cell>
        </row>
        <row r="1396">
          <cell r="B1396" t="str">
            <v>diterima</v>
          </cell>
        </row>
        <row r="1397">
          <cell r="B1397" t="str">
            <v>diterima</v>
          </cell>
        </row>
        <row r="1398">
          <cell r="B1398" t="str">
            <v>diterima</v>
          </cell>
        </row>
        <row r="1399">
          <cell r="B1399" t="str">
            <v>diterima</v>
          </cell>
        </row>
        <row r="1400">
          <cell r="B1400" t="str">
            <v>diterima</v>
          </cell>
        </row>
        <row r="1401">
          <cell r="B1401" t="str">
            <v>diterima</v>
          </cell>
        </row>
        <row r="1402">
          <cell r="B1402" t="str">
            <v>diterima</v>
          </cell>
        </row>
        <row r="1403">
          <cell r="B1403" t="str">
            <v>diterima</v>
          </cell>
        </row>
        <row r="1404">
          <cell r="B1404" t="str">
            <v>diterima</v>
          </cell>
        </row>
        <row r="1405">
          <cell r="B1405" t="str">
            <v>diterima</v>
          </cell>
        </row>
        <row r="1406">
          <cell r="B1406" t="str">
            <v>diterima</v>
          </cell>
        </row>
        <row r="1407">
          <cell r="B1407" t="str">
            <v>diterima</v>
          </cell>
        </row>
        <row r="1408">
          <cell r="B1408" t="str">
            <v>diterima</v>
          </cell>
        </row>
        <row r="1409">
          <cell r="B1409" t="str">
            <v>diterima</v>
          </cell>
        </row>
        <row r="1410">
          <cell r="B1410" t="str">
            <v>diterima</v>
          </cell>
        </row>
        <row r="1411">
          <cell r="B1411" t="str">
            <v>diterima</v>
          </cell>
        </row>
        <row r="1412">
          <cell r="B1412" t="str">
            <v>diterima</v>
          </cell>
        </row>
        <row r="1413">
          <cell r="B1413" t="str">
            <v>diterima</v>
          </cell>
        </row>
        <row r="1414">
          <cell r="B1414" t="str">
            <v>diterima</v>
          </cell>
        </row>
        <row r="1415">
          <cell r="B1415" t="str">
            <v>diterima</v>
          </cell>
        </row>
        <row r="1416">
          <cell r="B1416" t="str">
            <v>diterima</v>
          </cell>
        </row>
        <row r="1417">
          <cell r="B1417" t="str">
            <v>diterima</v>
          </cell>
        </row>
        <row r="1418">
          <cell r="B1418" t="str">
            <v>diterima</v>
          </cell>
        </row>
        <row r="1419">
          <cell r="B1419" t="str">
            <v>diterima</v>
          </cell>
        </row>
        <row r="1420">
          <cell r="B1420" t="str">
            <v>diterima</v>
          </cell>
        </row>
        <row r="1421">
          <cell r="B1421" t="str">
            <v>diterima</v>
          </cell>
        </row>
        <row r="1422">
          <cell r="B1422" t="str">
            <v>diterima</v>
          </cell>
        </row>
        <row r="1423">
          <cell r="B1423" t="str">
            <v>diterima</v>
          </cell>
        </row>
        <row r="1424">
          <cell r="B1424" t="str">
            <v>diterima</v>
          </cell>
        </row>
        <row r="1425">
          <cell r="B1425" t="str">
            <v>diterima</v>
          </cell>
        </row>
        <row r="1426">
          <cell r="B1426" t="str">
            <v>diterima</v>
          </cell>
        </row>
        <row r="1427">
          <cell r="B1427" t="str">
            <v>diterima</v>
          </cell>
        </row>
        <row r="1428">
          <cell r="B1428" t="str">
            <v>diterima</v>
          </cell>
        </row>
        <row r="1429">
          <cell r="B1429" t="str">
            <v>diterima</v>
          </cell>
        </row>
        <row r="1430">
          <cell r="B1430" t="str">
            <v>diterima</v>
          </cell>
        </row>
        <row r="1431">
          <cell r="B1431" t="str">
            <v>diterima</v>
          </cell>
        </row>
        <row r="1432">
          <cell r="B1432" t="str">
            <v>diterima</v>
          </cell>
        </row>
        <row r="1433">
          <cell r="B1433" t="str">
            <v>diterima</v>
          </cell>
        </row>
        <row r="1434">
          <cell r="B1434" t="str">
            <v>diterima</v>
          </cell>
        </row>
        <row r="1435">
          <cell r="B1435" t="str">
            <v>diterima</v>
          </cell>
        </row>
        <row r="1436">
          <cell r="B1436" t="str">
            <v>diterima</v>
          </cell>
        </row>
        <row r="1437">
          <cell r="B1437" t="str">
            <v>diterima</v>
          </cell>
        </row>
        <row r="1438">
          <cell r="B1438" t="str">
            <v>diterima</v>
          </cell>
        </row>
        <row r="1439">
          <cell r="B1439" t="str">
            <v>diterima</v>
          </cell>
        </row>
        <row r="1440">
          <cell r="B1440" t="str">
            <v>diterima</v>
          </cell>
        </row>
        <row r="1441">
          <cell r="B1441" t="str">
            <v>diterima</v>
          </cell>
        </row>
        <row r="1442">
          <cell r="B1442" t="str">
            <v>diterima</v>
          </cell>
        </row>
        <row r="1443">
          <cell r="B1443" t="str">
            <v>diterima</v>
          </cell>
        </row>
        <row r="1444">
          <cell r="B1444" t="str">
            <v>diterima</v>
          </cell>
        </row>
        <row r="1445">
          <cell r="B1445" t="str">
            <v>diterima</v>
          </cell>
        </row>
        <row r="1446">
          <cell r="B1446" t="str">
            <v>diterima</v>
          </cell>
        </row>
        <row r="1447">
          <cell r="B1447" t="str">
            <v>diterima</v>
          </cell>
        </row>
        <row r="1448">
          <cell r="B1448" t="str">
            <v>diterima</v>
          </cell>
        </row>
        <row r="1449">
          <cell r="B1449" t="str">
            <v>diterima</v>
          </cell>
        </row>
        <row r="1450">
          <cell r="B1450" t="str">
            <v>diterima</v>
          </cell>
        </row>
        <row r="1451">
          <cell r="B1451" t="str">
            <v>diterima</v>
          </cell>
        </row>
        <row r="1452">
          <cell r="B1452" t="str">
            <v>diterima</v>
          </cell>
        </row>
        <row r="1453">
          <cell r="B1453" t="str">
            <v>diterima</v>
          </cell>
        </row>
        <row r="1454">
          <cell r="B1454" t="str">
            <v>diterima</v>
          </cell>
        </row>
        <row r="1455">
          <cell r="B1455" t="str">
            <v>diterima</v>
          </cell>
        </row>
        <row r="1456">
          <cell r="B1456" t="str">
            <v>diterima</v>
          </cell>
        </row>
        <row r="1457">
          <cell r="B1457" t="str">
            <v>diterima</v>
          </cell>
        </row>
        <row r="1458">
          <cell r="B1458" t="str">
            <v>diterima</v>
          </cell>
        </row>
        <row r="1459">
          <cell r="B1459" t="str">
            <v>diterima</v>
          </cell>
        </row>
        <row r="1460">
          <cell r="B1460" t="str">
            <v>diterima</v>
          </cell>
        </row>
        <row r="1461">
          <cell r="B1461" t="str">
            <v>diterima</v>
          </cell>
        </row>
        <row r="1462">
          <cell r="B1462" t="str">
            <v>diterima</v>
          </cell>
        </row>
        <row r="1463">
          <cell r="B1463" t="str">
            <v>diterima</v>
          </cell>
        </row>
        <row r="1464">
          <cell r="B1464" t="str">
            <v>diterima</v>
          </cell>
        </row>
        <row r="1465">
          <cell r="B1465" t="str">
            <v>diterima</v>
          </cell>
        </row>
        <row r="1466">
          <cell r="B1466" t="str">
            <v>diterima</v>
          </cell>
        </row>
        <row r="1467">
          <cell r="B1467" t="str">
            <v>diterima</v>
          </cell>
        </row>
        <row r="1468">
          <cell r="B1468" t="str">
            <v>diterima</v>
          </cell>
        </row>
        <row r="1469">
          <cell r="B1469" t="str">
            <v>diterima</v>
          </cell>
        </row>
        <row r="1470">
          <cell r="B1470" t="str">
            <v>diterima</v>
          </cell>
        </row>
        <row r="1471">
          <cell r="B1471" t="str">
            <v>diterima</v>
          </cell>
        </row>
        <row r="1472">
          <cell r="B1472" t="str">
            <v>diterima</v>
          </cell>
        </row>
        <row r="1473">
          <cell r="B1473" t="str">
            <v>diterima</v>
          </cell>
        </row>
        <row r="1474">
          <cell r="B1474" t="str">
            <v>diterima</v>
          </cell>
        </row>
        <row r="1475">
          <cell r="B1475" t="str">
            <v>diterima</v>
          </cell>
        </row>
        <row r="1476">
          <cell r="B1476" t="str">
            <v>diterima</v>
          </cell>
        </row>
        <row r="1477">
          <cell r="B1477" t="str">
            <v>diterima</v>
          </cell>
        </row>
        <row r="1478">
          <cell r="B1478" t="str">
            <v>diterima</v>
          </cell>
        </row>
        <row r="1479">
          <cell r="B1479" t="str">
            <v>diterima</v>
          </cell>
        </row>
        <row r="1480">
          <cell r="B1480" t="str">
            <v>diterima</v>
          </cell>
        </row>
        <row r="1481">
          <cell r="B1481" t="str">
            <v>diterima</v>
          </cell>
        </row>
        <row r="1482">
          <cell r="B1482" t="str">
            <v>diterima</v>
          </cell>
        </row>
        <row r="1483">
          <cell r="B1483" t="str">
            <v>diterima</v>
          </cell>
        </row>
        <row r="1484">
          <cell r="B1484" t="str">
            <v>diterima</v>
          </cell>
        </row>
        <row r="1485">
          <cell r="B1485" t="str">
            <v>diterima</v>
          </cell>
        </row>
        <row r="1486">
          <cell r="B1486" t="str">
            <v>diterima</v>
          </cell>
        </row>
        <row r="1487">
          <cell r="B1487" t="str">
            <v>diterima</v>
          </cell>
        </row>
        <row r="1488">
          <cell r="B1488" t="str">
            <v>diterima</v>
          </cell>
        </row>
        <row r="1489">
          <cell r="B1489" t="str">
            <v>diterima</v>
          </cell>
        </row>
        <row r="1490">
          <cell r="B1490" t="str">
            <v>diterima</v>
          </cell>
        </row>
        <row r="1491">
          <cell r="B1491" t="str">
            <v>diterima</v>
          </cell>
        </row>
        <row r="1492">
          <cell r="B1492" t="str">
            <v>diterima</v>
          </cell>
        </row>
        <row r="1493">
          <cell r="B1493" t="str">
            <v>diterima</v>
          </cell>
        </row>
        <row r="1494">
          <cell r="B1494" t="str">
            <v>diterima</v>
          </cell>
        </row>
        <row r="1495">
          <cell r="B1495" t="str">
            <v>diterima</v>
          </cell>
        </row>
        <row r="1496">
          <cell r="B1496" t="str">
            <v>diterima</v>
          </cell>
        </row>
        <row r="1497">
          <cell r="B1497" t="str">
            <v>diterima</v>
          </cell>
        </row>
        <row r="1498">
          <cell r="B1498" t="str">
            <v>diterima</v>
          </cell>
        </row>
        <row r="1499">
          <cell r="B1499" t="str">
            <v>diterima</v>
          </cell>
        </row>
        <row r="1500">
          <cell r="B1500" t="str">
            <v>diterima</v>
          </cell>
        </row>
        <row r="1501">
          <cell r="B1501" t="str">
            <v>diterima</v>
          </cell>
        </row>
        <row r="1502">
          <cell r="B1502" t="str">
            <v>diterima</v>
          </cell>
        </row>
        <row r="1503">
          <cell r="B1503" t="str">
            <v>diterima</v>
          </cell>
        </row>
        <row r="1504">
          <cell r="B1504" t="str">
            <v>diterima</v>
          </cell>
        </row>
        <row r="1505">
          <cell r="B1505" t="str">
            <v>diterima</v>
          </cell>
        </row>
        <row r="1506">
          <cell r="B1506" t="str">
            <v>diterima</v>
          </cell>
        </row>
        <row r="1507">
          <cell r="B1507" t="str">
            <v>diterima</v>
          </cell>
        </row>
        <row r="1508">
          <cell r="B1508" t="str">
            <v>diterima</v>
          </cell>
        </row>
        <row r="1509">
          <cell r="B1509" t="str">
            <v>diterima</v>
          </cell>
        </row>
        <row r="1510">
          <cell r="B1510" t="str">
            <v>diterima</v>
          </cell>
        </row>
        <row r="1511">
          <cell r="B1511" t="str">
            <v>diterima</v>
          </cell>
        </row>
        <row r="1512">
          <cell r="B1512" t="str">
            <v>diterima</v>
          </cell>
        </row>
        <row r="1513">
          <cell r="B1513" t="str">
            <v>diterima</v>
          </cell>
        </row>
        <row r="1514">
          <cell r="B1514" t="str">
            <v>diterima</v>
          </cell>
        </row>
        <row r="1515">
          <cell r="B1515" t="str">
            <v>diterima</v>
          </cell>
        </row>
        <row r="1516">
          <cell r="B1516" t="str">
            <v>diterima</v>
          </cell>
        </row>
        <row r="1517">
          <cell r="B1517" t="str">
            <v>diterima</v>
          </cell>
        </row>
        <row r="1518">
          <cell r="B1518" t="str">
            <v>diterima</v>
          </cell>
        </row>
        <row r="1519">
          <cell r="B1519" t="str">
            <v>diterima</v>
          </cell>
        </row>
        <row r="1520">
          <cell r="B1520" t="str">
            <v>diterima</v>
          </cell>
        </row>
        <row r="1521">
          <cell r="B1521" t="str">
            <v>diterima</v>
          </cell>
        </row>
        <row r="1522">
          <cell r="B1522" t="str">
            <v>diterima</v>
          </cell>
        </row>
        <row r="1523">
          <cell r="B1523" t="str">
            <v>diterima</v>
          </cell>
        </row>
        <row r="1524">
          <cell r="B1524" t="str">
            <v>diterima</v>
          </cell>
        </row>
        <row r="1525">
          <cell r="B1525" t="str">
            <v>diterima</v>
          </cell>
        </row>
        <row r="1526">
          <cell r="B1526" t="str">
            <v>diterima</v>
          </cell>
        </row>
        <row r="1527">
          <cell r="B1527" t="str">
            <v>diterima</v>
          </cell>
        </row>
        <row r="1528">
          <cell r="B1528" t="str">
            <v>diterima</v>
          </cell>
        </row>
        <row r="1529">
          <cell r="B1529" t="str">
            <v>diterima</v>
          </cell>
        </row>
        <row r="1530">
          <cell r="B1530" t="str">
            <v>diterima</v>
          </cell>
        </row>
        <row r="1531">
          <cell r="B1531" t="str">
            <v>diterima</v>
          </cell>
        </row>
        <row r="1532">
          <cell r="B1532" t="str">
            <v>diterima</v>
          </cell>
        </row>
        <row r="1533">
          <cell r="B1533" t="str">
            <v>diterima</v>
          </cell>
        </row>
        <row r="1534">
          <cell r="B1534" t="str">
            <v>diterima</v>
          </cell>
        </row>
        <row r="1535">
          <cell r="B1535" t="str">
            <v>diterima</v>
          </cell>
        </row>
        <row r="1536">
          <cell r="B1536" t="str">
            <v>diterima</v>
          </cell>
        </row>
        <row r="1537">
          <cell r="B1537" t="str">
            <v>diterima</v>
          </cell>
        </row>
        <row r="1538">
          <cell r="B1538" t="str">
            <v>diterima</v>
          </cell>
        </row>
        <row r="1539">
          <cell r="B1539" t="str">
            <v>diterima</v>
          </cell>
        </row>
        <row r="1540">
          <cell r="B1540" t="str">
            <v>diterima</v>
          </cell>
        </row>
        <row r="1541">
          <cell r="B1541" t="str">
            <v>diterima</v>
          </cell>
        </row>
        <row r="1542">
          <cell r="B1542" t="str">
            <v>diterima</v>
          </cell>
        </row>
        <row r="1543">
          <cell r="B1543" t="str">
            <v>diterima</v>
          </cell>
        </row>
        <row r="1544">
          <cell r="B1544" t="str">
            <v>diterima</v>
          </cell>
        </row>
        <row r="1545">
          <cell r="B1545" t="str">
            <v>diterima</v>
          </cell>
        </row>
        <row r="1546">
          <cell r="B1546" t="str">
            <v>diterima</v>
          </cell>
        </row>
        <row r="1547">
          <cell r="B1547" t="str">
            <v>diterima</v>
          </cell>
        </row>
        <row r="1548">
          <cell r="B1548" t="str">
            <v>diterima</v>
          </cell>
        </row>
        <row r="1549">
          <cell r="B1549" t="str">
            <v>diterima</v>
          </cell>
        </row>
        <row r="1550">
          <cell r="B1550" t="str">
            <v>diterima</v>
          </cell>
        </row>
        <row r="1551">
          <cell r="B1551" t="str">
            <v>diterima</v>
          </cell>
        </row>
        <row r="1552">
          <cell r="B1552" t="str">
            <v>diterima</v>
          </cell>
        </row>
        <row r="1553">
          <cell r="B1553" t="str">
            <v>diterima</v>
          </cell>
        </row>
        <row r="1554">
          <cell r="B1554" t="str">
            <v>diterima</v>
          </cell>
        </row>
        <row r="1555">
          <cell r="B1555" t="str">
            <v>diterima</v>
          </cell>
        </row>
        <row r="1556">
          <cell r="B1556" t="str">
            <v>diterima</v>
          </cell>
        </row>
        <row r="1557">
          <cell r="B1557" t="str">
            <v>diterima</v>
          </cell>
        </row>
        <row r="1558">
          <cell r="B1558" t="str">
            <v>diterima</v>
          </cell>
        </row>
        <row r="1559">
          <cell r="B1559" t="str">
            <v>diterima</v>
          </cell>
        </row>
        <row r="1560">
          <cell r="B1560" t="str">
            <v>diterima</v>
          </cell>
        </row>
        <row r="1561">
          <cell r="B1561" t="str">
            <v>diterima</v>
          </cell>
        </row>
        <row r="1562">
          <cell r="B1562" t="str">
            <v>diterima</v>
          </cell>
        </row>
        <row r="1563">
          <cell r="B1563" t="str">
            <v>diterima</v>
          </cell>
        </row>
        <row r="1564">
          <cell r="B1564" t="str">
            <v>diterima</v>
          </cell>
        </row>
        <row r="1565">
          <cell r="B1565" t="str">
            <v>diterima</v>
          </cell>
        </row>
        <row r="1566">
          <cell r="B1566" t="str">
            <v>diterima</v>
          </cell>
        </row>
        <row r="1567">
          <cell r="B1567" t="str">
            <v>diterima</v>
          </cell>
        </row>
        <row r="1568">
          <cell r="B1568" t="str">
            <v>diterima</v>
          </cell>
        </row>
        <row r="1569">
          <cell r="B1569" t="str">
            <v>diterima</v>
          </cell>
        </row>
        <row r="1570">
          <cell r="B1570" t="str">
            <v>diterima</v>
          </cell>
        </row>
        <row r="1571">
          <cell r="B1571" t="str">
            <v>diterima</v>
          </cell>
        </row>
        <row r="1572">
          <cell r="B1572" t="str">
            <v>diterima</v>
          </cell>
        </row>
        <row r="1573">
          <cell r="B1573" t="str">
            <v>diterima</v>
          </cell>
        </row>
        <row r="1574">
          <cell r="B1574" t="str">
            <v>diterima</v>
          </cell>
        </row>
        <row r="1575">
          <cell r="B1575" t="str">
            <v>diterima</v>
          </cell>
        </row>
        <row r="1576">
          <cell r="B1576" t="str">
            <v>diterima</v>
          </cell>
        </row>
        <row r="1577">
          <cell r="B1577" t="str">
            <v>diterima</v>
          </cell>
        </row>
        <row r="1578">
          <cell r="B1578" t="str">
            <v>diterima</v>
          </cell>
        </row>
        <row r="1579">
          <cell r="B1579" t="str">
            <v>diterima</v>
          </cell>
        </row>
        <row r="1580">
          <cell r="B1580" t="str">
            <v>diterima</v>
          </cell>
        </row>
        <row r="1581">
          <cell r="B1581" t="str">
            <v>diterima</v>
          </cell>
        </row>
        <row r="1582">
          <cell r="B1582" t="str">
            <v>diterima</v>
          </cell>
        </row>
        <row r="1583">
          <cell r="B1583" t="str">
            <v>diterima</v>
          </cell>
        </row>
        <row r="1584">
          <cell r="B1584" t="str">
            <v>diterima</v>
          </cell>
        </row>
        <row r="1585">
          <cell r="B1585" t="str">
            <v>diterima</v>
          </cell>
        </row>
        <row r="1586">
          <cell r="B1586" t="str">
            <v>diterima</v>
          </cell>
        </row>
        <row r="1587">
          <cell r="B1587" t="str">
            <v>diterima</v>
          </cell>
        </row>
        <row r="1588">
          <cell r="B1588" t="str">
            <v>diterima</v>
          </cell>
        </row>
        <row r="1589">
          <cell r="B1589" t="str">
            <v>diterima</v>
          </cell>
        </row>
        <row r="1590">
          <cell r="B1590" t="str">
            <v>diterima</v>
          </cell>
        </row>
        <row r="1591">
          <cell r="B1591" t="str">
            <v>diterima</v>
          </cell>
        </row>
        <row r="1592">
          <cell r="B1592" t="str">
            <v>diterima</v>
          </cell>
        </row>
        <row r="1593">
          <cell r="B1593" t="str">
            <v>diterima</v>
          </cell>
        </row>
        <row r="1594">
          <cell r="B1594" t="str">
            <v>diterima</v>
          </cell>
        </row>
        <row r="1595">
          <cell r="B1595" t="str">
            <v>diterima</v>
          </cell>
        </row>
        <row r="1596">
          <cell r="B1596" t="str">
            <v>diterima</v>
          </cell>
        </row>
        <row r="1597">
          <cell r="B1597" t="str">
            <v>diterima</v>
          </cell>
        </row>
        <row r="1598">
          <cell r="B1598" t="str">
            <v>diterima</v>
          </cell>
        </row>
        <row r="1599">
          <cell r="B1599" t="str">
            <v>diterima</v>
          </cell>
        </row>
        <row r="1600">
          <cell r="B1600" t="str">
            <v>diterima</v>
          </cell>
        </row>
        <row r="1601">
          <cell r="B1601" t="str">
            <v>diterima</v>
          </cell>
        </row>
        <row r="1602">
          <cell r="B1602" t="str">
            <v>diterima</v>
          </cell>
        </row>
        <row r="1603">
          <cell r="B1603" t="str">
            <v>diterima</v>
          </cell>
        </row>
        <row r="1604">
          <cell r="B1604" t="str">
            <v>diterima</v>
          </cell>
        </row>
        <row r="1605">
          <cell r="B1605" t="str">
            <v>diterima</v>
          </cell>
        </row>
        <row r="1606">
          <cell r="B1606" t="str">
            <v>diterima</v>
          </cell>
        </row>
        <row r="1607">
          <cell r="B1607" t="str">
            <v>diterima</v>
          </cell>
        </row>
        <row r="1608">
          <cell r="B1608" t="str">
            <v>diterima</v>
          </cell>
        </row>
        <row r="1609">
          <cell r="B1609" t="str">
            <v>diterima</v>
          </cell>
        </row>
        <row r="1610">
          <cell r="B1610" t="str">
            <v>diterima</v>
          </cell>
        </row>
        <row r="1611">
          <cell r="B1611" t="str">
            <v>diterima</v>
          </cell>
        </row>
        <row r="1612">
          <cell r="B1612" t="str">
            <v>diterima</v>
          </cell>
        </row>
        <row r="1613">
          <cell r="B1613" t="str">
            <v>diterima</v>
          </cell>
        </row>
        <row r="1614">
          <cell r="B1614" t="str">
            <v>diterima</v>
          </cell>
        </row>
        <row r="1615">
          <cell r="B1615" t="str">
            <v>diterima</v>
          </cell>
        </row>
        <row r="1616">
          <cell r="B1616" t="str">
            <v>diterima</v>
          </cell>
        </row>
        <row r="1617">
          <cell r="B1617" t="str">
            <v>diterima</v>
          </cell>
        </row>
        <row r="1618">
          <cell r="B1618" t="str">
            <v>diterima</v>
          </cell>
        </row>
        <row r="1619">
          <cell r="B1619" t="str">
            <v>diterima</v>
          </cell>
        </row>
        <row r="1620">
          <cell r="B1620" t="str">
            <v>diterima</v>
          </cell>
        </row>
        <row r="1621">
          <cell r="B1621" t="str">
            <v>diterima</v>
          </cell>
        </row>
        <row r="1622">
          <cell r="B1622" t="str">
            <v>diterima</v>
          </cell>
        </row>
        <row r="1623">
          <cell r="B1623" t="str">
            <v>diterima</v>
          </cell>
        </row>
        <row r="1624">
          <cell r="B1624" t="str">
            <v>diterima</v>
          </cell>
        </row>
        <row r="1625">
          <cell r="B1625" t="str">
            <v>diterima</v>
          </cell>
        </row>
        <row r="1626">
          <cell r="B1626" t="str">
            <v>diterima</v>
          </cell>
        </row>
        <row r="1627">
          <cell r="B1627" t="str">
            <v>diterima</v>
          </cell>
        </row>
        <row r="1628">
          <cell r="B1628" t="str">
            <v>diterima</v>
          </cell>
        </row>
        <row r="1629">
          <cell r="B1629" t="str">
            <v>diterima</v>
          </cell>
        </row>
        <row r="1630">
          <cell r="B1630" t="str">
            <v>diterima</v>
          </cell>
        </row>
        <row r="1631">
          <cell r="B1631" t="str">
            <v>diterima</v>
          </cell>
        </row>
        <row r="1632">
          <cell r="B1632" t="str">
            <v>diterima</v>
          </cell>
        </row>
        <row r="1633">
          <cell r="B1633" t="str">
            <v>diterima</v>
          </cell>
        </row>
        <row r="1634">
          <cell r="B1634" t="str">
            <v>diterima</v>
          </cell>
        </row>
        <row r="1635">
          <cell r="B1635" t="str">
            <v>diterima</v>
          </cell>
        </row>
        <row r="1636">
          <cell r="B1636" t="str">
            <v>diterima</v>
          </cell>
        </row>
        <row r="1637">
          <cell r="B1637" t="str">
            <v>diterima</v>
          </cell>
        </row>
        <row r="1638">
          <cell r="B1638" t="str">
            <v>diterima</v>
          </cell>
        </row>
        <row r="1639">
          <cell r="B1639" t="str">
            <v>diterima</v>
          </cell>
        </row>
        <row r="1640">
          <cell r="B1640" t="str">
            <v>diterima</v>
          </cell>
        </row>
        <row r="1641">
          <cell r="B1641" t="str">
            <v>diterima</v>
          </cell>
        </row>
        <row r="1642">
          <cell r="B1642" t="str">
            <v>diterima</v>
          </cell>
        </row>
        <row r="1643">
          <cell r="B1643" t="str">
            <v>diterima</v>
          </cell>
        </row>
        <row r="1644">
          <cell r="B1644" t="str">
            <v>diterima</v>
          </cell>
        </row>
        <row r="1645">
          <cell r="B1645" t="str">
            <v>diterima</v>
          </cell>
        </row>
        <row r="1646">
          <cell r="B1646" t="str">
            <v>diterima</v>
          </cell>
        </row>
        <row r="1647">
          <cell r="B1647" t="str">
            <v>diterima</v>
          </cell>
        </row>
        <row r="1648">
          <cell r="B1648" t="str">
            <v>diterima</v>
          </cell>
        </row>
        <row r="1649">
          <cell r="B1649" t="str">
            <v>diterima</v>
          </cell>
        </row>
        <row r="1650">
          <cell r="B1650" t="str">
            <v>diterima</v>
          </cell>
        </row>
        <row r="1651">
          <cell r="B1651" t="str">
            <v>diterima</v>
          </cell>
        </row>
        <row r="1652">
          <cell r="B1652" t="str">
            <v>diterima</v>
          </cell>
        </row>
        <row r="1653">
          <cell r="B1653" t="str">
            <v>diterima</v>
          </cell>
        </row>
        <row r="1654">
          <cell r="B1654" t="str">
            <v>diterima</v>
          </cell>
        </row>
        <row r="1655">
          <cell r="B1655" t="str">
            <v>diterima</v>
          </cell>
        </row>
        <row r="1656">
          <cell r="B1656" t="str">
            <v>diterima</v>
          </cell>
        </row>
        <row r="1657">
          <cell r="B1657" t="str">
            <v>diterima</v>
          </cell>
        </row>
        <row r="1658">
          <cell r="B1658" t="str">
            <v>diterima</v>
          </cell>
        </row>
        <row r="1659">
          <cell r="B1659" t="str">
            <v>diterima</v>
          </cell>
        </row>
        <row r="1660">
          <cell r="B1660" t="str">
            <v>diterima</v>
          </cell>
        </row>
        <row r="1661">
          <cell r="B1661" t="str">
            <v>diterima</v>
          </cell>
        </row>
        <row r="1662">
          <cell r="B1662" t="str">
            <v>diterima</v>
          </cell>
        </row>
        <row r="1663">
          <cell r="B1663" t="str">
            <v>diterima</v>
          </cell>
        </row>
        <row r="1664">
          <cell r="B1664" t="str">
            <v>diterima</v>
          </cell>
        </row>
        <row r="1665">
          <cell r="B1665" t="str">
            <v>diterima</v>
          </cell>
        </row>
        <row r="1666">
          <cell r="B1666" t="str">
            <v>diterima</v>
          </cell>
        </row>
        <row r="1667">
          <cell r="B1667" t="str">
            <v>diterima</v>
          </cell>
        </row>
        <row r="1668">
          <cell r="B1668" t="str">
            <v>diterima</v>
          </cell>
        </row>
        <row r="1669">
          <cell r="B1669" t="str">
            <v>diterima</v>
          </cell>
        </row>
        <row r="1670">
          <cell r="B1670" t="str">
            <v>diterima</v>
          </cell>
        </row>
        <row r="1671">
          <cell r="B1671" t="str">
            <v>diterima</v>
          </cell>
        </row>
        <row r="1672">
          <cell r="B1672" t="str">
            <v>diterima</v>
          </cell>
        </row>
        <row r="1673">
          <cell r="B1673" t="str">
            <v>diterima</v>
          </cell>
        </row>
        <row r="1674">
          <cell r="B1674" t="str">
            <v>diterima</v>
          </cell>
        </row>
        <row r="1675">
          <cell r="B1675" t="str">
            <v>diterima</v>
          </cell>
        </row>
        <row r="1676">
          <cell r="B1676" t="str">
            <v>diterima</v>
          </cell>
        </row>
        <row r="1677">
          <cell r="B1677" t="str">
            <v>diterima</v>
          </cell>
        </row>
        <row r="1678">
          <cell r="B1678" t="str">
            <v>diterima</v>
          </cell>
        </row>
        <row r="1679">
          <cell r="B1679" t="str">
            <v>diterima</v>
          </cell>
        </row>
        <row r="1680">
          <cell r="B1680" t="str">
            <v>diterima</v>
          </cell>
        </row>
        <row r="1681">
          <cell r="B1681" t="str">
            <v>diterima</v>
          </cell>
        </row>
        <row r="1682">
          <cell r="B1682" t="str">
            <v>diterima</v>
          </cell>
        </row>
        <row r="1683">
          <cell r="B1683" t="str">
            <v>diterima</v>
          </cell>
        </row>
        <row r="1684">
          <cell r="B1684" t="str">
            <v>diterima</v>
          </cell>
        </row>
        <row r="1685">
          <cell r="B1685" t="str">
            <v>diterima</v>
          </cell>
        </row>
        <row r="1686">
          <cell r="B1686" t="str">
            <v>diterima</v>
          </cell>
        </row>
        <row r="1687">
          <cell r="B1687" t="str">
            <v>diterima</v>
          </cell>
        </row>
        <row r="1688">
          <cell r="B1688" t="str">
            <v>diterima</v>
          </cell>
        </row>
        <row r="1689">
          <cell r="B1689" t="str">
            <v>diterima</v>
          </cell>
        </row>
        <row r="1690">
          <cell r="B1690" t="str">
            <v>diterima</v>
          </cell>
        </row>
        <row r="1691">
          <cell r="B1691" t="str">
            <v>diterima</v>
          </cell>
        </row>
        <row r="1692">
          <cell r="B1692" t="str">
            <v>diterima</v>
          </cell>
        </row>
        <row r="1693">
          <cell r="B1693" t="str">
            <v>diterima</v>
          </cell>
        </row>
        <row r="1694">
          <cell r="B1694" t="str">
            <v>diterima</v>
          </cell>
        </row>
        <row r="1695">
          <cell r="B1695" t="str">
            <v>diterima</v>
          </cell>
        </row>
        <row r="1696">
          <cell r="B1696" t="str">
            <v>diterima</v>
          </cell>
        </row>
        <row r="1697">
          <cell r="B1697" t="str">
            <v>diterima</v>
          </cell>
        </row>
        <row r="1698">
          <cell r="B1698" t="str">
            <v>diterima</v>
          </cell>
        </row>
        <row r="1699">
          <cell r="B1699" t="str">
            <v>diterima</v>
          </cell>
        </row>
        <row r="1700">
          <cell r="B1700" t="str">
            <v>diterima</v>
          </cell>
        </row>
        <row r="1701">
          <cell r="B1701" t="str">
            <v>diterima</v>
          </cell>
        </row>
        <row r="1702">
          <cell r="B1702" t="str">
            <v>diterima</v>
          </cell>
        </row>
        <row r="1703">
          <cell r="B1703" t="str">
            <v>diterima</v>
          </cell>
        </row>
        <row r="1704">
          <cell r="B1704" t="str">
            <v>diterima</v>
          </cell>
        </row>
        <row r="1705">
          <cell r="B1705" t="str">
            <v>diterima</v>
          </cell>
        </row>
        <row r="1706">
          <cell r="B1706" t="str">
            <v>diterima</v>
          </cell>
        </row>
        <row r="1707">
          <cell r="B1707" t="str">
            <v>diterima</v>
          </cell>
        </row>
        <row r="1708">
          <cell r="B1708" t="str">
            <v>diterima</v>
          </cell>
        </row>
        <row r="1709">
          <cell r="B1709" t="str">
            <v>diterima</v>
          </cell>
        </row>
        <row r="1710">
          <cell r="B1710" t="str">
            <v>diterima</v>
          </cell>
        </row>
        <row r="1711">
          <cell r="B1711" t="str">
            <v>diterima</v>
          </cell>
        </row>
        <row r="1712">
          <cell r="B1712" t="str">
            <v>diterima</v>
          </cell>
        </row>
        <row r="1713">
          <cell r="B1713" t="str">
            <v>diterima</v>
          </cell>
        </row>
        <row r="1714">
          <cell r="B1714" t="str">
            <v>diterima</v>
          </cell>
        </row>
        <row r="1715">
          <cell r="B1715" t="str">
            <v>diterima</v>
          </cell>
        </row>
        <row r="1716">
          <cell r="B1716" t="str">
            <v>diterima</v>
          </cell>
        </row>
        <row r="1717">
          <cell r="B1717" t="str">
            <v>diterima</v>
          </cell>
        </row>
        <row r="1718">
          <cell r="B1718" t="str">
            <v>diterima</v>
          </cell>
        </row>
        <row r="1719">
          <cell r="B1719" t="str">
            <v>diterima</v>
          </cell>
        </row>
        <row r="1720">
          <cell r="B1720" t="str">
            <v>diterima</v>
          </cell>
        </row>
        <row r="1721">
          <cell r="B1721" t="str">
            <v>diterima</v>
          </cell>
        </row>
        <row r="1722">
          <cell r="B1722" t="str">
            <v>diterima</v>
          </cell>
        </row>
        <row r="1723">
          <cell r="B1723" t="str">
            <v>diterima</v>
          </cell>
        </row>
        <row r="1724">
          <cell r="B1724" t="str">
            <v>diterima</v>
          </cell>
        </row>
        <row r="1725">
          <cell r="B1725" t="str">
            <v>diterima</v>
          </cell>
        </row>
        <row r="1726">
          <cell r="B1726" t="str">
            <v>diterima</v>
          </cell>
        </row>
        <row r="1727">
          <cell r="B1727" t="str">
            <v>diterima</v>
          </cell>
        </row>
        <row r="1728">
          <cell r="B1728" t="str">
            <v>diterima</v>
          </cell>
        </row>
        <row r="1729">
          <cell r="B1729" t="str">
            <v>diterima</v>
          </cell>
        </row>
        <row r="1730">
          <cell r="B1730" t="str">
            <v>diterima</v>
          </cell>
        </row>
        <row r="1731">
          <cell r="B1731" t="str">
            <v>diterima</v>
          </cell>
        </row>
        <row r="1732">
          <cell r="B1732" t="str">
            <v>diterima</v>
          </cell>
        </row>
        <row r="1733">
          <cell r="B1733" t="str">
            <v>diterima</v>
          </cell>
        </row>
        <row r="1734">
          <cell r="B1734" t="str">
            <v>diterima</v>
          </cell>
        </row>
        <row r="1735">
          <cell r="B1735" t="str">
            <v>diterima</v>
          </cell>
        </row>
        <row r="1736">
          <cell r="B1736" t="str">
            <v>diterima</v>
          </cell>
        </row>
        <row r="1737">
          <cell r="B1737" t="str">
            <v>diterima</v>
          </cell>
        </row>
        <row r="1738">
          <cell r="B1738" t="str">
            <v>diterima</v>
          </cell>
        </row>
        <row r="1739">
          <cell r="B1739" t="str">
            <v>diterima</v>
          </cell>
        </row>
        <row r="1740">
          <cell r="B1740" t="str">
            <v>diterima</v>
          </cell>
        </row>
        <row r="1741">
          <cell r="B1741" t="str">
            <v>diterima</v>
          </cell>
        </row>
        <row r="1742">
          <cell r="B1742" t="str">
            <v>diterima</v>
          </cell>
        </row>
        <row r="1743">
          <cell r="B1743" t="str">
            <v>diterima</v>
          </cell>
        </row>
        <row r="1744">
          <cell r="B1744" t="str">
            <v>diterima</v>
          </cell>
        </row>
        <row r="1745">
          <cell r="B1745" t="str">
            <v>diterima</v>
          </cell>
        </row>
        <row r="1746">
          <cell r="B1746" t="str">
            <v>diterima</v>
          </cell>
        </row>
        <row r="1747">
          <cell r="B1747" t="str">
            <v>diterima</v>
          </cell>
        </row>
        <row r="1748">
          <cell r="B1748" t="str">
            <v>diterima</v>
          </cell>
        </row>
        <row r="1749">
          <cell r="B1749" t="str">
            <v>diterima</v>
          </cell>
        </row>
        <row r="1750">
          <cell r="B1750" t="str">
            <v>diterima</v>
          </cell>
        </row>
        <row r="1751">
          <cell r="B1751" t="str">
            <v>diterima</v>
          </cell>
        </row>
        <row r="1752">
          <cell r="B1752" t="str">
            <v>diterima</v>
          </cell>
        </row>
        <row r="1753">
          <cell r="B1753" t="str">
            <v>diterima</v>
          </cell>
        </row>
        <row r="1754">
          <cell r="B1754" t="str">
            <v>diterima</v>
          </cell>
        </row>
        <row r="1755">
          <cell r="B1755" t="str">
            <v>diterima</v>
          </cell>
        </row>
        <row r="1756">
          <cell r="B1756" t="str">
            <v>diterima</v>
          </cell>
        </row>
        <row r="1757">
          <cell r="B1757" t="str">
            <v>diterima</v>
          </cell>
        </row>
        <row r="1758">
          <cell r="B1758" t="str">
            <v>diterima</v>
          </cell>
        </row>
        <row r="1759">
          <cell r="B1759" t="str">
            <v>diterima</v>
          </cell>
        </row>
        <row r="1760">
          <cell r="B1760" t="str">
            <v>diterima</v>
          </cell>
        </row>
        <row r="1761">
          <cell r="B1761" t="str">
            <v>diterima</v>
          </cell>
        </row>
        <row r="1762">
          <cell r="B1762" t="str">
            <v>diterima</v>
          </cell>
        </row>
        <row r="1763">
          <cell r="B1763" t="str">
            <v>diterima</v>
          </cell>
        </row>
        <row r="1764">
          <cell r="B1764" t="str">
            <v>diterima</v>
          </cell>
        </row>
        <row r="1765">
          <cell r="B1765" t="str">
            <v>diterima</v>
          </cell>
        </row>
        <row r="1766">
          <cell r="B1766" t="str">
            <v>diterima</v>
          </cell>
        </row>
        <row r="1767">
          <cell r="B1767" t="str">
            <v>diterima</v>
          </cell>
        </row>
        <row r="1768">
          <cell r="B1768" t="str">
            <v>diterima</v>
          </cell>
        </row>
        <row r="1769">
          <cell r="B1769" t="str">
            <v>diterima</v>
          </cell>
        </row>
        <row r="1770">
          <cell r="B1770" t="str">
            <v>diterima</v>
          </cell>
        </row>
        <row r="1771">
          <cell r="B1771" t="str">
            <v>diterima</v>
          </cell>
        </row>
        <row r="1772">
          <cell r="B1772" t="str">
            <v>diterima</v>
          </cell>
        </row>
        <row r="1773">
          <cell r="B1773" t="str">
            <v>diterima</v>
          </cell>
        </row>
        <row r="1774">
          <cell r="B1774" t="str">
            <v>diterima</v>
          </cell>
        </row>
        <row r="1775">
          <cell r="B1775" t="str">
            <v>diterima</v>
          </cell>
        </row>
        <row r="1776">
          <cell r="B1776" t="str">
            <v>diterima</v>
          </cell>
        </row>
        <row r="1777">
          <cell r="B1777" t="str">
            <v>diterima</v>
          </cell>
        </row>
        <row r="1778">
          <cell r="B1778" t="str">
            <v>diterima</v>
          </cell>
        </row>
        <row r="1779">
          <cell r="B1779" t="str">
            <v>diterima</v>
          </cell>
        </row>
        <row r="1780">
          <cell r="B1780" t="str">
            <v>diterima</v>
          </cell>
        </row>
        <row r="1781">
          <cell r="B1781" t="str">
            <v>diterima</v>
          </cell>
        </row>
        <row r="1782">
          <cell r="B1782" t="str">
            <v>diterima</v>
          </cell>
        </row>
        <row r="1783">
          <cell r="B1783" t="str">
            <v>diterima</v>
          </cell>
        </row>
        <row r="1784">
          <cell r="B1784" t="str">
            <v>diterima</v>
          </cell>
        </row>
        <row r="1785">
          <cell r="B1785" t="str">
            <v>diterima</v>
          </cell>
        </row>
        <row r="1786">
          <cell r="B1786" t="str">
            <v>diterima</v>
          </cell>
        </row>
        <row r="1787">
          <cell r="B1787" t="str">
            <v>diterima</v>
          </cell>
        </row>
        <row r="1788">
          <cell r="B1788" t="str">
            <v>diterima</v>
          </cell>
        </row>
        <row r="1789">
          <cell r="B1789" t="str">
            <v>diterima</v>
          </cell>
        </row>
        <row r="1790">
          <cell r="B1790" t="str">
            <v>diterima</v>
          </cell>
        </row>
        <row r="1791">
          <cell r="B1791" t="str">
            <v>diterima</v>
          </cell>
        </row>
        <row r="1792">
          <cell r="B1792" t="str">
            <v>diterima</v>
          </cell>
        </row>
        <row r="1793">
          <cell r="B1793" t="str">
            <v>diterima</v>
          </cell>
        </row>
        <row r="1794">
          <cell r="B1794" t="str">
            <v>diterima</v>
          </cell>
        </row>
        <row r="1795">
          <cell r="B1795" t="str">
            <v>diterima</v>
          </cell>
        </row>
        <row r="1796">
          <cell r="B1796" t="str">
            <v>diterima</v>
          </cell>
        </row>
        <row r="1797">
          <cell r="B1797" t="str">
            <v>diterima</v>
          </cell>
        </row>
        <row r="1798">
          <cell r="B1798" t="str">
            <v>diterima</v>
          </cell>
        </row>
        <row r="1799">
          <cell r="B1799" t="str">
            <v>diterima</v>
          </cell>
        </row>
        <row r="1800">
          <cell r="B1800" t="str">
            <v>diterima</v>
          </cell>
        </row>
        <row r="1801">
          <cell r="B1801" t="str">
            <v>diterima</v>
          </cell>
        </row>
        <row r="1802">
          <cell r="B1802" t="str">
            <v>diterima</v>
          </cell>
        </row>
        <row r="1803">
          <cell r="B1803" t="str">
            <v>diterima</v>
          </cell>
        </row>
        <row r="1804">
          <cell r="B1804" t="str">
            <v>diterima</v>
          </cell>
        </row>
        <row r="1805">
          <cell r="B1805" t="str">
            <v>diterima</v>
          </cell>
        </row>
        <row r="1806">
          <cell r="B1806" t="str">
            <v>diterima</v>
          </cell>
        </row>
        <row r="1807">
          <cell r="B1807" t="str">
            <v>diterima</v>
          </cell>
        </row>
        <row r="1808">
          <cell r="B1808" t="str">
            <v>diterima</v>
          </cell>
        </row>
        <row r="1809">
          <cell r="B1809" t="str">
            <v>diterima</v>
          </cell>
        </row>
        <row r="1810">
          <cell r="B1810" t="str">
            <v>diterima</v>
          </cell>
        </row>
        <row r="1811">
          <cell r="B1811" t="str">
            <v>diterima</v>
          </cell>
        </row>
        <row r="1812">
          <cell r="B1812" t="str">
            <v>diterima</v>
          </cell>
        </row>
        <row r="1813">
          <cell r="B1813" t="str">
            <v>diterima</v>
          </cell>
        </row>
        <row r="1814">
          <cell r="B1814" t="str">
            <v>diterima</v>
          </cell>
        </row>
        <row r="1815">
          <cell r="B1815" t="str">
            <v>diterima</v>
          </cell>
        </row>
        <row r="1816">
          <cell r="B1816" t="str">
            <v>diterima</v>
          </cell>
        </row>
        <row r="1817">
          <cell r="B1817" t="str">
            <v>diterima</v>
          </cell>
        </row>
        <row r="1818">
          <cell r="B1818" t="str">
            <v>diterima</v>
          </cell>
        </row>
        <row r="1819">
          <cell r="B1819" t="str">
            <v>diterima</v>
          </cell>
        </row>
        <row r="1820">
          <cell r="B1820" t="str">
            <v>diterima</v>
          </cell>
        </row>
        <row r="1821">
          <cell r="B1821" t="str">
            <v>diterima</v>
          </cell>
        </row>
        <row r="1822">
          <cell r="B1822" t="str">
            <v>diterima</v>
          </cell>
        </row>
        <row r="1823">
          <cell r="B1823" t="str">
            <v>diterima</v>
          </cell>
        </row>
        <row r="1824">
          <cell r="B1824" t="str">
            <v>diterima</v>
          </cell>
        </row>
        <row r="1825">
          <cell r="B1825" t="str">
            <v>diterima</v>
          </cell>
        </row>
        <row r="1826">
          <cell r="B1826" t="str">
            <v>diterima</v>
          </cell>
        </row>
        <row r="1827">
          <cell r="B1827" t="str">
            <v>diterima</v>
          </cell>
        </row>
        <row r="1828">
          <cell r="B1828" t="str">
            <v>diterima</v>
          </cell>
        </row>
        <row r="1829">
          <cell r="B1829" t="str">
            <v>diterima</v>
          </cell>
        </row>
        <row r="1830">
          <cell r="B1830" t="str">
            <v>diterima</v>
          </cell>
        </row>
        <row r="1831">
          <cell r="B1831" t="str">
            <v>diterima</v>
          </cell>
        </row>
        <row r="1832">
          <cell r="B1832" t="str">
            <v>diterima</v>
          </cell>
        </row>
        <row r="1833">
          <cell r="B1833" t="str">
            <v>diterima</v>
          </cell>
        </row>
        <row r="1834">
          <cell r="B1834" t="str">
            <v>diterima</v>
          </cell>
        </row>
        <row r="1835">
          <cell r="B1835" t="str">
            <v>diterima</v>
          </cell>
        </row>
        <row r="1836">
          <cell r="B1836" t="str">
            <v>diterima</v>
          </cell>
        </row>
        <row r="1837">
          <cell r="B1837" t="str">
            <v>diterima</v>
          </cell>
        </row>
        <row r="1838">
          <cell r="B1838" t="str">
            <v>diterima</v>
          </cell>
        </row>
        <row r="1839">
          <cell r="B1839" t="str">
            <v>diterima</v>
          </cell>
        </row>
        <row r="1840">
          <cell r="B1840" t="str">
            <v>diterima</v>
          </cell>
        </row>
        <row r="1841">
          <cell r="B1841" t="str">
            <v>diterima</v>
          </cell>
        </row>
        <row r="1842">
          <cell r="B1842" t="str">
            <v>diterima</v>
          </cell>
        </row>
        <row r="1843">
          <cell r="B1843" t="str">
            <v>diterima</v>
          </cell>
        </row>
        <row r="1844">
          <cell r="B1844" t="str">
            <v>diterima</v>
          </cell>
        </row>
        <row r="1845">
          <cell r="B1845" t="str">
            <v>diterima</v>
          </cell>
        </row>
        <row r="1846">
          <cell r="B1846" t="str">
            <v>diterima</v>
          </cell>
        </row>
        <row r="1847">
          <cell r="B1847" t="str">
            <v>diterima</v>
          </cell>
        </row>
        <row r="1848">
          <cell r="B1848" t="str">
            <v>diterima</v>
          </cell>
        </row>
        <row r="1849">
          <cell r="B1849" t="str">
            <v>diterima</v>
          </cell>
        </row>
        <row r="1850">
          <cell r="B1850" t="str">
            <v>diterima</v>
          </cell>
        </row>
        <row r="1851">
          <cell r="B1851" t="str">
            <v>diterima</v>
          </cell>
        </row>
        <row r="1852">
          <cell r="B1852" t="str">
            <v>diterima</v>
          </cell>
        </row>
        <row r="1853">
          <cell r="B1853" t="str">
            <v>diterima</v>
          </cell>
        </row>
        <row r="1854">
          <cell r="B1854" t="str">
            <v>diterima</v>
          </cell>
        </row>
        <row r="1855">
          <cell r="B1855" t="str">
            <v>diterima</v>
          </cell>
        </row>
        <row r="1856">
          <cell r="B1856" t="str">
            <v>diterima</v>
          </cell>
        </row>
        <row r="1857">
          <cell r="B1857" t="str">
            <v>diterima</v>
          </cell>
        </row>
        <row r="1858">
          <cell r="B1858" t="str">
            <v>diterima</v>
          </cell>
        </row>
        <row r="1859">
          <cell r="B1859" t="str">
            <v>diterima</v>
          </cell>
        </row>
        <row r="1860">
          <cell r="B1860" t="str">
            <v>diterima</v>
          </cell>
        </row>
        <row r="1861">
          <cell r="B1861" t="str">
            <v>diterima</v>
          </cell>
        </row>
        <row r="1862">
          <cell r="B1862" t="str">
            <v>diterima</v>
          </cell>
        </row>
        <row r="1863">
          <cell r="B1863" t="str">
            <v>diterima</v>
          </cell>
        </row>
        <row r="1864">
          <cell r="B1864" t="str">
            <v>diterima</v>
          </cell>
        </row>
        <row r="1865">
          <cell r="B1865" t="str">
            <v>diterima</v>
          </cell>
        </row>
        <row r="1866">
          <cell r="B1866" t="str">
            <v>diterima</v>
          </cell>
        </row>
        <row r="1867">
          <cell r="B1867" t="str">
            <v>diterima</v>
          </cell>
        </row>
        <row r="1868">
          <cell r="B1868" t="str">
            <v>diterima</v>
          </cell>
        </row>
        <row r="1869">
          <cell r="B1869" t="str">
            <v>diterima</v>
          </cell>
        </row>
        <row r="1870">
          <cell r="B1870" t="str">
            <v>diterima</v>
          </cell>
        </row>
        <row r="1871">
          <cell r="B1871" t="str">
            <v>diterima</v>
          </cell>
        </row>
        <row r="1872">
          <cell r="B1872" t="str">
            <v>diterima</v>
          </cell>
        </row>
        <row r="1873">
          <cell r="B1873" t="str">
            <v>diterima</v>
          </cell>
        </row>
        <row r="1874">
          <cell r="B1874" t="str">
            <v>diterima</v>
          </cell>
        </row>
        <row r="1875">
          <cell r="B1875" t="str">
            <v>diterima</v>
          </cell>
        </row>
        <row r="1876">
          <cell r="B1876" t="str">
            <v>diterima</v>
          </cell>
        </row>
        <row r="1877">
          <cell r="B1877" t="str">
            <v>diterima</v>
          </cell>
        </row>
        <row r="1878">
          <cell r="B1878" t="str">
            <v>diterima</v>
          </cell>
        </row>
        <row r="1879">
          <cell r="B1879" t="str">
            <v>diterima</v>
          </cell>
        </row>
        <row r="1880">
          <cell r="B1880" t="str">
            <v>diterima</v>
          </cell>
        </row>
        <row r="1881">
          <cell r="B1881" t="str">
            <v>diterima</v>
          </cell>
        </row>
        <row r="1882">
          <cell r="B1882" t="str">
            <v>diterima</v>
          </cell>
        </row>
        <row r="1883">
          <cell r="B1883" t="str">
            <v>diterima</v>
          </cell>
        </row>
        <row r="1884">
          <cell r="B1884" t="str">
            <v>diterima</v>
          </cell>
        </row>
        <row r="1885">
          <cell r="B1885" t="str">
            <v>diterima</v>
          </cell>
        </row>
        <row r="1886">
          <cell r="B1886" t="str">
            <v>diterima</v>
          </cell>
        </row>
        <row r="1887">
          <cell r="B1887" t="str">
            <v>diterima</v>
          </cell>
        </row>
        <row r="1888">
          <cell r="B1888" t="str">
            <v>diterima</v>
          </cell>
        </row>
        <row r="1889">
          <cell r="B1889" t="str">
            <v>diterima</v>
          </cell>
        </row>
        <row r="1890">
          <cell r="B1890" t="str">
            <v>diterima</v>
          </cell>
        </row>
        <row r="1891">
          <cell r="B1891" t="str">
            <v>diterima</v>
          </cell>
        </row>
        <row r="1892">
          <cell r="B1892" t="str">
            <v>diterima</v>
          </cell>
        </row>
        <row r="1893">
          <cell r="B1893" t="str">
            <v>diterima</v>
          </cell>
        </row>
        <row r="1894">
          <cell r="B1894" t="str">
            <v>diterima</v>
          </cell>
        </row>
        <row r="1895">
          <cell r="B1895" t="str">
            <v>diterima</v>
          </cell>
        </row>
        <row r="1896">
          <cell r="B1896" t="str">
            <v>diterima</v>
          </cell>
        </row>
        <row r="1897">
          <cell r="B1897" t="str">
            <v>diterima</v>
          </cell>
        </row>
        <row r="1898">
          <cell r="B1898" t="str">
            <v>diterima</v>
          </cell>
        </row>
        <row r="1899">
          <cell r="B1899" t="str">
            <v>diterima</v>
          </cell>
        </row>
        <row r="1900">
          <cell r="B1900" t="str">
            <v>diterima</v>
          </cell>
        </row>
        <row r="1901">
          <cell r="B1901" t="str">
            <v>diterima</v>
          </cell>
        </row>
        <row r="1902">
          <cell r="B1902" t="str">
            <v>diterima</v>
          </cell>
        </row>
        <row r="1903">
          <cell r="B1903" t="str">
            <v>diterima</v>
          </cell>
        </row>
        <row r="1904">
          <cell r="B1904" t="str">
            <v>diterima</v>
          </cell>
        </row>
        <row r="1905">
          <cell r="B1905" t="str">
            <v>diterima</v>
          </cell>
        </row>
        <row r="1906">
          <cell r="B1906" t="str">
            <v>diterima</v>
          </cell>
        </row>
        <row r="1907">
          <cell r="B1907" t="str">
            <v>diterima</v>
          </cell>
        </row>
        <row r="1908">
          <cell r="B1908" t="str">
            <v>diterima</v>
          </cell>
        </row>
        <row r="1909">
          <cell r="B1909" t="str">
            <v>diterima</v>
          </cell>
        </row>
        <row r="1910">
          <cell r="B1910" t="str">
            <v>diterima</v>
          </cell>
        </row>
        <row r="1911">
          <cell r="B1911" t="str">
            <v>diterima</v>
          </cell>
        </row>
        <row r="1912">
          <cell r="B1912" t="str">
            <v>diterima</v>
          </cell>
        </row>
        <row r="1913">
          <cell r="B1913" t="str">
            <v>diterima</v>
          </cell>
        </row>
        <row r="1914">
          <cell r="B1914" t="str">
            <v>diterima</v>
          </cell>
        </row>
        <row r="1915">
          <cell r="B1915" t="str">
            <v>diterima</v>
          </cell>
        </row>
        <row r="1916">
          <cell r="B1916" t="str">
            <v>diterima</v>
          </cell>
        </row>
        <row r="1917">
          <cell r="B1917" t="str">
            <v>diterima</v>
          </cell>
        </row>
        <row r="1918">
          <cell r="B1918" t="str">
            <v>diterima</v>
          </cell>
        </row>
        <row r="1919">
          <cell r="B1919" t="str">
            <v>diterima</v>
          </cell>
        </row>
        <row r="1920">
          <cell r="B1920" t="str">
            <v>diterima</v>
          </cell>
        </row>
        <row r="1921">
          <cell r="B1921" t="str">
            <v>diterima</v>
          </cell>
        </row>
        <row r="1922">
          <cell r="B1922" t="str">
            <v>diterima</v>
          </cell>
        </row>
        <row r="1923">
          <cell r="B1923" t="str">
            <v>diterima</v>
          </cell>
        </row>
        <row r="1924">
          <cell r="B1924" t="str">
            <v>diterima</v>
          </cell>
        </row>
        <row r="1925">
          <cell r="B1925" t="str">
            <v>diterima</v>
          </cell>
        </row>
        <row r="1926">
          <cell r="B1926" t="str">
            <v>diterima</v>
          </cell>
        </row>
        <row r="1927">
          <cell r="B1927" t="str">
            <v>diterima</v>
          </cell>
        </row>
        <row r="1928">
          <cell r="B1928" t="str">
            <v>diterima</v>
          </cell>
        </row>
        <row r="1929">
          <cell r="B1929" t="str">
            <v>diterima</v>
          </cell>
        </row>
        <row r="1930">
          <cell r="B1930" t="str">
            <v>diterima</v>
          </cell>
        </row>
        <row r="1931">
          <cell r="B1931" t="str">
            <v>diterima</v>
          </cell>
        </row>
        <row r="1932">
          <cell r="B1932" t="str">
            <v>diterima</v>
          </cell>
        </row>
        <row r="1933">
          <cell r="B1933" t="str">
            <v>diterima</v>
          </cell>
        </row>
        <row r="1934">
          <cell r="B1934" t="str">
            <v>diterima</v>
          </cell>
        </row>
        <row r="1935">
          <cell r="B1935" t="str">
            <v>diterima</v>
          </cell>
        </row>
        <row r="1936">
          <cell r="B1936" t="str">
            <v>diterima</v>
          </cell>
        </row>
        <row r="1937">
          <cell r="B1937" t="str">
            <v>diterima</v>
          </cell>
        </row>
        <row r="1938">
          <cell r="B1938" t="str">
            <v>diterima</v>
          </cell>
        </row>
        <row r="1939">
          <cell r="B1939" t="str">
            <v>diterima</v>
          </cell>
        </row>
        <row r="1940">
          <cell r="B1940" t="str">
            <v>diterima</v>
          </cell>
        </row>
        <row r="1941">
          <cell r="B1941" t="str">
            <v>diterima</v>
          </cell>
        </row>
        <row r="1942">
          <cell r="B1942" t="str">
            <v>diterima</v>
          </cell>
        </row>
        <row r="1943">
          <cell r="B1943" t="str">
            <v>diterima</v>
          </cell>
        </row>
        <row r="1944">
          <cell r="B1944" t="str">
            <v>diterima</v>
          </cell>
        </row>
        <row r="1945">
          <cell r="B1945" t="str">
            <v>diterima</v>
          </cell>
        </row>
        <row r="1946">
          <cell r="B1946" t="str">
            <v>diterima</v>
          </cell>
        </row>
        <row r="1947">
          <cell r="B1947" t="str">
            <v>diterima</v>
          </cell>
        </row>
        <row r="1948">
          <cell r="B1948" t="str">
            <v>diterima</v>
          </cell>
        </row>
        <row r="1949">
          <cell r="B1949" t="str">
            <v>diterima</v>
          </cell>
        </row>
        <row r="1950">
          <cell r="B1950" t="str">
            <v>diterima</v>
          </cell>
        </row>
        <row r="1951">
          <cell r="B1951" t="str">
            <v>diterima</v>
          </cell>
        </row>
        <row r="1952">
          <cell r="B1952" t="str">
            <v>diterima</v>
          </cell>
        </row>
        <row r="1953">
          <cell r="B1953" t="str">
            <v>diterima</v>
          </cell>
        </row>
        <row r="1954">
          <cell r="B1954" t="str">
            <v>diterima</v>
          </cell>
        </row>
        <row r="1955">
          <cell r="B1955" t="str">
            <v>diterima</v>
          </cell>
        </row>
        <row r="1956">
          <cell r="B1956" t="str">
            <v>diterima</v>
          </cell>
        </row>
        <row r="1957">
          <cell r="B1957" t="str">
            <v>diterima</v>
          </cell>
        </row>
        <row r="1958">
          <cell r="B1958" t="str">
            <v>diterima</v>
          </cell>
        </row>
        <row r="1959">
          <cell r="B1959" t="str">
            <v>diterima</v>
          </cell>
        </row>
        <row r="1960">
          <cell r="B1960" t="str">
            <v>diterima</v>
          </cell>
        </row>
        <row r="1961">
          <cell r="B1961" t="str">
            <v>diterima</v>
          </cell>
        </row>
        <row r="1962">
          <cell r="B1962" t="str">
            <v>diterima</v>
          </cell>
        </row>
        <row r="1963">
          <cell r="B1963" t="str">
            <v>diterima</v>
          </cell>
        </row>
        <row r="1964">
          <cell r="B1964" t="str">
            <v>diterima</v>
          </cell>
        </row>
        <row r="1965">
          <cell r="B1965" t="str">
            <v>diterima</v>
          </cell>
        </row>
        <row r="1966">
          <cell r="B1966" t="str">
            <v>diterima</v>
          </cell>
        </row>
        <row r="1967">
          <cell r="B1967" t="str">
            <v>diterima</v>
          </cell>
        </row>
        <row r="1968">
          <cell r="B1968" t="str">
            <v>diterima</v>
          </cell>
        </row>
        <row r="1969">
          <cell r="B1969" t="str">
            <v>diterima</v>
          </cell>
        </row>
        <row r="1970">
          <cell r="B1970" t="str">
            <v>diterima</v>
          </cell>
        </row>
        <row r="1971">
          <cell r="B1971" t="str">
            <v>diterima</v>
          </cell>
        </row>
        <row r="1972">
          <cell r="B1972" t="str">
            <v>diterima</v>
          </cell>
        </row>
        <row r="1973">
          <cell r="B1973" t="str">
            <v>diterima</v>
          </cell>
        </row>
        <row r="1974">
          <cell r="B1974" t="str">
            <v>diterima</v>
          </cell>
        </row>
        <row r="1975">
          <cell r="B1975" t="str">
            <v>diterima</v>
          </cell>
        </row>
        <row r="1976">
          <cell r="B1976" t="str">
            <v>diterima</v>
          </cell>
        </row>
        <row r="1977">
          <cell r="B1977" t="str">
            <v>diterima</v>
          </cell>
        </row>
        <row r="1978">
          <cell r="B1978" t="str">
            <v>diterima</v>
          </cell>
        </row>
        <row r="1979">
          <cell r="B1979" t="str">
            <v>diterima</v>
          </cell>
        </row>
        <row r="1980">
          <cell r="B1980" t="str">
            <v>diterima</v>
          </cell>
        </row>
        <row r="1981">
          <cell r="B1981" t="str">
            <v>diterima</v>
          </cell>
        </row>
        <row r="1982">
          <cell r="B1982" t="str">
            <v>diterima</v>
          </cell>
        </row>
        <row r="1983">
          <cell r="B1983" t="str">
            <v>diterima</v>
          </cell>
        </row>
        <row r="1984">
          <cell r="B1984" t="str">
            <v>diterima</v>
          </cell>
        </row>
        <row r="1985">
          <cell r="B1985" t="str">
            <v>diterima</v>
          </cell>
        </row>
        <row r="1986">
          <cell r="B1986" t="str">
            <v>diterima</v>
          </cell>
        </row>
        <row r="1987">
          <cell r="B1987" t="str">
            <v>diterima</v>
          </cell>
        </row>
        <row r="1988">
          <cell r="B1988" t="str">
            <v>diterima</v>
          </cell>
        </row>
        <row r="1989">
          <cell r="B1989" t="str">
            <v>diterima</v>
          </cell>
        </row>
        <row r="1990">
          <cell r="B1990" t="str">
            <v>diterima</v>
          </cell>
        </row>
        <row r="1991">
          <cell r="B1991" t="str">
            <v>diterima</v>
          </cell>
        </row>
        <row r="1992">
          <cell r="B1992" t="str">
            <v>diterima</v>
          </cell>
        </row>
        <row r="1993">
          <cell r="B1993" t="str">
            <v>diterima</v>
          </cell>
        </row>
        <row r="1994">
          <cell r="B1994" t="str">
            <v>diterima</v>
          </cell>
        </row>
        <row r="1995">
          <cell r="B1995" t="str">
            <v>diterima</v>
          </cell>
        </row>
        <row r="1996">
          <cell r="B1996" t="str">
            <v>diterima</v>
          </cell>
        </row>
        <row r="1997">
          <cell r="B1997" t="str">
            <v>diterima</v>
          </cell>
        </row>
        <row r="1998">
          <cell r="B1998" t="str">
            <v>diterima</v>
          </cell>
        </row>
        <row r="1999">
          <cell r="B1999" t="str">
            <v>diterima</v>
          </cell>
        </row>
        <row r="2000">
          <cell r="B2000" t="str">
            <v>diterima</v>
          </cell>
        </row>
        <row r="2001">
          <cell r="B2001" t="str">
            <v>diterima</v>
          </cell>
        </row>
        <row r="2002">
          <cell r="B2002" t="str">
            <v>diterima</v>
          </cell>
        </row>
        <row r="2003">
          <cell r="B2003" t="str">
            <v>diterima</v>
          </cell>
        </row>
        <row r="2004">
          <cell r="B2004" t="str">
            <v>diterima</v>
          </cell>
        </row>
        <row r="2005">
          <cell r="B2005" t="str">
            <v>diterima</v>
          </cell>
        </row>
        <row r="2006">
          <cell r="B2006" t="str">
            <v>diterima</v>
          </cell>
        </row>
        <row r="2007">
          <cell r="B2007" t="str">
            <v>diterima</v>
          </cell>
        </row>
        <row r="2008">
          <cell r="B2008" t="str">
            <v>diterima</v>
          </cell>
        </row>
        <row r="2009">
          <cell r="B2009" t="str">
            <v>diterima</v>
          </cell>
        </row>
        <row r="2010">
          <cell r="B2010" t="str">
            <v>diterima</v>
          </cell>
        </row>
        <row r="2011">
          <cell r="B2011" t="str">
            <v>diterima</v>
          </cell>
        </row>
        <row r="2012">
          <cell r="B2012" t="str">
            <v>diterima</v>
          </cell>
        </row>
        <row r="2013">
          <cell r="B2013" t="str">
            <v>diterima</v>
          </cell>
        </row>
        <row r="2014">
          <cell r="B2014" t="str">
            <v>diterima</v>
          </cell>
        </row>
        <row r="2015">
          <cell r="B2015" t="str">
            <v>diterima</v>
          </cell>
        </row>
        <row r="2016">
          <cell r="B2016" t="str">
            <v>diterima</v>
          </cell>
        </row>
        <row r="2017">
          <cell r="B2017" t="str">
            <v>diterima</v>
          </cell>
        </row>
        <row r="2018">
          <cell r="B2018" t="str">
            <v>diterima</v>
          </cell>
        </row>
        <row r="2019">
          <cell r="B2019" t="str">
            <v>diterima</v>
          </cell>
        </row>
        <row r="2020">
          <cell r="B2020" t="str">
            <v>diterima</v>
          </cell>
        </row>
        <row r="2021">
          <cell r="B2021" t="str">
            <v>diterima</v>
          </cell>
        </row>
        <row r="2022">
          <cell r="B2022" t="str">
            <v>diterima</v>
          </cell>
        </row>
        <row r="2023">
          <cell r="B2023" t="str">
            <v>diterima</v>
          </cell>
        </row>
        <row r="2024">
          <cell r="B2024" t="str">
            <v>diterima</v>
          </cell>
        </row>
        <row r="2025">
          <cell r="B2025" t="str">
            <v>diterima</v>
          </cell>
        </row>
        <row r="2026">
          <cell r="B2026" t="str">
            <v>diterima</v>
          </cell>
        </row>
        <row r="2027">
          <cell r="B2027" t="str">
            <v>diterima</v>
          </cell>
        </row>
        <row r="2028">
          <cell r="B2028" t="str">
            <v>diterima</v>
          </cell>
        </row>
        <row r="2029">
          <cell r="B2029" t="str">
            <v>diterima</v>
          </cell>
        </row>
        <row r="2030">
          <cell r="B2030" t="str">
            <v>diterima</v>
          </cell>
        </row>
        <row r="2031">
          <cell r="B2031" t="str">
            <v>diterima</v>
          </cell>
        </row>
        <row r="2032">
          <cell r="B2032" t="str">
            <v>diterima</v>
          </cell>
        </row>
        <row r="2033">
          <cell r="B2033" t="str">
            <v>diterima</v>
          </cell>
        </row>
        <row r="2034">
          <cell r="B2034" t="str">
            <v>diterima</v>
          </cell>
        </row>
        <row r="2035">
          <cell r="B2035" t="str">
            <v>diterima</v>
          </cell>
        </row>
        <row r="2036">
          <cell r="B2036" t="str">
            <v>diterima</v>
          </cell>
        </row>
        <row r="2037">
          <cell r="B2037" t="str">
            <v>diterima</v>
          </cell>
        </row>
        <row r="2038">
          <cell r="B2038" t="str">
            <v>diterima</v>
          </cell>
        </row>
        <row r="2039">
          <cell r="B2039" t="str">
            <v>diterima</v>
          </cell>
        </row>
        <row r="2040">
          <cell r="B2040" t="str">
            <v>diterima</v>
          </cell>
        </row>
        <row r="2041">
          <cell r="B2041" t="str">
            <v>diterima</v>
          </cell>
        </row>
        <row r="2042">
          <cell r="B2042" t="str">
            <v>diterima</v>
          </cell>
        </row>
        <row r="2043">
          <cell r="B2043" t="str">
            <v>diterima</v>
          </cell>
        </row>
        <row r="2044">
          <cell r="B2044" t="str">
            <v>diterima</v>
          </cell>
        </row>
        <row r="2045">
          <cell r="B2045" t="str">
            <v>diterima</v>
          </cell>
        </row>
        <row r="2046">
          <cell r="B2046" t="str">
            <v>diterima</v>
          </cell>
        </row>
        <row r="2047">
          <cell r="B2047" t="str">
            <v>diterima</v>
          </cell>
        </row>
        <row r="2048">
          <cell r="B2048" t="str">
            <v>diterima</v>
          </cell>
        </row>
        <row r="2049">
          <cell r="B2049" t="str">
            <v>diterima</v>
          </cell>
        </row>
        <row r="2050">
          <cell r="B2050" t="str">
            <v>diterima</v>
          </cell>
        </row>
        <row r="2051">
          <cell r="B2051" t="str">
            <v>diterima</v>
          </cell>
        </row>
        <row r="2052">
          <cell r="B2052" t="str">
            <v>diterima</v>
          </cell>
        </row>
        <row r="2053">
          <cell r="B2053" t="str">
            <v>diterima</v>
          </cell>
        </row>
        <row r="2054">
          <cell r="B2054" t="str">
            <v>diterima</v>
          </cell>
        </row>
        <row r="2055">
          <cell r="B2055" t="str">
            <v>diterima</v>
          </cell>
        </row>
        <row r="2056">
          <cell r="B2056" t="str">
            <v>diterima</v>
          </cell>
        </row>
        <row r="2057">
          <cell r="B2057" t="str">
            <v>diterima</v>
          </cell>
        </row>
        <row r="2058">
          <cell r="B2058" t="str">
            <v>diterima</v>
          </cell>
        </row>
        <row r="2059">
          <cell r="B2059" t="str">
            <v>diterima</v>
          </cell>
        </row>
        <row r="2060">
          <cell r="B2060" t="str">
            <v>diterima</v>
          </cell>
        </row>
        <row r="2061">
          <cell r="B2061" t="str">
            <v>diterima</v>
          </cell>
        </row>
        <row r="2062">
          <cell r="B2062" t="str">
            <v>diterima</v>
          </cell>
        </row>
        <row r="2063">
          <cell r="B2063" t="str">
            <v>diterima</v>
          </cell>
        </row>
        <row r="2064">
          <cell r="B2064" t="str">
            <v>diterima</v>
          </cell>
        </row>
        <row r="2065">
          <cell r="B2065" t="str">
            <v>diterima</v>
          </cell>
        </row>
        <row r="2066">
          <cell r="B2066" t="str">
            <v>diterima</v>
          </cell>
        </row>
        <row r="2067">
          <cell r="B2067" t="str">
            <v>diterima</v>
          </cell>
        </row>
        <row r="2068">
          <cell r="B2068" t="str">
            <v>diterima</v>
          </cell>
        </row>
        <row r="2069">
          <cell r="B2069" t="str">
            <v>diterima</v>
          </cell>
        </row>
        <row r="2070">
          <cell r="B2070" t="str">
            <v>diterima</v>
          </cell>
        </row>
        <row r="2071">
          <cell r="B2071" t="str">
            <v>diterima</v>
          </cell>
        </row>
        <row r="2072">
          <cell r="B2072" t="str">
            <v>diterima</v>
          </cell>
        </row>
        <row r="2073">
          <cell r="B2073" t="str">
            <v>diterima</v>
          </cell>
        </row>
        <row r="2074">
          <cell r="B2074" t="str">
            <v>diterima</v>
          </cell>
        </row>
        <row r="2075">
          <cell r="B2075" t="str">
            <v>diterima</v>
          </cell>
        </row>
        <row r="2076">
          <cell r="B2076" t="str">
            <v>diterima</v>
          </cell>
        </row>
        <row r="2077">
          <cell r="B2077" t="str">
            <v>diterima</v>
          </cell>
        </row>
        <row r="2078">
          <cell r="B2078" t="str">
            <v>diterima</v>
          </cell>
        </row>
        <row r="2079">
          <cell r="B2079" t="str">
            <v>diterima</v>
          </cell>
        </row>
        <row r="2080">
          <cell r="B2080" t="str">
            <v>diterima</v>
          </cell>
        </row>
        <row r="2081">
          <cell r="B2081" t="str">
            <v>diterima</v>
          </cell>
        </row>
        <row r="2082">
          <cell r="B2082" t="str">
            <v>diterima</v>
          </cell>
        </row>
        <row r="2083">
          <cell r="B2083" t="str">
            <v>diterima</v>
          </cell>
        </row>
        <row r="2084">
          <cell r="B2084" t="str">
            <v>diterima</v>
          </cell>
        </row>
        <row r="2085">
          <cell r="B2085" t="str">
            <v>diterima</v>
          </cell>
        </row>
        <row r="2086">
          <cell r="B2086" t="str">
            <v>diterima</v>
          </cell>
        </row>
        <row r="2087">
          <cell r="B2087" t="str">
            <v>diterima</v>
          </cell>
        </row>
        <row r="2088">
          <cell r="B2088" t="str">
            <v>diterima</v>
          </cell>
        </row>
        <row r="2089">
          <cell r="B2089" t="str">
            <v>diterima</v>
          </cell>
        </row>
        <row r="2090">
          <cell r="B2090" t="str">
            <v>diterima</v>
          </cell>
        </row>
        <row r="2091">
          <cell r="B2091" t="str">
            <v>diterima</v>
          </cell>
        </row>
        <row r="2092">
          <cell r="B2092" t="str">
            <v>diterima</v>
          </cell>
        </row>
        <row r="2093">
          <cell r="B2093" t="str">
            <v>diterima</v>
          </cell>
        </row>
        <row r="2094">
          <cell r="B2094" t="str">
            <v>diterima</v>
          </cell>
        </row>
        <row r="2095">
          <cell r="B2095" t="str">
            <v>diterima</v>
          </cell>
        </row>
        <row r="2096">
          <cell r="B2096" t="str">
            <v>diterima</v>
          </cell>
        </row>
        <row r="2097">
          <cell r="B2097" t="str">
            <v>diterima</v>
          </cell>
        </row>
        <row r="2098">
          <cell r="B2098" t="str">
            <v>diterima</v>
          </cell>
        </row>
        <row r="2099">
          <cell r="B2099" t="str">
            <v>diterima</v>
          </cell>
        </row>
        <row r="2100">
          <cell r="B2100" t="str">
            <v>diterima</v>
          </cell>
        </row>
        <row r="2101">
          <cell r="B2101" t="str">
            <v>diterima</v>
          </cell>
        </row>
        <row r="2102">
          <cell r="B2102" t="str">
            <v>diterima</v>
          </cell>
        </row>
        <row r="2103">
          <cell r="B2103" t="str">
            <v>diterima</v>
          </cell>
        </row>
        <row r="2104">
          <cell r="B2104" t="str">
            <v>diterima</v>
          </cell>
        </row>
        <row r="2105">
          <cell r="B2105" t="str">
            <v>diterima</v>
          </cell>
        </row>
        <row r="2106">
          <cell r="B2106" t="str">
            <v>diterima</v>
          </cell>
        </row>
        <row r="2107">
          <cell r="B2107" t="str">
            <v>diterima</v>
          </cell>
        </row>
        <row r="2108">
          <cell r="B2108" t="str">
            <v>diterima</v>
          </cell>
        </row>
        <row r="2109">
          <cell r="B2109" t="str">
            <v>diterima</v>
          </cell>
        </row>
        <row r="2110">
          <cell r="B2110" t="str">
            <v>diterima</v>
          </cell>
        </row>
        <row r="2111">
          <cell r="B2111" t="str">
            <v>diterima</v>
          </cell>
        </row>
        <row r="2112">
          <cell r="B2112" t="str">
            <v>diterima</v>
          </cell>
        </row>
        <row r="2113">
          <cell r="B2113" t="str">
            <v>diterima</v>
          </cell>
        </row>
        <row r="2114">
          <cell r="B2114" t="str">
            <v>diterima</v>
          </cell>
        </row>
        <row r="2115">
          <cell r="B2115" t="str">
            <v>diterima</v>
          </cell>
        </row>
        <row r="2116">
          <cell r="B2116" t="str">
            <v>diterima</v>
          </cell>
        </row>
        <row r="2117">
          <cell r="B2117" t="str">
            <v>diterima</v>
          </cell>
        </row>
        <row r="2118">
          <cell r="B2118" t="str">
            <v>diterima</v>
          </cell>
        </row>
        <row r="2119">
          <cell r="B2119" t="str">
            <v>diterima</v>
          </cell>
        </row>
        <row r="2120">
          <cell r="B2120" t="str">
            <v>diterima</v>
          </cell>
        </row>
        <row r="2121">
          <cell r="B2121" t="str">
            <v>diterima</v>
          </cell>
        </row>
        <row r="2122">
          <cell r="B2122" t="str">
            <v>diterima</v>
          </cell>
        </row>
        <row r="2123">
          <cell r="B2123" t="str">
            <v>diterima</v>
          </cell>
        </row>
        <row r="2124">
          <cell r="B2124" t="str">
            <v>diterima</v>
          </cell>
        </row>
        <row r="2125">
          <cell r="B2125" t="str">
            <v>diterima</v>
          </cell>
        </row>
        <row r="2126">
          <cell r="B2126" t="str">
            <v>diterima</v>
          </cell>
        </row>
        <row r="2127">
          <cell r="B2127" t="str">
            <v>diterima</v>
          </cell>
        </row>
        <row r="2128">
          <cell r="B2128" t="str">
            <v>diterima</v>
          </cell>
        </row>
        <row r="2129">
          <cell r="B2129" t="str">
            <v>diterima</v>
          </cell>
        </row>
        <row r="2130">
          <cell r="B2130" t="str">
            <v>diterima</v>
          </cell>
        </row>
        <row r="2131">
          <cell r="B2131" t="str">
            <v>diterima</v>
          </cell>
        </row>
        <row r="2132">
          <cell r="B2132" t="str">
            <v>diterima</v>
          </cell>
        </row>
        <row r="2133">
          <cell r="B2133" t="str">
            <v>diterima</v>
          </cell>
        </row>
        <row r="2134">
          <cell r="B2134" t="str">
            <v>diterima</v>
          </cell>
        </row>
        <row r="2135">
          <cell r="B2135" t="str">
            <v>diterima</v>
          </cell>
        </row>
        <row r="2136">
          <cell r="B2136" t="str">
            <v>diterima</v>
          </cell>
        </row>
        <row r="2137">
          <cell r="B2137" t="str">
            <v>diterima</v>
          </cell>
        </row>
        <row r="2138">
          <cell r="B2138" t="str">
            <v>diterima</v>
          </cell>
        </row>
        <row r="2139">
          <cell r="B2139" t="str">
            <v>diterima</v>
          </cell>
        </row>
        <row r="2140">
          <cell r="B2140" t="str">
            <v>diterima</v>
          </cell>
        </row>
        <row r="2141">
          <cell r="B2141" t="str">
            <v>diterima</v>
          </cell>
        </row>
        <row r="2142">
          <cell r="B2142" t="str">
            <v>diterima</v>
          </cell>
        </row>
        <row r="2143">
          <cell r="B2143" t="str">
            <v>diterima</v>
          </cell>
        </row>
        <row r="2144">
          <cell r="B2144" t="str">
            <v>diterima</v>
          </cell>
        </row>
        <row r="2145">
          <cell r="B2145" t="str">
            <v>diterima</v>
          </cell>
        </row>
        <row r="2146">
          <cell r="B2146" t="str">
            <v>diterima</v>
          </cell>
        </row>
        <row r="2147">
          <cell r="B2147" t="str">
            <v>diterima</v>
          </cell>
        </row>
        <row r="2148">
          <cell r="B2148" t="str">
            <v>diterima</v>
          </cell>
        </row>
        <row r="2149">
          <cell r="B2149" t="str">
            <v>diterima</v>
          </cell>
        </row>
        <row r="2150">
          <cell r="B2150" t="str">
            <v>diterima</v>
          </cell>
        </row>
        <row r="2151">
          <cell r="B2151" t="str">
            <v>diterima</v>
          </cell>
        </row>
        <row r="2152">
          <cell r="B2152" t="str">
            <v>diterima</v>
          </cell>
        </row>
        <row r="2153">
          <cell r="B2153" t="str">
            <v>diterima</v>
          </cell>
        </row>
        <row r="2154">
          <cell r="B2154" t="str">
            <v>diterima</v>
          </cell>
        </row>
        <row r="2155">
          <cell r="B2155" t="str">
            <v>diterima</v>
          </cell>
        </row>
        <row r="2156">
          <cell r="B2156" t="str">
            <v>diterima</v>
          </cell>
        </row>
        <row r="2157">
          <cell r="B2157" t="str">
            <v>diterima</v>
          </cell>
        </row>
        <row r="2158">
          <cell r="B2158" t="str">
            <v>diterima</v>
          </cell>
        </row>
        <row r="2159">
          <cell r="B2159" t="str">
            <v>diterima</v>
          </cell>
        </row>
        <row r="2160">
          <cell r="B2160" t="str">
            <v>diterima</v>
          </cell>
        </row>
        <row r="2161">
          <cell r="B2161" t="str">
            <v>diterima</v>
          </cell>
        </row>
        <row r="2162">
          <cell r="B2162" t="str">
            <v>diterima</v>
          </cell>
        </row>
        <row r="2163">
          <cell r="B2163" t="str">
            <v>diterima</v>
          </cell>
        </row>
        <row r="2164">
          <cell r="B2164" t="str">
            <v>diterima</v>
          </cell>
        </row>
        <row r="2165">
          <cell r="B2165" t="str">
            <v>diterima</v>
          </cell>
        </row>
        <row r="2166">
          <cell r="B2166" t="str">
            <v>diterima</v>
          </cell>
        </row>
        <row r="2167">
          <cell r="B2167" t="str">
            <v>diterima</v>
          </cell>
        </row>
        <row r="2168">
          <cell r="B2168" t="str">
            <v>diterima</v>
          </cell>
        </row>
        <row r="2169">
          <cell r="B2169" t="str">
            <v>diterima</v>
          </cell>
        </row>
        <row r="2170">
          <cell r="B2170" t="str">
            <v>diterima</v>
          </cell>
        </row>
        <row r="2171">
          <cell r="B2171" t="str">
            <v>diterima</v>
          </cell>
        </row>
        <row r="2172">
          <cell r="B2172" t="str">
            <v>diterima</v>
          </cell>
        </row>
        <row r="2173">
          <cell r="B2173" t="str">
            <v>diterima</v>
          </cell>
        </row>
        <row r="2174">
          <cell r="B2174" t="str">
            <v>diterima</v>
          </cell>
        </row>
        <row r="2175">
          <cell r="B2175" t="str">
            <v>diterima</v>
          </cell>
        </row>
        <row r="2176">
          <cell r="B2176" t="str">
            <v>diterima</v>
          </cell>
        </row>
        <row r="2177">
          <cell r="B2177" t="str">
            <v>diterima</v>
          </cell>
        </row>
        <row r="2178">
          <cell r="B2178" t="str">
            <v>diterima</v>
          </cell>
        </row>
        <row r="2179">
          <cell r="B2179" t="str">
            <v>diterima</v>
          </cell>
        </row>
        <row r="2180">
          <cell r="B2180" t="str">
            <v>diterima</v>
          </cell>
        </row>
        <row r="2181">
          <cell r="B2181" t="str">
            <v>diterima</v>
          </cell>
        </row>
        <row r="2182">
          <cell r="B2182" t="str">
            <v>diterima</v>
          </cell>
        </row>
        <row r="2183">
          <cell r="B2183" t="str">
            <v>diterima</v>
          </cell>
        </row>
        <row r="2184">
          <cell r="B2184" t="str">
            <v>diterima</v>
          </cell>
        </row>
        <row r="2185">
          <cell r="B2185" t="str">
            <v>diterima</v>
          </cell>
        </row>
        <row r="2186">
          <cell r="B2186" t="str">
            <v>diterima</v>
          </cell>
        </row>
        <row r="2187">
          <cell r="B2187" t="str">
            <v>diterima</v>
          </cell>
        </row>
        <row r="2188">
          <cell r="B2188" t="str">
            <v>diterima</v>
          </cell>
        </row>
        <row r="2189">
          <cell r="B2189" t="str">
            <v>diterima</v>
          </cell>
        </row>
        <row r="2190">
          <cell r="B2190" t="str">
            <v>diterima</v>
          </cell>
        </row>
        <row r="2191">
          <cell r="B2191" t="str">
            <v>diterima</v>
          </cell>
        </row>
        <row r="2192">
          <cell r="B2192" t="str">
            <v>diterima</v>
          </cell>
        </row>
        <row r="2193">
          <cell r="B2193" t="str">
            <v>diterima</v>
          </cell>
        </row>
        <row r="2194">
          <cell r="B2194" t="str">
            <v>diterima</v>
          </cell>
        </row>
        <row r="2195">
          <cell r="B2195" t="str">
            <v>diterima</v>
          </cell>
        </row>
        <row r="2196">
          <cell r="B2196" t="str">
            <v>diterima</v>
          </cell>
        </row>
        <row r="2197">
          <cell r="B2197" t="str">
            <v>diterima</v>
          </cell>
        </row>
        <row r="2198">
          <cell r="B2198" t="str">
            <v>diterima</v>
          </cell>
        </row>
        <row r="2199">
          <cell r="B2199" t="str">
            <v>diterima</v>
          </cell>
        </row>
        <row r="2200">
          <cell r="B2200" t="str">
            <v>diterima</v>
          </cell>
        </row>
        <row r="2201">
          <cell r="B2201" t="str">
            <v>diterima</v>
          </cell>
        </row>
        <row r="2202">
          <cell r="B2202" t="str">
            <v>diterima</v>
          </cell>
        </row>
        <row r="2203">
          <cell r="B2203" t="str">
            <v>diterima</v>
          </cell>
        </row>
        <row r="2204">
          <cell r="B2204" t="str">
            <v>diterima</v>
          </cell>
        </row>
        <row r="2205">
          <cell r="B2205" t="str">
            <v>diterima</v>
          </cell>
        </row>
        <row r="2206">
          <cell r="B2206" t="str">
            <v>diterima</v>
          </cell>
        </row>
        <row r="2207">
          <cell r="B2207" t="str">
            <v>diterima</v>
          </cell>
        </row>
        <row r="2208">
          <cell r="B2208" t="str">
            <v>diterima</v>
          </cell>
        </row>
        <row r="2209">
          <cell r="B2209" t="str">
            <v>diterima</v>
          </cell>
        </row>
        <row r="2210">
          <cell r="B2210" t="str">
            <v>diterima</v>
          </cell>
        </row>
        <row r="2211">
          <cell r="B2211" t="str">
            <v>diterima</v>
          </cell>
        </row>
        <row r="2212">
          <cell r="B2212" t="str">
            <v>diterima</v>
          </cell>
        </row>
        <row r="2213">
          <cell r="B2213" t="str">
            <v>diterima</v>
          </cell>
        </row>
        <row r="2214">
          <cell r="B2214" t="str">
            <v>diterima</v>
          </cell>
        </row>
        <row r="2215">
          <cell r="B2215" t="str">
            <v>diterima</v>
          </cell>
        </row>
        <row r="2216">
          <cell r="B2216" t="str">
            <v>diterima</v>
          </cell>
        </row>
        <row r="2217">
          <cell r="B2217" t="str">
            <v>diterima</v>
          </cell>
        </row>
        <row r="2218">
          <cell r="B2218" t="str">
            <v>diterima</v>
          </cell>
        </row>
        <row r="2219">
          <cell r="B2219" t="str">
            <v>diterima</v>
          </cell>
        </row>
        <row r="2220">
          <cell r="B2220" t="str">
            <v>diterima</v>
          </cell>
        </row>
        <row r="2221">
          <cell r="B2221" t="str">
            <v>diterima</v>
          </cell>
        </row>
        <row r="2222">
          <cell r="B2222" t="str">
            <v>diterima</v>
          </cell>
        </row>
        <row r="2223">
          <cell r="B2223" t="str">
            <v>diterima</v>
          </cell>
        </row>
        <row r="2224">
          <cell r="B2224" t="str">
            <v>diterima</v>
          </cell>
        </row>
        <row r="2225">
          <cell r="B2225" t="str">
            <v>diterima</v>
          </cell>
        </row>
        <row r="2226">
          <cell r="B2226" t="str">
            <v>diterima</v>
          </cell>
        </row>
        <row r="2227">
          <cell r="B2227" t="str">
            <v>diterima</v>
          </cell>
        </row>
        <row r="2228">
          <cell r="B2228" t="str">
            <v>diterima</v>
          </cell>
        </row>
        <row r="2229">
          <cell r="B2229" t="str">
            <v>diterima</v>
          </cell>
        </row>
        <row r="2230">
          <cell r="B2230" t="str">
            <v>diterima</v>
          </cell>
        </row>
        <row r="2231">
          <cell r="B2231" t="str">
            <v>diterima</v>
          </cell>
        </row>
        <row r="2232">
          <cell r="B2232" t="str">
            <v>diterima</v>
          </cell>
        </row>
        <row r="2233">
          <cell r="B2233" t="str">
            <v>diterima</v>
          </cell>
        </row>
        <row r="2234">
          <cell r="B2234" t="str">
            <v>diterima</v>
          </cell>
        </row>
        <row r="2235">
          <cell r="B2235" t="str">
            <v>diterima</v>
          </cell>
        </row>
        <row r="2236">
          <cell r="B2236" t="str">
            <v>diterima</v>
          </cell>
        </row>
        <row r="2237">
          <cell r="B2237" t="str">
            <v>diterima</v>
          </cell>
        </row>
        <row r="2238">
          <cell r="B2238" t="str">
            <v>diterima</v>
          </cell>
        </row>
        <row r="2239">
          <cell r="B2239" t="str">
            <v>diterima</v>
          </cell>
        </row>
        <row r="2240">
          <cell r="B2240" t="str">
            <v>diterima</v>
          </cell>
        </row>
        <row r="2241">
          <cell r="B2241" t="str">
            <v>diterima</v>
          </cell>
        </row>
        <row r="2242">
          <cell r="B2242" t="str">
            <v>diterima</v>
          </cell>
        </row>
        <row r="2243">
          <cell r="B2243" t="str">
            <v>diterima</v>
          </cell>
        </row>
        <row r="2244">
          <cell r="B2244" t="str">
            <v>diterima</v>
          </cell>
        </row>
        <row r="2245">
          <cell r="B2245" t="str">
            <v>diterima</v>
          </cell>
        </row>
        <row r="2246">
          <cell r="B2246" t="str">
            <v>diterima</v>
          </cell>
        </row>
        <row r="2247">
          <cell r="B2247" t="str">
            <v>diterima</v>
          </cell>
        </row>
        <row r="2248">
          <cell r="B2248" t="str">
            <v>diterima</v>
          </cell>
        </row>
        <row r="2249">
          <cell r="B2249" t="str">
            <v>diterima</v>
          </cell>
        </row>
        <row r="2250">
          <cell r="B2250" t="str">
            <v>diterima</v>
          </cell>
        </row>
        <row r="2251">
          <cell r="B2251" t="str">
            <v>diterima</v>
          </cell>
        </row>
        <row r="2252">
          <cell r="B2252" t="str">
            <v>diterima</v>
          </cell>
        </row>
        <row r="2253">
          <cell r="B2253" t="str">
            <v>diterima</v>
          </cell>
        </row>
        <row r="2254">
          <cell r="B2254" t="str">
            <v>diterima</v>
          </cell>
        </row>
        <row r="2255">
          <cell r="B2255" t="str">
            <v>diterima</v>
          </cell>
        </row>
        <row r="2256">
          <cell r="B2256" t="str">
            <v>diterima</v>
          </cell>
        </row>
        <row r="2257">
          <cell r="B2257" t="str">
            <v>diterima</v>
          </cell>
        </row>
        <row r="2258">
          <cell r="B2258" t="str">
            <v>diterima</v>
          </cell>
        </row>
        <row r="2259">
          <cell r="B2259" t="str">
            <v>diterima</v>
          </cell>
        </row>
        <row r="2260">
          <cell r="B2260" t="str">
            <v>diterima</v>
          </cell>
        </row>
        <row r="2261">
          <cell r="B2261" t="str">
            <v>diterima</v>
          </cell>
        </row>
        <row r="2262">
          <cell r="B2262" t="str">
            <v>diterima</v>
          </cell>
        </row>
        <row r="2263">
          <cell r="B2263" t="str">
            <v>diterima</v>
          </cell>
        </row>
        <row r="2264">
          <cell r="B2264" t="str">
            <v>diterima</v>
          </cell>
        </row>
        <row r="2265">
          <cell r="B2265" t="str">
            <v>diterima</v>
          </cell>
        </row>
        <row r="2266">
          <cell r="B2266" t="str">
            <v>diterima</v>
          </cell>
        </row>
        <row r="2267">
          <cell r="B2267" t="str">
            <v>diterima</v>
          </cell>
        </row>
        <row r="2268">
          <cell r="B2268" t="str">
            <v>diterima</v>
          </cell>
        </row>
        <row r="2269">
          <cell r="B2269" t="str">
            <v>diterima</v>
          </cell>
        </row>
        <row r="2270">
          <cell r="B2270" t="str">
            <v>diterima</v>
          </cell>
        </row>
        <row r="2271">
          <cell r="B2271" t="str">
            <v>diterima</v>
          </cell>
        </row>
        <row r="2272">
          <cell r="B2272" t="str">
            <v>diterima</v>
          </cell>
        </row>
        <row r="2273">
          <cell r="B2273" t="str">
            <v>diterima</v>
          </cell>
        </row>
        <row r="2274">
          <cell r="B2274" t="str">
            <v>diterima</v>
          </cell>
        </row>
        <row r="2275">
          <cell r="B2275" t="str">
            <v>diterima</v>
          </cell>
        </row>
        <row r="2276">
          <cell r="B2276" t="str">
            <v>diterima</v>
          </cell>
        </row>
        <row r="2277">
          <cell r="B2277" t="str">
            <v>diterima</v>
          </cell>
        </row>
        <row r="2278">
          <cell r="B2278" t="str">
            <v>diterima</v>
          </cell>
        </row>
        <row r="2279">
          <cell r="B2279" t="str">
            <v>diterima</v>
          </cell>
        </row>
        <row r="2280">
          <cell r="B2280" t="str">
            <v>diterima</v>
          </cell>
        </row>
        <row r="2281">
          <cell r="B2281" t="str">
            <v>diterima</v>
          </cell>
        </row>
        <row r="2282">
          <cell r="B2282" t="str">
            <v>diterima</v>
          </cell>
        </row>
        <row r="2283">
          <cell r="B2283" t="str">
            <v>diterima</v>
          </cell>
        </row>
        <row r="2284">
          <cell r="B2284" t="str">
            <v>diterima</v>
          </cell>
        </row>
        <row r="2285">
          <cell r="B2285" t="str">
            <v>diterima</v>
          </cell>
        </row>
        <row r="2286">
          <cell r="B2286" t="str">
            <v>diterima</v>
          </cell>
        </row>
        <row r="2287">
          <cell r="B2287" t="str">
            <v>diterima</v>
          </cell>
        </row>
        <row r="2288">
          <cell r="B2288" t="str">
            <v>diterima</v>
          </cell>
        </row>
        <row r="2289">
          <cell r="B2289" t="str">
            <v>diterima</v>
          </cell>
        </row>
        <row r="2290">
          <cell r="B2290" t="str">
            <v>diterima</v>
          </cell>
        </row>
        <row r="2291">
          <cell r="B2291" t="str">
            <v>diterima</v>
          </cell>
        </row>
        <row r="2292">
          <cell r="B2292" t="str">
            <v>diterima</v>
          </cell>
        </row>
        <row r="2293">
          <cell r="B2293" t="str">
            <v>diterima</v>
          </cell>
        </row>
        <row r="2294">
          <cell r="B2294" t="str">
            <v>diterima</v>
          </cell>
        </row>
        <row r="2295">
          <cell r="B2295" t="str">
            <v>diterima</v>
          </cell>
        </row>
        <row r="2296">
          <cell r="B2296" t="str">
            <v>diterima</v>
          </cell>
        </row>
        <row r="2297">
          <cell r="B2297" t="str">
            <v>diterima</v>
          </cell>
        </row>
        <row r="2298">
          <cell r="B2298" t="str">
            <v>diterima</v>
          </cell>
        </row>
        <row r="2299">
          <cell r="B2299" t="str">
            <v>diterima</v>
          </cell>
        </row>
        <row r="2300">
          <cell r="B2300" t="str">
            <v>diterima</v>
          </cell>
        </row>
        <row r="2301">
          <cell r="B2301" t="str">
            <v>diterima</v>
          </cell>
        </row>
        <row r="2302">
          <cell r="B2302" t="str">
            <v>diterima</v>
          </cell>
        </row>
        <row r="2303">
          <cell r="B2303" t="str">
            <v>diterima</v>
          </cell>
        </row>
        <row r="2304">
          <cell r="B2304" t="str">
            <v>diterima</v>
          </cell>
        </row>
        <row r="2305">
          <cell r="B2305" t="str">
            <v>diterima</v>
          </cell>
        </row>
        <row r="2306">
          <cell r="B2306" t="str">
            <v>diterima</v>
          </cell>
        </row>
        <row r="2307">
          <cell r="B2307" t="str">
            <v>diterima</v>
          </cell>
        </row>
        <row r="2308">
          <cell r="B2308" t="str">
            <v>diterima</v>
          </cell>
        </row>
        <row r="2309">
          <cell r="B2309" t="str">
            <v>diterima</v>
          </cell>
        </row>
        <row r="2310">
          <cell r="B2310" t="str">
            <v>diterima</v>
          </cell>
        </row>
        <row r="2311">
          <cell r="B2311" t="str">
            <v>diterima</v>
          </cell>
        </row>
        <row r="2312">
          <cell r="B2312" t="str">
            <v>diterima</v>
          </cell>
        </row>
        <row r="2313">
          <cell r="B2313" t="str">
            <v>diterima</v>
          </cell>
        </row>
        <row r="2314">
          <cell r="B2314" t="str">
            <v>diterima</v>
          </cell>
        </row>
        <row r="2315">
          <cell r="B2315" t="str">
            <v>diterima</v>
          </cell>
        </row>
        <row r="2316">
          <cell r="B2316" t="str">
            <v>diterima</v>
          </cell>
        </row>
        <row r="2317">
          <cell r="B2317" t="str">
            <v>diterima</v>
          </cell>
        </row>
        <row r="2318">
          <cell r="B2318" t="str">
            <v>diterima</v>
          </cell>
        </row>
        <row r="2319">
          <cell r="B2319" t="str">
            <v>diterima</v>
          </cell>
        </row>
        <row r="2320">
          <cell r="B2320" t="str">
            <v>diterima</v>
          </cell>
        </row>
        <row r="2321">
          <cell r="B2321" t="str">
            <v>diterima</v>
          </cell>
        </row>
        <row r="2322">
          <cell r="B2322" t="str">
            <v>diterima</v>
          </cell>
        </row>
        <row r="2323">
          <cell r="B2323" t="str">
            <v>diterima</v>
          </cell>
        </row>
        <row r="2324">
          <cell r="B2324" t="str">
            <v>diterima</v>
          </cell>
        </row>
        <row r="2325">
          <cell r="B2325" t="str">
            <v>diterima</v>
          </cell>
        </row>
        <row r="2326">
          <cell r="B2326" t="str">
            <v>diterima</v>
          </cell>
        </row>
        <row r="2327">
          <cell r="B2327" t="str">
            <v>diterima</v>
          </cell>
        </row>
        <row r="2328">
          <cell r="B2328" t="str">
            <v>diterima</v>
          </cell>
        </row>
        <row r="2329">
          <cell r="B2329" t="str">
            <v>diterima</v>
          </cell>
        </row>
        <row r="2330">
          <cell r="B2330" t="str">
            <v>diterima</v>
          </cell>
        </row>
        <row r="2331">
          <cell r="B2331" t="str">
            <v>diterima</v>
          </cell>
        </row>
        <row r="2332">
          <cell r="B2332" t="str">
            <v>diterima</v>
          </cell>
        </row>
        <row r="2333">
          <cell r="B2333" t="str">
            <v>diterima</v>
          </cell>
        </row>
        <row r="2334">
          <cell r="B2334" t="str">
            <v>diterima</v>
          </cell>
        </row>
        <row r="2335">
          <cell r="B2335" t="str">
            <v>diterima</v>
          </cell>
        </row>
        <row r="2336">
          <cell r="B2336" t="str">
            <v>diterima</v>
          </cell>
        </row>
        <row r="2337">
          <cell r="B2337" t="str">
            <v>diterima</v>
          </cell>
        </row>
        <row r="2338">
          <cell r="B2338" t="str">
            <v>diterima</v>
          </cell>
        </row>
        <row r="2339">
          <cell r="B2339" t="str">
            <v>diterima</v>
          </cell>
        </row>
        <row r="2340">
          <cell r="B2340" t="str">
            <v>diterima</v>
          </cell>
        </row>
        <row r="2341">
          <cell r="B2341" t="str">
            <v>diterima</v>
          </cell>
        </row>
        <row r="2342">
          <cell r="B2342" t="str">
            <v>diterima</v>
          </cell>
        </row>
        <row r="2343">
          <cell r="B2343" t="str">
            <v>diterima</v>
          </cell>
        </row>
        <row r="2344">
          <cell r="B2344" t="str">
            <v>diterima</v>
          </cell>
        </row>
        <row r="2345">
          <cell r="B2345" t="str">
            <v>diterima</v>
          </cell>
        </row>
        <row r="2346">
          <cell r="B2346" t="str">
            <v>diterima</v>
          </cell>
        </row>
        <row r="2347">
          <cell r="B2347" t="str">
            <v>diterima</v>
          </cell>
        </row>
        <row r="2348">
          <cell r="B2348" t="str">
            <v>diterima</v>
          </cell>
        </row>
        <row r="2349">
          <cell r="B2349" t="str">
            <v>diterima</v>
          </cell>
        </row>
        <row r="2350">
          <cell r="B2350" t="str">
            <v>diterima</v>
          </cell>
        </row>
        <row r="2351">
          <cell r="B2351" t="str">
            <v>diterima</v>
          </cell>
        </row>
        <row r="2352">
          <cell r="B2352" t="str">
            <v>diterima</v>
          </cell>
        </row>
        <row r="2353">
          <cell r="B2353" t="str">
            <v>diterima</v>
          </cell>
        </row>
        <row r="2354">
          <cell r="B2354" t="str">
            <v>diterima</v>
          </cell>
        </row>
        <row r="2355">
          <cell r="B2355" t="str">
            <v>diterima</v>
          </cell>
        </row>
        <row r="2356">
          <cell r="B2356" t="str">
            <v>diterima</v>
          </cell>
        </row>
        <row r="2357">
          <cell r="B2357" t="str">
            <v>diterima</v>
          </cell>
        </row>
        <row r="2358">
          <cell r="B2358" t="str">
            <v>diterima</v>
          </cell>
        </row>
        <row r="2359">
          <cell r="B2359" t="str">
            <v>diterima</v>
          </cell>
        </row>
        <row r="2360">
          <cell r="B2360" t="str">
            <v>diterima</v>
          </cell>
        </row>
        <row r="2361">
          <cell r="B2361" t="str">
            <v>diterima</v>
          </cell>
        </row>
        <row r="2362">
          <cell r="B2362" t="str">
            <v>diterima</v>
          </cell>
        </row>
        <row r="2363">
          <cell r="B2363" t="str">
            <v>diterima</v>
          </cell>
        </row>
        <row r="2364">
          <cell r="B2364" t="str">
            <v>diterima</v>
          </cell>
        </row>
        <row r="2365">
          <cell r="B2365" t="str">
            <v>diterima</v>
          </cell>
        </row>
        <row r="2366">
          <cell r="B2366" t="str">
            <v>diterima</v>
          </cell>
        </row>
        <row r="2367">
          <cell r="B2367" t="str">
            <v>diterima</v>
          </cell>
        </row>
        <row r="2368">
          <cell r="B2368" t="str">
            <v>diterima</v>
          </cell>
        </row>
        <row r="2369">
          <cell r="B2369" t="str">
            <v>diterima</v>
          </cell>
        </row>
        <row r="2370">
          <cell r="B2370" t="str">
            <v>diterima</v>
          </cell>
        </row>
        <row r="2371">
          <cell r="B2371" t="str">
            <v>diterima</v>
          </cell>
        </row>
        <row r="2372">
          <cell r="B2372" t="str">
            <v>diterima</v>
          </cell>
        </row>
        <row r="2373">
          <cell r="B2373" t="str">
            <v>diterima</v>
          </cell>
        </row>
        <row r="2374">
          <cell r="B2374" t="str">
            <v>diterima</v>
          </cell>
        </row>
        <row r="2375">
          <cell r="B2375" t="str">
            <v>diterima</v>
          </cell>
        </row>
        <row r="2376">
          <cell r="B2376" t="str">
            <v>diterima</v>
          </cell>
        </row>
        <row r="2377">
          <cell r="B2377" t="str">
            <v>diterima</v>
          </cell>
        </row>
        <row r="2378">
          <cell r="B2378" t="str">
            <v>diterima</v>
          </cell>
        </row>
        <row r="2379">
          <cell r="B2379" t="str">
            <v>diterima</v>
          </cell>
        </row>
        <row r="2380">
          <cell r="B2380" t="str">
            <v>diterima</v>
          </cell>
        </row>
        <row r="2381">
          <cell r="B2381" t="str">
            <v>diterima</v>
          </cell>
        </row>
        <row r="2382">
          <cell r="B2382" t="str">
            <v>diterima</v>
          </cell>
        </row>
        <row r="2383">
          <cell r="B2383" t="str">
            <v>diterima</v>
          </cell>
        </row>
        <row r="2384">
          <cell r="B2384" t="str">
            <v>diterima</v>
          </cell>
        </row>
        <row r="2385">
          <cell r="B2385" t="str">
            <v>diterima</v>
          </cell>
        </row>
        <row r="2386">
          <cell r="B2386" t="str">
            <v>diterima</v>
          </cell>
        </row>
        <row r="2387">
          <cell r="B2387" t="str">
            <v>diterima</v>
          </cell>
        </row>
        <row r="2388">
          <cell r="B2388" t="str">
            <v>diterima</v>
          </cell>
        </row>
        <row r="2389">
          <cell r="B2389" t="str">
            <v>diterima</v>
          </cell>
        </row>
        <row r="2390">
          <cell r="B2390" t="str">
            <v>diterima</v>
          </cell>
        </row>
        <row r="2391">
          <cell r="B2391" t="str">
            <v>diterima</v>
          </cell>
        </row>
        <row r="2392">
          <cell r="B2392" t="str">
            <v>diterima</v>
          </cell>
        </row>
        <row r="2393">
          <cell r="B2393" t="str">
            <v>diterima</v>
          </cell>
        </row>
        <row r="2394">
          <cell r="B2394" t="str">
            <v>diterima</v>
          </cell>
        </row>
        <row r="2395">
          <cell r="B2395" t="str">
            <v>diterima</v>
          </cell>
        </row>
        <row r="2396">
          <cell r="B2396" t="str">
            <v>diterima</v>
          </cell>
        </row>
        <row r="2397">
          <cell r="B2397" t="str">
            <v>diterima</v>
          </cell>
        </row>
        <row r="2398">
          <cell r="B2398" t="str">
            <v>diterima</v>
          </cell>
        </row>
        <row r="2399">
          <cell r="B2399" t="str">
            <v>diterima</v>
          </cell>
        </row>
        <row r="2400">
          <cell r="B2400" t="str">
            <v>diterima</v>
          </cell>
        </row>
        <row r="2401">
          <cell r="B2401" t="str">
            <v>diterima</v>
          </cell>
        </row>
        <row r="2402">
          <cell r="B2402" t="str">
            <v>diterima</v>
          </cell>
        </row>
        <row r="2403">
          <cell r="B2403" t="str">
            <v>diterima</v>
          </cell>
        </row>
        <row r="2404">
          <cell r="B2404" t="str">
            <v>diterima</v>
          </cell>
        </row>
        <row r="2405">
          <cell r="B2405" t="str">
            <v>diterima</v>
          </cell>
        </row>
        <row r="2406">
          <cell r="B2406" t="str">
            <v>diterima</v>
          </cell>
        </row>
        <row r="2407">
          <cell r="B2407" t="str">
            <v>diterima</v>
          </cell>
        </row>
        <row r="2408">
          <cell r="B2408" t="str">
            <v>diterima</v>
          </cell>
        </row>
        <row r="2409">
          <cell r="B2409" t="str">
            <v>diterima</v>
          </cell>
        </row>
        <row r="2410">
          <cell r="B2410" t="str">
            <v>diterima</v>
          </cell>
        </row>
        <row r="2411">
          <cell r="B2411" t="str">
            <v>diterima</v>
          </cell>
        </row>
        <row r="2412">
          <cell r="B2412" t="str">
            <v>diterima</v>
          </cell>
        </row>
        <row r="2413">
          <cell r="B2413" t="str">
            <v>diterima</v>
          </cell>
        </row>
        <row r="2414">
          <cell r="B2414" t="str">
            <v>diterima</v>
          </cell>
        </row>
        <row r="2415">
          <cell r="B2415" t="str">
            <v>diterima</v>
          </cell>
        </row>
        <row r="2416">
          <cell r="B2416" t="str">
            <v>diterima</v>
          </cell>
        </row>
        <row r="2417">
          <cell r="B2417" t="str">
            <v>diterima</v>
          </cell>
        </row>
        <row r="2418">
          <cell r="B2418" t="str">
            <v>diterima</v>
          </cell>
        </row>
        <row r="2419">
          <cell r="B2419" t="str">
            <v>diterima</v>
          </cell>
        </row>
        <row r="2420">
          <cell r="B2420" t="str">
            <v>diterima</v>
          </cell>
        </row>
        <row r="2421">
          <cell r="B2421" t="str">
            <v>diterima</v>
          </cell>
        </row>
        <row r="2422">
          <cell r="B2422" t="str">
            <v>diterima</v>
          </cell>
        </row>
        <row r="2423">
          <cell r="B2423" t="str">
            <v>diterima</v>
          </cell>
        </row>
        <row r="2424">
          <cell r="B2424" t="str">
            <v>diterima</v>
          </cell>
        </row>
        <row r="2425">
          <cell r="B2425" t="str">
            <v>diterima</v>
          </cell>
        </row>
        <row r="2426">
          <cell r="B2426" t="str">
            <v>diterima</v>
          </cell>
        </row>
        <row r="2427">
          <cell r="B2427" t="str">
            <v>diterima</v>
          </cell>
        </row>
        <row r="2428">
          <cell r="B2428" t="str">
            <v>diterima</v>
          </cell>
        </row>
        <row r="2429">
          <cell r="B2429" t="str">
            <v>diterima</v>
          </cell>
        </row>
        <row r="2430">
          <cell r="B2430" t="str">
            <v>diterima</v>
          </cell>
        </row>
        <row r="2431">
          <cell r="B2431" t="str">
            <v>diterima</v>
          </cell>
        </row>
        <row r="2432">
          <cell r="B2432" t="str">
            <v>diterima</v>
          </cell>
        </row>
        <row r="2433">
          <cell r="B2433" t="str">
            <v>diterima</v>
          </cell>
        </row>
        <row r="2434">
          <cell r="B2434" t="str">
            <v>diterima</v>
          </cell>
        </row>
        <row r="2435">
          <cell r="B2435" t="str">
            <v>diterima</v>
          </cell>
        </row>
        <row r="2436">
          <cell r="B2436" t="str">
            <v>diterima</v>
          </cell>
        </row>
        <row r="2437">
          <cell r="B2437" t="str">
            <v>diterima</v>
          </cell>
        </row>
        <row r="2438">
          <cell r="B2438" t="str">
            <v>diterima</v>
          </cell>
        </row>
        <row r="2439">
          <cell r="B2439" t="str">
            <v>diterima</v>
          </cell>
        </row>
        <row r="2440">
          <cell r="B2440" t="str">
            <v>diterima</v>
          </cell>
        </row>
        <row r="2441">
          <cell r="B2441" t="str">
            <v>diterima</v>
          </cell>
        </row>
        <row r="2442">
          <cell r="B2442" t="str">
            <v>diterima</v>
          </cell>
        </row>
        <row r="2443">
          <cell r="B2443" t="str">
            <v>diterima</v>
          </cell>
        </row>
        <row r="2444">
          <cell r="B2444" t="str">
            <v>diterima</v>
          </cell>
        </row>
        <row r="2445">
          <cell r="B2445" t="str">
            <v>diterima</v>
          </cell>
        </row>
        <row r="2446">
          <cell r="B2446" t="str">
            <v>diterima</v>
          </cell>
        </row>
        <row r="2447">
          <cell r="B2447" t="str">
            <v>diterima</v>
          </cell>
        </row>
        <row r="2448">
          <cell r="B2448" t="str">
            <v>diterima</v>
          </cell>
        </row>
        <row r="2449">
          <cell r="B2449" t="str">
            <v>diterima</v>
          </cell>
        </row>
        <row r="2450">
          <cell r="B2450" t="str">
            <v>diterima</v>
          </cell>
        </row>
        <row r="2451">
          <cell r="B2451" t="str">
            <v>diterima</v>
          </cell>
        </row>
        <row r="2452">
          <cell r="B2452" t="str">
            <v>diterima</v>
          </cell>
        </row>
        <row r="2453">
          <cell r="B2453" t="str">
            <v>diterima</v>
          </cell>
        </row>
        <row r="2454">
          <cell r="B2454" t="str">
            <v>diterima</v>
          </cell>
        </row>
        <row r="2455">
          <cell r="B2455" t="str">
            <v>diterima</v>
          </cell>
        </row>
        <row r="2456">
          <cell r="B2456" t="str">
            <v>diterima</v>
          </cell>
        </row>
        <row r="2457">
          <cell r="B2457" t="str">
            <v>diterima</v>
          </cell>
        </row>
        <row r="2458">
          <cell r="B2458" t="str">
            <v>diterima</v>
          </cell>
        </row>
        <row r="2459">
          <cell r="B2459" t="str">
            <v>diterima</v>
          </cell>
        </row>
        <row r="2460">
          <cell r="B2460" t="str">
            <v>diterima</v>
          </cell>
        </row>
        <row r="2461">
          <cell r="B2461" t="str">
            <v>diterima</v>
          </cell>
        </row>
        <row r="2462">
          <cell r="B2462" t="str">
            <v>diterima</v>
          </cell>
        </row>
        <row r="2463">
          <cell r="B2463" t="str">
            <v>diterima</v>
          </cell>
        </row>
        <row r="2464">
          <cell r="B2464" t="str">
            <v>diterima</v>
          </cell>
        </row>
        <row r="2465">
          <cell r="B2465" t="str">
            <v>diterima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Worksheet"/>
    </sheetNames>
    <sheetDataSet>
      <sheetData sheetId="0">
        <row r="2">
          <cell r="B2">
            <v>8881</v>
          </cell>
          <cell r="C2" t="str">
            <v>KEDOKTERAN</v>
          </cell>
          <cell r="D2" t="str">
            <v>S1</v>
          </cell>
          <cell r="E2">
            <v>3</v>
          </cell>
          <cell r="F2">
            <v>192</v>
          </cell>
          <cell r="G2">
            <v>192</v>
          </cell>
          <cell r="H2">
            <v>384</v>
          </cell>
        </row>
        <row r="3">
          <cell r="B3">
            <v>1111</v>
          </cell>
          <cell r="C3" t="str">
            <v>HUKUM</v>
          </cell>
          <cell r="D3" t="str">
            <v>S1</v>
          </cell>
          <cell r="E3">
            <v>30</v>
          </cell>
          <cell r="F3">
            <v>210</v>
          </cell>
          <cell r="G3">
            <v>143</v>
          </cell>
          <cell r="H3">
            <v>353</v>
          </cell>
        </row>
        <row r="4">
          <cell r="B4">
            <v>5551</v>
          </cell>
          <cell r="C4" t="str">
            <v>MANAJEMEN</v>
          </cell>
          <cell r="D4" t="str">
            <v>S1</v>
          </cell>
          <cell r="E4">
            <v>9</v>
          </cell>
          <cell r="F4">
            <v>191</v>
          </cell>
          <cell r="G4">
            <v>137</v>
          </cell>
          <cell r="H4">
            <v>328</v>
          </cell>
        </row>
        <row r="5">
          <cell r="B5">
            <v>6662</v>
          </cell>
          <cell r="C5" t="str">
            <v>ILMU KOMUNIKASI</v>
          </cell>
          <cell r="D5" t="str">
            <v>S1</v>
          </cell>
          <cell r="E5">
            <v>14</v>
          </cell>
          <cell r="F5">
            <v>163</v>
          </cell>
          <cell r="G5">
            <v>161</v>
          </cell>
          <cell r="H5">
            <v>324</v>
          </cell>
        </row>
        <row r="6">
          <cell r="B6">
            <v>3333</v>
          </cell>
          <cell r="C6" t="str">
            <v>TEKNIK INDUSTRI</v>
          </cell>
          <cell r="D6" t="str">
            <v>S1</v>
          </cell>
          <cell r="E6">
            <v>8</v>
          </cell>
          <cell r="F6">
            <v>157</v>
          </cell>
          <cell r="G6">
            <v>122</v>
          </cell>
          <cell r="H6">
            <v>279</v>
          </cell>
        </row>
        <row r="7">
          <cell r="B7">
            <v>5552</v>
          </cell>
          <cell r="C7" t="str">
            <v>AKUNTANSI</v>
          </cell>
          <cell r="D7" t="str">
            <v>S1</v>
          </cell>
          <cell r="E7">
            <v>9</v>
          </cell>
          <cell r="F7">
            <v>112</v>
          </cell>
          <cell r="G7">
            <v>107</v>
          </cell>
          <cell r="H7">
            <v>219</v>
          </cell>
        </row>
        <row r="8">
          <cell r="B8">
            <v>3337</v>
          </cell>
          <cell r="C8" t="str">
            <v>INFORMATIKA</v>
          </cell>
          <cell r="D8" t="str">
            <v>S1</v>
          </cell>
          <cell r="E8">
            <v>6</v>
          </cell>
          <cell r="F8">
            <v>139</v>
          </cell>
          <cell r="G8">
            <v>77</v>
          </cell>
          <cell r="H8">
            <v>216</v>
          </cell>
        </row>
        <row r="9">
          <cell r="B9">
            <v>6661</v>
          </cell>
          <cell r="C9" t="str">
            <v>ADMINISTRASI PUBLIK</v>
          </cell>
          <cell r="D9" t="str">
            <v>S1</v>
          </cell>
          <cell r="E9">
            <v>12</v>
          </cell>
          <cell r="F9">
            <v>109</v>
          </cell>
          <cell r="G9">
            <v>97</v>
          </cell>
          <cell r="H9">
            <v>206</v>
          </cell>
        </row>
        <row r="10">
          <cell r="B10">
            <v>6670</v>
          </cell>
          <cell r="C10" t="str">
            <v>ILMU PEMERINTAHAN</v>
          </cell>
          <cell r="D10" t="str">
            <v>S1</v>
          </cell>
          <cell r="E10">
            <v>10</v>
          </cell>
          <cell r="F10">
            <v>58</v>
          </cell>
          <cell r="G10">
            <v>98</v>
          </cell>
          <cell r="H10">
            <v>156</v>
          </cell>
        </row>
        <row r="11">
          <cell r="B11">
            <v>3336</v>
          </cell>
          <cell r="C11" t="str">
            <v>TEKNIK SIPIL</v>
          </cell>
          <cell r="D11" t="str">
            <v>S1</v>
          </cell>
          <cell r="E11">
            <v>8</v>
          </cell>
          <cell r="F11">
            <v>92</v>
          </cell>
          <cell r="G11">
            <v>52</v>
          </cell>
          <cell r="H11">
            <v>144</v>
          </cell>
        </row>
        <row r="12">
          <cell r="B12">
            <v>8884</v>
          </cell>
          <cell r="C12" t="str">
            <v>KEPERAWATAN</v>
          </cell>
          <cell r="D12" t="str">
            <v>S1</v>
          </cell>
          <cell r="E12">
            <v>2</v>
          </cell>
          <cell r="F12">
            <v>85</v>
          </cell>
          <cell r="G12">
            <v>36</v>
          </cell>
          <cell r="H12">
            <v>121</v>
          </cell>
        </row>
        <row r="13">
          <cell r="B13">
            <v>8882</v>
          </cell>
          <cell r="C13" t="str">
            <v>GIZI</v>
          </cell>
          <cell r="D13" t="str">
            <v>S1</v>
          </cell>
          <cell r="E13">
            <v>2</v>
          </cell>
          <cell r="F13">
            <v>62</v>
          </cell>
          <cell r="G13">
            <v>59</v>
          </cell>
          <cell r="H13">
            <v>121</v>
          </cell>
        </row>
        <row r="14">
          <cell r="B14">
            <v>4441</v>
          </cell>
          <cell r="C14" t="str">
            <v>AGRIBISNIS</v>
          </cell>
          <cell r="D14" t="str">
            <v>S1</v>
          </cell>
          <cell r="E14">
            <v>14</v>
          </cell>
          <cell r="F14">
            <v>52</v>
          </cell>
          <cell r="G14">
            <v>67</v>
          </cell>
          <cell r="H14">
            <v>119</v>
          </cell>
        </row>
        <row r="15">
          <cell r="B15">
            <v>3332</v>
          </cell>
          <cell r="C15" t="str">
            <v>TEKNIK ELEKTRO</v>
          </cell>
          <cell r="D15" t="str">
            <v>S1</v>
          </cell>
          <cell r="E15">
            <v>8</v>
          </cell>
          <cell r="F15">
            <v>69</v>
          </cell>
          <cell r="G15">
            <v>38</v>
          </cell>
          <cell r="H15">
            <v>107</v>
          </cell>
        </row>
        <row r="16">
          <cell r="B16">
            <v>3334</v>
          </cell>
          <cell r="C16" t="str">
            <v>TEKNIK METALURGI</v>
          </cell>
          <cell r="D16" t="str">
            <v>S1</v>
          </cell>
          <cell r="E16">
            <v>8</v>
          </cell>
          <cell r="F16">
            <v>60</v>
          </cell>
          <cell r="G16">
            <v>40</v>
          </cell>
          <cell r="H16">
            <v>100</v>
          </cell>
        </row>
        <row r="17">
          <cell r="B17">
            <v>4444</v>
          </cell>
          <cell r="C17" t="str">
            <v>TEKNOLOGI PANGAN</v>
          </cell>
          <cell r="D17" t="str">
            <v>S1</v>
          </cell>
          <cell r="E17">
            <v>8</v>
          </cell>
          <cell r="F17">
            <v>54</v>
          </cell>
          <cell r="G17">
            <v>45</v>
          </cell>
          <cell r="H17">
            <v>99</v>
          </cell>
        </row>
        <row r="18">
          <cell r="B18">
            <v>3331</v>
          </cell>
          <cell r="C18" t="str">
            <v>TEKNIK MESIN</v>
          </cell>
          <cell r="D18" t="str">
            <v>S1</v>
          </cell>
          <cell r="E18">
            <v>8</v>
          </cell>
          <cell r="F18">
            <v>41</v>
          </cell>
          <cell r="G18">
            <v>47</v>
          </cell>
          <cell r="H18">
            <v>88</v>
          </cell>
        </row>
        <row r="19">
          <cell r="B19">
            <v>2285</v>
          </cell>
          <cell r="C19" t="str">
            <v>BIMBINGAN DAN KONSELING</v>
          </cell>
          <cell r="D19" t="str">
            <v>S1</v>
          </cell>
          <cell r="E19">
            <v>4</v>
          </cell>
          <cell r="F19">
            <v>37</v>
          </cell>
          <cell r="G19">
            <v>47</v>
          </cell>
          <cell r="H19">
            <v>84</v>
          </cell>
        </row>
        <row r="20">
          <cell r="B20">
            <v>3335</v>
          </cell>
          <cell r="C20" t="str">
            <v>TEKNIK KIMIA</v>
          </cell>
          <cell r="D20" t="str">
            <v>S1</v>
          </cell>
          <cell r="E20">
            <v>8</v>
          </cell>
          <cell r="F20">
            <v>41</v>
          </cell>
          <cell r="G20">
            <v>43</v>
          </cell>
          <cell r="H20">
            <v>84</v>
          </cell>
        </row>
        <row r="21">
          <cell r="B21">
            <v>2223</v>
          </cell>
          <cell r="C21" t="str">
            <v>PENDIDIKAN BAHASA INGGRIS</v>
          </cell>
          <cell r="D21" t="str">
            <v>S1</v>
          </cell>
          <cell r="E21">
            <v>8</v>
          </cell>
          <cell r="F21">
            <v>41</v>
          </cell>
          <cell r="G21">
            <v>35</v>
          </cell>
          <cell r="H21">
            <v>76</v>
          </cell>
        </row>
        <row r="22">
          <cell r="B22">
            <v>2227</v>
          </cell>
          <cell r="C22" t="str">
            <v>PENDIDIKAN GURU SEKOLAH DASAR</v>
          </cell>
          <cell r="D22" t="str">
            <v>S1</v>
          </cell>
          <cell r="E22">
            <v>6</v>
          </cell>
          <cell r="F22">
            <v>45</v>
          </cell>
          <cell r="G22">
            <v>29</v>
          </cell>
          <cell r="H22">
            <v>74</v>
          </cell>
        </row>
        <row r="23">
          <cell r="B23">
            <v>5553</v>
          </cell>
          <cell r="C23" t="str">
            <v>EKONOMI PEMBANGUNAN</v>
          </cell>
          <cell r="D23" t="str">
            <v>S1</v>
          </cell>
          <cell r="E23">
            <v>6</v>
          </cell>
          <cell r="F23">
            <v>18</v>
          </cell>
          <cell r="G23">
            <v>52</v>
          </cell>
          <cell r="H23">
            <v>70</v>
          </cell>
        </row>
        <row r="24">
          <cell r="B24">
            <v>4442</v>
          </cell>
          <cell r="C24" t="str">
            <v>AGROEKOTEKNOLOGI</v>
          </cell>
          <cell r="D24" t="str">
            <v>S1</v>
          </cell>
          <cell r="E24">
            <v>12</v>
          </cell>
          <cell r="F24">
            <v>26</v>
          </cell>
          <cell r="G24">
            <v>43</v>
          </cell>
          <cell r="H24">
            <v>69</v>
          </cell>
        </row>
        <row r="25">
          <cell r="B25">
            <v>5554</v>
          </cell>
          <cell r="C25" t="str">
            <v>EKONOMI SYARIAH</v>
          </cell>
          <cell r="D25" t="str">
            <v>S1</v>
          </cell>
          <cell r="E25">
            <v>6</v>
          </cell>
          <cell r="F25">
            <v>10</v>
          </cell>
          <cell r="G25">
            <v>43</v>
          </cell>
          <cell r="H25">
            <v>53</v>
          </cell>
        </row>
        <row r="26">
          <cell r="B26">
            <v>2222</v>
          </cell>
          <cell r="C26" t="str">
            <v>PENDIDIKAN BAHASA INDONESIA</v>
          </cell>
          <cell r="D26" t="str">
            <v>S1</v>
          </cell>
          <cell r="E26">
            <v>8</v>
          </cell>
          <cell r="F26">
            <v>10</v>
          </cell>
          <cell r="G26">
            <v>26</v>
          </cell>
          <cell r="H26">
            <v>36</v>
          </cell>
        </row>
        <row r="27">
          <cell r="B27">
            <v>4443</v>
          </cell>
          <cell r="C27" t="str">
            <v>ILMU PERIKANAN</v>
          </cell>
          <cell r="D27" t="str">
            <v>S1</v>
          </cell>
          <cell r="E27">
            <v>10</v>
          </cell>
          <cell r="F27">
            <v>9</v>
          </cell>
          <cell r="G27">
            <v>20</v>
          </cell>
          <cell r="H27">
            <v>29</v>
          </cell>
        </row>
        <row r="28">
          <cell r="B28">
            <v>2290</v>
          </cell>
          <cell r="C28" t="str">
            <v>PENDIDIKAN SOSIOLOGI</v>
          </cell>
          <cell r="D28" t="str">
            <v>S1</v>
          </cell>
          <cell r="E28">
            <v>4</v>
          </cell>
          <cell r="F28">
            <v>5</v>
          </cell>
          <cell r="G28">
            <v>23</v>
          </cell>
          <cell r="H28">
            <v>28</v>
          </cell>
        </row>
        <row r="29">
          <cell r="B29">
            <v>4445</v>
          </cell>
          <cell r="C29" t="str">
            <v>ILMU KELAUTAN</v>
          </cell>
          <cell r="D29" t="str">
            <v>S1</v>
          </cell>
          <cell r="E29">
            <v>4</v>
          </cell>
          <cell r="F29">
            <v>10</v>
          </cell>
          <cell r="G29">
            <v>14</v>
          </cell>
          <cell r="H29">
            <v>24</v>
          </cell>
        </row>
        <row r="30">
          <cell r="B30">
            <v>2224</v>
          </cell>
          <cell r="C30" t="str">
            <v>PENDIDIKAN BIOLOGI</v>
          </cell>
          <cell r="D30" t="str">
            <v>S1</v>
          </cell>
          <cell r="E30">
            <v>8</v>
          </cell>
          <cell r="F30">
            <v>13</v>
          </cell>
          <cell r="G30">
            <v>11</v>
          </cell>
          <cell r="H30">
            <v>24</v>
          </cell>
        </row>
        <row r="31">
          <cell r="B31">
            <v>2225</v>
          </cell>
          <cell r="C31" t="str">
            <v>PENDIDIKAN MATEMATIKA</v>
          </cell>
          <cell r="D31" t="str">
            <v>S1</v>
          </cell>
          <cell r="E31">
            <v>8</v>
          </cell>
          <cell r="F31">
            <v>10</v>
          </cell>
          <cell r="G31">
            <v>12</v>
          </cell>
          <cell r="H31">
            <v>22</v>
          </cell>
        </row>
        <row r="32">
          <cell r="B32">
            <v>2288</v>
          </cell>
          <cell r="C32" t="str">
            <v>PENDIDIKAN SEJARAH</v>
          </cell>
          <cell r="D32" t="str">
            <v>S1</v>
          </cell>
          <cell r="E32">
            <v>4</v>
          </cell>
          <cell r="F32">
            <v>7</v>
          </cell>
          <cell r="G32">
            <v>12</v>
          </cell>
          <cell r="H32">
            <v>19</v>
          </cell>
        </row>
        <row r="33">
          <cell r="B33">
            <v>4446</v>
          </cell>
          <cell r="C33" t="str">
            <v>PETERNAKAN</v>
          </cell>
          <cell r="D33" t="str">
            <v>S2</v>
          </cell>
          <cell r="E33">
            <v>2</v>
          </cell>
          <cell r="F33">
            <v>7</v>
          </cell>
          <cell r="G33">
            <v>12</v>
          </cell>
          <cell r="H33">
            <v>19</v>
          </cell>
        </row>
        <row r="34">
          <cell r="B34">
            <v>8883</v>
          </cell>
          <cell r="C34" t="str">
            <v>ILMU KEOLAHRAGAAN</v>
          </cell>
          <cell r="D34" t="str">
            <v>S1</v>
          </cell>
          <cell r="E34">
            <v>2</v>
          </cell>
          <cell r="F34">
            <v>9</v>
          </cell>
          <cell r="G34">
            <v>9</v>
          </cell>
          <cell r="H34">
            <v>18</v>
          </cell>
        </row>
        <row r="35">
          <cell r="B35">
            <v>2283</v>
          </cell>
          <cell r="C35" t="str">
            <v>PENDIDIKAN VOKASIONAL TEKNIK ELEKTRO</v>
          </cell>
          <cell r="D35" t="str">
            <v>S1</v>
          </cell>
          <cell r="E35">
            <v>4</v>
          </cell>
          <cell r="F35">
            <v>9</v>
          </cell>
          <cell r="G35">
            <v>7</v>
          </cell>
          <cell r="H35">
            <v>16</v>
          </cell>
        </row>
        <row r="36">
          <cell r="B36">
            <v>2286</v>
          </cell>
          <cell r="C36" t="str">
            <v>PENDIDIKAN PANCASILA DAN KEWARGANEGARAAN</v>
          </cell>
          <cell r="D36" t="str">
            <v>S1</v>
          </cell>
          <cell r="E36">
            <v>4</v>
          </cell>
          <cell r="F36">
            <v>5</v>
          </cell>
          <cell r="G36">
            <v>9</v>
          </cell>
          <cell r="H36">
            <v>14</v>
          </cell>
        </row>
        <row r="37">
          <cell r="B37">
            <v>2228</v>
          </cell>
          <cell r="C37" t="str">
            <v>PENDIDIKAN GURU PENDIDIKAN ANAK USIA DINI</v>
          </cell>
          <cell r="D37" t="str">
            <v>S1</v>
          </cell>
          <cell r="E37">
            <v>6</v>
          </cell>
          <cell r="F37">
            <v>3</v>
          </cell>
          <cell r="G37">
            <v>9</v>
          </cell>
          <cell r="H37">
            <v>12</v>
          </cell>
        </row>
        <row r="38">
          <cell r="B38">
            <v>2281</v>
          </cell>
          <cell r="C38" t="str">
            <v>PENDIDIKAN IPA</v>
          </cell>
          <cell r="D38" t="str">
            <v>S1</v>
          </cell>
          <cell r="E38">
            <v>4</v>
          </cell>
          <cell r="F38">
            <v>5</v>
          </cell>
          <cell r="G38">
            <v>7</v>
          </cell>
          <cell r="H38">
            <v>12</v>
          </cell>
        </row>
        <row r="39">
          <cell r="B39">
            <v>2221</v>
          </cell>
          <cell r="C39" t="str">
            <v>PENDIDIKAN NON FORMAL</v>
          </cell>
          <cell r="D39" t="str">
            <v>S1</v>
          </cell>
          <cell r="E39">
            <v>6</v>
          </cell>
          <cell r="F39">
            <v>5</v>
          </cell>
          <cell r="G39">
            <v>5</v>
          </cell>
          <cell r="H39">
            <v>10</v>
          </cell>
        </row>
        <row r="40">
          <cell r="B40">
            <v>2280</v>
          </cell>
          <cell r="C40" t="str">
            <v>PENDIDIKAN FISIKA</v>
          </cell>
          <cell r="D40" t="str">
            <v>S1</v>
          </cell>
          <cell r="E40">
            <v>4</v>
          </cell>
          <cell r="F40">
            <v>4</v>
          </cell>
          <cell r="G40">
            <v>4</v>
          </cell>
          <cell r="H40">
            <v>8</v>
          </cell>
        </row>
        <row r="41">
          <cell r="B41">
            <v>2287</v>
          </cell>
          <cell r="C41" t="str">
            <v>PENDIDIKAN KHUSUS</v>
          </cell>
          <cell r="D41" t="str">
            <v>S1</v>
          </cell>
          <cell r="E41">
            <v>4</v>
          </cell>
          <cell r="F41">
            <v>6</v>
          </cell>
          <cell r="G41">
            <v>2</v>
          </cell>
          <cell r="H41">
            <v>8</v>
          </cell>
        </row>
        <row r="42">
          <cell r="B42">
            <v>2282</v>
          </cell>
          <cell r="C42" t="str">
            <v>PENDIDIKAN KIMIA</v>
          </cell>
          <cell r="D42" t="str">
            <v>S1</v>
          </cell>
          <cell r="E42">
            <v>6</v>
          </cell>
          <cell r="F42">
            <v>2</v>
          </cell>
          <cell r="G42">
            <v>4</v>
          </cell>
          <cell r="H42">
            <v>6</v>
          </cell>
        </row>
        <row r="43">
          <cell r="B43">
            <v>2284</v>
          </cell>
          <cell r="C43" t="str">
            <v>PENDIDIKAN VOKASIONAL TEKNIK MESIN</v>
          </cell>
          <cell r="D43" t="str">
            <v>S1</v>
          </cell>
          <cell r="E43">
            <v>4</v>
          </cell>
          <cell r="F43">
            <v>2</v>
          </cell>
          <cell r="G43">
            <v>3</v>
          </cell>
          <cell r="H43">
            <v>5</v>
          </cell>
        </row>
        <row r="44">
          <cell r="B44">
            <v>2289</v>
          </cell>
          <cell r="C44" t="str">
            <v>PENDIDIKAN SENI PERTUNJUKAN</v>
          </cell>
          <cell r="D44" t="str">
            <v>S1</v>
          </cell>
          <cell r="E44">
            <v>4</v>
          </cell>
          <cell r="F44">
            <v>2</v>
          </cell>
          <cell r="G44">
            <v>3</v>
          </cell>
          <cell r="H44">
            <v>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412"/>
  <sheetViews>
    <sheetView tabSelected="1" topLeftCell="K1" workbookViewId="0">
      <selection activeCell="O9" sqref="O9"/>
    </sheetView>
  </sheetViews>
  <sheetFormatPr defaultRowHeight="14.4" x14ac:dyDescent="0.3"/>
  <cols>
    <col min="1" max="1" width="14.21875" bestFit="1" customWidth="1"/>
    <col min="5" max="5" width="44" bestFit="1" customWidth="1"/>
    <col min="8" max="8" width="36" bestFit="1" customWidth="1"/>
    <col min="10" max="10" width="21.44140625" bestFit="1" customWidth="1"/>
    <col min="11" max="11" width="10.5546875" bestFit="1" customWidth="1"/>
    <col min="15" max="15" width="40" bestFit="1" customWidth="1"/>
    <col min="21" max="21" width="14.21875" bestFit="1" customWidth="1"/>
    <col min="24" max="24" width="13.44140625" customWidth="1"/>
    <col min="25" max="25" width="21" bestFit="1" customWidth="1"/>
  </cols>
  <sheetData>
    <row r="1" spans="1:28" x14ac:dyDescent="0.3">
      <c r="A1" t="s">
        <v>0</v>
      </c>
      <c r="B1" t="s">
        <v>1</v>
      </c>
      <c r="C1" t="s">
        <v>74</v>
      </c>
      <c r="D1" t="s">
        <v>2</v>
      </c>
      <c r="E1" t="s">
        <v>3</v>
      </c>
      <c r="F1" t="s">
        <v>72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40</v>
      </c>
    </row>
    <row r="2" spans="1:28" x14ac:dyDescent="0.3">
      <c r="A2">
        <v>42331111373</v>
      </c>
      <c r="B2">
        <v>1</v>
      </c>
      <c r="C2" t="s">
        <v>202</v>
      </c>
      <c r="D2">
        <v>4444</v>
      </c>
      <c r="E2" t="str">
        <f>UPPER(VLOOKUP(D2,[1]PRODI_2019!$E$2:$F$78,2,FALSE))</f>
        <v>TEKNOLOGI PANGAN</v>
      </c>
      <c r="F2" t="str">
        <f>VLOOKUP(E2,[1]PRODI_2019!$F$2:$L$70,7,FALSE)</f>
        <v>Pertanian</v>
      </c>
      <c r="G2" t="str">
        <f>VLOOKUP(F2,Sheet1!$H$4:$I$11,2,FALSE)</f>
        <v>4_Pertanian</v>
      </c>
      <c r="H2" t="s">
        <v>205</v>
      </c>
      <c r="I2" t="s">
        <v>30</v>
      </c>
      <c r="J2" t="s">
        <v>85</v>
      </c>
      <c r="K2" s="1" t="s">
        <v>616</v>
      </c>
      <c r="L2" t="s">
        <v>26</v>
      </c>
      <c r="M2" t="s">
        <v>96</v>
      </c>
      <c r="N2" t="s">
        <v>81</v>
      </c>
      <c r="O2" t="s">
        <v>130</v>
      </c>
      <c r="P2" t="str">
        <f>TRIM(LEFT(O2,FIND(" ",O2,1)))</f>
        <v>SMAN</v>
      </c>
      <c r="Q2" t="str">
        <f>IF(RIGHT(P2,1)="N","Negeri","Swasta")</f>
        <v>Negeri</v>
      </c>
      <c r="R2" t="str">
        <f t="shared" ref="R2" si="0">IF(Q2="Negeri",LEFT(P2,LEN(P2)-1),IF(RIGHT(P2,1)="S",LEFT(P2,LEN(P2)-1),P2))</f>
        <v>SMA</v>
      </c>
      <c r="S2" t="s">
        <v>96</v>
      </c>
      <c r="T2" t="s">
        <v>81</v>
      </c>
      <c r="V2" t="s">
        <v>27</v>
      </c>
      <c r="W2" t="s">
        <v>28</v>
      </c>
      <c r="X2" t="s">
        <v>29</v>
      </c>
      <c r="Z2" t="e">
        <f>VLOOKUP(A2,[2]registrasi!$B$2:$C$3000,2,FALSE)</f>
        <v>#N/A</v>
      </c>
      <c r="AA2">
        <f>VLOOKUP(D2,[3]Worksheet!$B$2:$H$44,7,FALSE)</f>
        <v>99</v>
      </c>
      <c r="AB2" t="e">
        <f>VLOOKUP(A2,[2]nim!$A$2:$B$3000,2,FALSE)</f>
        <v>#N/A</v>
      </c>
    </row>
    <row r="3" spans="1:28" x14ac:dyDescent="0.3">
      <c r="A3">
        <v>42331111769</v>
      </c>
      <c r="B3">
        <v>1</v>
      </c>
      <c r="C3" t="s">
        <v>202</v>
      </c>
      <c r="D3">
        <v>2284</v>
      </c>
      <c r="E3" t="str">
        <f>UPPER(VLOOKUP(D3,[1]PRODI_2019!$E$2:$F$78,2,FALSE))</f>
        <v>PENDIDIKAN VOKASIONAL TEKNIK MESIN</v>
      </c>
      <c r="F3" t="str">
        <f>VLOOKUP(E3,[1]PRODI_2019!$F$2:$L$70,7,FALSE)</f>
        <v>FKIP</v>
      </c>
      <c r="G3" t="str">
        <f>VLOOKUP(F3,Sheet1!$H$4:$I$11,2,FALSE)</f>
        <v>2_FKIP</v>
      </c>
      <c r="H3" t="s">
        <v>206</v>
      </c>
      <c r="I3" t="s">
        <v>25</v>
      </c>
      <c r="J3" t="s">
        <v>86</v>
      </c>
      <c r="K3" s="1" t="s">
        <v>617</v>
      </c>
      <c r="L3" t="s">
        <v>26</v>
      </c>
      <c r="M3" t="s">
        <v>96</v>
      </c>
      <c r="N3" t="s">
        <v>81</v>
      </c>
      <c r="O3" t="s">
        <v>154</v>
      </c>
      <c r="P3" t="str">
        <f t="shared" ref="P3:P66" si="1">TRIM(LEFT(O3,FIND(" ",O3,1)))</f>
        <v>SMKN</v>
      </c>
      <c r="Q3" t="str">
        <f t="shared" ref="Q3:Q10" si="2">IF(RIGHT(P3,1)="N","Negeri","Swasta")</f>
        <v>Negeri</v>
      </c>
      <c r="R3" t="str">
        <f t="shared" ref="R3:R8" si="3">IF(Q3="Negeri",LEFT(P3,LEN(P3)-1),IF(RIGHT(P3,1)="S",LEFT(P3,LEN(P3)-1),P3))</f>
        <v>SMK</v>
      </c>
      <c r="S3" t="s">
        <v>96</v>
      </c>
      <c r="T3" t="s">
        <v>81</v>
      </c>
      <c r="V3" t="s">
        <v>31</v>
      </c>
      <c r="W3" t="s">
        <v>29</v>
      </c>
      <c r="X3" t="s">
        <v>29</v>
      </c>
      <c r="Z3" t="e">
        <f>VLOOKUP(A3,[2]registrasi!$B$2:$C$3000,2,FALSE)</f>
        <v>#N/A</v>
      </c>
      <c r="AA3">
        <f>VLOOKUP(D3,[3]Worksheet!$B$2:$H$44,7,FALSE)</f>
        <v>5</v>
      </c>
      <c r="AB3" t="e">
        <f>VLOOKUP(A3,[2]nim!$A$2:$B$3000,2,FALSE)</f>
        <v>#N/A</v>
      </c>
    </row>
    <row r="4" spans="1:28" x14ac:dyDescent="0.3">
      <c r="A4">
        <v>42331110086</v>
      </c>
      <c r="B4">
        <v>1</v>
      </c>
      <c r="C4" t="s">
        <v>202</v>
      </c>
      <c r="D4">
        <v>3336</v>
      </c>
      <c r="E4" t="str">
        <f>UPPER(VLOOKUP(D4,[1]PRODI_2019!$E$2:$F$78,2,FALSE))</f>
        <v>TEKNIK SIPIL</v>
      </c>
      <c r="F4" t="str">
        <f>VLOOKUP(E4,[1]PRODI_2019!$F$2:$L$70,7,FALSE)</f>
        <v>Teknik</v>
      </c>
      <c r="G4" t="str">
        <f>VLOOKUP(F4,Sheet1!$H$4:$I$11,2,FALSE)</f>
        <v>3_Teknik</v>
      </c>
      <c r="H4" t="s">
        <v>207</v>
      </c>
      <c r="I4" t="s">
        <v>30</v>
      </c>
      <c r="J4" t="s">
        <v>87</v>
      </c>
      <c r="K4" s="1" t="s">
        <v>618</v>
      </c>
      <c r="L4" t="s">
        <v>26</v>
      </c>
      <c r="M4" t="s">
        <v>84</v>
      </c>
      <c r="N4" t="s">
        <v>81</v>
      </c>
      <c r="O4" t="s">
        <v>112</v>
      </c>
      <c r="P4" t="str">
        <f t="shared" si="1"/>
        <v>SMAN</v>
      </c>
      <c r="Q4" t="str">
        <f t="shared" si="2"/>
        <v>Negeri</v>
      </c>
      <c r="R4" t="str">
        <f t="shared" si="3"/>
        <v>SMA</v>
      </c>
      <c r="S4" t="s">
        <v>84</v>
      </c>
      <c r="T4" t="s">
        <v>81</v>
      </c>
      <c r="V4" t="s">
        <v>32</v>
      </c>
      <c r="W4" t="s">
        <v>33</v>
      </c>
      <c r="X4" t="s">
        <v>33</v>
      </c>
      <c r="Z4" t="e">
        <f>VLOOKUP(A4,[2]registrasi!$B$2:$C$3000,2,FALSE)</f>
        <v>#N/A</v>
      </c>
      <c r="AA4">
        <f>VLOOKUP(D4,[3]Worksheet!$B$2:$H$44,7,FALSE)</f>
        <v>144</v>
      </c>
      <c r="AB4" t="e">
        <f>VLOOKUP(A4,[2]nim!$A$2:$B$3000,2,FALSE)</f>
        <v>#N/A</v>
      </c>
    </row>
    <row r="5" spans="1:28" x14ac:dyDescent="0.3">
      <c r="A5">
        <v>42331111341</v>
      </c>
      <c r="B5">
        <v>1</v>
      </c>
      <c r="C5" t="s">
        <v>202</v>
      </c>
      <c r="D5">
        <v>2227</v>
      </c>
      <c r="E5" t="str">
        <f>UPPER(VLOOKUP(D5,[1]PRODI_2019!$E$2:$F$78,2,FALSE))</f>
        <v>PENDIDIKAN GURU SEKOLAH DASAR</v>
      </c>
      <c r="F5" t="str">
        <f>VLOOKUP(E5,[1]PRODI_2019!$F$2:$L$70,7,FALSE)</f>
        <v>FKIP</v>
      </c>
      <c r="G5" t="str">
        <f>VLOOKUP(F5,Sheet1!$H$4:$I$11,2,FALSE)</f>
        <v>2_FKIP</v>
      </c>
      <c r="H5" t="s">
        <v>208</v>
      </c>
      <c r="I5" t="s">
        <v>30</v>
      </c>
      <c r="J5" t="s">
        <v>88</v>
      </c>
      <c r="K5" s="1" t="s">
        <v>619</v>
      </c>
      <c r="L5" t="s">
        <v>26</v>
      </c>
      <c r="M5" t="s">
        <v>84</v>
      </c>
      <c r="N5" t="s">
        <v>81</v>
      </c>
      <c r="O5" t="s">
        <v>118</v>
      </c>
      <c r="P5" t="str">
        <f t="shared" si="1"/>
        <v>SMAN</v>
      </c>
      <c r="Q5" t="str">
        <f t="shared" si="2"/>
        <v>Negeri</v>
      </c>
      <c r="R5" t="str">
        <f t="shared" si="3"/>
        <v>SMA</v>
      </c>
      <c r="S5" t="s">
        <v>84</v>
      </c>
      <c r="T5" t="s">
        <v>81</v>
      </c>
      <c r="V5" t="s">
        <v>27</v>
      </c>
      <c r="W5" t="s">
        <v>33</v>
      </c>
      <c r="X5" t="s">
        <v>34</v>
      </c>
      <c r="Z5" t="e">
        <f>VLOOKUP(A5,[2]registrasi!$B$2:$C$3000,2,FALSE)</f>
        <v>#N/A</v>
      </c>
      <c r="AA5">
        <f>VLOOKUP(D5,[3]Worksheet!$B$2:$H$44,7,FALSE)</f>
        <v>74</v>
      </c>
      <c r="AB5" t="e">
        <f>VLOOKUP(A5,[2]nim!$A$2:$B$3000,2,FALSE)</f>
        <v>#N/A</v>
      </c>
    </row>
    <row r="6" spans="1:28" x14ac:dyDescent="0.3">
      <c r="A6">
        <v>42331111301</v>
      </c>
      <c r="B6">
        <v>1</v>
      </c>
      <c r="C6" t="s">
        <v>202</v>
      </c>
      <c r="D6">
        <v>4442</v>
      </c>
      <c r="E6" t="str">
        <f>UPPER(VLOOKUP(D6,[1]PRODI_2019!$E$2:$F$78,2,FALSE))</f>
        <v>AGROEKOTEKNOLOGI</v>
      </c>
      <c r="F6" t="str">
        <f>VLOOKUP(E6,[1]PRODI_2019!$F$2:$L$70,7,FALSE)</f>
        <v>Pertanian</v>
      </c>
      <c r="G6" t="str">
        <f>VLOOKUP(F6,Sheet1!$H$4:$I$11,2,FALSE)</f>
        <v>4_Pertanian</v>
      </c>
      <c r="H6" t="s">
        <v>209</v>
      </c>
      <c r="I6" t="s">
        <v>30</v>
      </c>
      <c r="J6" t="s">
        <v>87</v>
      </c>
      <c r="K6" s="1" t="s">
        <v>620</v>
      </c>
      <c r="L6" t="s">
        <v>26</v>
      </c>
      <c r="M6" t="s">
        <v>84</v>
      </c>
      <c r="N6" t="s">
        <v>81</v>
      </c>
      <c r="O6" t="s">
        <v>115</v>
      </c>
      <c r="P6" t="str">
        <f t="shared" si="1"/>
        <v>SMAN</v>
      </c>
      <c r="Q6" t="str">
        <f t="shared" si="2"/>
        <v>Negeri</v>
      </c>
      <c r="R6" t="str">
        <f t="shared" si="3"/>
        <v>SMA</v>
      </c>
      <c r="S6" t="s">
        <v>84</v>
      </c>
      <c r="T6" t="s">
        <v>81</v>
      </c>
      <c r="V6" t="s">
        <v>31</v>
      </c>
      <c r="W6" t="s">
        <v>29</v>
      </c>
      <c r="X6" t="s">
        <v>35</v>
      </c>
      <c r="Z6" t="e">
        <f>VLOOKUP(A6,[2]registrasi!$B$2:$C$3000,2,FALSE)</f>
        <v>#N/A</v>
      </c>
      <c r="AA6">
        <f>VLOOKUP(D6,[3]Worksheet!$B$2:$H$44,7,FALSE)</f>
        <v>69</v>
      </c>
      <c r="AB6" t="e">
        <f>VLOOKUP(A6,[2]nim!$A$2:$B$3000,2,FALSE)</f>
        <v>#N/A</v>
      </c>
    </row>
    <row r="7" spans="1:28" x14ac:dyDescent="0.3">
      <c r="A7">
        <v>42332210597</v>
      </c>
      <c r="B7">
        <v>1</v>
      </c>
      <c r="C7" t="s">
        <v>202</v>
      </c>
      <c r="D7">
        <v>2286</v>
      </c>
      <c r="E7" t="str">
        <f>UPPER(VLOOKUP(D7,[1]PRODI_2019!$E$2:$F$78,2,FALSE))</f>
        <v>PENDIDIKAN PANCASILA DAN KEWARGANEGARAAN</v>
      </c>
      <c r="F7" t="str">
        <f>VLOOKUP(E7,[1]PRODI_2019!$F$2:$L$70,7,FALSE)</f>
        <v>FKIP</v>
      </c>
      <c r="G7" t="str">
        <f>VLOOKUP(F7,Sheet1!$H$4:$I$11,2,FALSE)</f>
        <v>2_FKIP</v>
      </c>
      <c r="H7" t="s">
        <v>210</v>
      </c>
      <c r="I7" t="s">
        <v>25</v>
      </c>
      <c r="J7" t="s">
        <v>89</v>
      </c>
      <c r="K7" s="1" t="s">
        <v>621</v>
      </c>
      <c r="L7" t="s">
        <v>26</v>
      </c>
      <c r="M7" t="s">
        <v>102</v>
      </c>
      <c r="N7" t="s">
        <v>98</v>
      </c>
      <c r="O7" t="s">
        <v>942</v>
      </c>
      <c r="P7" t="str">
        <f t="shared" si="1"/>
        <v>SMKN</v>
      </c>
      <c r="Q7" t="str">
        <f t="shared" si="2"/>
        <v>Negeri</v>
      </c>
      <c r="R7" t="str">
        <f t="shared" si="3"/>
        <v>SMK</v>
      </c>
      <c r="S7" t="s">
        <v>102</v>
      </c>
      <c r="T7" t="s">
        <v>98</v>
      </c>
      <c r="V7" t="s">
        <v>36</v>
      </c>
      <c r="W7" t="s">
        <v>34</v>
      </c>
      <c r="X7" t="s">
        <v>37</v>
      </c>
      <c r="Z7" t="e">
        <f>VLOOKUP(A7,[2]registrasi!$B$2:$C$3000,2,FALSE)</f>
        <v>#N/A</v>
      </c>
      <c r="AA7">
        <f>VLOOKUP(D7,[3]Worksheet!$B$2:$H$44,7,FALSE)</f>
        <v>14</v>
      </c>
      <c r="AB7" t="e">
        <f>VLOOKUP(A7,[2]nim!$A$2:$B$3000,2,FALSE)</f>
        <v>#N/A</v>
      </c>
    </row>
    <row r="8" spans="1:28" x14ac:dyDescent="0.3">
      <c r="A8">
        <v>42332410486</v>
      </c>
      <c r="B8">
        <v>1</v>
      </c>
      <c r="C8" t="s">
        <v>202</v>
      </c>
      <c r="D8">
        <v>1111</v>
      </c>
      <c r="E8" t="str">
        <f>UPPER(VLOOKUP(D8,[1]PRODI_2019!$E$2:$F$78,2,FALSE))</f>
        <v>HUKUM (S1)</v>
      </c>
      <c r="F8" t="str">
        <f>VLOOKUP(E8,[1]PRODI_2019!$F$2:$L$70,7,FALSE)</f>
        <v>Hukum</v>
      </c>
      <c r="G8" t="str">
        <f>VLOOKUP(F8,Sheet1!$H$4:$I$11,2,FALSE)</f>
        <v>1_Hukum</v>
      </c>
      <c r="H8" t="s">
        <v>211</v>
      </c>
      <c r="I8" t="s">
        <v>25</v>
      </c>
      <c r="J8" t="s">
        <v>90</v>
      </c>
      <c r="K8" t="s">
        <v>622</v>
      </c>
      <c r="L8" t="s">
        <v>26</v>
      </c>
      <c r="M8" t="s">
        <v>101</v>
      </c>
      <c r="N8" t="s">
        <v>81</v>
      </c>
      <c r="O8" t="s">
        <v>150</v>
      </c>
      <c r="P8" t="str">
        <f t="shared" si="1"/>
        <v>SMAN</v>
      </c>
      <c r="Q8" t="str">
        <f t="shared" si="2"/>
        <v>Negeri</v>
      </c>
      <c r="R8" t="str">
        <f t="shared" si="3"/>
        <v>SMA</v>
      </c>
      <c r="S8" t="s">
        <v>101</v>
      </c>
      <c r="T8" t="s">
        <v>81</v>
      </c>
      <c r="Z8" t="e">
        <f>VLOOKUP(A8,[2]registrasi!$B$2:$C$3000,2,FALSE)</f>
        <v>#N/A</v>
      </c>
      <c r="AA8">
        <f>VLOOKUP(D8,[3]Worksheet!$B$2:$H$44,7,FALSE)</f>
        <v>353</v>
      </c>
      <c r="AB8" t="e">
        <f>VLOOKUP(A8,[2]nim!$A$2:$B$3000,2,FALSE)</f>
        <v>#N/A</v>
      </c>
    </row>
    <row r="9" spans="1:28" x14ac:dyDescent="0.3">
      <c r="A9">
        <v>42332210204</v>
      </c>
      <c r="B9">
        <v>1</v>
      </c>
      <c r="C9" t="s">
        <v>202</v>
      </c>
      <c r="D9">
        <v>2228</v>
      </c>
      <c r="E9" t="str">
        <f>UPPER(VLOOKUP(D9,[1]PRODI_2019!$E$2:$F$78,2,FALSE))</f>
        <v>PENDIDIKAN GURU PENDIDIKAN ANAK USIA DINI</v>
      </c>
      <c r="F9" t="str">
        <f>VLOOKUP(E9,[1]PRODI_2019!$F$2:$L$70,7,FALSE)</f>
        <v>FKIP</v>
      </c>
      <c r="G9" t="str">
        <f>VLOOKUP(F9,Sheet1!$H$4:$I$11,2,FALSE)</f>
        <v>2_FKIP</v>
      </c>
      <c r="H9" t="s">
        <v>212</v>
      </c>
      <c r="I9" t="s">
        <v>30</v>
      </c>
      <c r="J9" t="s">
        <v>91</v>
      </c>
      <c r="K9" t="s">
        <v>623</v>
      </c>
      <c r="L9" t="s">
        <v>26</v>
      </c>
      <c r="M9" t="s">
        <v>106</v>
      </c>
      <c r="N9" t="s">
        <v>98</v>
      </c>
      <c r="O9" t="s">
        <v>157</v>
      </c>
      <c r="P9" t="str">
        <f t="shared" si="1"/>
        <v>SMA</v>
      </c>
      <c r="Q9" t="str">
        <f t="shared" si="2"/>
        <v>Swasta</v>
      </c>
      <c r="R9" t="str">
        <f t="shared" ref="R9:R10" si="4">IF(Q9="Negeri",LEFT(P9,LEN(P9)-1),IF(RIGHT(P9,1)="S",LEFT(P9,LEN(P9)-1),P9))</f>
        <v>SMA</v>
      </c>
      <c r="S9" t="s">
        <v>97</v>
      </c>
      <c r="T9" t="s">
        <v>81</v>
      </c>
      <c r="Z9" t="e">
        <f>VLOOKUP(A9,[2]registrasi!$B$2:$C$3000,2,FALSE)</f>
        <v>#N/A</v>
      </c>
      <c r="AA9">
        <f>VLOOKUP(D9,[3]Worksheet!$B$2:$H$44,7,FALSE)</f>
        <v>12</v>
      </c>
      <c r="AB9" t="e">
        <f>VLOOKUP(A9,[2]nim!$A$2:$B$3000,2,FALSE)</f>
        <v>#N/A</v>
      </c>
    </row>
    <row r="10" spans="1:28" x14ac:dyDescent="0.3">
      <c r="A10">
        <v>42331111889</v>
      </c>
      <c r="B10">
        <v>2</v>
      </c>
      <c r="C10" t="s">
        <v>202</v>
      </c>
      <c r="D10">
        <v>5552</v>
      </c>
      <c r="E10" t="str">
        <f>UPPER(VLOOKUP(D10,[1]PRODI_2019!$E$2:$F$78,2,FALSE))</f>
        <v>AKUNTANSI</v>
      </c>
      <c r="F10" t="str">
        <f>VLOOKUP(E10,[1]PRODI_2019!$F$2:$L$70,7,FALSE)</f>
        <v>FEB</v>
      </c>
      <c r="G10" t="str">
        <f>VLOOKUP(F10,Sheet1!$H$4:$I$11,2,FALSE)</f>
        <v>5_FEB</v>
      </c>
      <c r="H10" t="s">
        <v>213</v>
      </c>
      <c r="I10" t="s">
        <v>30</v>
      </c>
      <c r="J10" t="s">
        <v>92</v>
      </c>
      <c r="K10" t="s">
        <v>624</v>
      </c>
      <c r="L10" t="s">
        <v>26</v>
      </c>
      <c r="M10" t="s">
        <v>94</v>
      </c>
      <c r="N10" t="s">
        <v>81</v>
      </c>
      <c r="O10" t="s">
        <v>122</v>
      </c>
      <c r="P10" t="str">
        <f t="shared" si="1"/>
        <v>MAN</v>
      </c>
      <c r="Q10" t="str">
        <f t="shared" si="2"/>
        <v>Negeri</v>
      </c>
      <c r="R10" t="str">
        <f t="shared" si="4"/>
        <v>MA</v>
      </c>
      <c r="S10" t="s">
        <v>84</v>
      </c>
      <c r="T10" t="s">
        <v>81</v>
      </c>
      <c r="Z10" t="e">
        <f>VLOOKUP(A10,[2]registrasi!$B$2:$C$3000,2,FALSE)</f>
        <v>#N/A</v>
      </c>
      <c r="AA10">
        <f>VLOOKUP(D10,[3]Worksheet!$B$2:$H$44,7,FALSE)</f>
        <v>219</v>
      </c>
      <c r="AB10" t="e">
        <f>VLOOKUP(A10,[2]nim!$A$2:$B$3000,2,FALSE)</f>
        <v>#N/A</v>
      </c>
    </row>
    <row r="11" spans="1:28" x14ac:dyDescent="0.3">
      <c r="A11">
        <v>42331111115</v>
      </c>
      <c r="B11">
        <v>1</v>
      </c>
      <c r="C11" t="s">
        <v>202</v>
      </c>
      <c r="D11">
        <v>3331</v>
      </c>
      <c r="E11" t="str">
        <f>UPPER(VLOOKUP(D11,[1]PRODI_2019!$E$2:$F$78,2,FALSE))</f>
        <v>TEKNIK MESIN</v>
      </c>
      <c r="F11" t="str">
        <f>VLOOKUP(E11,[1]PRODI_2019!$F$2:$L$70,7,FALSE)</f>
        <v>Teknik</v>
      </c>
      <c r="G11" t="str">
        <f>VLOOKUP(F11,Sheet1!$H$4:$I$11,2,FALSE)</f>
        <v>3_Teknik</v>
      </c>
      <c r="H11" t="s">
        <v>214</v>
      </c>
      <c r="I11" t="s">
        <v>25</v>
      </c>
      <c r="J11" t="s">
        <v>93</v>
      </c>
      <c r="K11" t="s">
        <v>625</v>
      </c>
      <c r="L11" t="s">
        <v>26</v>
      </c>
      <c r="M11" t="s">
        <v>96</v>
      </c>
      <c r="N11" t="s">
        <v>81</v>
      </c>
      <c r="O11" t="s">
        <v>133</v>
      </c>
      <c r="P11" t="str">
        <f t="shared" si="1"/>
        <v>SMAN</v>
      </c>
      <c r="Q11" t="str">
        <f t="shared" ref="Q11:Q74" si="5">IF(RIGHT(P11,1)="N","Negeri","Swasta")</f>
        <v>Negeri</v>
      </c>
      <c r="R11" t="str">
        <f t="shared" ref="R11:R74" si="6">IF(Q11="Negeri",LEFT(P11,LEN(P11)-1),IF(RIGHT(P11,1)="S",LEFT(P11,LEN(P11)-1),P11))</f>
        <v>SMA</v>
      </c>
      <c r="S11" t="s">
        <v>96</v>
      </c>
      <c r="T11" t="s">
        <v>81</v>
      </c>
      <c r="Z11" t="e">
        <f>VLOOKUP(A11,[2]registrasi!$B$2:$C$3000,2,FALSE)</f>
        <v>#N/A</v>
      </c>
      <c r="AA11">
        <f>VLOOKUP(D11,[3]Worksheet!$B$2:$H$44,7,FALSE)</f>
        <v>88</v>
      </c>
      <c r="AB11" t="e">
        <f>VLOOKUP(A11,[2]nim!$A$2:$B$3000,2,FALSE)</f>
        <v>#N/A</v>
      </c>
    </row>
    <row r="12" spans="1:28" x14ac:dyDescent="0.3">
      <c r="A12">
        <v>42331111522</v>
      </c>
      <c r="B12">
        <v>1</v>
      </c>
      <c r="C12" t="s">
        <v>202</v>
      </c>
      <c r="D12">
        <v>2290</v>
      </c>
      <c r="E12" t="str">
        <f>UPPER(VLOOKUP(D12,[1]PRODI_2019!$E$2:$F$78,2,FALSE))</f>
        <v>PENDIDIKAN SOSIOLOGI</v>
      </c>
      <c r="F12" t="str">
        <f>VLOOKUP(E12,[1]PRODI_2019!$F$2:$L$70,7,FALSE)</f>
        <v>FKIP</v>
      </c>
      <c r="G12" t="str">
        <f>VLOOKUP(F12,Sheet1!$H$4:$I$11,2,FALSE)</f>
        <v>2_FKIP</v>
      </c>
      <c r="H12" t="s">
        <v>215</v>
      </c>
      <c r="I12" t="s">
        <v>25</v>
      </c>
      <c r="J12" t="s">
        <v>94</v>
      </c>
      <c r="K12" t="s">
        <v>626</v>
      </c>
      <c r="L12" t="s">
        <v>26</v>
      </c>
      <c r="M12" t="s">
        <v>925</v>
      </c>
      <c r="N12" t="s">
        <v>81</v>
      </c>
      <c r="O12" t="s">
        <v>112</v>
      </c>
      <c r="P12" t="str">
        <f t="shared" si="1"/>
        <v>SMAN</v>
      </c>
      <c r="Q12" t="str">
        <f t="shared" si="5"/>
        <v>Negeri</v>
      </c>
      <c r="R12" t="str">
        <f t="shared" si="6"/>
        <v>SMA</v>
      </c>
      <c r="S12" t="s">
        <v>84</v>
      </c>
      <c r="T12" t="s">
        <v>81</v>
      </c>
      <c r="Z12" t="e">
        <f>VLOOKUP(A12,[2]registrasi!$B$2:$C$3000,2,FALSE)</f>
        <v>#N/A</v>
      </c>
      <c r="AA12">
        <f>VLOOKUP(D12,[3]Worksheet!$B$2:$H$44,7,FALSE)</f>
        <v>28</v>
      </c>
      <c r="AB12" t="e">
        <f>VLOOKUP(A12,[2]nim!$A$2:$B$3000,2,FALSE)</f>
        <v>#N/A</v>
      </c>
    </row>
    <row r="13" spans="1:28" x14ac:dyDescent="0.3">
      <c r="A13">
        <v>42332210684</v>
      </c>
      <c r="C13" t="s">
        <v>202</v>
      </c>
      <c r="D13">
        <v>5552</v>
      </c>
      <c r="E13" t="str">
        <f>UPPER(VLOOKUP(D13,[1]PRODI_2019!$E$2:$F$78,2,FALSE))</f>
        <v>AKUNTANSI</v>
      </c>
      <c r="F13" t="str">
        <f>VLOOKUP(E13,[1]PRODI_2019!$F$2:$L$70,7,FALSE)</f>
        <v>FEB</v>
      </c>
      <c r="G13" t="str">
        <f>VLOOKUP(F13,Sheet1!$H$4:$I$11,2,FALSE)</f>
        <v>5_FEB</v>
      </c>
      <c r="H13" t="s">
        <v>216</v>
      </c>
      <c r="I13" t="s">
        <v>25</v>
      </c>
      <c r="K13" t="s">
        <v>627</v>
      </c>
      <c r="L13" t="s">
        <v>26</v>
      </c>
      <c r="M13" t="s">
        <v>106</v>
      </c>
      <c r="N13" t="s">
        <v>98</v>
      </c>
      <c r="O13" t="s">
        <v>943</v>
      </c>
      <c r="P13" t="str">
        <f t="shared" si="1"/>
        <v>SMAS</v>
      </c>
      <c r="Q13" t="str">
        <f t="shared" si="5"/>
        <v>Swasta</v>
      </c>
      <c r="R13" t="str">
        <f t="shared" si="6"/>
        <v>SMA</v>
      </c>
      <c r="S13" t="s">
        <v>106</v>
      </c>
      <c r="T13" t="s">
        <v>98</v>
      </c>
      <c r="Z13" t="e">
        <f>VLOOKUP(A13,[2]registrasi!$B$2:$C$3000,2,FALSE)</f>
        <v>#N/A</v>
      </c>
      <c r="AA13">
        <f>VLOOKUP(D13,[3]Worksheet!$B$2:$H$44,7,FALSE)</f>
        <v>219</v>
      </c>
      <c r="AB13" t="e">
        <f>VLOOKUP(A13,[2]nim!$A$2:$B$3000,2,FALSE)</f>
        <v>#N/A</v>
      </c>
    </row>
    <row r="14" spans="1:28" x14ac:dyDescent="0.3">
      <c r="A14">
        <v>42331110757</v>
      </c>
      <c r="C14" t="s">
        <v>202</v>
      </c>
      <c r="D14">
        <v>4446</v>
      </c>
      <c r="E14" t="str">
        <f>UPPER(VLOOKUP(D14,[1]PRODI_2019!$E$2:$F$78,2,FALSE))</f>
        <v>PETERNAKAN</v>
      </c>
      <c r="F14" t="str">
        <f>VLOOKUP(E14,[1]PRODI_2019!$F$2:$L$70,7,FALSE)</f>
        <v>Pertanian</v>
      </c>
      <c r="G14" t="str">
        <f>VLOOKUP(F14,Sheet1!$H$4:$I$11,2,FALSE)</f>
        <v>4_Pertanian</v>
      </c>
      <c r="H14" t="s">
        <v>217</v>
      </c>
      <c r="I14" t="s">
        <v>25</v>
      </c>
      <c r="K14" t="s">
        <v>628</v>
      </c>
      <c r="L14" t="s">
        <v>26</v>
      </c>
      <c r="M14" t="s">
        <v>926</v>
      </c>
      <c r="N14" t="s">
        <v>81</v>
      </c>
      <c r="O14" t="s">
        <v>122</v>
      </c>
      <c r="P14" t="str">
        <f t="shared" si="1"/>
        <v>MAN</v>
      </c>
      <c r="Q14" t="str">
        <f t="shared" si="5"/>
        <v>Negeri</v>
      </c>
      <c r="R14" t="str">
        <f t="shared" si="6"/>
        <v>MA</v>
      </c>
      <c r="S14" t="s">
        <v>84</v>
      </c>
      <c r="T14" t="s">
        <v>81</v>
      </c>
      <c r="Z14" t="e">
        <f>VLOOKUP(A14,[2]registrasi!$B$2:$C$3000,2,FALSE)</f>
        <v>#N/A</v>
      </c>
      <c r="AA14">
        <f>VLOOKUP(D14,[3]Worksheet!$B$2:$H$44,7,FALSE)</f>
        <v>19</v>
      </c>
      <c r="AB14" t="e">
        <f>VLOOKUP(A14,[2]nim!$A$2:$B$3000,2,FALSE)</f>
        <v>#N/A</v>
      </c>
    </row>
    <row r="15" spans="1:28" x14ac:dyDescent="0.3">
      <c r="A15">
        <v>42331111205</v>
      </c>
      <c r="C15" t="s">
        <v>202</v>
      </c>
      <c r="D15">
        <v>1111</v>
      </c>
      <c r="E15" t="str">
        <f>UPPER(VLOOKUP(D15,[1]PRODI_2019!$E$2:$F$78,2,FALSE))</f>
        <v>HUKUM (S1)</v>
      </c>
      <c r="F15" t="str">
        <f>VLOOKUP(E15,[1]PRODI_2019!$F$2:$L$70,7,FALSE)</f>
        <v>Hukum</v>
      </c>
      <c r="G15" t="str">
        <f>VLOOKUP(F15,Sheet1!$H$4:$I$11,2,FALSE)</f>
        <v>1_Hukum</v>
      </c>
      <c r="H15" t="s">
        <v>218</v>
      </c>
      <c r="I15" t="s">
        <v>30</v>
      </c>
      <c r="K15" t="s">
        <v>629</v>
      </c>
      <c r="L15" t="s">
        <v>26</v>
      </c>
      <c r="M15" t="s">
        <v>84</v>
      </c>
      <c r="N15" t="s">
        <v>81</v>
      </c>
      <c r="O15" t="s">
        <v>118</v>
      </c>
      <c r="P15" t="str">
        <f t="shared" si="1"/>
        <v>SMAN</v>
      </c>
      <c r="Q15" t="str">
        <f t="shared" si="5"/>
        <v>Negeri</v>
      </c>
      <c r="R15" t="str">
        <f t="shared" si="6"/>
        <v>SMA</v>
      </c>
      <c r="S15" t="s">
        <v>84</v>
      </c>
      <c r="T15" t="s">
        <v>81</v>
      </c>
      <c r="Z15" t="e">
        <f>VLOOKUP(A15,[2]registrasi!$B$2:$C$3000,2,FALSE)</f>
        <v>#N/A</v>
      </c>
      <c r="AA15">
        <f>VLOOKUP(D15,[3]Worksheet!$B$2:$H$44,7,FALSE)</f>
        <v>353</v>
      </c>
      <c r="AB15" t="e">
        <f>VLOOKUP(A15,[2]nim!$A$2:$B$3000,2,FALSE)</f>
        <v>#N/A</v>
      </c>
    </row>
    <row r="16" spans="1:28" x14ac:dyDescent="0.3">
      <c r="A16">
        <v>42331110444</v>
      </c>
      <c r="C16" t="s">
        <v>202</v>
      </c>
      <c r="D16">
        <v>8883</v>
      </c>
      <c r="E16" t="str">
        <f>UPPER(VLOOKUP(D16,[1]PRODI_2019!$E$2:$F$78,2,FALSE))</f>
        <v>ILMU KEOLAHRAGAAN</v>
      </c>
      <c r="F16" t="str">
        <f>VLOOKUP(E16,[1]PRODI_2019!$F$2:$L$70,7,FALSE)</f>
        <v>Kedokteran</v>
      </c>
      <c r="G16" t="str">
        <f>VLOOKUP(F16,Sheet1!$H$4:$I$11,2,FALSE)</f>
        <v>8_Kedokteran</v>
      </c>
      <c r="H16" t="s">
        <v>219</v>
      </c>
      <c r="I16" t="s">
        <v>25</v>
      </c>
      <c r="K16" t="s">
        <v>630</v>
      </c>
      <c r="L16" t="s">
        <v>26</v>
      </c>
      <c r="M16" t="s">
        <v>925</v>
      </c>
      <c r="N16" t="s">
        <v>81</v>
      </c>
      <c r="O16" t="s">
        <v>115</v>
      </c>
      <c r="P16" t="str">
        <f t="shared" si="1"/>
        <v>SMAN</v>
      </c>
      <c r="Q16" t="str">
        <f t="shared" si="5"/>
        <v>Negeri</v>
      </c>
      <c r="R16" t="str">
        <f t="shared" si="6"/>
        <v>SMA</v>
      </c>
      <c r="S16" t="s">
        <v>84</v>
      </c>
      <c r="T16" t="s">
        <v>81</v>
      </c>
      <c r="Z16" t="e">
        <f>VLOOKUP(A16,[2]registrasi!$B$2:$C$3000,2,FALSE)</f>
        <v>#N/A</v>
      </c>
      <c r="AA16">
        <f>VLOOKUP(D16,[3]Worksheet!$B$2:$H$44,7,FALSE)</f>
        <v>18</v>
      </c>
      <c r="AB16" t="e">
        <f>VLOOKUP(A16,[2]nim!$A$2:$B$3000,2,FALSE)</f>
        <v>#N/A</v>
      </c>
    </row>
    <row r="17" spans="1:28" x14ac:dyDescent="0.3">
      <c r="A17">
        <v>42331110778</v>
      </c>
      <c r="C17" t="s">
        <v>202</v>
      </c>
      <c r="D17">
        <v>6670</v>
      </c>
      <c r="E17" t="str">
        <f>UPPER(VLOOKUP(D17,[1]PRODI_2019!$E$2:$F$78,2,FALSE))</f>
        <v>ILMU PEMERINTAHAN</v>
      </c>
      <c r="F17" t="str">
        <f>VLOOKUP(E17,[1]PRODI_2019!$F$2:$L$70,7,FALSE)</f>
        <v>FISIP</v>
      </c>
      <c r="G17" t="str">
        <f>VLOOKUP(F17,Sheet1!$H$4:$I$11,2,FALSE)</f>
        <v>6_FISIP</v>
      </c>
      <c r="H17" t="s">
        <v>220</v>
      </c>
      <c r="I17" t="s">
        <v>30</v>
      </c>
      <c r="K17" t="s">
        <v>631</v>
      </c>
      <c r="L17" t="s">
        <v>26</v>
      </c>
      <c r="M17" t="s">
        <v>926</v>
      </c>
      <c r="N17" t="s">
        <v>81</v>
      </c>
      <c r="O17" t="s">
        <v>944</v>
      </c>
      <c r="P17" t="str">
        <f t="shared" si="1"/>
        <v>MAN</v>
      </c>
      <c r="Q17" t="str">
        <f t="shared" si="5"/>
        <v>Negeri</v>
      </c>
      <c r="R17" t="str">
        <f t="shared" si="6"/>
        <v>MA</v>
      </c>
      <c r="S17" t="s">
        <v>926</v>
      </c>
      <c r="T17" t="s">
        <v>81</v>
      </c>
      <c r="Z17" t="e">
        <f>VLOOKUP(A17,[2]registrasi!$B$2:$C$3000,2,FALSE)</f>
        <v>#N/A</v>
      </c>
      <c r="AA17">
        <f>VLOOKUP(D17,[3]Worksheet!$B$2:$H$44,7,FALSE)</f>
        <v>156</v>
      </c>
      <c r="AB17" t="e">
        <f>VLOOKUP(A17,[2]nim!$A$2:$B$3000,2,FALSE)</f>
        <v>#N/A</v>
      </c>
    </row>
    <row r="18" spans="1:28" x14ac:dyDescent="0.3">
      <c r="A18">
        <v>42331111795</v>
      </c>
      <c r="C18" t="s">
        <v>202</v>
      </c>
      <c r="D18">
        <v>6670</v>
      </c>
      <c r="E18" t="str">
        <f>UPPER(VLOOKUP(D18,[1]PRODI_2019!$E$2:$F$78,2,FALSE))</f>
        <v>ILMU PEMERINTAHAN</v>
      </c>
      <c r="F18" t="str">
        <f>VLOOKUP(E18,[1]PRODI_2019!$F$2:$L$70,7,FALSE)</f>
        <v>FISIP</v>
      </c>
      <c r="G18" t="str">
        <f>VLOOKUP(F18,Sheet1!$H$4:$I$11,2,FALSE)</f>
        <v>6_FISIP</v>
      </c>
      <c r="H18" t="s">
        <v>221</v>
      </c>
      <c r="I18" t="s">
        <v>25</v>
      </c>
      <c r="K18" t="s">
        <v>632</v>
      </c>
      <c r="L18" t="s">
        <v>26</v>
      </c>
      <c r="M18" t="s">
        <v>926</v>
      </c>
      <c r="N18" t="s">
        <v>81</v>
      </c>
      <c r="O18" t="s">
        <v>163</v>
      </c>
      <c r="P18" t="str">
        <f t="shared" si="1"/>
        <v>SMAN</v>
      </c>
      <c r="Q18" t="str">
        <f t="shared" si="5"/>
        <v>Negeri</v>
      </c>
      <c r="R18" t="str">
        <f t="shared" si="6"/>
        <v>SMA</v>
      </c>
      <c r="S18" t="s">
        <v>926</v>
      </c>
      <c r="T18" t="s">
        <v>81</v>
      </c>
      <c r="Z18" t="e">
        <f>VLOOKUP(A18,[2]registrasi!$B$2:$C$3000,2,FALSE)</f>
        <v>#N/A</v>
      </c>
      <c r="AA18">
        <f>VLOOKUP(D18,[3]Worksheet!$B$2:$H$44,7,FALSE)</f>
        <v>156</v>
      </c>
      <c r="AB18" t="e">
        <f>VLOOKUP(A18,[2]nim!$A$2:$B$3000,2,FALSE)</f>
        <v>#N/A</v>
      </c>
    </row>
    <row r="19" spans="1:28" x14ac:dyDescent="0.3">
      <c r="A19">
        <v>42331111577</v>
      </c>
      <c r="C19" t="s">
        <v>202</v>
      </c>
      <c r="D19">
        <v>5551</v>
      </c>
      <c r="E19" t="str">
        <f>UPPER(VLOOKUP(D19,[1]PRODI_2019!$E$2:$F$78,2,FALSE))</f>
        <v>MANAJEMEN</v>
      </c>
      <c r="F19" t="str">
        <f>VLOOKUP(E19,[1]PRODI_2019!$F$2:$L$70,7,FALSE)</f>
        <v>FEB</v>
      </c>
      <c r="G19" t="str">
        <f>VLOOKUP(F19,Sheet1!$H$4:$I$11,2,FALSE)</f>
        <v>5_FEB</v>
      </c>
      <c r="H19" t="s">
        <v>222</v>
      </c>
      <c r="I19" t="s">
        <v>30</v>
      </c>
      <c r="K19" t="s">
        <v>633</v>
      </c>
      <c r="L19" t="s">
        <v>26</v>
      </c>
      <c r="M19" t="s">
        <v>925</v>
      </c>
      <c r="N19" t="s">
        <v>81</v>
      </c>
      <c r="O19" t="s">
        <v>141</v>
      </c>
      <c r="P19" t="str">
        <f t="shared" si="1"/>
        <v>SMAN</v>
      </c>
      <c r="Q19" t="str">
        <f t="shared" si="5"/>
        <v>Negeri</v>
      </c>
      <c r="R19" t="str">
        <f t="shared" si="6"/>
        <v>SMA</v>
      </c>
      <c r="S19" t="s">
        <v>925</v>
      </c>
      <c r="T19" t="s">
        <v>81</v>
      </c>
      <c r="Z19" t="e">
        <f>VLOOKUP(A19,[2]registrasi!$B$2:$C$3000,2,FALSE)</f>
        <v>#N/A</v>
      </c>
      <c r="AA19">
        <f>VLOOKUP(D19,[3]Worksheet!$B$2:$H$44,7,FALSE)</f>
        <v>328</v>
      </c>
      <c r="AB19" t="e">
        <f>VLOOKUP(A19,[2]nim!$A$2:$B$3000,2,FALSE)</f>
        <v>#N/A</v>
      </c>
    </row>
    <row r="20" spans="1:28" x14ac:dyDescent="0.3">
      <c r="A20">
        <v>42331111790</v>
      </c>
      <c r="C20" t="s">
        <v>202</v>
      </c>
      <c r="D20">
        <v>4444</v>
      </c>
      <c r="E20" t="str">
        <f>UPPER(VLOOKUP(D20,[1]PRODI_2019!$E$2:$F$78,2,FALSE))</f>
        <v>TEKNOLOGI PANGAN</v>
      </c>
      <c r="F20" t="str">
        <f>VLOOKUP(E20,[1]PRODI_2019!$F$2:$L$70,7,FALSE)</f>
        <v>Pertanian</v>
      </c>
      <c r="G20" t="str">
        <f>VLOOKUP(F20,Sheet1!$H$4:$I$11,2,FALSE)</f>
        <v>4_Pertanian</v>
      </c>
      <c r="H20" t="s">
        <v>223</v>
      </c>
      <c r="I20" t="s">
        <v>30</v>
      </c>
      <c r="K20" t="s">
        <v>634</v>
      </c>
      <c r="L20" t="s">
        <v>26</v>
      </c>
      <c r="M20" t="s">
        <v>926</v>
      </c>
      <c r="N20" t="s">
        <v>81</v>
      </c>
      <c r="O20" t="s">
        <v>159</v>
      </c>
      <c r="P20" t="str">
        <f t="shared" si="1"/>
        <v>SMAN</v>
      </c>
      <c r="Q20" t="str">
        <f t="shared" si="5"/>
        <v>Negeri</v>
      </c>
      <c r="R20" t="str">
        <f t="shared" si="6"/>
        <v>SMA</v>
      </c>
      <c r="S20" t="s">
        <v>926</v>
      </c>
      <c r="T20" t="s">
        <v>81</v>
      </c>
      <c r="Z20" t="e">
        <f>VLOOKUP(A20,[2]registrasi!$B$2:$C$3000,2,FALSE)</f>
        <v>#N/A</v>
      </c>
      <c r="AA20">
        <f>VLOOKUP(D20,[3]Worksheet!$B$2:$H$44,7,FALSE)</f>
        <v>99</v>
      </c>
      <c r="AB20" t="e">
        <f>VLOOKUP(A20,[2]nim!$A$2:$B$3000,2,FALSE)</f>
        <v>#N/A</v>
      </c>
    </row>
    <row r="21" spans="1:28" x14ac:dyDescent="0.3">
      <c r="A21">
        <v>42331110641</v>
      </c>
      <c r="C21" t="s">
        <v>203</v>
      </c>
      <c r="D21">
        <v>1111</v>
      </c>
      <c r="E21" t="str">
        <f>UPPER(VLOOKUP(D21,[1]PRODI_2019!$E$2:$F$78,2,FALSE))</f>
        <v>HUKUM (S1)</v>
      </c>
      <c r="F21" t="str">
        <f>VLOOKUP(E21,[1]PRODI_2019!$F$2:$L$70,7,FALSE)</f>
        <v>Hukum</v>
      </c>
      <c r="G21" t="str">
        <f>VLOOKUP(F21,Sheet1!$H$4:$I$11,2,FALSE)</f>
        <v>1_Hukum</v>
      </c>
      <c r="H21" t="s">
        <v>224</v>
      </c>
      <c r="I21" t="s">
        <v>30</v>
      </c>
      <c r="K21" t="s">
        <v>635</v>
      </c>
      <c r="L21" t="s">
        <v>26</v>
      </c>
      <c r="M21" t="s">
        <v>925</v>
      </c>
      <c r="N21" t="s">
        <v>81</v>
      </c>
      <c r="O21" t="s">
        <v>133</v>
      </c>
      <c r="P21" t="str">
        <f t="shared" si="1"/>
        <v>SMAN</v>
      </c>
      <c r="Q21" t="str">
        <f t="shared" si="5"/>
        <v>Negeri</v>
      </c>
      <c r="R21" t="str">
        <f t="shared" si="6"/>
        <v>SMA</v>
      </c>
      <c r="S21" t="s">
        <v>96</v>
      </c>
      <c r="T21" t="s">
        <v>81</v>
      </c>
      <c r="Z21" t="e">
        <f>VLOOKUP(A21,[2]registrasi!$B$2:$C$3000,2,FALSE)</f>
        <v>#N/A</v>
      </c>
      <c r="AA21">
        <f>VLOOKUP(D21,[3]Worksheet!$B$2:$H$44,7,FALSE)</f>
        <v>353</v>
      </c>
      <c r="AB21" t="e">
        <f>VLOOKUP(A21,[2]nim!$A$2:$B$3000,2,FALSE)</f>
        <v>#N/A</v>
      </c>
    </row>
    <row r="22" spans="1:28" x14ac:dyDescent="0.3">
      <c r="A22">
        <v>42332210383</v>
      </c>
      <c r="C22" t="s">
        <v>202</v>
      </c>
      <c r="D22">
        <v>2225</v>
      </c>
      <c r="E22" t="str">
        <f>UPPER(VLOOKUP(D22,[1]PRODI_2019!$E$2:$F$78,2,FALSE))</f>
        <v>PENDIDIKAN MATEMATIKA</v>
      </c>
      <c r="F22" t="str">
        <f>VLOOKUP(E22,[1]PRODI_2019!$F$2:$L$70,7,FALSE)</f>
        <v>FKIP</v>
      </c>
      <c r="G22" t="str">
        <f>VLOOKUP(F22,Sheet1!$H$4:$I$11,2,FALSE)</f>
        <v>2_FKIP</v>
      </c>
      <c r="H22" t="s">
        <v>225</v>
      </c>
      <c r="I22" t="s">
        <v>30</v>
      </c>
      <c r="K22" t="s">
        <v>636</v>
      </c>
      <c r="L22" t="s">
        <v>26</v>
      </c>
      <c r="M22" t="s">
        <v>926</v>
      </c>
      <c r="N22" t="s">
        <v>81</v>
      </c>
      <c r="O22" t="s">
        <v>945</v>
      </c>
      <c r="P22" t="str">
        <f t="shared" si="1"/>
        <v>SMKS</v>
      </c>
      <c r="Q22" t="str">
        <f t="shared" si="5"/>
        <v>Swasta</v>
      </c>
      <c r="R22" t="str">
        <f t="shared" si="6"/>
        <v>SMK</v>
      </c>
      <c r="S22" t="s">
        <v>926</v>
      </c>
      <c r="T22" t="s">
        <v>81</v>
      </c>
      <c r="Z22" t="e">
        <f>VLOOKUP(A22,[2]registrasi!$B$2:$C$3000,2,FALSE)</f>
        <v>#N/A</v>
      </c>
      <c r="AA22">
        <f>VLOOKUP(D22,[3]Worksheet!$B$2:$H$44,7,FALSE)</f>
        <v>22</v>
      </c>
      <c r="AB22" t="e">
        <f>VLOOKUP(A22,[2]nim!$A$2:$B$3000,2,FALSE)</f>
        <v>#N/A</v>
      </c>
    </row>
    <row r="23" spans="1:28" x14ac:dyDescent="0.3">
      <c r="A23">
        <v>42331110502</v>
      </c>
      <c r="C23" t="s">
        <v>203</v>
      </c>
      <c r="D23">
        <v>6662</v>
      </c>
      <c r="E23" t="str">
        <f>UPPER(VLOOKUP(D23,[1]PRODI_2019!$E$2:$F$78,2,FALSE))</f>
        <v>ILMU KOMUNIKASI</v>
      </c>
      <c r="F23" t="str">
        <f>VLOOKUP(E23,[1]PRODI_2019!$F$2:$L$70,7,FALSE)</f>
        <v>FISIP</v>
      </c>
      <c r="G23" t="str">
        <f>VLOOKUP(F23,Sheet1!$H$4:$I$11,2,FALSE)</f>
        <v>6_FISIP</v>
      </c>
      <c r="H23" t="s">
        <v>226</v>
      </c>
      <c r="I23" t="s">
        <v>30</v>
      </c>
      <c r="K23" t="s">
        <v>637</v>
      </c>
      <c r="L23" t="s">
        <v>26</v>
      </c>
      <c r="M23" t="s">
        <v>926</v>
      </c>
      <c r="N23" t="s">
        <v>81</v>
      </c>
      <c r="O23" t="s">
        <v>145</v>
      </c>
      <c r="P23" t="str">
        <f t="shared" si="1"/>
        <v>SMAN</v>
      </c>
      <c r="Q23" t="str">
        <f t="shared" si="5"/>
        <v>Negeri</v>
      </c>
      <c r="R23" t="str">
        <f t="shared" si="6"/>
        <v>SMA</v>
      </c>
      <c r="S23" t="s">
        <v>926</v>
      </c>
      <c r="T23" t="s">
        <v>81</v>
      </c>
      <c r="Z23" t="e">
        <f>VLOOKUP(A23,[2]registrasi!$B$2:$C$3000,2,FALSE)</f>
        <v>#N/A</v>
      </c>
      <c r="AA23">
        <f>VLOOKUP(D23,[3]Worksheet!$B$2:$H$44,7,FALSE)</f>
        <v>324</v>
      </c>
      <c r="AB23" t="e">
        <f>VLOOKUP(A23,[2]nim!$A$2:$B$3000,2,FALSE)</f>
        <v>#N/A</v>
      </c>
    </row>
    <row r="24" spans="1:28" x14ac:dyDescent="0.3">
      <c r="A24">
        <v>42331111160</v>
      </c>
      <c r="C24" t="s">
        <v>202</v>
      </c>
      <c r="D24">
        <v>2280</v>
      </c>
      <c r="E24" t="str">
        <f>UPPER(VLOOKUP(D24,[1]PRODI_2019!$E$2:$F$78,2,FALSE))</f>
        <v>PENDIDIKAN FISIKA</v>
      </c>
      <c r="F24" t="str">
        <f>VLOOKUP(E24,[1]PRODI_2019!$F$2:$L$70,7,FALSE)</f>
        <v>FKIP</v>
      </c>
      <c r="G24" t="str">
        <f>VLOOKUP(F24,Sheet1!$H$4:$I$11,2,FALSE)</f>
        <v>2_FKIP</v>
      </c>
      <c r="H24" t="s">
        <v>227</v>
      </c>
      <c r="I24" t="s">
        <v>25</v>
      </c>
      <c r="K24" t="s">
        <v>638</v>
      </c>
      <c r="L24" t="s">
        <v>26</v>
      </c>
      <c r="M24" t="s">
        <v>926</v>
      </c>
      <c r="N24" t="s">
        <v>81</v>
      </c>
      <c r="O24" t="s">
        <v>946</v>
      </c>
      <c r="P24" t="str">
        <f t="shared" si="1"/>
        <v>SMTA</v>
      </c>
      <c r="Q24" t="str">
        <f t="shared" si="5"/>
        <v>Swasta</v>
      </c>
      <c r="R24" t="s">
        <v>201</v>
      </c>
      <c r="S24" t="s">
        <v>926</v>
      </c>
      <c r="T24" t="s">
        <v>81</v>
      </c>
      <c r="Z24" t="e">
        <f>VLOOKUP(A24,[2]registrasi!$B$2:$C$3000,2,FALSE)</f>
        <v>#N/A</v>
      </c>
      <c r="AA24">
        <f>VLOOKUP(D24,[3]Worksheet!$B$2:$H$44,7,FALSE)</f>
        <v>8</v>
      </c>
      <c r="AB24" t="e">
        <f>VLOOKUP(A24,[2]nim!$A$2:$B$3000,2,FALSE)</f>
        <v>#N/A</v>
      </c>
    </row>
    <row r="25" spans="1:28" x14ac:dyDescent="0.3">
      <c r="A25">
        <v>42331110330</v>
      </c>
      <c r="C25" t="s">
        <v>202</v>
      </c>
      <c r="D25">
        <v>8882</v>
      </c>
      <c r="E25" t="str">
        <f>UPPER(VLOOKUP(D25,[1]PRODI_2019!$E$2:$F$78,2,FALSE))</f>
        <v>GIZI</v>
      </c>
      <c r="F25" t="str">
        <f>VLOOKUP(E25,[1]PRODI_2019!$F$2:$L$70,7,FALSE)</f>
        <v>Kedokteran</v>
      </c>
      <c r="G25" t="str">
        <f>VLOOKUP(F25,Sheet1!$H$4:$I$11,2,FALSE)</f>
        <v>8_Kedokteran</v>
      </c>
      <c r="H25" t="s">
        <v>228</v>
      </c>
      <c r="I25" t="s">
        <v>30</v>
      </c>
      <c r="K25" t="s">
        <v>639</v>
      </c>
      <c r="L25" t="s">
        <v>26</v>
      </c>
      <c r="M25" t="s">
        <v>96</v>
      </c>
      <c r="N25" t="s">
        <v>81</v>
      </c>
      <c r="O25" t="s">
        <v>171</v>
      </c>
      <c r="P25" t="str">
        <f t="shared" si="1"/>
        <v>SMAN</v>
      </c>
      <c r="Q25" t="str">
        <f t="shared" si="5"/>
        <v>Negeri</v>
      </c>
      <c r="R25" t="str">
        <f t="shared" si="6"/>
        <v>SMA</v>
      </c>
      <c r="S25" t="s">
        <v>925</v>
      </c>
      <c r="T25" t="s">
        <v>81</v>
      </c>
      <c r="Z25" t="e">
        <f>VLOOKUP(A25,[2]registrasi!$B$2:$C$3000,2,FALSE)</f>
        <v>#N/A</v>
      </c>
      <c r="AA25">
        <f>VLOOKUP(D25,[3]Worksheet!$B$2:$H$44,7,FALSE)</f>
        <v>121</v>
      </c>
      <c r="AB25" t="e">
        <f>VLOOKUP(A25,[2]nim!$A$2:$B$3000,2,FALSE)</f>
        <v>#N/A</v>
      </c>
    </row>
    <row r="26" spans="1:28" x14ac:dyDescent="0.3">
      <c r="A26">
        <v>42332211062</v>
      </c>
      <c r="C26" t="s">
        <v>202</v>
      </c>
      <c r="D26">
        <v>6661</v>
      </c>
      <c r="E26" t="str">
        <f>UPPER(VLOOKUP(D26,[1]PRODI_2019!$E$2:$F$78,2,FALSE))</f>
        <v>ADMINISTRASI PUBLIK</v>
      </c>
      <c r="F26" t="str">
        <f>VLOOKUP(E26,[1]PRODI_2019!$F$2:$L$70,7,FALSE)</f>
        <v>FISIP</v>
      </c>
      <c r="G26" t="str">
        <f>VLOOKUP(F26,Sheet1!$H$4:$I$11,2,FALSE)</f>
        <v>6_FISIP</v>
      </c>
      <c r="H26" t="s">
        <v>229</v>
      </c>
      <c r="I26" t="s">
        <v>30</v>
      </c>
      <c r="K26" t="s">
        <v>640</v>
      </c>
      <c r="L26" t="s">
        <v>26</v>
      </c>
      <c r="M26" t="s">
        <v>926</v>
      </c>
      <c r="N26" t="s">
        <v>81</v>
      </c>
      <c r="O26" t="s">
        <v>144</v>
      </c>
      <c r="P26" t="str">
        <f t="shared" si="1"/>
        <v>SMAN</v>
      </c>
      <c r="Q26" t="str">
        <f t="shared" si="5"/>
        <v>Negeri</v>
      </c>
      <c r="R26" t="str">
        <f t="shared" si="6"/>
        <v>SMA</v>
      </c>
      <c r="S26" t="s">
        <v>926</v>
      </c>
      <c r="T26" t="s">
        <v>81</v>
      </c>
      <c r="Z26" t="e">
        <f>VLOOKUP(A26,[2]registrasi!$B$2:$C$3000,2,FALSE)</f>
        <v>#N/A</v>
      </c>
      <c r="AA26">
        <f>VLOOKUP(D26,[3]Worksheet!$B$2:$H$44,7,FALSE)</f>
        <v>206</v>
      </c>
      <c r="AB26" t="e">
        <f>VLOOKUP(A26,[2]nim!$A$2:$B$3000,2,FALSE)</f>
        <v>#N/A</v>
      </c>
    </row>
    <row r="27" spans="1:28" x14ac:dyDescent="0.3">
      <c r="A27">
        <v>42331111762</v>
      </c>
      <c r="C27" t="s">
        <v>204</v>
      </c>
      <c r="D27">
        <v>3334</v>
      </c>
      <c r="E27" t="str">
        <f>UPPER(VLOOKUP(D27,[1]PRODI_2019!$E$2:$F$78,2,FALSE))</f>
        <v>TEKNIK METALURGI</v>
      </c>
      <c r="F27" t="str">
        <f>VLOOKUP(E27,[1]PRODI_2019!$F$2:$L$70,7,FALSE)</f>
        <v>Teknik</v>
      </c>
      <c r="G27" t="str">
        <f>VLOOKUP(F27,Sheet1!$H$4:$I$11,2,FALSE)</f>
        <v>3_Teknik</v>
      </c>
      <c r="H27" t="s">
        <v>230</v>
      </c>
      <c r="I27" t="s">
        <v>25</v>
      </c>
      <c r="K27" t="s">
        <v>641</v>
      </c>
      <c r="L27" t="s">
        <v>26</v>
      </c>
      <c r="M27" t="s">
        <v>84</v>
      </c>
      <c r="N27" t="s">
        <v>81</v>
      </c>
      <c r="O27" t="s">
        <v>118</v>
      </c>
      <c r="P27" t="str">
        <f t="shared" si="1"/>
        <v>SMAN</v>
      </c>
      <c r="Q27" t="str">
        <f t="shared" si="5"/>
        <v>Negeri</v>
      </c>
      <c r="R27" t="str">
        <f t="shared" si="6"/>
        <v>SMA</v>
      </c>
      <c r="S27" t="s">
        <v>84</v>
      </c>
      <c r="T27" t="s">
        <v>81</v>
      </c>
      <c r="Z27" t="e">
        <f>VLOOKUP(A27,[2]registrasi!$B$2:$C$3000,2,FALSE)</f>
        <v>#N/A</v>
      </c>
      <c r="AA27">
        <f>VLOOKUP(D27,[3]Worksheet!$B$2:$H$44,7,FALSE)</f>
        <v>100</v>
      </c>
      <c r="AB27" t="e">
        <f>VLOOKUP(A27,[2]nim!$A$2:$B$3000,2,FALSE)</f>
        <v>#N/A</v>
      </c>
    </row>
    <row r="28" spans="1:28" x14ac:dyDescent="0.3">
      <c r="A28">
        <v>42331110808</v>
      </c>
      <c r="C28" t="s">
        <v>202</v>
      </c>
      <c r="D28">
        <v>5551</v>
      </c>
      <c r="E28" t="str">
        <f>UPPER(VLOOKUP(D28,[1]PRODI_2019!$E$2:$F$78,2,FALSE))</f>
        <v>MANAJEMEN</v>
      </c>
      <c r="F28" t="str">
        <f>VLOOKUP(E28,[1]PRODI_2019!$F$2:$L$70,7,FALSE)</f>
        <v>FEB</v>
      </c>
      <c r="G28" t="str">
        <f>VLOOKUP(F28,Sheet1!$H$4:$I$11,2,FALSE)</f>
        <v>5_FEB</v>
      </c>
      <c r="H28" t="s">
        <v>231</v>
      </c>
      <c r="I28" t="s">
        <v>25</v>
      </c>
      <c r="K28" t="s">
        <v>642</v>
      </c>
      <c r="L28" t="s">
        <v>26</v>
      </c>
      <c r="M28" t="s">
        <v>96</v>
      </c>
      <c r="N28" t="s">
        <v>81</v>
      </c>
      <c r="O28" t="s">
        <v>124</v>
      </c>
      <c r="P28" t="str">
        <f t="shared" si="1"/>
        <v>SMAN</v>
      </c>
      <c r="Q28" t="str">
        <f t="shared" si="5"/>
        <v>Negeri</v>
      </c>
      <c r="R28" t="str">
        <f t="shared" si="6"/>
        <v>SMA</v>
      </c>
      <c r="S28" t="s">
        <v>96</v>
      </c>
      <c r="T28" t="s">
        <v>81</v>
      </c>
      <c r="Z28" t="e">
        <f>VLOOKUP(A28,[2]registrasi!$B$2:$C$3000,2,FALSE)</f>
        <v>#N/A</v>
      </c>
      <c r="AA28">
        <f>VLOOKUP(D28,[3]Worksheet!$B$2:$H$44,7,FALSE)</f>
        <v>328</v>
      </c>
      <c r="AB28" t="e">
        <f>VLOOKUP(A28,[2]nim!$A$2:$B$3000,2,FALSE)</f>
        <v>#N/A</v>
      </c>
    </row>
    <row r="29" spans="1:28" x14ac:dyDescent="0.3">
      <c r="A29">
        <v>42332410448</v>
      </c>
      <c r="C29" t="s">
        <v>202</v>
      </c>
      <c r="D29">
        <v>1111</v>
      </c>
      <c r="E29" t="str">
        <f>UPPER(VLOOKUP(D29,[1]PRODI_2019!$E$2:$F$78,2,FALSE))</f>
        <v>HUKUM (S1)</v>
      </c>
      <c r="F29" t="str">
        <f>VLOOKUP(E29,[1]PRODI_2019!$F$2:$L$70,7,FALSE)</f>
        <v>Hukum</v>
      </c>
      <c r="G29" t="str">
        <f>VLOOKUP(F29,Sheet1!$H$4:$I$11,2,FALSE)</f>
        <v>1_Hukum</v>
      </c>
      <c r="H29" t="s">
        <v>232</v>
      </c>
      <c r="I29" t="s">
        <v>30</v>
      </c>
      <c r="K29" t="s">
        <v>643</v>
      </c>
      <c r="L29" t="s">
        <v>923</v>
      </c>
      <c r="M29" t="s">
        <v>103</v>
      </c>
      <c r="N29" t="s">
        <v>98</v>
      </c>
      <c r="O29" t="s">
        <v>947</v>
      </c>
      <c r="P29" t="str">
        <f t="shared" si="1"/>
        <v>SMAN</v>
      </c>
      <c r="Q29" t="str">
        <f t="shared" si="5"/>
        <v>Negeri</v>
      </c>
      <c r="R29" t="str">
        <f t="shared" si="6"/>
        <v>SMA</v>
      </c>
      <c r="S29" t="s">
        <v>103</v>
      </c>
      <c r="T29" t="s">
        <v>98</v>
      </c>
      <c r="Z29" t="e">
        <f>VLOOKUP(A29,[2]registrasi!$B$2:$C$3000,2,FALSE)</f>
        <v>#N/A</v>
      </c>
      <c r="AA29">
        <f>VLOOKUP(D29,[3]Worksheet!$B$2:$H$44,7,FALSE)</f>
        <v>353</v>
      </c>
      <c r="AB29" t="e">
        <f>VLOOKUP(A29,[2]nim!$A$2:$B$3000,2,FALSE)</f>
        <v>#N/A</v>
      </c>
    </row>
    <row r="30" spans="1:28" x14ac:dyDescent="0.3">
      <c r="A30">
        <v>42331110494</v>
      </c>
      <c r="C30" t="s">
        <v>202</v>
      </c>
      <c r="D30">
        <v>5553</v>
      </c>
      <c r="E30" t="str">
        <f>UPPER(VLOOKUP(D30,[1]PRODI_2019!$E$2:$F$78,2,FALSE))</f>
        <v>ILMU EKONOMI PEMBANGUNAN</v>
      </c>
      <c r="F30" t="str">
        <f>VLOOKUP(E30,[1]PRODI_2019!$F$2:$L$70,7,FALSE)</f>
        <v>FEB</v>
      </c>
      <c r="G30" t="str">
        <f>VLOOKUP(F30,Sheet1!$H$4:$I$11,2,FALSE)</f>
        <v>5_FEB</v>
      </c>
      <c r="H30" t="s">
        <v>233</v>
      </c>
      <c r="I30" t="s">
        <v>30</v>
      </c>
      <c r="K30" t="s">
        <v>644</v>
      </c>
      <c r="L30" t="s">
        <v>26</v>
      </c>
      <c r="M30" t="s">
        <v>84</v>
      </c>
      <c r="N30" t="s">
        <v>81</v>
      </c>
      <c r="O30" t="s">
        <v>122</v>
      </c>
      <c r="P30" t="str">
        <f t="shared" si="1"/>
        <v>MAN</v>
      </c>
      <c r="Q30" t="str">
        <f t="shared" si="5"/>
        <v>Negeri</v>
      </c>
      <c r="R30" t="str">
        <f t="shared" si="6"/>
        <v>MA</v>
      </c>
      <c r="S30" t="s">
        <v>84</v>
      </c>
      <c r="T30" t="s">
        <v>81</v>
      </c>
      <c r="Z30" t="e">
        <f>VLOOKUP(A30,[2]registrasi!$B$2:$C$3000,2,FALSE)</f>
        <v>#N/A</v>
      </c>
      <c r="AA30">
        <f>VLOOKUP(D30,[3]Worksheet!$B$2:$H$44,7,FALSE)</f>
        <v>70</v>
      </c>
      <c r="AB30" t="e">
        <f>VLOOKUP(A30,[2]nim!$A$2:$B$3000,2,FALSE)</f>
        <v>#N/A</v>
      </c>
    </row>
    <row r="31" spans="1:28" x14ac:dyDescent="0.3">
      <c r="A31">
        <v>42331111102</v>
      </c>
      <c r="C31" t="s">
        <v>202</v>
      </c>
      <c r="D31">
        <v>4445</v>
      </c>
      <c r="E31" t="str">
        <f>UPPER(VLOOKUP(D31,[1]PRODI_2019!$E$2:$F$78,2,FALSE))</f>
        <v>ILMU KELAUTAN</v>
      </c>
      <c r="F31" t="str">
        <f>VLOOKUP(E31,[1]PRODI_2019!$F$2:$L$70,7,FALSE)</f>
        <v>Pertanian</v>
      </c>
      <c r="G31" t="str">
        <f>VLOOKUP(F31,Sheet1!$H$4:$I$11,2,FALSE)</f>
        <v>4_Pertanian</v>
      </c>
      <c r="H31" t="s">
        <v>234</v>
      </c>
      <c r="I31" t="s">
        <v>30</v>
      </c>
      <c r="K31" t="s">
        <v>645</v>
      </c>
      <c r="L31" t="s">
        <v>26</v>
      </c>
      <c r="M31" t="s">
        <v>96</v>
      </c>
      <c r="N31" t="s">
        <v>81</v>
      </c>
      <c r="O31" t="s">
        <v>948</v>
      </c>
      <c r="P31" t="str">
        <f t="shared" si="1"/>
        <v>MAN</v>
      </c>
      <c r="Q31" t="str">
        <f t="shared" si="5"/>
        <v>Negeri</v>
      </c>
      <c r="R31" t="str">
        <f t="shared" si="6"/>
        <v>MA</v>
      </c>
      <c r="S31" t="s">
        <v>96</v>
      </c>
      <c r="T31" t="s">
        <v>81</v>
      </c>
      <c r="Z31" t="e">
        <f>VLOOKUP(A31,[2]registrasi!$B$2:$C$3000,2,FALSE)</f>
        <v>#N/A</v>
      </c>
      <c r="AA31">
        <f>VLOOKUP(D31,[3]Worksheet!$B$2:$H$44,7,FALSE)</f>
        <v>24</v>
      </c>
      <c r="AB31" t="e">
        <f>VLOOKUP(A31,[2]nim!$A$2:$B$3000,2,FALSE)</f>
        <v>#N/A</v>
      </c>
    </row>
    <row r="32" spans="1:28" x14ac:dyDescent="0.3">
      <c r="A32">
        <v>42332410287</v>
      </c>
      <c r="C32" t="s">
        <v>202</v>
      </c>
      <c r="D32">
        <v>3337</v>
      </c>
      <c r="E32" t="str">
        <f>UPPER(VLOOKUP(D32,[1]PRODI_2019!$E$2:$F$78,2,FALSE))</f>
        <v>INFORMATIKA</v>
      </c>
      <c r="F32" t="str">
        <f>VLOOKUP(E32,[1]PRODI_2019!$F$2:$L$70,7,FALSE)</f>
        <v>Teknik</v>
      </c>
      <c r="G32" t="str">
        <f>VLOOKUP(F32,Sheet1!$H$4:$I$11,2,FALSE)</f>
        <v>3_Teknik</v>
      </c>
      <c r="H32" t="s">
        <v>235</v>
      </c>
      <c r="I32" t="s">
        <v>25</v>
      </c>
      <c r="K32" t="s">
        <v>646</v>
      </c>
      <c r="L32" t="s">
        <v>26</v>
      </c>
      <c r="M32" t="s">
        <v>106</v>
      </c>
      <c r="N32" t="s">
        <v>98</v>
      </c>
      <c r="O32" t="s">
        <v>949</v>
      </c>
      <c r="P32" t="str">
        <f t="shared" si="1"/>
        <v>MAN</v>
      </c>
      <c r="Q32" t="str">
        <f t="shared" si="5"/>
        <v>Negeri</v>
      </c>
      <c r="R32" t="str">
        <f t="shared" si="6"/>
        <v>MA</v>
      </c>
      <c r="S32" t="s">
        <v>106</v>
      </c>
      <c r="T32" t="s">
        <v>98</v>
      </c>
      <c r="Z32" t="e">
        <f>VLOOKUP(A32,[2]registrasi!$B$2:$C$3000,2,FALSE)</f>
        <v>#N/A</v>
      </c>
      <c r="AA32">
        <f>VLOOKUP(D32,[3]Worksheet!$B$2:$H$44,7,FALSE)</f>
        <v>216</v>
      </c>
      <c r="AB32" t="e">
        <f>VLOOKUP(A32,[2]nim!$A$2:$B$3000,2,FALSE)</f>
        <v>#N/A</v>
      </c>
    </row>
    <row r="33" spans="1:28" x14ac:dyDescent="0.3">
      <c r="A33">
        <v>42331112142</v>
      </c>
      <c r="C33" t="s">
        <v>202</v>
      </c>
      <c r="D33">
        <v>2221</v>
      </c>
      <c r="E33" t="str">
        <f>UPPER(VLOOKUP(D33,[1]PRODI_2019!$E$2:$F$78,2,FALSE))</f>
        <v>PENDIDIKAN NON FORMAL</v>
      </c>
      <c r="F33" t="str">
        <f>VLOOKUP(E33,[1]PRODI_2019!$F$2:$L$70,7,FALSE)</f>
        <v>FKIP</v>
      </c>
      <c r="G33" t="str">
        <f>VLOOKUP(F33,Sheet1!$H$4:$I$11,2,FALSE)</f>
        <v>2_FKIP</v>
      </c>
      <c r="H33" t="s">
        <v>236</v>
      </c>
      <c r="I33" t="s">
        <v>30</v>
      </c>
      <c r="K33" t="s">
        <v>632</v>
      </c>
      <c r="L33" t="s">
        <v>26</v>
      </c>
      <c r="M33" t="s">
        <v>84</v>
      </c>
      <c r="N33" t="s">
        <v>81</v>
      </c>
      <c r="O33" t="s">
        <v>129</v>
      </c>
      <c r="P33" t="str">
        <f t="shared" si="1"/>
        <v>SMAN</v>
      </c>
      <c r="Q33" t="str">
        <f t="shared" si="5"/>
        <v>Negeri</v>
      </c>
      <c r="R33" t="str">
        <f t="shared" si="6"/>
        <v>SMA</v>
      </c>
      <c r="S33" t="s">
        <v>84</v>
      </c>
      <c r="T33" t="s">
        <v>81</v>
      </c>
      <c r="Z33" t="e">
        <f>VLOOKUP(A33,[2]registrasi!$B$2:$C$3000,2,FALSE)</f>
        <v>#N/A</v>
      </c>
      <c r="AA33">
        <f>VLOOKUP(D33,[3]Worksheet!$B$2:$H$44,7,FALSE)</f>
        <v>10</v>
      </c>
      <c r="AB33" t="e">
        <f>VLOOKUP(A33,[2]nim!$A$2:$B$3000,2,FALSE)</f>
        <v>#N/A</v>
      </c>
    </row>
    <row r="34" spans="1:28" x14ac:dyDescent="0.3">
      <c r="A34">
        <v>42332210616</v>
      </c>
      <c r="C34" t="s">
        <v>202</v>
      </c>
      <c r="D34">
        <v>2223</v>
      </c>
      <c r="E34" t="str">
        <f>UPPER(VLOOKUP(D34,[1]PRODI_2019!$E$2:$F$78,2,FALSE))</f>
        <v>PENDIDIKAN BAHASA INGGRIS</v>
      </c>
      <c r="F34" t="str">
        <f>VLOOKUP(E34,[1]PRODI_2019!$F$2:$L$70,7,FALSE)</f>
        <v>FKIP</v>
      </c>
      <c r="G34" t="str">
        <f>VLOOKUP(F34,Sheet1!$H$4:$I$11,2,FALSE)</f>
        <v>2_FKIP</v>
      </c>
      <c r="H34" t="s">
        <v>237</v>
      </c>
      <c r="I34" t="s">
        <v>30</v>
      </c>
      <c r="K34" t="s">
        <v>647</v>
      </c>
      <c r="L34" t="s">
        <v>26</v>
      </c>
      <c r="M34" t="s">
        <v>926</v>
      </c>
      <c r="N34" t="s">
        <v>81</v>
      </c>
      <c r="O34" t="s">
        <v>946</v>
      </c>
      <c r="P34" t="str">
        <f t="shared" si="1"/>
        <v>SMTA</v>
      </c>
      <c r="Q34" t="str">
        <f t="shared" si="5"/>
        <v>Swasta</v>
      </c>
      <c r="R34" t="s">
        <v>201</v>
      </c>
      <c r="S34" t="s">
        <v>926</v>
      </c>
      <c r="T34" t="s">
        <v>81</v>
      </c>
      <c r="Z34" t="e">
        <f>VLOOKUP(A34,[2]registrasi!$B$2:$C$3000,2,FALSE)</f>
        <v>#N/A</v>
      </c>
      <c r="AA34">
        <f>VLOOKUP(D34,[3]Worksheet!$B$2:$H$44,7,FALSE)</f>
        <v>76</v>
      </c>
      <c r="AB34" t="e">
        <f>VLOOKUP(A34,[2]nim!$A$2:$B$3000,2,FALSE)</f>
        <v>#N/A</v>
      </c>
    </row>
    <row r="35" spans="1:28" x14ac:dyDescent="0.3">
      <c r="A35">
        <v>42331111631</v>
      </c>
      <c r="C35" t="s">
        <v>203</v>
      </c>
      <c r="D35">
        <v>4445</v>
      </c>
      <c r="E35" t="str">
        <f>UPPER(VLOOKUP(D35,[1]PRODI_2019!$E$2:$F$78,2,FALSE))</f>
        <v>ILMU KELAUTAN</v>
      </c>
      <c r="F35" t="str">
        <f>VLOOKUP(E35,[1]PRODI_2019!$F$2:$L$70,7,FALSE)</f>
        <v>Pertanian</v>
      </c>
      <c r="G35" t="str">
        <f>VLOOKUP(F35,Sheet1!$H$4:$I$11,2,FALSE)</f>
        <v>4_Pertanian</v>
      </c>
      <c r="H35" t="s">
        <v>238</v>
      </c>
      <c r="I35" t="s">
        <v>30</v>
      </c>
      <c r="K35" t="s">
        <v>648</v>
      </c>
      <c r="L35" t="s">
        <v>26</v>
      </c>
      <c r="M35" t="s">
        <v>84</v>
      </c>
      <c r="N35" t="s">
        <v>81</v>
      </c>
      <c r="O35" t="s">
        <v>118</v>
      </c>
      <c r="P35" t="str">
        <f t="shared" si="1"/>
        <v>SMAN</v>
      </c>
      <c r="Q35" t="str">
        <f t="shared" si="5"/>
        <v>Negeri</v>
      </c>
      <c r="R35" t="str">
        <f t="shared" si="6"/>
        <v>SMA</v>
      </c>
      <c r="S35" t="s">
        <v>84</v>
      </c>
      <c r="T35" t="s">
        <v>81</v>
      </c>
      <c r="Z35" t="e">
        <f>VLOOKUP(A35,[2]registrasi!$B$2:$C$3000,2,FALSE)</f>
        <v>#N/A</v>
      </c>
      <c r="AA35">
        <f>VLOOKUP(D35,[3]Worksheet!$B$2:$H$44,7,FALSE)</f>
        <v>24</v>
      </c>
      <c r="AB35" t="e">
        <f>VLOOKUP(A35,[2]nim!$A$2:$B$3000,2,FALSE)</f>
        <v>#N/A</v>
      </c>
    </row>
    <row r="36" spans="1:28" x14ac:dyDescent="0.3">
      <c r="A36">
        <v>42331111023</v>
      </c>
      <c r="C36" t="s">
        <v>202</v>
      </c>
      <c r="D36">
        <v>2224</v>
      </c>
      <c r="E36" t="str">
        <f>UPPER(VLOOKUP(D36,[1]PRODI_2019!$E$2:$F$78,2,FALSE))</f>
        <v>PENDIDIKAN BIOLOGI</v>
      </c>
      <c r="F36" t="str">
        <f>VLOOKUP(E36,[1]PRODI_2019!$F$2:$L$70,7,FALSE)</f>
        <v>FKIP</v>
      </c>
      <c r="G36" t="str">
        <f>VLOOKUP(F36,Sheet1!$H$4:$I$11,2,FALSE)</f>
        <v>2_FKIP</v>
      </c>
      <c r="H36" t="s">
        <v>239</v>
      </c>
      <c r="I36" t="s">
        <v>30</v>
      </c>
      <c r="K36" t="s">
        <v>649</v>
      </c>
      <c r="L36" t="s">
        <v>26</v>
      </c>
      <c r="M36" t="s">
        <v>84</v>
      </c>
      <c r="N36" t="s">
        <v>81</v>
      </c>
      <c r="O36" t="s">
        <v>117</v>
      </c>
      <c r="P36" t="str">
        <f t="shared" si="1"/>
        <v>SMAN</v>
      </c>
      <c r="Q36" t="str">
        <f t="shared" si="5"/>
        <v>Negeri</v>
      </c>
      <c r="R36" t="str">
        <f t="shared" si="6"/>
        <v>SMA</v>
      </c>
      <c r="S36" t="s">
        <v>84</v>
      </c>
      <c r="T36" t="s">
        <v>81</v>
      </c>
      <c r="Z36" t="e">
        <f>VLOOKUP(A36,[2]registrasi!$B$2:$C$3000,2,FALSE)</f>
        <v>#N/A</v>
      </c>
      <c r="AA36">
        <f>VLOOKUP(D36,[3]Worksheet!$B$2:$H$44,7,FALSE)</f>
        <v>24</v>
      </c>
      <c r="AB36" t="e">
        <f>VLOOKUP(A36,[2]nim!$A$2:$B$3000,2,FALSE)</f>
        <v>#N/A</v>
      </c>
    </row>
    <row r="37" spans="1:28" x14ac:dyDescent="0.3">
      <c r="A37">
        <v>42331110122</v>
      </c>
      <c r="C37" t="s">
        <v>202</v>
      </c>
      <c r="D37">
        <v>3331</v>
      </c>
      <c r="E37" t="str">
        <f>UPPER(VLOOKUP(D37,[1]PRODI_2019!$E$2:$F$78,2,FALSE))</f>
        <v>TEKNIK MESIN</v>
      </c>
      <c r="F37" t="str">
        <f>VLOOKUP(E37,[1]PRODI_2019!$F$2:$L$70,7,FALSE)</f>
        <v>Teknik</v>
      </c>
      <c r="G37" t="str">
        <f>VLOOKUP(F37,Sheet1!$H$4:$I$11,2,FALSE)</f>
        <v>3_Teknik</v>
      </c>
      <c r="H37" t="s">
        <v>240</v>
      </c>
      <c r="I37" t="s">
        <v>25</v>
      </c>
      <c r="K37" t="s">
        <v>650</v>
      </c>
      <c r="L37" t="s">
        <v>26</v>
      </c>
      <c r="M37" t="s">
        <v>97</v>
      </c>
      <c r="N37" t="s">
        <v>81</v>
      </c>
      <c r="O37" t="s">
        <v>152</v>
      </c>
      <c r="P37" t="str">
        <f t="shared" si="1"/>
        <v>SMAS</v>
      </c>
      <c r="Q37" t="str">
        <f t="shared" si="5"/>
        <v>Swasta</v>
      </c>
      <c r="R37" t="str">
        <f t="shared" si="6"/>
        <v>SMA</v>
      </c>
      <c r="S37" t="s">
        <v>94</v>
      </c>
      <c r="T37" t="s">
        <v>81</v>
      </c>
      <c r="Z37" t="e">
        <f>VLOOKUP(A37,[2]registrasi!$B$2:$C$3000,2,FALSE)</f>
        <v>#N/A</v>
      </c>
      <c r="AA37">
        <f>VLOOKUP(D37,[3]Worksheet!$B$2:$H$44,7,FALSE)</f>
        <v>88</v>
      </c>
      <c r="AB37" t="e">
        <f>VLOOKUP(A37,[2]nim!$A$2:$B$3000,2,FALSE)</f>
        <v>#N/A</v>
      </c>
    </row>
    <row r="38" spans="1:28" x14ac:dyDescent="0.3">
      <c r="A38">
        <v>42331110443</v>
      </c>
      <c r="C38" t="s">
        <v>202</v>
      </c>
      <c r="D38">
        <v>3331</v>
      </c>
      <c r="E38" t="str">
        <f>UPPER(VLOOKUP(D38,[1]PRODI_2019!$E$2:$F$78,2,FALSE))</f>
        <v>TEKNIK MESIN</v>
      </c>
      <c r="F38" t="str">
        <f>VLOOKUP(E38,[1]PRODI_2019!$F$2:$L$70,7,FALSE)</f>
        <v>Teknik</v>
      </c>
      <c r="G38" t="str">
        <f>VLOOKUP(F38,Sheet1!$H$4:$I$11,2,FALSE)</f>
        <v>3_Teknik</v>
      </c>
      <c r="H38" t="s">
        <v>241</v>
      </c>
      <c r="I38" t="s">
        <v>25</v>
      </c>
      <c r="K38" t="s">
        <v>651</v>
      </c>
      <c r="L38" t="s">
        <v>26</v>
      </c>
      <c r="M38" t="s">
        <v>84</v>
      </c>
      <c r="N38" t="s">
        <v>81</v>
      </c>
      <c r="O38" t="s">
        <v>190</v>
      </c>
      <c r="P38" t="str">
        <f t="shared" si="1"/>
        <v>SMA</v>
      </c>
      <c r="Q38" t="str">
        <f t="shared" si="5"/>
        <v>Swasta</v>
      </c>
      <c r="R38" t="str">
        <f t="shared" si="6"/>
        <v>SMA</v>
      </c>
      <c r="S38" t="s">
        <v>84</v>
      </c>
      <c r="T38" t="s">
        <v>81</v>
      </c>
      <c r="Z38" t="e">
        <f>VLOOKUP(A38,[2]registrasi!$B$2:$C$3000,2,FALSE)</f>
        <v>#N/A</v>
      </c>
      <c r="AA38">
        <f>VLOOKUP(D38,[3]Worksheet!$B$2:$H$44,7,FALSE)</f>
        <v>88</v>
      </c>
      <c r="AB38" t="e">
        <f>VLOOKUP(A38,[2]nim!$A$2:$B$3000,2,FALSE)</f>
        <v>#N/A</v>
      </c>
    </row>
    <row r="39" spans="1:28" x14ac:dyDescent="0.3">
      <c r="A39">
        <v>42331111401</v>
      </c>
      <c r="C39" t="s">
        <v>202</v>
      </c>
      <c r="D39">
        <v>4443</v>
      </c>
      <c r="E39" t="str">
        <f>UPPER(VLOOKUP(D39,[1]PRODI_2019!$E$2:$F$78,2,FALSE))</f>
        <v>ILMU PERIKANAN</v>
      </c>
      <c r="F39" t="str">
        <f>VLOOKUP(E39,[1]PRODI_2019!$F$2:$L$70,7,FALSE)</f>
        <v>Pertanian</v>
      </c>
      <c r="G39" t="str">
        <f>VLOOKUP(F39,Sheet1!$H$4:$I$11,2,FALSE)</f>
        <v>4_Pertanian</v>
      </c>
      <c r="H39" t="s">
        <v>242</v>
      </c>
      <c r="I39" t="s">
        <v>30</v>
      </c>
      <c r="K39" t="s">
        <v>652</v>
      </c>
      <c r="L39" t="s">
        <v>26</v>
      </c>
      <c r="M39" t="s">
        <v>95</v>
      </c>
      <c r="N39" t="s">
        <v>81</v>
      </c>
      <c r="O39" t="s">
        <v>113</v>
      </c>
      <c r="P39" t="str">
        <f t="shared" si="1"/>
        <v>MAS</v>
      </c>
      <c r="Q39" t="str">
        <f t="shared" si="5"/>
        <v>Swasta</v>
      </c>
      <c r="R39" t="str">
        <f t="shared" si="6"/>
        <v>MA</v>
      </c>
      <c r="S39" t="s">
        <v>926</v>
      </c>
      <c r="T39" t="s">
        <v>81</v>
      </c>
      <c r="Z39" t="e">
        <f>VLOOKUP(A39,[2]registrasi!$B$2:$C$3000,2,FALSE)</f>
        <v>#N/A</v>
      </c>
      <c r="AA39">
        <f>VLOOKUP(D39,[3]Worksheet!$B$2:$H$44,7,FALSE)</f>
        <v>29</v>
      </c>
      <c r="AB39" t="e">
        <f>VLOOKUP(A39,[2]nim!$A$2:$B$3000,2,FALSE)</f>
        <v>#N/A</v>
      </c>
    </row>
    <row r="40" spans="1:28" x14ac:dyDescent="0.3">
      <c r="A40">
        <v>42331110684</v>
      </c>
      <c r="C40" t="s">
        <v>202</v>
      </c>
      <c r="D40">
        <v>2287</v>
      </c>
      <c r="E40" t="str">
        <f>UPPER(VLOOKUP(D40,[1]PRODI_2019!$E$2:$F$78,2,FALSE))</f>
        <v>PENDIDIKAN KHUSUS</v>
      </c>
      <c r="F40" t="str">
        <f>VLOOKUP(E40,[1]PRODI_2019!$F$2:$L$70,7,FALSE)</f>
        <v>FKIP</v>
      </c>
      <c r="G40" t="str">
        <f>VLOOKUP(F40,Sheet1!$H$4:$I$11,2,FALSE)</f>
        <v>2_FKIP</v>
      </c>
      <c r="H40" t="s">
        <v>243</v>
      </c>
      <c r="I40" t="s">
        <v>30</v>
      </c>
      <c r="K40" t="s">
        <v>653</v>
      </c>
      <c r="L40" t="s">
        <v>26</v>
      </c>
      <c r="M40" t="s">
        <v>94</v>
      </c>
      <c r="N40" t="s">
        <v>81</v>
      </c>
      <c r="O40" t="s">
        <v>114</v>
      </c>
      <c r="P40" t="str">
        <f t="shared" si="1"/>
        <v>SMAN</v>
      </c>
      <c r="Q40" t="str">
        <f t="shared" si="5"/>
        <v>Negeri</v>
      </c>
      <c r="R40" t="str">
        <f t="shared" si="6"/>
        <v>SMA</v>
      </c>
      <c r="S40" t="s">
        <v>94</v>
      </c>
      <c r="T40" t="s">
        <v>81</v>
      </c>
      <c r="Z40" t="e">
        <f>VLOOKUP(A40,[2]registrasi!$B$2:$C$3000,2,FALSE)</f>
        <v>#N/A</v>
      </c>
      <c r="AA40">
        <f>VLOOKUP(D40,[3]Worksheet!$B$2:$H$44,7,FALSE)</f>
        <v>8</v>
      </c>
      <c r="AB40" t="e">
        <f>VLOOKUP(A40,[2]nim!$A$2:$B$3000,2,FALSE)</f>
        <v>#N/A</v>
      </c>
    </row>
    <row r="41" spans="1:28" x14ac:dyDescent="0.3">
      <c r="A41">
        <v>42332210562</v>
      </c>
      <c r="C41" t="s">
        <v>202</v>
      </c>
      <c r="D41">
        <v>4441</v>
      </c>
      <c r="E41" t="str">
        <f>UPPER(VLOOKUP(D41,[1]PRODI_2019!$E$2:$F$78,2,FALSE))</f>
        <v>AGRIBISNIS</v>
      </c>
      <c r="F41" t="str">
        <f>VLOOKUP(E41,[1]PRODI_2019!$F$2:$L$70,7,FALSE)</f>
        <v>Pertanian</v>
      </c>
      <c r="G41" t="str">
        <f>VLOOKUP(F41,Sheet1!$H$4:$I$11,2,FALSE)</f>
        <v>4_Pertanian</v>
      </c>
      <c r="H41" t="s">
        <v>244</v>
      </c>
      <c r="I41" t="s">
        <v>30</v>
      </c>
      <c r="K41" t="s">
        <v>654</v>
      </c>
      <c r="L41" t="s">
        <v>26</v>
      </c>
      <c r="M41" t="s">
        <v>101</v>
      </c>
      <c r="N41" t="s">
        <v>81</v>
      </c>
      <c r="O41" t="s">
        <v>195</v>
      </c>
      <c r="P41" t="str">
        <f t="shared" si="1"/>
        <v>SMAS</v>
      </c>
      <c r="Q41" t="str">
        <f t="shared" si="5"/>
        <v>Swasta</v>
      </c>
      <c r="R41" t="str">
        <f t="shared" si="6"/>
        <v>SMA</v>
      </c>
      <c r="S41" t="s">
        <v>95</v>
      </c>
      <c r="T41" t="s">
        <v>81</v>
      </c>
      <c r="Z41" t="e">
        <f>VLOOKUP(A41,[2]registrasi!$B$2:$C$3000,2,FALSE)</f>
        <v>#N/A</v>
      </c>
      <c r="AA41">
        <f>VLOOKUP(D41,[3]Worksheet!$B$2:$H$44,7,FALSE)</f>
        <v>119</v>
      </c>
      <c r="AB41" t="e">
        <f>VLOOKUP(A41,[2]nim!$A$2:$B$3000,2,FALSE)</f>
        <v>#N/A</v>
      </c>
    </row>
    <row r="42" spans="1:28" x14ac:dyDescent="0.3">
      <c r="A42">
        <v>42332211231</v>
      </c>
      <c r="C42" t="s">
        <v>202</v>
      </c>
      <c r="D42">
        <v>2287</v>
      </c>
      <c r="E42" t="str">
        <f>UPPER(VLOOKUP(D42,[1]PRODI_2019!$E$2:$F$78,2,FALSE))</f>
        <v>PENDIDIKAN KHUSUS</v>
      </c>
      <c r="F42" t="str">
        <f>VLOOKUP(E42,[1]PRODI_2019!$F$2:$L$70,7,FALSE)</f>
        <v>FKIP</v>
      </c>
      <c r="G42" t="str">
        <f>VLOOKUP(F42,Sheet1!$H$4:$I$11,2,FALSE)</f>
        <v>2_FKIP</v>
      </c>
      <c r="H42" t="s">
        <v>245</v>
      </c>
      <c r="I42" t="s">
        <v>30</v>
      </c>
      <c r="K42" t="s">
        <v>655</v>
      </c>
      <c r="L42" t="s">
        <v>26</v>
      </c>
      <c r="M42" t="s">
        <v>926</v>
      </c>
      <c r="N42" t="s">
        <v>81</v>
      </c>
      <c r="O42" t="s">
        <v>144</v>
      </c>
      <c r="P42" t="str">
        <f t="shared" si="1"/>
        <v>SMAN</v>
      </c>
      <c r="Q42" t="str">
        <f t="shared" si="5"/>
        <v>Negeri</v>
      </c>
      <c r="R42" t="str">
        <f t="shared" si="6"/>
        <v>SMA</v>
      </c>
      <c r="S42" t="s">
        <v>926</v>
      </c>
      <c r="T42" t="s">
        <v>81</v>
      </c>
      <c r="Z42" t="e">
        <f>VLOOKUP(A42,[2]registrasi!$B$2:$C$3000,2,FALSE)</f>
        <v>#N/A</v>
      </c>
      <c r="AA42">
        <f>VLOOKUP(D42,[3]Worksheet!$B$2:$H$44,7,FALSE)</f>
        <v>8</v>
      </c>
      <c r="AB42" t="e">
        <f>VLOOKUP(A42,[2]nim!$A$2:$B$3000,2,FALSE)</f>
        <v>#N/A</v>
      </c>
    </row>
    <row r="43" spans="1:28" x14ac:dyDescent="0.3">
      <c r="A43">
        <v>42332410173</v>
      </c>
      <c r="C43" t="s">
        <v>202</v>
      </c>
      <c r="D43">
        <v>2281</v>
      </c>
      <c r="E43" t="str">
        <f>UPPER(VLOOKUP(D43,[1]PRODI_2019!$E$2:$F$78,2,FALSE))</f>
        <v>PENDIDIKAN IPA</v>
      </c>
      <c r="F43" t="str">
        <f>VLOOKUP(E43,[1]PRODI_2019!$F$2:$L$70,7,FALSE)</f>
        <v>FKIP</v>
      </c>
      <c r="G43" t="str">
        <f>VLOOKUP(F43,Sheet1!$H$4:$I$11,2,FALSE)</f>
        <v>2_FKIP</v>
      </c>
      <c r="H43" t="s">
        <v>246</v>
      </c>
      <c r="I43" t="s">
        <v>30</v>
      </c>
      <c r="K43" t="s">
        <v>656</v>
      </c>
      <c r="L43" t="s">
        <v>26</v>
      </c>
      <c r="M43" t="s">
        <v>102</v>
      </c>
      <c r="N43" t="s">
        <v>98</v>
      </c>
      <c r="O43" t="s">
        <v>950</v>
      </c>
      <c r="P43" t="str">
        <f t="shared" si="1"/>
        <v>SMAS</v>
      </c>
      <c r="Q43" t="str">
        <f t="shared" si="5"/>
        <v>Swasta</v>
      </c>
      <c r="R43" t="str">
        <f t="shared" si="6"/>
        <v>SMA</v>
      </c>
      <c r="S43" t="s">
        <v>102</v>
      </c>
      <c r="T43" t="s">
        <v>98</v>
      </c>
      <c r="Z43" t="e">
        <f>VLOOKUP(A43,[2]registrasi!$B$2:$C$3000,2,FALSE)</f>
        <v>#N/A</v>
      </c>
      <c r="AA43">
        <f>VLOOKUP(D43,[3]Worksheet!$B$2:$H$44,7,FALSE)</f>
        <v>12</v>
      </c>
      <c r="AB43" t="e">
        <f>VLOOKUP(A43,[2]nim!$A$2:$B$3000,2,FALSE)</f>
        <v>#N/A</v>
      </c>
    </row>
    <row r="44" spans="1:28" x14ac:dyDescent="0.3">
      <c r="A44">
        <v>42331112128</v>
      </c>
      <c r="C44" t="s">
        <v>202</v>
      </c>
      <c r="D44">
        <v>6662</v>
      </c>
      <c r="E44" t="str">
        <f>UPPER(VLOOKUP(D44,[1]PRODI_2019!$E$2:$F$78,2,FALSE))</f>
        <v>ILMU KOMUNIKASI</v>
      </c>
      <c r="F44" t="str">
        <f>VLOOKUP(E44,[1]PRODI_2019!$F$2:$L$70,7,FALSE)</f>
        <v>FISIP</v>
      </c>
      <c r="G44" t="str">
        <f>VLOOKUP(F44,Sheet1!$H$4:$I$11,2,FALSE)</f>
        <v>6_FISIP</v>
      </c>
      <c r="H44" t="s">
        <v>247</v>
      </c>
      <c r="I44" t="s">
        <v>25</v>
      </c>
      <c r="K44" t="s">
        <v>657</v>
      </c>
      <c r="L44" t="s">
        <v>26</v>
      </c>
      <c r="M44" t="s">
        <v>94</v>
      </c>
      <c r="N44" t="s">
        <v>81</v>
      </c>
      <c r="O44" t="s">
        <v>946</v>
      </c>
      <c r="P44" t="str">
        <f t="shared" si="1"/>
        <v>SMTA</v>
      </c>
      <c r="Q44" t="str">
        <f t="shared" si="5"/>
        <v>Swasta</v>
      </c>
      <c r="R44" t="s">
        <v>201</v>
      </c>
      <c r="S44" t="s">
        <v>94</v>
      </c>
      <c r="T44" t="s">
        <v>81</v>
      </c>
      <c r="Z44" t="e">
        <f>VLOOKUP(A44,[2]registrasi!$B$2:$C$3000,2,FALSE)</f>
        <v>#N/A</v>
      </c>
      <c r="AA44">
        <f>VLOOKUP(D44,[3]Worksheet!$B$2:$H$44,7,FALSE)</f>
        <v>324</v>
      </c>
      <c r="AB44" t="e">
        <f>VLOOKUP(A44,[2]nim!$A$2:$B$3000,2,FALSE)</f>
        <v>#N/A</v>
      </c>
    </row>
    <row r="45" spans="1:28" x14ac:dyDescent="0.3">
      <c r="A45">
        <v>42331111616</v>
      </c>
      <c r="C45" t="s">
        <v>202</v>
      </c>
      <c r="D45">
        <v>5551</v>
      </c>
      <c r="E45" t="str">
        <f>UPPER(VLOOKUP(D45,[1]PRODI_2019!$E$2:$F$78,2,FALSE))</f>
        <v>MANAJEMEN</v>
      </c>
      <c r="F45" t="str">
        <f>VLOOKUP(E45,[1]PRODI_2019!$F$2:$L$70,7,FALSE)</f>
        <v>FEB</v>
      </c>
      <c r="G45" t="str">
        <f>VLOOKUP(F45,Sheet1!$H$4:$I$11,2,FALSE)</f>
        <v>5_FEB</v>
      </c>
      <c r="H45" t="s">
        <v>248</v>
      </c>
      <c r="I45" t="s">
        <v>30</v>
      </c>
      <c r="K45" t="s">
        <v>658</v>
      </c>
      <c r="L45" t="s">
        <v>26</v>
      </c>
      <c r="M45" t="s">
        <v>97</v>
      </c>
      <c r="N45" t="s">
        <v>81</v>
      </c>
      <c r="O45" t="s">
        <v>121</v>
      </c>
      <c r="P45" t="str">
        <f t="shared" si="1"/>
        <v>SMAN</v>
      </c>
      <c r="Q45" t="str">
        <f t="shared" si="5"/>
        <v>Negeri</v>
      </c>
      <c r="R45" t="str">
        <f t="shared" si="6"/>
        <v>SMA</v>
      </c>
      <c r="S45" t="s">
        <v>94</v>
      </c>
      <c r="T45" t="s">
        <v>81</v>
      </c>
      <c r="Z45" t="e">
        <f>VLOOKUP(A45,[2]registrasi!$B$2:$C$3000,2,FALSE)</f>
        <v>#N/A</v>
      </c>
      <c r="AA45">
        <f>VLOOKUP(D45,[3]Worksheet!$B$2:$H$44,7,FALSE)</f>
        <v>328</v>
      </c>
      <c r="AB45" t="e">
        <f>VLOOKUP(A45,[2]nim!$A$2:$B$3000,2,FALSE)</f>
        <v>#N/A</v>
      </c>
    </row>
    <row r="46" spans="1:28" x14ac:dyDescent="0.3">
      <c r="A46">
        <v>42332211103</v>
      </c>
      <c r="C46" t="s">
        <v>202</v>
      </c>
      <c r="D46">
        <v>4444</v>
      </c>
      <c r="E46" t="str">
        <f>UPPER(VLOOKUP(D46,[1]PRODI_2019!$E$2:$F$78,2,FALSE))</f>
        <v>TEKNOLOGI PANGAN</v>
      </c>
      <c r="F46" t="str">
        <f>VLOOKUP(E46,[1]PRODI_2019!$F$2:$L$70,7,FALSE)</f>
        <v>Pertanian</v>
      </c>
      <c r="G46" t="str">
        <f>VLOOKUP(F46,Sheet1!$H$4:$I$11,2,FALSE)</f>
        <v>4_Pertanian</v>
      </c>
      <c r="H46" t="s">
        <v>249</v>
      </c>
      <c r="I46" t="s">
        <v>30</v>
      </c>
      <c r="K46" t="s">
        <v>659</v>
      </c>
      <c r="L46" t="s">
        <v>26</v>
      </c>
      <c r="M46" t="s">
        <v>105</v>
      </c>
      <c r="N46" t="s">
        <v>98</v>
      </c>
      <c r="O46" t="s">
        <v>951</v>
      </c>
      <c r="P46" t="str">
        <f t="shared" si="1"/>
        <v>SMAN</v>
      </c>
      <c r="Q46" t="str">
        <f t="shared" si="5"/>
        <v>Negeri</v>
      </c>
      <c r="R46" t="str">
        <f t="shared" si="6"/>
        <v>SMA</v>
      </c>
      <c r="S46" t="s">
        <v>105</v>
      </c>
      <c r="T46" t="s">
        <v>98</v>
      </c>
      <c r="Z46" t="e">
        <f>VLOOKUP(A46,[2]registrasi!$B$2:$C$3000,2,FALSE)</f>
        <v>#N/A</v>
      </c>
      <c r="AA46">
        <f>VLOOKUP(D46,[3]Worksheet!$B$2:$H$44,7,FALSE)</f>
        <v>99</v>
      </c>
      <c r="AB46" t="e">
        <f>VLOOKUP(A46,[2]nim!$A$2:$B$3000,2,FALSE)</f>
        <v>#N/A</v>
      </c>
    </row>
    <row r="47" spans="1:28" x14ac:dyDescent="0.3">
      <c r="A47">
        <v>42331111726</v>
      </c>
      <c r="C47" t="s">
        <v>202</v>
      </c>
      <c r="D47">
        <v>6661</v>
      </c>
      <c r="E47" t="str">
        <f>UPPER(VLOOKUP(D47,[1]PRODI_2019!$E$2:$F$78,2,FALSE))</f>
        <v>ADMINISTRASI PUBLIK</v>
      </c>
      <c r="F47" t="str">
        <f>VLOOKUP(E47,[1]PRODI_2019!$F$2:$L$70,7,FALSE)</f>
        <v>FISIP</v>
      </c>
      <c r="G47" t="str">
        <f>VLOOKUP(F47,Sheet1!$H$4:$I$11,2,FALSE)</f>
        <v>6_FISIP</v>
      </c>
      <c r="H47" t="s">
        <v>250</v>
      </c>
      <c r="I47" t="s">
        <v>30</v>
      </c>
      <c r="K47" t="s">
        <v>660</v>
      </c>
      <c r="L47" t="s">
        <v>26</v>
      </c>
      <c r="M47" t="s">
        <v>84</v>
      </c>
      <c r="N47" t="s">
        <v>81</v>
      </c>
      <c r="O47" t="s">
        <v>153</v>
      </c>
      <c r="P47" t="str">
        <f t="shared" si="1"/>
        <v>MAN</v>
      </c>
      <c r="Q47" t="str">
        <f t="shared" si="5"/>
        <v>Negeri</v>
      </c>
      <c r="R47" t="str">
        <f t="shared" si="6"/>
        <v>MA</v>
      </c>
      <c r="S47" t="s">
        <v>84</v>
      </c>
      <c r="T47" t="s">
        <v>81</v>
      </c>
      <c r="Z47" t="e">
        <f>VLOOKUP(A47,[2]registrasi!$B$2:$C$3000,2,FALSE)</f>
        <v>#N/A</v>
      </c>
      <c r="AA47">
        <f>VLOOKUP(D47,[3]Worksheet!$B$2:$H$44,7,FALSE)</f>
        <v>206</v>
      </c>
      <c r="AB47" t="e">
        <f>VLOOKUP(A47,[2]nim!$A$2:$B$3000,2,FALSE)</f>
        <v>#N/A</v>
      </c>
    </row>
    <row r="48" spans="1:28" x14ac:dyDescent="0.3">
      <c r="A48">
        <v>42332210180</v>
      </c>
      <c r="C48" t="s">
        <v>202</v>
      </c>
      <c r="D48">
        <v>2287</v>
      </c>
      <c r="E48" t="str">
        <f>UPPER(VLOOKUP(D48,[1]PRODI_2019!$E$2:$F$78,2,FALSE))</f>
        <v>PENDIDIKAN KHUSUS</v>
      </c>
      <c r="F48" t="str">
        <f>VLOOKUP(E48,[1]PRODI_2019!$F$2:$L$70,7,FALSE)</f>
        <v>FKIP</v>
      </c>
      <c r="G48" t="str">
        <f>VLOOKUP(F48,Sheet1!$H$4:$I$11,2,FALSE)</f>
        <v>2_FKIP</v>
      </c>
      <c r="H48" t="s">
        <v>251</v>
      </c>
      <c r="I48" t="s">
        <v>30</v>
      </c>
      <c r="K48" t="s">
        <v>661</v>
      </c>
      <c r="L48" t="s">
        <v>26</v>
      </c>
      <c r="M48" t="s">
        <v>101</v>
      </c>
      <c r="N48" t="s">
        <v>81</v>
      </c>
      <c r="O48" t="s">
        <v>952</v>
      </c>
      <c r="P48" t="str">
        <f t="shared" si="1"/>
        <v>SMAS</v>
      </c>
      <c r="Q48" t="str">
        <f t="shared" si="5"/>
        <v>Swasta</v>
      </c>
      <c r="R48" t="str">
        <f t="shared" si="6"/>
        <v>SMA</v>
      </c>
      <c r="S48" t="s">
        <v>101</v>
      </c>
      <c r="T48" t="s">
        <v>81</v>
      </c>
      <c r="Z48" t="e">
        <f>VLOOKUP(A48,[2]registrasi!$B$2:$C$3000,2,FALSE)</f>
        <v>#N/A</v>
      </c>
      <c r="AA48">
        <f>VLOOKUP(D48,[3]Worksheet!$B$2:$H$44,7,FALSE)</f>
        <v>8</v>
      </c>
      <c r="AB48" t="e">
        <f>VLOOKUP(A48,[2]nim!$A$2:$B$3000,2,FALSE)</f>
        <v>#N/A</v>
      </c>
    </row>
    <row r="49" spans="1:28" x14ac:dyDescent="0.3">
      <c r="A49">
        <v>42333111948</v>
      </c>
      <c r="C49" t="s">
        <v>202</v>
      </c>
      <c r="D49">
        <v>4441</v>
      </c>
      <c r="E49" t="str">
        <f>UPPER(VLOOKUP(D49,[1]PRODI_2019!$E$2:$F$78,2,FALSE))</f>
        <v>AGRIBISNIS</v>
      </c>
      <c r="F49" t="str">
        <f>VLOOKUP(E49,[1]PRODI_2019!$F$2:$L$70,7,FALSE)</f>
        <v>Pertanian</v>
      </c>
      <c r="G49" t="str">
        <f>VLOOKUP(F49,Sheet1!$H$4:$I$11,2,FALSE)</f>
        <v>4_Pertanian</v>
      </c>
      <c r="H49" t="s">
        <v>252</v>
      </c>
      <c r="I49" t="s">
        <v>30</v>
      </c>
      <c r="K49" t="s">
        <v>662</v>
      </c>
      <c r="L49" t="s">
        <v>26</v>
      </c>
      <c r="M49" t="s">
        <v>99</v>
      </c>
      <c r="N49" t="s">
        <v>82</v>
      </c>
      <c r="O49" t="s">
        <v>953</v>
      </c>
      <c r="P49" t="str">
        <f t="shared" si="1"/>
        <v>SMAN</v>
      </c>
      <c r="Q49" t="str">
        <f t="shared" si="5"/>
        <v>Negeri</v>
      </c>
      <c r="R49" t="str">
        <f t="shared" si="6"/>
        <v>SMA</v>
      </c>
      <c r="S49" t="s">
        <v>99</v>
      </c>
      <c r="T49" t="s">
        <v>82</v>
      </c>
      <c r="Z49" t="e">
        <f>VLOOKUP(A49,[2]registrasi!$B$2:$C$3000,2,FALSE)</f>
        <v>#N/A</v>
      </c>
      <c r="AA49">
        <f>VLOOKUP(D49,[3]Worksheet!$B$2:$H$44,7,FALSE)</f>
        <v>119</v>
      </c>
      <c r="AB49" t="e">
        <f>VLOOKUP(A49,[2]nim!$A$2:$B$3000,2,FALSE)</f>
        <v>#N/A</v>
      </c>
    </row>
    <row r="50" spans="1:28" x14ac:dyDescent="0.3">
      <c r="A50">
        <v>42331111376</v>
      </c>
      <c r="C50" t="s">
        <v>202</v>
      </c>
      <c r="D50">
        <v>4444</v>
      </c>
      <c r="E50" t="str">
        <f>UPPER(VLOOKUP(D50,[1]PRODI_2019!$E$2:$F$78,2,FALSE))</f>
        <v>TEKNOLOGI PANGAN</v>
      </c>
      <c r="F50" t="str">
        <f>VLOOKUP(E50,[1]PRODI_2019!$F$2:$L$70,7,FALSE)</f>
        <v>Pertanian</v>
      </c>
      <c r="G50" t="str">
        <f>VLOOKUP(F50,Sheet1!$H$4:$I$11,2,FALSE)</f>
        <v>4_Pertanian</v>
      </c>
      <c r="H50" t="s">
        <v>253</v>
      </c>
      <c r="I50" t="s">
        <v>30</v>
      </c>
      <c r="K50" t="s">
        <v>663</v>
      </c>
      <c r="L50" t="s">
        <v>26</v>
      </c>
      <c r="M50" t="s">
        <v>94</v>
      </c>
      <c r="N50" t="s">
        <v>81</v>
      </c>
      <c r="O50" t="s">
        <v>131</v>
      </c>
      <c r="P50" t="str">
        <f t="shared" si="1"/>
        <v>SMAN</v>
      </c>
      <c r="Q50" t="str">
        <f t="shared" si="5"/>
        <v>Negeri</v>
      </c>
      <c r="R50" t="str">
        <f t="shared" si="6"/>
        <v>SMA</v>
      </c>
      <c r="S50" t="s">
        <v>94</v>
      </c>
      <c r="T50" t="s">
        <v>81</v>
      </c>
      <c r="Z50" t="e">
        <f>VLOOKUP(A50,[2]registrasi!$B$2:$C$3000,2,FALSE)</f>
        <v>#N/A</v>
      </c>
      <c r="AA50">
        <f>VLOOKUP(D50,[3]Worksheet!$B$2:$H$44,7,FALSE)</f>
        <v>99</v>
      </c>
      <c r="AB50" t="e">
        <f>VLOOKUP(A50,[2]nim!$A$2:$B$3000,2,FALSE)</f>
        <v>#N/A</v>
      </c>
    </row>
    <row r="51" spans="1:28" x14ac:dyDescent="0.3">
      <c r="A51">
        <v>42331111320</v>
      </c>
      <c r="C51" t="s">
        <v>202</v>
      </c>
      <c r="D51">
        <v>4443</v>
      </c>
      <c r="E51" t="str">
        <f>UPPER(VLOOKUP(D51,[1]PRODI_2019!$E$2:$F$78,2,FALSE))</f>
        <v>ILMU PERIKANAN</v>
      </c>
      <c r="F51" t="str">
        <f>VLOOKUP(E51,[1]PRODI_2019!$F$2:$L$70,7,FALSE)</f>
        <v>Pertanian</v>
      </c>
      <c r="G51" t="str">
        <f>VLOOKUP(F51,Sheet1!$H$4:$I$11,2,FALSE)</f>
        <v>4_Pertanian</v>
      </c>
      <c r="H51" t="s">
        <v>254</v>
      </c>
      <c r="I51" t="s">
        <v>25</v>
      </c>
      <c r="K51" t="s">
        <v>664</v>
      </c>
      <c r="L51" t="s">
        <v>26</v>
      </c>
      <c r="M51" t="s">
        <v>97</v>
      </c>
      <c r="N51" t="s">
        <v>81</v>
      </c>
      <c r="O51" t="s">
        <v>179</v>
      </c>
      <c r="P51" t="str">
        <f t="shared" si="1"/>
        <v>SMAN</v>
      </c>
      <c r="Q51" t="str">
        <f t="shared" si="5"/>
        <v>Negeri</v>
      </c>
      <c r="R51" t="str">
        <f t="shared" si="6"/>
        <v>SMA</v>
      </c>
      <c r="S51" t="s">
        <v>97</v>
      </c>
      <c r="T51" t="s">
        <v>81</v>
      </c>
      <c r="Z51" t="e">
        <f>VLOOKUP(A51,[2]registrasi!$B$2:$C$3000,2,FALSE)</f>
        <v>#N/A</v>
      </c>
      <c r="AA51">
        <f>VLOOKUP(D51,[3]Worksheet!$B$2:$H$44,7,FALSE)</f>
        <v>29</v>
      </c>
      <c r="AB51" t="e">
        <f>VLOOKUP(A51,[2]nim!$A$2:$B$3000,2,FALSE)</f>
        <v>#N/A</v>
      </c>
    </row>
    <row r="52" spans="1:28" x14ac:dyDescent="0.3">
      <c r="A52">
        <v>42332210233</v>
      </c>
      <c r="C52" t="s">
        <v>202</v>
      </c>
      <c r="D52">
        <v>6670</v>
      </c>
      <c r="E52" t="str">
        <f>UPPER(VLOOKUP(D52,[1]PRODI_2019!$E$2:$F$78,2,FALSE))</f>
        <v>ILMU PEMERINTAHAN</v>
      </c>
      <c r="F52" t="str">
        <f>VLOOKUP(E52,[1]PRODI_2019!$F$2:$L$70,7,FALSE)</f>
        <v>FISIP</v>
      </c>
      <c r="G52" t="str">
        <f>VLOOKUP(F52,Sheet1!$H$4:$I$11,2,FALSE)</f>
        <v>6_FISIP</v>
      </c>
      <c r="H52" t="s">
        <v>255</v>
      </c>
      <c r="I52" t="s">
        <v>30</v>
      </c>
      <c r="K52" t="s">
        <v>665</v>
      </c>
      <c r="L52" t="s">
        <v>26</v>
      </c>
      <c r="M52" t="s">
        <v>95</v>
      </c>
      <c r="N52" t="s">
        <v>81</v>
      </c>
      <c r="O52" t="s">
        <v>137</v>
      </c>
      <c r="P52" t="str">
        <f t="shared" si="1"/>
        <v>SMAN</v>
      </c>
      <c r="Q52" t="str">
        <f t="shared" si="5"/>
        <v>Negeri</v>
      </c>
      <c r="R52" t="str">
        <f t="shared" si="6"/>
        <v>SMA</v>
      </c>
      <c r="S52" t="s">
        <v>95</v>
      </c>
      <c r="T52" t="s">
        <v>81</v>
      </c>
      <c r="Z52" t="e">
        <f>VLOOKUP(A52,[2]registrasi!$B$2:$C$3000,2,FALSE)</f>
        <v>#N/A</v>
      </c>
      <c r="AA52">
        <f>VLOOKUP(D52,[3]Worksheet!$B$2:$H$44,7,FALSE)</f>
        <v>156</v>
      </c>
      <c r="AB52" t="e">
        <f>VLOOKUP(A52,[2]nim!$A$2:$B$3000,2,FALSE)</f>
        <v>#N/A</v>
      </c>
    </row>
    <row r="53" spans="1:28" x14ac:dyDescent="0.3">
      <c r="A53">
        <v>42331110117</v>
      </c>
      <c r="C53" t="s">
        <v>204</v>
      </c>
      <c r="D53">
        <v>4443</v>
      </c>
      <c r="E53" t="str">
        <f>UPPER(VLOOKUP(D53,[1]PRODI_2019!$E$2:$F$78,2,FALSE))</f>
        <v>ILMU PERIKANAN</v>
      </c>
      <c r="F53" t="str">
        <f>VLOOKUP(E53,[1]PRODI_2019!$F$2:$L$70,7,FALSE)</f>
        <v>Pertanian</v>
      </c>
      <c r="G53" t="str">
        <f>VLOOKUP(F53,Sheet1!$H$4:$I$11,2,FALSE)</f>
        <v>4_Pertanian</v>
      </c>
      <c r="H53" t="s">
        <v>256</v>
      </c>
      <c r="I53" t="s">
        <v>25</v>
      </c>
      <c r="K53" t="s">
        <v>666</v>
      </c>
      <c r="L53" t="s">
        <v>26</v>
      </c>
      <c r="M53" t="s">
        <v>927</v>
      </c>
      <c r="N53" t="s">
        <v>82</v>
      </c>
      <c r="O53" t="s">
        <v>954</v>
      </c>
      <c r="P53" t="str">
        <f t="shared" si="1"/>
        <v>SMAN</v>
      </c>
      <c r="Q53" t="str">
        <f t="shared" si="5"/>
        <v>Negeri</v>
      </c>
      <c r="R53" t="str">
        <f t="shared" si="6"/>
        <v>SMA</v>
      </c>
      <c r="S53" t="s">
        <v>1031</v>
      </c>
      <c r="T53" t="s">
        <v>82</v>
      </c>
      <c r="Z53" t="e">
        <f>VLOOKUP(A53,[2]registrasi!$B$2:$C$3000,2,FALSE)</f>
        <v>#N/A</v>
      </c>
      <c r="AA53">
        <f>VLOOKUP(D53,[3]Worksheet!$B$2:$H$44,7,FALSE)</f>
        <v>29</v>
      </c>
      <c r="AB53" t="e">
        <f>VLOOKUP(A53,[2]nim!$A$2:$B$3000,2,FALSE)</f>
        <v>#N/A</v>
      </c>
    </row>
    <row r="54" spans="1:28" x14ac:dyDescent="0.3">
      <c r="A54">
        <v>42332410329</v>
      </c>
      <c r="C54" t="s">
        <v>202</v>
      </c>
      <c r="D54">
        <v>4445</v>
      </c>
      <c r="E54" t="str">
        <f>UPPER(VLOOKUP(D54,[1]PRODI_2019!$E$2:$F$78,2,FALSE))</f>
        <v>ILMU KELAUTAN</v>
      </c>
      <c r="F54" t="str">
        <f>VLOOKUP(E54,[1]PRODI_2019!$F$2:$L$70,7,FALSE)</f>
        <v>Pertanian</v>
      </c>
      <c r="G54" t="str">
        <f>VLOOKUP(F54,Sheet1!$H$4:$I$11,2,FALSE)</f>
        <v>4_Pertanian</v>
      </c>
      <c r="H54" t="s">
        <v>257</v>
      </c>
      <c r="I54" t="s">
        <v>30</v>
      </c>
      <c r="K54" t="s">
        <v>667</v>
      </c>
      <c r="L54" t="s">
        <v>26</v>
      </c>
      <c r="M54" t="s">
        <v>95</v>
      </c>
      <c r="N54" t="s">
        <v>81</v>
      </c>
      <c r="O54" t="s">
        <v>195</v>
      </c>
      <c r="P54" t="str">
        <f t="shared" si="1"/>
        <v>SMAS</v>
      </c>
      <c r="Q54" t="str">
        <f t="shared" si="5"/>
        <v>Swasta</v>
      </c>
      <c r="R54" t="str">
        <f t="shared" si="6"/>
        <v>SMA</v>
      </c>
      <c r="S54" t="s">
        <v>95</v>
      </c>
      <c r="T54" t="s">
        <v>81</v>
      </c>
      <c r="Z54" t="e">
        <f>VLOOKUP(A54,[2]registrasi!$B$2:$C$3000,2,FALSE)</f>
        <v>#N/A</v>
      </c>
      <c r="AA54">
        <f>VLOOKUP(D54,[3]Worksheet!$B$2:$H$44,7,FALSE)</f>
        <v>24</v>
      </c>
      <c r="AB54" t="e">
        <f>VLOOKUP(A54,[2]nim!$A$2:$B$3000,2,FALSE)</f>
        <v>#N/A</v>
      </c>
    </row>
    <row r="55" spans="1:28" x14ac:dyDescent="0.3">
      <c r="A55">
        <v>42319210105</v>
      </c>
      <c r="C55" t="s">
        <v>202</v>
      </c>
      <c r="D55">
        <v>4441</v>
      </c>
      <c r="E55" t="str">
        <f>UPPER(VLOOKUP(D55,[1]PRODI_2019!$E$2:$F$78,2,FALSE))</f>
        <v>AGRIBISNIS</v>
      </c>
      <c r="F55" t="str">
        <f>VLOOKUP(E55,[1]PRODI_2019!$F$2:$L$70,7,FALSE)</f>
        <v>Pertanian</v>
      </c>
      <c r="G55" t="str">
        <f>VLOOKUP(F55,Sheet1!$H$4:$I$11,2,FALSE)</f>
        <v>4_Pertanian</v>
      </c>
      <c r="H55" t="s">
        <v>258</v>
      </c>
      <c r="I55" t="s">
        <v>30</v>
      </c>
      <c r="K55" t="s">
        <v>668</v>
      </c>
      <c r="L55" t="s">
        <v>26</v>
      </c>
      <c r="M55" t="s">
        <v>928</v>
      </c>
      <c r="N55" t="s">
        <v>79</v>
      </c>
      <c r="O55" t="s">
        <v>955</v>
      </c>
      <c r="P55" t="str">
        <f t="shared" si="1"/>
        <v>SMAN</v>
      </c>
      <c r="Q55" t="str">
        <f t="shared" si="5"/>
        <v>Negeri</v>
      </c>
      <c r="R55" t="str">
        <f t="shared" si="6"/>
        <v>SMA</v>
      </c>
      <c r="S55" t="s">
        <v>1032</v>
      </c>
      <c r="T55" t="s">
        <v>79</v>
      </c>
      <c r="Z55" t="e">
        <f>VLOOKUP(A55,[2]registrasi!$B$2:$C$3000,2,FALSE)</f>
        <v>#N/A</v>
      </c>
      <c r="AA55">
        <f>VLOOKUP(D55,[3]Worksheet!$B$2:$H$44,7,FALSE)</f>
        <v>119</v>
      </c>
      <c r="AB55" t="e">
        <f>VLOOKUP(A55,[2]nim!$A$2:$B$3000,2,FALSE)</f>
        <v>#N/A</v>
      </c>
    </row>
    <row r="56" spans="1:28" x14ac:dyDescent="0.3">
      <c r="A56">
        <v>42331111087</v>
      </c>
      <c r="C56" t="s">
        <v>202</v>
      </c>
      <c r="D56">
        <v>5551</v>
      </c>
      <c r="E56" t="str">
        <f>UPPER(VLOOKUP(D56,[1]PRODI_2019!$E$2:$F$78,2,FALSE))</f>
        <v>MANAJEMEN</v>
      </c>
      <c r="F56" t="str">
        <f>VLOOKUP(E56,[1]PRODI_2019!$F$2:$L$70,7,FALSE)</f>
        <v>FEB</v>
      </c>
      <c r="G56" t="str">
        <f>VLOOKUP(F56,Sheet1!$H$4:$I$11,2,FALSE)</f>
        <v>5_FEB</v>
      </c>
      <c r="H56" t="s">
        <v>259</v>
      </c>
      <c r="I56" t="s">
        <v>30</v>
      </c>
      <c r="K56" t="s">
        <v>669</v>
      </c>
      <c r="L56" t="s">
        <v>26</v>
      </c>
      <c r="M56" t="s">
        <v>925</v>
      </c>
      <c r="N56" t="s">
        <v>81</v>
      </c>
      <c r="O56" t="s">
        <v>120</v>
      </c>
      <c r="P56" t="str">
        <f t="shared" si="1"/>
        <v>SMKN</v>
      </c>
      <c r="Q56" t="str">
        <f t="shared" si="5"/>
        <v>Negeri</v>
      </c>
      <c r="R56" t="str">
        <f t="shared" si="6"/>
        <v>SMK</v>
      </c>
      <c r="S56" t="s">
        <v>84</v>
      </c>
      <c r="T56" t="s">
        <v>81</v>
      </c>
      <c r="Z56" t="e">
        <f>VLOOKUP(A56,[2]registrasi!$B$2:$C$3000,2,FALSE)</f>
        <v>#N/A</v>
      </c>
      <c r="AA56">
        <f>VLOOKUP(D56,[3]Worksheet!$B$2:$H$44,7,FALSE)</f>
        <v>328</v>
      </c>
      <c r="AB56" t="e">
        <f>VLOOKUP(A56,[2]nim!$A$2:$B$3000,2,FALSE)</f>
        <v>#N/A</v>
      </c>
    </row>
    <row r="57" spans="1:28" x14ac:dyDescent="0.3">
      <c r="A57">
        <v>42331111294</v>
      </c>
      <c r="C57" t="s">
        <v>202</v>
      </c>
      <c r="D57">
        <v>6662</v>
      </c>
      <c r="E57" t="str">
        <f>UPPER(VLOOKUP(D57,[1]PRODI_2019!$E$2:$F$78,2,FALSE))</f>
        <v>ILMU KOMUNIKASI</v>
      </c>
      <c r="F57" t="str">
        <f>VLOOKUP(E57,[1]PRODI_2019!$F$2:$L$70,7,FALSE)</f>
        <v>FISIP</v>
      </c>
      <c r="G57" t="str">
        <f>VLOOKUP(F57,Sheet1!$H$4:$I$11,2,FALSE)</f>
        <v>6_FISIP</v>
      </c>
      <c r="H57" t="s">
        <v>260</v>
      </c>
      <c r="I57" t="s">
        <v>25</v>
      </c>
      <c r="K57" t="s">
        <v>670</v>
      </c>
      <c r="L57" t="s">
        <v>26</v>
      </c>
      <c r="M57" t="s">
        <v>84</v>
      </c>
      <c r="N57" t="s">
        <v>81</v>
      </c>
      <c r="O57" t="s">
        <v>115</v>
      </c>
      <c r="P57" t="str">
        <f t="shared" si="1"/>
        <v>SMAN</v>
      </c>
      <c r="Q57" t="str">
        <f t="shared" si="5"/>
        <v>Negeri</v>
      </c>
      <c r="R57" t="str">
        <f t="shared" si="6"/>
        <v>SMA</v>
      </c>
      <c r="S57" t="s">
        <v>84</v>
      </c>
      <c r="T57" t="s">
        <v>81</v>
      </c>
      <c r="Z57" t="e">
        <f>VLOOKUP(A57,[2]registrasi!$B$2:$C$3000,2,FALSE)</f>
        <v>#N/A</v>
      </c>
      <c r="AA57">
        <f>VLOOKUP(D57,[3]Worksheet!$B$2:$H$44,7,FALSE)</f>
        <v>324</v>
      </c>
      <c r="AB57" t="e">
        <f>VLOOKUP(A57,[2]nim!$A$2:$B$3000,2,FALSE)</f>
        <v>#N/A</v>
      </c>
    </row>
    <row r="58" spans="1:28" x14ac:dyDescent="0.3">
      <c r="A58">
        <v>42331112022</v>
      </c>
      <c r="C58" t="s">
        <v>202</v>
      </c>
      <c r="D58">
        <v>1111</v>
      </c>
      <c r="E58" t="str">
        <f>UPPER(VLOOKUP(D58,[1]PRODI_2019!$E$2:$F$78,2,FALSE))</f>
        <v>HUKUM (S1)</v>
      </c>
      <c r="F58" t="str">
        <f>VLOOKUP(E58,[1]PRODI_2019!$F$2:$L$70,7,FALSE)</f>
        <v>Hukum</v>
      </c>
      <c r="G58" t="str">
        <f>VLOOKUP(F58,Sheet1!$H$4:$I$11,2,FALSE)</f>
        <v>1_Hukum</v>
      </c>
      <c r="H58" t="s">
        <v>261</v>
      </c>
      <c r="I58" t="s">
        <v>30</v>
      </c>
      <c r="K58" t="s">
        <v>671</v>
      </c>
      <c r="L58" t="s">
        <v>26</v>
      </c>
      <c r="M58" t="s">
        <v>926</v>
      </c>
      <c r="N58" t="s">
        <v>81</v>
      </c>
      <c r="O58" t="s">
        <v>145</v>
      </c>
      <c r="P58" t="str">
        <f t="shared" si="1"/>
        <v>SMAN</v>
      </c>
      <c r="Q58" t="str">
        <f t="shared" si="5"/>
        <v>Negeri</v>
      </c>
      <c r="R58" t="str">
        <f t="shared" si="6"/>
        <v>SMA</v>
      </c>
      <c r="S58" t="s">
        <v>926</v>
      </c>
      <c r="T58" t="s">
        <v>81</v>
      </c>
      <c r="Z58" t="e">
        <f>VLOOKUP(A58,[2]registrasi!$B$2:$C$3000,2,FALSE)</f>
        <v>#N/A</v>
      </c>
      <c r="AA58">
        <f>VLOOKUP(D58,[3]Worksheet!$B$2:$H$44,7,FALSE)</f>
        <v>353</v>
      </c>
      <c r="AB58" t="e">
        <f>VLOOKUP(A58,[2]nim!$A$2:$B$3000,2,FALSE)</f>
        <v>#N/A</v>
      </c>
    </row>
    <row r="59" spans="1:28" x14ac:dyDescent="0.3">
      <c r="A59">
        <v>42331111689</v>
      </c>
      <c r="C59" t="s">
        <v>204</v>
      </c>
      <c r="D59">
        <v>5551</v>
      </c>
      <c r="E59" t="str">
        <f>UPPER(VLOOKUP(D59,[1]PRODI_2019!$E$2:$F$78,2,FALSE))</f>
        <v>MANAJEMEN</v>
      </c>
      <c r="F59" t="str">
        <f>VLOOKUP(E59,[1]PRODI_2019!$F$2:$L$70,7,FALSE)</f>
        <v>FEB</v>
      </c>
      <c r="G59" t="str">
        <f>VLOOKUP(F59,Sheet1!$H$4:$I$11,2,FALSE)</f>
        <v>5_FEB</v>
      </c>
      <c r="H59" t="s">
        <v>262</v>
      </c>
      <c r="I59" t="s">
        <v>25</v>
      </c>
      <c r="K59" t="s">
        <v>672</v>
      </c>
      <c r="L59" t="s">
        <v>26</v>
      </c>
      <c r="M59" t="s">
        <v>96</v>
      </c>
      <c r="N59" t="s">
        <v>81</v>
      </c>
      <c r="O59" t="s">
        <v>124</v>
      </c>
      <c r="P59" t="str">
        <f t="shared" si="1"/>
        <v>SMAN</v>
      </c>
      <c r="Q59" t="str">
        <f t="shared" si="5"/>
        <v>Negeri</v>
      </c>
      <c r="R59" t="str">
        <f t="shared" si="6"/>
        <v>SMA</v>
      </c>
      <c r="S59" t="s">
        <v>96</v>
      </c>
      <c r="T59" t="s">
        <v>81</v>
      </c>
      <c r="Z59" t="e">
        <f>VLOOKUP(A59,[2]registrasi!$B$2:$C$3000,2,FALSE)</f>
        <v>#N/A</v>
      </c>
      <c r="AA59">
        <f>VLOOKUP(D59,[3]Worksheet!$B$2:$H$44,7,FALSE)</f>
        <v>328</v>
      </c>
      <c r="AB59" t="e">
        <f>VLOOKUP(A59,[2]nim!$A$2:$B$3000,2,FALSE)</f>
        <v>#N/A</v>
      </c>
    </row>
    <row r="60" spans="1:28" x14ac:dyDescent="0.3">
      <c r="A60">
        <v>42331111997</v>
      </c>
      <c r="C60" t="s">
        <v>202</v>
      </c>
      <c r="D60">
        <v>2283</v>
      </c>
      <c r="E60" t="str">
        <f>UPPER(VLOOKUP(D60,[1]PRODI_2019!$E$2:$F$78,2,FALSE))</f>
        <v>PENDIDIKAN VOKASIONAL TEKNIK ELEKTRO</v>
      </c>
      <c r="F60" t="str">
        <f>VLOOKUP(E60,[1]PRODI_2019!$F$2:$L$70,7,FALSE)</f>
        <v>FKIP</v>
      </c>
      <c r="G60" t="str">
        <f>VLOOKUP(F60,Sheet1!$H$4:$I$11,2,FALSE)</f>
        <v>2_FKIP</v>
      </c>
      <c r="H60" t="s">
        <v>263</v>
      </c>
      <c r="I60" t="s">
        <v>25</v>
      </c>
      <c r="K60" t="s">
        <v>673</v>
      </c>
      <c r="L60" t="s">
        <v>26</v>
      </c>
      <c r="M60" t="s">
        <v>926</v>
      </c>
      <c r="N60" t="s">
        <v>81</v>
      </c>
      <c r="O60" t="s">
        <v>946</v>
      </c>
      <c r="P60" t="str">
        <f t="shared" si="1"/>
        <v>SMTA</v>
      </c>
      <c r="Q60" t="str">
        <f t="shared" si="5"/>
        <v>Swasta</v>
      </c>
      <c r="R60" t="s">
        <v>201</v>
      </c>
      <c r="S60" t="s">
        <v>926</v>
      </c>
      <c r="T60" t="s">
        <v>81</v>
      </c>
      <c r="Z60" t="e">
        <f>VLOOKUP(A60,[2]registrasi!$B$2:$C$3000,2,FALSE)</f>
        <v>#N/A</v>
      </c>
      <c r="AA60">
        <f>VLOOKUP(D60,[3]Worksheet!$B$2:$H$44,7,FALSE)</f>
        <v>16</v>
      </c>
      <c r="AB60" t="e">
        <f>VLOOKUP(A60,[2]nim!$A$2:$B$3000,2,FALSE)</f>
        <v>#N/A</v>
      </c>
    </row>
    <row r="61" spans="1:28" x14ac:dyDescent="0.3">
      <c r="A61">
        <v>42331110609</v>
      </c>
      <c r="C61" t="s">
        <v>202</v>
      </c>
      <c r="D61">
        <v>2281</v>
      </c>
      <c r="E61" t="str">
        <f>UPPER(VLOOKUP(D61,[1]PRODI_2019!$E$2:$F$78,2,FALSE))</f>
        <v>PENDIDIKAN IPA</v>
      </c>
      <c r="F61" t="str">
        <f>VLOOKUP(E61,[1]PRODI_2019!$F$2:$L$70,7,FALSE)</f>
        <v>FKIP</v>
      </c>
      <c r="G61" t="str">
        <f>VLOOKUP(F61,Sheet1!$H$4:$I$11,2,FALSE)</f>
        <v>2_FKIP</v>
      </c>
      <c r="H61" t="s">
        <v>264</v>
      </c>
      <c r="I61" t="s">
        <v>25</v>
      </c>
      <c r="K61" t="s">
        <v>632</v>
      </c>
      <c r="L61" t="s">
        <v>26</v>
      </c>
      <c r="M61" t="s">
        <v>926</v>
      </c>
      <c r="N61" t="s">
        <v>81</v>
      </c>
      <c r="O61" t="s">
        <v>956</v>
      </c>
      <c r="P61" t="str">
        <f t="shared" si="1"/>
        <v>SMAN</v>
      </c>
      <c r="Q61" t="str">
        <f t="shared" si="5"/>
        <v>Negeri</v>
      </c>
      <c r="R61" t="str">
        <f t="shared" si="6"/>
        <v>SMA</v>
      </c>
      <c r="S61" t="s">
        <v>926</v>
      </c>
      <c r="T61" t="s">
        <v>81</v>
      </c>
      <c r="Z61" t="e">
        <f>VLOOKUP(A61,[2]registrasi!$B$2:$C$3000,2,FALSE)</f>
        <v>#N/A</v>
      </c>
      <c r="AA61">
        <f>VLOOKUP(D61,[3]Worksheet!$B$2:$H$44,7,FALSE)</f>
        <v>12</v>
      </c>
      <c r="AB61" t="e">
        <f>VLOOKUP(A61,[2]nim!$A$2:$B$3000,2,FALSE)</f>
        <v>#N/A</v>
      </c>
    </row>
    <row r="62" spans="1:28" x14ac:dyDescent="0.3">
      <c r="A62">
        <v>42331110566</v>
      </c>
      <c r="C62" t="s">
        <v>202</v>
      </c>
      <c r="D62">
        <v>3333</v>
      </c>
      <c r="E62" t="str">
        <f>UPPER(VLOOKUP(D62,[1]PRODI_2019!$E$2:$F$78,2,FALSE))</f>
        <v>TEKNIK INDUSTRI</v>
      </c>
      <c r="F62" t="str">
        <f>VLOOKUP(E62,[1]PRODI_2019!$F$2:$L$70,7,FALSE)</f>
        <v>Teknik</v>
      </c>
      <c r="G62" t="str">
        <f>VLOOKUP(F62,Sheet1!$H$4:$I$11,2,FALSE)</f>
        <v>3_Teknik</v>
      </c>
      <c r="H62" t="s">
        <v>265</v>
      </c>
      <c r="I62" t="s">
        <v>30</v>
      </c>
      <c r="K62" t="s">
        <v>636</v>
      </c>
      <c r="L62" t="s">
        <v>26</v>
      </c>
      <c r="M62" t="s">
        <v>84</v>
      </c>
      <c r="N62" t="s">
        <v>81</v>
      </c>
      <c r="O62" t="s">
        <v>118</v>
      </c>
      <c r="P62" t="str">
        <f t="shared" si="1"/>
        <v>SMAN</v>
      </c>
      <c r="Q62" t="str">
        <f t="shared" si="5"/>
        <v>Negeri</v>
      </c>
      <c r="R62" t="str">
        <f t="shared" si="6"/>
        <v>SMA</v>
      </c>
      <c r="S62" t="s">
        <v>84</v>
      </c>
      <c r="T62" t="s">
        <v>81</v>
      </c>
      <c r="Z62" t="e">
        <f>VLOOKUP(A62,[2]registrasi!$B$2:$C$3000,2,FALSE)</f>
        <v>#N/A</v>
      </c>
      <c r="AA62">
        <f>VLOOKUP(D62,[3]Worksheet!$B$2:$H$44,7,FALSE)</f>
        <v>279</v>
      </c>
      <c r="AB62" t="e">
        <f>VLOOKUP(A62,[2]nim!$A$2:$B$3000,2,FALSE)</f>
        <v>#N/A</v>
      </c>
    </row>
    <row r="63" spans="1:28" x14ac:dyDescent="0.3">
      <c r="A63">
        <v>42332210512</v>
      </c>
      <c r="C63" t="s">
        <v>203</v>
      </c>
      <c r="D63">
        <v>3333</v>
      </c>
      <c r="E63" t="str">
        <f>UPPER(VLOOKUP(D63,[1]PRODI_2019!$E$2:$F$78,2,FALSE))</f>
        <v>TEKNIK INDUSTRI</v>
      </c>
      <c r="F63" t="str">
        <f>VLOOKUP(E63,[1]PRODI_2019!$F$2:$L$70,7,FALSE)</f>
        <v>Teknik</v>
      </c>
      <c r="G63" t="str">
        <f>VLOOKUP(F63,Sheet1!$H$4:$I$11,2,FALSE)</f>
        <v>3_Teknik</v>
      </c>
      <c r="H63" t="s">
        <v>266</v>
      </c>
      <c r="I63" t="s">
        <v>25</v>
      </c>
      <c r="K63" t="s">
        <v>674</v>
      </c>
      <c r="L63" t="s">
        <v>26</v>
      </c>
      <c r="M63" t="s">
        <v>95</v>
      </c>
      <c r="N63" t="s">
        <v>81</v>
      </c>
      <c r="O63" t="s">
        <v>193</v>
      </c>
      <c r="P63" t="str">
        <f t="shared" si="1"/>
        <v>SMAN</v>
      </c>
      <c r="Q63" t="str">
        <f t="shared" si="5"/>
        <v>Negeri</v>
      </c>
      <c r="R63" t="str">
        <f t="shared" si="6"/>
        <v>SMA</v>
      </c>
      <c r="S63" t="s">
        <v>95</v>
      </c>
      <c r="T63" t="s">
        <v>81</v>
      </c>
      <c r="Z63" t="e">
        <f>VLOOKUP(A63,[2]registrasi!$B$2:$C$3000,2,FALSE)</f>
        <v>#N/A</v>
      </c>
      <c r="AA63">
        <f>VLOOKUP(D63,[3]Worksheet!$B$2:$H$44,7,FALSE)</f>
        <v>279</v>
      </c>
      <c r="AB63" t="e">
        <f>VLOOKUP(A63,[2]nim!$A$2:$B$3000,2,FALSE)</f>
        <v>#N/A</v>
      </c>
    </row>
    <row r="64" spans="1:28" x14ac:dyDescent="0.3">
      <c r="A64">
        <v>42331111363</v>
      </c>
      <c r="C64" t="s">
        <v>202</v>
      </c>
      <c r="D64">
        <v>4442</v>
      </c>
      <c r="E64" t="str">
        <f>UPPER(VLOOKUP(D64,[1]PRODI_2019!$E$2:$F$78,2,FALSE))</f>
        <v>AGROEKOTEKNOLOGI</v>
      </c>
      <c r="F64" t="str">
        <f>VLOOKUP(E64,[1]PRODI_2019!$F$2:$L$70,7,FALSE)</f>
        <v>Pertanian</v>
      </c>
      <c r="G64" t="str">
        <f>VLOOKUP(F64,Sheet1!$H$4:$I$11,2,FALSE)</f>
        <v>4_Pertanian</v>
      </c>
      <c r="H64" t="s">
        <v>267</v>
      </c>
      <c r="I64" t="s">
        <v>30</v>
      </c>
      <c r="K64" t="s">
        <v>636</v>
      </c>
      <c r="L64" t="s">
        <v>26</v>
      </c>
      <c r="M64" t="s">
        <v>925</v>
      </c>
      <c r="N64" t="s">
        <v>81</v>
      </c>
      <c r="O64" t="s">
        <v>141</v>
      </c>
      <c r="P64" t="str">
        <f t="shared" si="1"/>
        <v>SMAN</v>
      </c>
      <c r="Q64" t="str">
        <f t="shared" si="5"/>
        <v>Negeri</v>
      </c>
      <c r="R64" t="str">
        <f t="shared" si="6"/>
        <v>SMA</v>
      </c>
      <c r="S64" t="s">
        <v>925</v>
      </c>
      <c r="T64" t="s">
        <v>81</v>
      </c>
      <c r="Z64" t="e">
        <f>VLOOKUP(A64,[2]registrasi!$B$2:$C$3000,2,FALSE)</f>
        <v>#N/A</v>
      </c>
      <c r="AA64">
        <f>VLOOKUP(D64,[3]Worksheet!$B$2:$H$44,7,FALSE)</f>
        <v>69</v>
      </c>
      <c r="AB64" t="e">
        <f>VLOOKUP(A64,[2]nim!$A$2:$B$3000,2,FALSE)</f>
        <v>#N/A</v>
      </c>
    </row>
    <row r="65" spans="1:28" x14ac:dyDescent="0.3">
      <c r="A65">
        <v>42331111761</v>
      </c>
      <c r="C65" t="s">
        <v>202</v>
      </c>
      <c r="D65">
        <v>2290</v>
      </c>
      <c r="E65" t="str">
        <f>UPPER(VLOOKUP(D65,[1]PRODI_2019!$E$2:$F$78,2,FALSE))</f>
        <v>PENDIDIKAN SOSIOLOGI</v>
      </c>
      <c r="F65" t="str">
        <f>VLOOKUP(E65,[1]PRODI_2019!$F$2:$L$70,7,FALSE)</f>
        <v>FKIP</v>
      </c>
      <c r="G65" t="str">
        <f>VLOOKUP(F65,Sheet1!$H$4:$I$11,2,FALSE)</f>
        <v>2_FKIP</v>
      </c>
      <c r="H65" t="s">
        <v>268</v>
      </c>
      <c r="I65" t="s">
        <v>25</v>
      </c>
      <c r="K65" t="s">
        <v>675</v>
      </c>
      <c r="L65" t="s">
        <v>26</v>
      </c>
      <c r="M65" t="s">
        <v>84</v>
      </c>
      <c r="N65" t="s">
        <v>81</v>
      </c>
      <c r="O65" t="s">
        <v>121</v>
      </c>
      <c r="P65" t="str">
        <f t="shared" si="1"/>
        <v>SMAN</v>
      </c>
      <c r="Q65" t="str">
        <f t="shared" si="5"/>
        <v>Negeri</v>
      </c>
      <c r="R65" t="str">
        <f t="shared" si="6"/>
        <v>SMA</v>
      </c>
      <c r="S65" t="s">
        <v>94</v>
      </c>
      <c r="T65" t="s">
        <v>81</v>
      </c>
      <c r="Z65" t="e">
        <f>VLOOKUP(A65,[2]registrasi!$B$2:$C$3000,2,FALSE)</f>
        <v>#N/A</v>
      </c>
      <c r="AA65">
        <f>VLOOKUP(D65,[3]Worksheet!$B$2:$H$44,7,FALSE)</f>
        <v>28</v>
      </c>
      <c r="AB65" t="e">
        <f>VLOOKUP(A65,[2]nim!$A$2:$B$3000,2,FALSE)</f>
        <v>#N/A</v>
      </c>
    </row>
    <row r="66" spans="1:28" x14ac:dyDescent="0.3">
      <c r="A66">
        <v>42331110818</v>
      </c>
      <c r="C66" t="s">
        <v>202</v>
      </c>
      <c r="D66">
        <v>4442</v>
      </c>
      <c r="E66" t="str">
        <f>UPPER(VLOOKUP(D66,[1]PRODI_2019!$E$2:$F$78,2,FALSE))</f>
        <v>AGROEKOTEKNOLOGI</v>
      </c>
      <c r="F66" t="str">
        <f>VLOOKUP(E66,[1]PRODI_2019!$F$2:$L$70,7,FALSE)</f>
        <v>Pertanian</v>
      </c>
      <c r="G66" t="str">
        <f>VLOOKUP(F66,Sheet1!$H$4:$I$11,2,FALSE)</f>
        <v>4_Pertanian</v>
      </c>
      <c r="H66" t="s">
        <v>269</v>
      </c>
      <c r="I66" t="s">
        <v>30</v>
      </c>
      <c r="K66" t="s">
        <v>676</v>
      </c>
      <c r="L66" t="s">
        <v>26</v>
      </c>
      <c r="M66" t="s">
        <v>84</v>
      </c>
      <c r="N66" t="s">
        <v>81</v>
      </c>
      <c r="O66" t="s">
        <v>957</v>
      </c>
      <c r="P66" t="str">
        <f t="shared" si="1"/>
        <v>SMAS</v>
      </c>
      <c r="Q66" t="str">
        <f t="shared" si="5"/>
        <v>Swasta</v>
      </c>
      <c r="R66" t="str">
        <f t="shared" si="6"/>
        <v>SMA</v>
      </c>
      <c r="S66" t="s">
        <v>197</v>
      </c>
      <c r="T66" t="s">
        <v>108</v>
      </c>
      <c r="Z66" t="e">
        <f>VLOOKUP(A66,[2]registrasi!$B$2:$C$3000,2,FALSE)</f>
        <v>#N/A</v>
      </c>
      <c r="AA66">
        <f>VLOOKUP(D66,[3]Worksheet!$B$2:$H$44,7,FALSE)</f>
        <v>69</v>
      </c>
      <c r="AB66" t="e">
        <f>VLOOKUP(A66,[2]nim!$A$2:$B$3000,2,FALSE)</f>
        <v>#N/A</v>
      </c>
    </row>
    <row r="67" spans="1:28" x14ac:dyDescent="0.3">
      <c r="A67">
        <v>42331111502</v>
      </c>
      <c r="C67" t="s">
        <v>202</v>
      </c>
      <c r="D67">
        <v>3333</v>
      </c>
      <c r="E67" t="str">
        <f>UPPER(VLOOKUP(D67,[1]PRODI_2019!$E$2:$F$78,2,FALSE))</f>
        <v>TEKNIK INDUSTRI</v>
      </c>
      <c r="F67" t="str">
        <f>VLOOKUP(E67,[1]PRODI_2019!$F$2:$L$70,7,FALSE)</f>
        <v>Teknik</v>
      </c>
      <c r="G67" t="str">
        <f>VLOOKUP(F67,Sheet1!$H$4:$I$11,2,FALSE)</f>
        <v>3_Teknik</v>
      </c>
      <c r="H67" t="s">
        <v>270</v>
      </c>
      <c r="I67" t="s">
        <v>25</v>
      </c>
      <c r="K67" t="s">
        <v>677</v>
      </c>
      <c r="L67" t="s">
        <v>923</v>
      </c>
      <c r="M67" t="s">
        <v>925</v>
      </c>
      <c r="N67" t="s">
        <v>81</v>
      </c>
      <c r="O67" t="s">
        <v>124</v>
      </c>
      <c r="P67" t="str">
        <f t="shared" ref="P67:P130" si="7">TRIM(LEFT(O67,FIND(" ",O67,1)))</f>
        <v>SMAN</v>
      </c>
      <c r="Q67" t="str">
        <f t="shared" si="5"/>
        <v>Negeri</v>
      </c>
      <c r="R67" t="str">
        <f t="shared" si="6"/>
        <v>SMA</v>
      </c>
      <c r="S67" t="s">
        <v>96</v>
      </c>
      <c r="T67" t="s">
        <v>81</v>
      </c>
      <c r="Z67" t="e">
        <f>VLOOKUP(A67,[2]registrasi!$B$2:$C$3000,2,FALSE)</f>
        <v>#N/A</v>
      </c>
      <c r="AA67">
        <f>VLOOKUP(D67,[3]Worksheet!$B$2:$H$44,7,FALSE)</f>
        <v>279</v>
      </c>
      <c r="AB67" t="e">
        <f>VLOOKUP(A67,[2]nim!$A$2:$B$3000,2,FALSE)</f>
        <v>#N/A</v>
      </c>
    </row>
    <row r="68" spans="1:28" x14ac:dyDescent="0.3">
      <c r="A68">
        <v>42331111166</v>
      </c>
      <c r="C68" t="s">
        <v>202</v>
      </c>
      <c r="D68">
        <v>3333</v>
      </c>
      <c r="E68" t="str">
        <f>UPPER(VLOOKUP(D68,[1]PRODI_2019!$E$2:$F$78,2,FALSE))</f>
        <v>TEKNIK INDUSTRI</v>
      </c>
      <c r="F68" t="str">
        <f>VLOOKUP(E68,[1]PRODI_2019!$F$2:$L$70,7,FALSE)</f>
        <v>Teknik</v>
      </c>
      <c r="G68" t="str">
        <f>VLOOKUP(F68,Sheet1!$H$4:$I$11,2,FALSE)</f>
        <v>3_Teknik</v>
      </c>
      <c r="H68" t="s">
        <v>271</v>
      </c>
      <c r="I68" t="s">
        <v>25</v>
      </c>
      <c r="K68" t="s">
        <v>678</v>
      </c>
      <c r="L68" t="s">
        <v>26</v>
      </c>
      <c r="M68" t="s">
        <v>925</v>
      </c>
      <c r="N68" t="s">
        <v>81</v>
      </c>
      <c r="O68" t="s">
        <v>133</v>
      </c>
      <c r="P68" t="str">
        <f t="shared" si="7"/>
        <v>SMAN</v>
      </c>
      <c r="Q68" t="str">
        <f t="shared" si="5"/>
        <v>Negeri</v>
      </c>
      <c r="R68" t="str">
        <f t="shared" si="6"/>
        <v>SMA</v>
      </c>
      <c r="S68" t="s">
        <v>96</v>
      </c>
      <c r="T68" t="s">
        <v>81</v>
      </c>
      <c r="Z68" t="e">
        <f>VLOOKUP(A68,[2]registrasi!$B$2:$C$3000,2,FALSE)</f>
        <v>#N/A</v>
      </c>
      <c r="AA68">
        <f>VLOOKUP(D68,[3]Worksheet!$B$2:$H$44,7,FALSE)</f>
        <v>279</v>
      </c>
      <c r="AB68" t="e">
        <f>VLOOKUP(A68,[2]nim!$A$2:$B$3000,2,FALSE)</f>
        <v>#N/A</v>
      </c>
    </row>
    <row r="69" spans="1:28" x14ac:dyDescent="0.3">
      <c r="A69">
        <v>42331111460</v>
      </c>
      <c r="C69" t="s">
        <v>202</v>
      </c>
      <c r="D69">
        <v>8884</v>
      </c>
      <c r="E69" t="str">
        <f>UPPER(VLOOKUP(D69,[1]PRODI_2019!$E$2:$F$78,2,FALSE))</f>
        <v>KEPERAWATAN</v>
      </c>
      <c r="F69" t="str">
        <f>VLOOKUP(E69,[1]PRODI_2019!$F$2:$L$70,7,FALSE)</f>
        <v>Kedokteran</v>
      </c>
      <c r="G69" t="str">
        <f>VLOOKUP(F69,Sheet1!$H$4:$I$11,2,FALSE)</f>
        <v>8_Kedokteran</v>
      </c>
      <c r="H69" t="s">
        <v>272</v>
      </c>
      <c r="I69" t="s">
        <v>25</v>
      </c>
      <c r="K69" t="s">
        <v>679</v>
      </c>
      <c r="L69" t="s">
        <v>26</v>
      </c>
      <c r="M69" t="s">
        <v>84</v>
      </c>
      <c r="N69" t="s">
        <v>81</v>
      </c>
      <c r="O69" t="s">
        <v>118</v>
      </c>
      <c r="P69" t="str">
        <f t="shared" si="7"/>
        <v>SMAN</v>
      </c>
      <c r="Q69" t="str">
        <f t="shared" si="5"/>
        <v>Negeri</v>
      </c>
      <c r="R69" t="str">
        <f t="shared" si="6"/>
        <v>SMA</v>
      </c>
      <c r="S69" t="s">
        <v>84</v>
      </c>
      <c r="T69" t="s">
        <v>81</v>
      </c>
      <c r="Z69" t="e">
        <f>VLOOKUP(A69,[2]registrasi!$B$2:$C$3000,2,FALSE)</f>
        <v>#N/A</v>
      </c>
      <c r="AA69">
        <f>VLOOKUP(D69,[3]Worksheet!$B$2:$H$44,7,FALSE)</f>
        <v>121</v>
      </c>
      <c r="AB69" t="e">
        <f>VLOOKUP(A69,[2]nim!$A$2:$B$3000,2,FALSE)</f>
        <v>#N/A</v>
      </c>
    </row>
    <row r="70" spans="1:28" x14ac:dyDescent="0.3">
      <c r="A70">
        <v>42331111497</v>
      </c>
      <c r="C70" t="s">
        <v>202</v>
      </c>
      <c r="D70">
        <v>3333</v>
      </c>
      <c r="E70" t="str">
        <f>UPPER(VLOOKUP(D70,[1]PRODI_2019!$E$2:$F$78,2,FALSE))</f>
        <v>TEKNIK INDUSTRI</v>
      </c>
      <c r="F70" t="str">
        <f>VLOOKUP(E70,[1]PRODI_2019!$F$2:$L$70,7,FALSE)</f>
        <v>Teknik</v>
      </c>
      <c r="G70" t="str">
        <f>VLOOKUP(F70,Sheet1!$H$4:$I$11,2,FALSE)</f>
        <v>3_Teknik</v>
      </c>
      <c r="H70" t="s">
        <v>273</v>
      </c>
      <c r="I70" t="s">
        <v>25</v>
      </c>
      <c r="K70" t="s">
        <v>680</v>
      </c>
      <c r="L70" t="s">
        <v>26</v>
      </c>
      <c r="M70" t="s">
        <v>925</v>
      </c>
      <c r="N70" t="s">
        <v>81</v>
      </c>
      <c r="O70" t="s">
        <v>141</v>
      </c>
      <c r="P70" t="str">
        <f t="shared" si="7"/>
        <v>SMAN</v>
      </c>
      <c r="Q70" t="str">
        <f t="shared" si="5"/>
        <v>Negeri</v>
      </c>
      <c r="R70" t="str">
        <f t="shared" si="6"/>
        <v>SMA</v>
      </c>
      <c r="S70" t="s">
        <v>925</v>
      </c>
      <c r="T70" t="s">
        <v>81</v>
      </c>
      <c r="Z70" t="e">
        <f>VLOOKUP(A70,[2]registrasi!$B$2:$C$3000,2,FALSE)</f>
        <v>#N/A</v>
      </c>
      <c r="AA70">
        <f>VLOOKUP(D70,[3]Worksheet!$B$2:$H$44,7,FALSE)</f>
        <v>279</v>
      </c>
      <c r="AB70" t="e">
        <f>VLOOKUP(A70,[2]nim!$A$2:$B$3000,2,FALSE)</f>
        <v>#N/A</v>
      </c>
    </row>
    <row r="71" spans="1:28" x14ac:dyDescent="0.3">
      <c r="A71">
        <v>42331111515</v>
      </c>
      <c r="C71" t="s">
        <v>202</v>
      </c>
      <c r="D71">
        <v>1111</v>
      </c>
      <c r="E71" t="str">
        <f>UPPER(VLOOKUP(D71,[1]PRODI_2019!$E$2:$F$78,2,FALSE))</f>
        <v>HUKUM (S1)</v>
      </c>
      <c r="F71" t="str">
        <f>VLOOKUP(E71,[1]PRODI_2019!$F$2:$L$70,7,FALSE)</f>
        <v>Hukum</v>
      </c>
      <c r="G71" t="str">
        <f>VLOOKUP(F71,Sheet1!$H$4:$I$11,2,FALSE)</f>
        <v>1_Hukum</v>
      </c>
      <c r="H71" t="s">
        <v>274</v>
      </c>
      <c r="I71" t="s">
        <v>25</v>
      </c>
      <c r="K71" t="s">
        <v>681</v>
      </c>
      <c r="L71" t="s">
        <v>26</v>
      </c>
      <c r="M71" t="s">
        <v>84</v>
      </c>
      <c r="N71" t="s">
        <v>81</v>
      </c>
      <c r="O71" t="s">
        <v>112</v>
      </c>
      <c r="P71" t="str">
        <f t="shared" si="7"/>
        <v>SMAN</v>
      </c>
      <c r="Q71" t="str">
        <f t="shared" si="5"/>
        <v>Negeri</v>
      </c>
      <c r="R71" t="str">
        <f t="shared" si="6"/>
        <v>SMA</v>
      </c>
      <c r="S71" t="s">
        <v>84</v>
      </c>
      <c r="T71" t="s">
        <v>81</v>
      </c>
      <c r="Z71" t="e">
        <f>VLOOKUP(A71,[2]registrasi!$B$2:$C$3000,2,FALSE)</f>
        <v>#N/A</v>
      </c>
      <c r="AA71">
        <f>VLOOKUP(D71,[3]Worksheet!$B$2:$H$44,7,FALSE)</f>
        <v>353</v>
      </c>
      <c r="AB71" t="e">
        <f>VLOOKUP(A71,[2]nim!$A$2:$B$3000,2,FALSE)</f>
        <v>#N/A</v>
      </c>
    </row>
    <row r="72" spans="1:28" x14ac:dyDescent="0.3">
      <c r="A72">
        <v>42332211304</v>
      </c>
      <c r="C72" t="s">
        <v>202</v>
      </c>
      <c r="D72">
        <v>2228</v>
      </c>
      <c r="E72" t="str">
        <f>UPPER(VLOOKUP(D72,[1]PRODI_2019!$E$2:$F$78,2,FALSE))</f>
        <v>PENDIDIKAN GURU PENDIDIKAN ANAK USIA DINI</v>
      </c>
      <c r="F72" t="str">
        <f>VLOOKUP(E72,[1]PRODI_2019!$F$2:$L$70,7,FALSE)</f>
        <v>FKIP</v>
      </c>
      <c r="G72" t="str">
        <f>VLOOKUP(F72,Sheet1!$H$4:$I$11,2,FALSE)</f>
        <v>2_FKIP</v>
      </c>
      <c r="H72" t="s">
        <v>275</v>
      </c>
      <c r="I72" t="s">
        <v>30</v>
      </c>
      <c r="K72" t="s">
        <v>682</v>
      </c>
      <c r="L72" t="s">
        <v>26</v>
      </c>
      <c r="M72" t="s">
        <v>95</v>
      </c>
      <c r="N72" t="s">
        <v>81</v>
      </c>
      <c r="O72" t="s">
        <v>946</v>
      </c>
      <c r="P72" t="str">
        <f t="shared" si="7"/>
        <v>SMTA</v>
      </c>
      <c r="Q72" t="str">
        <f t="shared" si="5"/>
        <v>Swasta</v>
      </c>
      <c r="R72" t="s">
        <v>201</v>
      </c>
      <c r="S72" t="s">
        <v>95</v>
      </c>
      <c r="T72" t="s">
        <v>81</v>
      </c>
      <c r="Z72" t="e">
        <f>VLOOKUP(A72,[2]registrasi!$B$2:$C$3000,2,FALSE)</f>
        <v>#N/A</v>
      </c>
      <c r="AA72">
        <f>VLOOKUP(D72,[3]Worksheet!$B$2:$H$44,7,FALSE)</f>
        <v>12</v>
      </c>
      <c r="AB72" t="e">
        <f>VLOOKUP(A72,[2]nim!$A$2:$B$3000,2,FALSE)</f>
        <v>#N/A</v>
      </c>
    </row>
    <row r="73" spans="1:28" x14ac:dyDescent="0.3">
      <c r="A73">
        <v>42331111639</v>
      </c>
      <c r="C73" t="s">
        <v>202</v>
      </c>
      <c r="D73">
        <v>3332</v>
      </c>
      <c r="E73" t="str">
        <f>UPPER(VLOOKUP(D73,[1]PRODI_2019!$E$2:$F$78,2,FALSE))</f>
        <v>TEKNIK ELEKTRO</v>
      </c>
      <c r="F73" t="str">
        <f>VLOOKUP(E73,[1]PRODI_2019!$F$2:$L$70,7,FALSE)</f>
        <v>Teknik</v>
      </c>
      <c r="G73" t="str">
        <f>VLOOKUP(F73,Sheet1!$H$4:$I$11,2,FALSE)</f>
        <v>3_Teknik</v>
      </c>
      <c r="H73" t="s">
        <v>276</v>
      </c>
      <c r="I73" t="s">
        <v>25</v>
      </c>
      <c r="K73" t="s">
        <v>683</v>
      </c>
      <c r="L73" t="s">
        <v>26</v>
      </c>
      <c r="M73" t="s">
        <v>926</v>
      </c>
      <c r="N73" t="s">
        <v>81</v>
      </c>
      <c r="O73" t="s">
        <v>145</v>
      </c>
      <c r="P73" t="str">
        <f t="shared" si="7"/>
        <v>SMAN</v>
      </c>
      <c r="Q73" t="str">
        <f t="shared" si="5"/>
        <v>Negeri</v>
      </c>
      <c r="R73" t="str">
        <f t="shared" si="6"/>
        <v>SMA</v>
      </c>
      <c r="S73" t="s">
        <v>926</v>
      </c>
      <c r="T73" t="s">
        <v>81</v>
      </c>
      <c r="Z73" t="e">
        <f>VLOOKUP(A73,[2]registrasi!$B$2:$C$3000,2,FALSE)</f>
        <v>#N/A</v>
      </c>
      <c r="AA73">
        <f>VLOOKUP(D73,[3]Worksheet!$B$2:$H$44,7,FALSE)</f>
        <v>107</v>
      </c>
      <c r="AB73" t="e">
        <f>VLOOKUP(A73,[2]nim!$A$2:$B$3000,2,FALSE)</f>
        <v>#N/A</v>
      </c>
    </row>
    <row r="74" spans="1:28" x14ac:dyDescent="0.3">
      <c r="A74">
        <v>42331110025</v>
      </c>
      <c r="C74" t="s">
        <v>202</v>
      </c>
      <c r="D74">
        <v>2223</v>
      </c>
      <c r="E74" t="str">
        <f>UPPER(VLOOKUP(D74,[1]PRODI_2019!$E$2:$F$78,2,FALSE))</f>
        <v>PENDIDIKAN BAHASA INGGRIS</v>
      </c>
      <c r="F74" t="str">
        <f>VLOOKUP(E74,[1]PRODI_2019!$F$2:$L$70,7,FALSE)</f>
        <v>FKIP</v>
      </c>
      <c r="G74" t="str">
        <f>VLOOKUP(F74,Sheet1!$H$4:$I$11,2,FALSE)</f>
        <v>2_FKIP</v>
      </c>
      <c r="H74" t="s">
        <v>277</v>
      </c>
      <c r="I74" t="s">
        <v>25</v>
      </c>
      <c r="K74" t="s">
        <v>684</v>
      </c>
      <c r="L74" t="s">
        <v>26</v>
      </c>
      <c r="M74" t="s">
        <v>97</v>
      </c>
      <c r="N74" t="s">
        <v>81</v>
      </c>
      <c r="O74" t="s">
        <v>191</v>
      </c>
      <c r="P74" t="str">
        <f t="shared" si="7"/>
        <v>SMAN</v>
      </c>
      <c r="Q74" t="str">
        <f t="shared" si="5"/>
        <v>Negeri</v>
      </c>
      <c r="R74" t="str">
        <f t="shared" si="6"/>
        <v>SMA</v>
      </c>
      <c r="S74" t="s">
        <v>97</v>
      </c>
      <c r="T74" t="s">
        <v>81</v>
      </c>
      <c r="Z74" t="e">
        <f>VLOOKUP(A74,[2]registrasi!$B$2:$C$3000,2,FALSE)</f>
        <v>#N/A</v>
      </c>
      <c r="AA74">
        <f>VLOOKUP(D74,[3]Worksheet!$B$2:$H$44,7,FALSE)</f>
        <v>76</v>
      </c>
      <c r="AB74" t="e">
        <f>VLOOKUP(A74,[2]nim!$A$2:$B$3000,2,FALSE)</f>
        <v>#N/A</v>
      </c>
    </row>
    <row r="75" spans="1:28" x14ac:dyDescent="0.3">
      <c r="A75">
        <v>42331111814</v>
      </c>
      <c r="C75" t="s">
        <v>202</v>
      </c>
      <c r="D75">
        <v>3336</v>
      </c>
      <c r="E75" t="str">
        <f>UPPER(VLOOKUP(D75,[1]PRODI_2019!$E$2:$F$78,2,FALSE))</f>
        <v>TEKNIK SIPIL</v>
      </c>
      <c r="F75" t="str">
        <f>VLOOKUP(E75,[1]PRODI_2019!$F$2:$L$70,7,FALSE)</f>
        <v>Teknik</v>
      </c>
      <c r="G75" t="str">
        <f>VLOOKUP(F75,Sheet1!$H$4:$I$11,2,FALSE)</f>
        <v>3_Teknik</v>
      </c>
      <c r="H75" t="s">
        <v>278</v>
      </c>
      <c r="I75" t="s">
        <v>25</v>
      </c>
      <c r="K75" t="s">
        <v>685</v>
      </c>
      <c r="L75" t="s">
        <v>26</v>
      </c>
      <c r="M75" t="s">
        <v>84</v>
      </c>
      <c r="N75" t="s">
        <v>81</v>
      </c>
      <c r="O75" t="s">
        <v>122</v>
      </c>
      <c r="P75" t="str">
        <f t="shared" si="7"/>
        <v>MAN</v>
      </c>
      <c r="Q75" t="str">
        <f t="shared" ref="Q75:Q138" si="8">IF(RIGHT(P75,1)="N","Negeri","Swasta")</f>
        <v>Negeri</v>
      </c>
      <c r="R75" t="str">
        <f t="shared" ref="R75:R138" si="9">IF(Q75="Negeri",LEFT(P75,LEN(P75)-1),IF(RIGHT(P75,1)="S",LEFT(P75,LEN(P75)-1),P75))</f>
        <v>MA</v>
      </c>
      <c r="S75" t="s">
        <v>84</v>
      </c>
      <c r="T75" t="s">
        <v>81</v>
      </c>
      <c r="Z75" t="e">
        <f>VLOOKUP(A75,[2]registrasi!$B$2:$C$3000,2,FALSE)</f>
        <v>#N/A</v>
      </c>
      <c r="AA75">
        <f>VLOOKUP(D75,[3]Worksheet!$B$2:$H$44,7,FALSE)</f>
        <v>144</v>
      </c>
      <c r="AB75" t="e">
        <f>VLOOKUP(A75,[2]nim!$A$2:$B$3000,2,FALSE)</f>
        <v>#N/A</v>
      </c>
    </row>
    <row r="76" spans="1:28" x14ac:dyDescent="0.3">
      <c r="A76">
        <v>42332210198</v>
      </c>
      <c r="C76" t="s">
        <v>203</v>
      </c>
      <c r="D76">
        <v>3332</v>
      </c>
      <c r="E76" t="str">
        <f>UPPER(VLOOKUP(D76,[1]PRODI_2019!$E$2:$F$78,2,FALSE))</f>
        <v>TEKNIK ELEKTRO</v>
      </c>
      <c r="F76" t="str">
        <f>VLOOKUP(E76,[1]PRODI_2019!$F$2:$L$70,7,FALSE)</f>
        <v>Teknik</v>
      </c>
      <c r="G76" t="str">
        <f>VLOOKUP(F76,Sheet1!$H$4:$I$11,2,FALSE)</f>
        <v>3_Teknik</v>
      </c>
      <c r="H76" t="s">
        <v>279</v>
      </c>
      <c r="I76" t="s">
        <v>30</v>
      </c>
      <c r="K76" t="s">
        <v>686</v>
      </c>
      <c r="L76" t="s">
        <v>26</v>
      </c>
      <c r="M76" t="s">
        <v>102</v>
      </c>
      <c r="N76" t="s">
        <v>98</v>
      </c>
      <c r="O76" t="s">
        <v>151</v>
      </c>
      <c r="P76" t="str">
        <f t="shared" si="7"/>
        <v>SMAN</v>
      </c>
      <c r="Q76" t="str">
        <f t="shared" si="8"/>
        <v>Negeri</v>
      </c>
      <c r="R76" t="str">
        <f t="shared" si="9"/>
        <v>SMA</v>
      </c>
      <c r="S76" t="s">
        <v>102</v>
      </c>
      <c r="T76" t="s">
        <v>98</v>
      </c>
      <c r="Z76" t="e">
        <f>VLOOKUP(A76,[2]registrasi!$B$2:$C$3000,2,FALSE)</f>
        <v>#N/A</v>
      </c>
      <c r="AA76">
        <f>VLOOKUP(D76,[3]Worksheet!$B$2:$H$44,7,FALSE)</f>
        <v>107</v>
      </c>
      <c r="AB76" t="e">
        <f>VLOOKUP(A76,[2]nim!$A$2:$B$3000,2,FALSE)</f>
        <v>#N/A</v>
      </c>
    </row>
    <row r="77" spans="1:28" x14ac:dyDescent="0.3">
      <c r="A77">
        <v>42332210447</v>
      </c>
      <c r="C77" t="s">
        <v>203</v>
      </c>
      <c r="D77">
        <v>3337</v>
      </c>
      <c r="E77" t="str">
        <f>UPPER(VLOOKUP(D77,[1]PRODI_2019!$E$2:$F$78,2,FALSE))</f>
        <v>INFORMATIKA</v>
      </c>
      <c r="F77" t="str">
        <f>VLOOKUP(E77,[1]PRODI_2019!$F$2:$L$70,7,FALSE)</f>
        <v>Teknik</v>
      </c>
      <c r="G77" t="str">
        <f>VLOOKUP(F77,Sheet1!$H$4:$I$11,2,FALSE)</f>
        <v>3_Teknik</v>
      </c>
      <c r="H77" t="s">
        <v>280</v>
      </c>
      <c r="I77" t="s">
        <v>25</v>
      </c>
      <c r="K77" t="s">
        <v>687</v>
      </c>
      <c r="L77" t="s">
        <v>26</v>
      </c>
      <c r="M77" t="s">
        <v>926</v>
      </c>
      <c r="N77" t="s">
        <v>81</v>
      </c>
      <c r="O77" t="s">
        <v>140</v>
      </c>
      <c r="P77" t="str">
        <f t="shared" si="7"/>
        <v>SMAS</v>
      </c>
      <c r="Q77" t="str">
        <f t="shared" si="8"/>
        <v>Swasta</v>
      </c>
      <c r="R77" t="str">
        <f t="shared" si="9"/>
        <v>SMA</v>
      </c>
      <c r="S77" t="s">
        <v>94</v>
      </c>
      <c r="T77" t="s">
        <v>81</v>
      </c>
      <c r="Z77" t="e">
        <f>VLOOKUP(A77,[2]registrasi!$B$2:$C$3000,2,FALSE)</f>
        <v>#N/A</v>
      </c>
      <c r="AA77">
        <f>VLOOKUP(D77,[3]Worksheet!$B$2:$H$44,7,FALSE)</f>
        <v>216</v>
      </c>
      <c r="AB77" t="e">
        <f>VLOOKUP(A77,[2]nim!$A$2:$B$3000,2,FALSE)</f>
        <v>#N/A</v>
      </c>
    </row>
    <row r="78" spans="1:28" x14ac:dyDescent="0.3">
      <c r="A78">
        <v>42331111831</v>
      </c>
      <c r="C78" t="s">
        <v>202</v>
      </c>
      <c r="D78">
        <v>4444</v>
      </c>
      <c r="E78" t="str">
        <f>UPPER(VLOOKUP(D78,[1]PRODI_2019!$E$2:$F$78,2,FALSE))</f>
        <v>TEKNOLOGI PANGAN</v>
      </c>
      <c r="F78" t="str">
        <f>VLOOKUP(E78,[1]PRODI_2019!$F$2:$L$70,7,FALSE)</f>
        <v>Pertanian</v>
      </c>
      <c r="G78" t="str">
        <f>VLOOKUP(F78,Sheet1!$H$4:$I$11,2,FALSE)</f>
        <v>4_Pertanian</v>
      </c>
      <c r="H78" t="s">
        <v>281</v>
      </c>
      <c r="I78" t="s">
        <v>30</v>
      </c>
      <c r="K78" t="s">
        <v>688</v>
      </c>
      <c r="L78" t="s">
        <v>26</v>
      </c>
      <c r="M78" t="s">
        <v>926</v>
      </c>
      <c r="N78" t="s">
        <v>81</v>
      </c>
      <c r="O78" t="s">
        <v>945</v>
      </c>
      <c r="P78" t="str">
        <f t="shared" si="7"/>
        <v>SMKS</v>
      </c>
      <c r="Q78" t="str">
        <f t="shared" si="8"/>
        <v>Swasta</v>
      </c>
      <c r="R78" t="str">
        <f t="shared" si="9"/>
        <v>SMK</v>
      </c>
      <c r="S78" t="s">
        <v>926</v>
      </c>
      <c r="T78" t="s">
        <v>81</v>
      </c>
      <c r="Z78" t="e">
        <f>VLOOKUP(A78,[2]registrasi!$B$2:$C$3000,2,FALSE)</f>
        <v>#N/A</v>
      </c>
      <c r="AA78">
        <f>VLOOKUP(D78,[3]Worksheet!$B$2:$H$44,7,FALSE)</f>
        <v>99</v>
      </c>
      <c r="AB78" t="e">
        <f>VLOOKUP(A78,[2]nim!$A$2:$B$3000,2,FALSE)</f>
        <v>#N/A</v>
      </c>
    </row>
    <row r="79" spans="1:28" x14ac:dyDescent="0.3">
      <c r="A79">
        <v>42314310224</v>
      </c>
      <c r="C79" t="s">
        <v>202</v>
      </c>
      <c r="D79">
        <v>3334</v>
      </c>
      <c r="E79" t="str">
        <f>UPPER(VLOOKUP(D79,[1]PRODI_2019!$E$2:$F$78,2,FALSE))</f>
        <v>TEKNIK METALURGI</v>
      </c>
      <c r="F79" t="str">
        <f>VLOOKUP(E79,[1]PRODI_2019!$F$2:$L$70,7,FALSE)</f>
        <v>Teknik</v>
      </c>
      <c r="G79" t="str">
        <f>VLOOKUP(F79,Sheet1!$H$4:$I$11,2,FALSE)</f>
        <v>3_Teknik</v>
      </c>
      <c r="H79" t="s">
        <v>282</v>
      </c>
      <c r="I79" t="s">
        <v>30</v>
      </c>
      <c r="K79" t="s">
        <v>689</v>
      </c>
      <c r="L79" t="s">
        <v>26</v>
      </c>
      <c r="M79" t="s">
        <v>929</v>
      </c>
      <c r="N79" t="s">
        <v>78</v>
      </c>
      <c r="O79" t="s">
        <v>958</v>
      </c>
      <c r="P79" t="str">
        <f t="shared" si="7"/>
        <v>SMAN</v>
      </c>
      <c r="Q79" t="str">
        <f t="shared" si="8"/>
        <v>Negeri</v>
      </c>
      <c r="R79" t="str">
        <f t="shared" si="9"/>
        <v>SMA</v>
      </c>
      <c r="S79" t="s">
        <v>1033</v>
      </c>
      <c r="T79" t="s">
        <v>78</v>
      </c>
      <c r="Z79" t="e">
        <f>VLOOKUP(A79,[2]registrasi!$B$2:$C$3000,2,FALSE)</f>
        <v>#N/A</v>
      </c>
      <c r="AA79">
        <f>VLOOKUP(D79,[3]Worksheet!$B$2:$H$44,7,FALSE)</f>
        <v>100</v>
      </c>
      <c r="AB79" t="e">
        <f>VLOOKUP(A79,[2]nim!$A$2:$B$3000,2,FALSE)</f>
        <v>#N/A</v>
      </c>
    </row>
    <row r="80" spans="1:28" x14ac:dyDescent="0.3">
      <c r="A80">
        <v>42331112152</v>
      </c>
      <c r="C80" t="s">
        <v>202</v>
      </c>
      <c r="D80">
        <v>3335</v>
      </c>
      <c r="E80" t="str">
        <f>UPPER(VLOOKUP(D80,[1]PRODI_2019!$E$2:$F$78,2,FALSE))</f>
        <v>TEKNIK KIMIA</v>
      </c>
      <c r="F80" t="str">
        <f>VLOOKUP(E80,[1]PRODI_2019!$F$2:$L$70,7,FALSE)</f>
        <v>Teknik</v>
      </c>
      <c r="G80" t="str">
        <f>VLOOKUP(F80,Sheet1!$H$4:$I$11,2,FALSE)</f>
        <v>3_Teknik</v>
      </c>
      <c r="H80" t="s">
        <v>283</v>
      </c>
      <c r="I80" t="s">
        <v>25</v>
      </c>
      <c r="K80" t="s">
        <v>624</v>
      </c>
      <c r="L80" t="s">
        <v>26</v>
      </c>
      <c r="M80" t="s">
        <v>97</v>
      </c>
      <c r="N80" t="s">
        <v>81</v>
      </c>
      <c r="O80" t="s">
        <v>135</v>
      </c>
      <c r="P80" t="str">
        <f t="shared" si="7"/>
        <v>SMAS</v>
      </c>
      <c r="Q80" t="str">
        <f t="shared" si="8"/>
        <v>Swasta</v>
      </c>
      <c r="R80" t="str">
        <f t="shared" si="9"/>
        <v>SMA</v>
      </c>
      <c r="S80" t="s">
        <v>97</v>
      </c>
      <c r="T80" t="s">
        <v>81</v>
      </c>
      <c r="Z80" t="e">
        <f>VLOOKUP(A80,[2]registrasi!$B$2:$C$3000,2,FALSE)</f>
        <v>#N/A</v>
      </c>
      <c r="AA80">
        <f>VLOOKUP(D80,[3]Worksheet!$B$2:$H$44,7,FALSE)</f>
        <v>84</v>
      </c>
      <c r="AB80" t="e">
        <f>VLOOKUP(A80,[2]nim!$A$2:$B$3000,2,FALSE)</f>
        <v>#N/A</v>
      </c>
    </row>
    <row r="81" spans="1:28" x14ac:dyDescent="0.3">
      <c r="A81">
        <v>42331112068</v>
      </c>
      <c r="C81" t="s">
        <v>202</v>
      </c>
      <c r="D81">
        <v>2224</v>
      </c>
      <c r="E81" t="str">
        <f>UPPER(VLOOKUP(D81,[1]PRODI_2019!$E$2:$F$78,2,FALSE))</f>
        <v>PENDIDIKAN BIOLOGI</v>
      </c>
      <c r="F81" t="str">
        <f>VLOOKUP(E81,[1]PRODI_2019!$F$2:$L$70,7,FALSE)</f>
        <v>FKIP</v>
      </c>
      <c r="G81" t="str">
        <f>VLOOKUP(F81,Sheet1!$H$4:$I$11,2,FALSE)</f>
        <v>2_FKIP</v>
      </c>
      <c r="H81" t="s">
        <v>284</v>
      </c>
      <c r="I81" t="s">
        <v>30</v>
      </c>
      <c r="K81" t="s">
        <v>690</v>
      </c>
      <c r="L81" t="s">
        <v>26</v>
      </c>
      <c r="M81" t="s">
        <v>96</v>
      </c>
      <c r="N81" t="s">
        <v>81</v>
      </c>
      <c r="O81" t="s">
        <v>124</v>
      </c>
      <c r="P81" t="str">
        <f t="shared" si="7"/>
        <v>SMAN</v>
      </c>
      <c r="Q81" t="str">
        <f t="shared" si="8"/>
        <v>Negeri</v>
      </c>
      <c r="R81" t="str">
        <f t="shared" si="9"/>
        <v>SMA</v>
      </c>
      <c r="S81" t="s">
        <v>96</v>
      </c>
      <c r="T81" t="s">
        <v>81</v>
      </c>
      <c r="Z81" t="e">
        <f>VLOOKUP(A81,[2]registrasi!$B$2:$C$3000,2,FALSE)</f>
        <v>#N/A</v>
      </c>
      <c r="AA81">
        <f>VLOOKUP(D81,[3]Worksheet!$B$2:$H$44,7,FALSE)</f>
        <v>24</v>
      </c>
      <c r="AB81" t="e">
        <f>VLOOKUP(A81,[2]nim!$A$2:$B$3000,2,FALSE)</f>
        <v>#N/A</v>
      </c>
    </row>
    <row r="82" spans="1:28" x14ac:dyDescent="0.3">
      <c r="A82">
        <v>42331111690</v>
      </c>
      <c r="C82" t="s">
        <v>202</v>
      </c>
      <c r="D82">
        <v>2283</v>
      </c>
      <c r="E82" t="str">
        <f>UPPER(VLOOKUP(D82,[1]PRODI_2019!$E$2:$F$78,2,FALSE))</f>
        <v>PENDIDIKAN VOKASIONAL TEKNIK ELEKTRO</v>
      </c>
      <c r="F82" t="str">
        <f>VLOOKUP(E82,[1]PRODI_2019!$F$2:$L$70,7,FALSE)</f>
        <v>FKIP</v>
      </c>
      <c r="G82" t="str">
        <f>VLOOKUP(F82,Sheet1!$H$4:$I$11,2,FALSE)</f>
        <v>2_FKIP</v>
      </c>
      <c r="H82" t="s">
        <v>285</v>
      </c>
      <c r="I82" t="s">
        <v>25</v>
      </c>
      <c r="K82" t="s">
        <v>691</v>
      </c>
      <c r="L82" t="s">
        <v>26</v>
      </c>
      <c r="M82" t="s">
        <v>84</v>
      </c>
      <c r="N82" t="s">
        <v>81</v>
      </c>
      <c r="O82" t="s">
        <v>946</v>
      </c>
      <c r="P82" t="str">
        <f t="shared" si="7"/>
        <v>SMTA</v>
      </c>
      <c r="Q82" t="str">
        <f t="shared" si="8"/>
        <v>Swasta</v>
      </c>
      <c r="R82" t="s">
        <v>201</v>
      </c>
      <c r="S82" t="s">
        <v>1034</v>
      </c>
      <c r="T82" t="s">
        <v>82</v>
      </c>
      <c r="Z82" t="e">
        <f>VLOOKUP(A82,[2]registrasi!$B$2:$C$3000,2,FALSE)</f>
        <v>#N/A</v>
      </c>
      <c r="AA82">
        <f>VLOOKUP(D82,[3]Worksheet!$B$2:$H$44,7,FALSE)</f>
        <v>16</v>
      </c>
      <c r="AB82" t="e">
        <f>VLOOKUP(A82,[2]nim!$A$2:$B$3000,2,FALSE)</f>
        <v>#N/A</v>
      </c>
    </row>
    <row r="83" spans="1:28" x14ac:dyDescent="0.3">
      <c r="A83">
        <v>42331112027</v>
      </c>
      <c r="C83" t="s">
        <v>203</v>
      </c>
      <c r="D83">
        <v>6661</v>
      </c>
      <c r="E83" t="str">
        <f>UPPER(VLOOKUP(D83,[1]PRODI_2019!$E$2:$F$78,2,FALSE))</f>
        <v>ADMINISTRASI PUBLIK</v>
      </c>
      <c r="F83" t="str">
        <f>VLOOKUP(E83,[1]PRODI_2019!$F$2:$L$70,7,FALSE)</f>
        <v>FISIP</v>
      </c>
      <c r="G83" t="str">
        <f>VLOOKUP(F83,Sheet1!$H$4:$I$11,2,FALSE)</f>
        <v>6_FISIP</v>
      </c>
      <c r="H83" t="s">
        <v>286</v>
      </c>
      <c r="I83" t="s">
        <v>30</v>
      </c>
      <c r="K83" t="s">
        <v>692</v>
      </c>
      <c r="L83" t="s">
        <v>26</v>
      </c>
      <c r="M83" t="s">
        <v>96</v>
      </c>
      <c r="N83" t="s">
        <v>81</v>
      </c>
      <c r="O83" t="s">
        <v>946</v>
      </c>
      <c r="P83" t="str">
        <f t="shared" si="7"/>
        <v>SMTA</v>
      </c>
      <c r="Q83" t="str">
        <f t="shared" si="8"/>
        <v>Swasta</v>
      </c>
      <c r="R83" t="s">
        <v>201</v>
      </c>
      <c r="S83" t="s">
        <v>1035</v>
      </c>
      <c r="T83" t="s">
        <v>109</v>
      </c>
      <c r="Z83" t="e">
        <f>VLOOKUP(A83,[2]registrasi!$B$2:$C$3000,2,FALSE)</f>
        <v>#N/A</v>
      </c>
      <c r="AA83">
        <f>VLOOKUP(D83,[3]Worksheet!$B$2:$H$44,7,FALSE)</f>
        <v>206</v>
      </c>
      <c r="AB83" t="e">
        <f>VLOOKUP(A83,[2]nim!$A$2:$B$3000,2,FALSE)</f>
        <v>#N/A</v>
      </c>
    </row>
    <row r="84" spans="1:28" x14ac:dyDescent="0.3">
      <c r="A84">
        <v>42331111971</v>
      </c>
      <c r="C84" t="s">
        <v>202</v>
      </c>
      <c r="D84">
        <v>2225</v>
      </c>
      <c r="E84" t="str">
        <f>UPPER(VLOOKUP(D84,[1]PRODI_2019!$E$2:$F$78,2,FALSE))</f>
        <v>PENDIDIKAN MATEMATIKA</v>
      </c>
      <c r="F84" t="str">
        <f>VLOOKUP(E84,[1]PRODI_2019!$F$2:$L$70,7,FALSE)</f>
        <v>FKIP</v>
      </c>
      <c r="G84" t="str">
        <f>VLOOKUP(F84,Sheet1!$H$4:$I$11,2,FALSE)</f>
        <v>2_FKIP</v>
      </c>
      <c r="H84" t="s">
        <v>287</v>
      </c>
      <c r="I84" t="s">
        <v>25</v>
      </c>
      <c r="K84" t="s">
        <v>693</v>
      </c>
      <c r="L84" t="s">
        <v>26</v>
      </c>
      <c r="M84" t="s">
        <v>925</v>
      </c>
      <c r="N84" t="s">
        <v>81</v>
      </c>
      <c r="O84" t="s">
        <v>153</v>
      </c>
      <c r="P84" t="str">
        <f t="shared" si="7"/>
        <v>MAN</v>
      </c>
      <c r="Q84" t="str">
        <f t="shared" si="8"/>
        <v>Negeri</v>
      </c>
      <c r="R84" t="str">
        <f t="shared" si="9"/>
        <v>MA</v>
      </c>
      <c r="S84" t="s">
        <v>84</v>
      </c>
      <c r="T84" t="s">
        <v>81</v>
      </c>
      <c r="Z84" t="e">
        <f>VLOOKUP(A84,[2]registrasi!$B$2:$C$3000,2,FALSE)</f>
        <v>#N/A</v>
      </c>
      <c r="AA84">
        <f>VLOOKUP(D84,[3]Worksheet!$B$2:$H$44,7,FALSE)</f>
        <v>22</v>
      </c>
      <c r="AB84" t="e">
        <f>VLOOKUP(A84,[2]nim!$A$2:$B$3000,2,FALSE)</f>
        <v>#N/A</v>
      </c>
    </row>
    <row r="85" spans="1:28" x14ac:dyDescent="0.3">
      <c r="A85">
        <v>42331111442</v>
      </c>
      <c r="C85" t="s">
        <v>202</v>
      </c>
      <c r="D85">
        <v>6670</v>
      </c>
      <c r="E85" t="str">
        <f>UPPER(VLOOKUP(D85,[1]PRODI_2019!$E$2:$F$78,2,FALSE))</f>
        <v>ILMU PEMERINTAHAN</v>
      </c>
      <c r="F85" t="str">
        <f>VLOOKUP(E85,[1]PRODI_2019!$F$2:$L$70,7,FALSE)</f>
        <v>FISIP</v>
      </c>
      <c r="G85" t="str">
        <f>VLOOKUP(F85,Sheet1!$H$4:$I$11,2,FALSE)</f>
        <v>6_FISIP</v>
      </c>
      <c r="H85" t="s">
        <v>288</v>
      </c>
      <c r="I85" t="s">
        <v>30</v>
      </c>
      <c r="K85" t="s">
        <v>694</v>
      </c>
      <c r="L85" t="s">
        <v>26</v>
      </c>
      <c r="M85" t="s">
        <v>94</v>
      </c>
      <c r="N85" t="s">
        <v>81</v>
      </c>
      <c r="O85" t="s">
        <v>131</v>
      </c>
      <c r="P85" t="str">
        <f t="shared" si="7"/>
        <v>SMAN</v>
      </c>
      <c r="Q85" t="str">
        <f t="shared" si="8"/>
        <v>Negeri</v>
      </c>
      <c r="R85" t="str">
        <f t="shared" si="9"/>
        <v>SMA</v>
      </c>
      <c r="S85" t="s">
        <v>94</v>
      </c>
      <c r="T85" t="s">
        <v>81</v>
      </c>
      <c r="Z85" t="e">
        <f>VLOOKUP(A85,[2]registrasi!$B$2:$C$3000,2,FALSE)</f>
        <v>#N/A</v>
      </c>
      <c r="AA85">
        <f>VLOOKUP(D85,[3]Worksheet!$B$2:$H$44,7,FALSE)</f>
        <v>156</v>
      </c>
      <c r="AB85" t="e">
        <f>VLOOKUP(A85,[2]nim!$A$2:$B$3000,2,FALSE)</f>
        <v>#N/A</v>
      </c>
    </row>
    <row r="86" spans="1:28" x14ac:dyDescent="0.3">
      <c r="A86">
        <v>42331110914</v>
      </c>
      <c r="C86" t="s">
        <v>203</v>
      </c>
      <c r="D86">
        <v>1111</v>
      </c>
      <c r="E86" t="str">
        <f>UPPER(VLOOKUP(D86,[1]PRODI_2019!$E$2:$F$78,2,FALSE))</f>
        <v>HUKUM (S1)</v>
      </c>
      <c r="F86" t="str">
        <f>VLOOKUP(E86,[1]PRODI_2019!$F$2:$L$70,7,FALSE)</f>
        <v>Hukum</v>
      </c>
      <c r="G86" t="str">
        <f>VLOOKUP(F86,Sheet1!$H$4:$I$11,2,FALSE)</f>
        <v>1_Hukum</v>
      </c>
      <c r="H86" t="s">
        <v>289</v>
      </c>
      <c r="I86" t="s">
        <v>30</v>
      </c>
      <c r="K86" t="s">
        <v>695</v>
      </c>
      <c r="L86" t="s">
        <v>26</v>
      </c>
      <c r="M86" t="s">
        <v>83</v>
      </c>
      <c r="N86" t="s">
        <v>79</v>
      </c>
      <c r="O86" t="s">
        <v>946</v>
      </c>
      <c r="P86" t="str">
        <f t="shared" si="7"/>
        <v>SMTA</v>
      </c>
      <c r="Q86" t="str">
        <f t="shared" si="8"/>
        <v>Swasta</v>
      </c>
      <c r="R86" t="s">
        <v>201</v>
      </c>
      <c r="S86" t="s">
        <v>1036</v>
      </c>
      <c r="T86" t="s">
        <v>82</v>
      </c>
      <c r="Z86" t="e">
        <f>VLOOKUP(A86,[2]registrasi!$B$2:$C$3000,2,FALSE)</f>
        <v>#N/A</v>
      </c>
      <c r="AA86">
        <f>VLOOKUP(D86,[3]Worksheet!$B$2:$H$44,7,FALSE)</f>
        <v>353</v>
      </c>
      <c r="AB86" t="e">
        <f>VLOOKUP(A86,[2]nim!$A$2:$B$3000,2,FALSE)</f>
        <v>#N/A</v>
      </c>
    </row>
    <row r="87" spans="1:28" x14ac:dyDescent="0.3">
      <c r="A87">
        <v>42331112079</v>
      </c>
      <c r="C87" t="s">
        <v>202</v>
      </c>
      <c r="D87">
        <v>4441</v>
      </c>
      <c r="E87" t="str">
        <f>UPPER(VLOOKUP(D87,[1]PRODI_2019!$E$2:$F$78,2,FALSE))</f>
        <v>AGRIBISNIS</v>
      </c>
      <c r="F87" t="str">
        <f>VLOOKUP(E87,[1]PRODI_2019!$F$2:$L$70,7,FALSE)</f>
        <v>Pertanian</v>
      </c>
      <c r="G87" t="str">
        <f>VLOOKUP(F87,Sheet1!$H$4:$I$11,2,FALSE)</f>
        <v>4_Pertanian</v>
      </c>
      <c r="H87" t="s">
        <v>290</v>
      </c>
      <c r="I87" t="s">
        <v>30</v>
      </c>
      <c r="K87" t="s">
        <v>696</v>
      </c>
      <c r="L87" t="s">
        <v>26</v>
      </c>
      <c r="M87" t="s">
        <v>930</v>
      </c>
      <c r="N87" t="s">
        <v>108</v>
      </c>
      <c r="O87" t="s">
        <v>959</v>
      </c>
      <c r="P87" t="str">
        <f t="shared" si="7"/>
        <v>SMAN</v>
      </c>
      <c r="Q87" t="str">
        <f t="shared" si="8"/>
        <v>Negeri</v>
      </c>
      <c r="R87" t="str">
        <f t="shared" si="9"/>
        <v>SMA</v>
      </c>
      <c r="S87" t="s">
        <v>930</v>
      </c>
      <c r="T87" t="s">
        <v>108</v>
      </c>
      <c r="Z87" t="e">
        <f>VLOOKUP(A87,[2]registrasi!$B$2:$C$3000,2,FALSE)</f>
        <v>#N/A</v>
      </c>
      <c r="AA87">
        <f>VLOOKUP(D87,[3]Worksheet!$B$2:$H$44,7,FALSE)</f>
        <v>119</v>
      </c>
      <c r="AB87" t="e">
        <f>VLOOKUP(A87,[2]nim!$A$2:$B$3000,2,FALSE)</f>
        <v>#N/A</v>
      </c>
    </row>
    <row r="88" spans="1:28" x14ac:dyDescent="0.3">
      <c r="A88">
        <v>42332220224</v>
      </c>
      <c r="C88" t="s">
        <v>202</v>
      </c>
      <c r="D88">
        <v>2225</v>
      </c>
      <c r="E88" t="str">
        <f>UPPER(VLOOKUP(D88,[1]PRODI_2019!$E$2:$F$78,2,FALSE))</f>
        <v>PENDIDIKAN MATEMATIKA</v>
      </c>
      <c r="F88" t="str">
        <f>VLOOKUP(E88,[1]PRODI_2019!$F$2:$L$70,7,FALSE)</f>
        <v>FKIP</v>
      </c>
      <c r="G88" t="str">
        <f>VLOOKUP(F88,Sheet1!$H$4:$I$11,2,FALSE)</f>
        <v>2_FKIP</v>
      </c>
      <c r="H88" t="s">
        <v>291</v>
      </c>
      <c r="I88" t="s">
        <v>30</v>
      </c>
      <c r="K88" t="s">
        <v>697</v>
      </c>
      <c r="L88" t="s">
        <v>26</v>
      </c>
      <c r="M88" t="s">
        <v>931</v>
      </c>
      <c r="N88" t="s">
        <v>82</v>
      </c>
      <c r="O88" t="s">
        <v>164</v>
      </c>
      <c r="P88" t="str">
        <f t="shared" si="7"/>
        <v>MAS</v>
      </c>
      <c r="Q88" t="str">
        <f t="shared" si="8"/>
        <v>Swasta</v>
      </c>
      <c r="R88" t="str">
        <f t="shared" si="9"/>
        <v>MA</v>
      </c>
      <c r="S88" t="s">
        <v>1037</v>
      </c>
      <c r="T88" t="s">
        <v>82</v>
      </c>
      <c r="Z88" t="e">
        <f>VLOOKUP(A88,[2]registrasi!$B$2:$C$3000,2,FALSE)</f>
        <v>#N/A</v>
      </c>
      <c r="AA88">
        <f>VLOOKUP(D88,[3]Worksheet!$B$2:$H$44,7,FALSE)</f>
        <v>22</v>
      </c>
      <c r="AB88" t="e">
        <f>VLOOKUP(A88,[2]nim!$A$2:$B$3000,2,FALSE)</f>
        <v>#N/A</v>
      </c>
    </row>
    <row r="89" spans="1:28" x14ac:dyDescent="0.3">
      <c r="A89">
        <v>42331112084</v>
      </c>
      <c r="C89" t="s">
        <v>203</v>
      </c>
      <c r="D89">
        <v>2289</v>
      </c>
      <c r="E89" t="str">
        <f>UPPER(VLOOKUP(D89,[1]PRODI_2019!$E$2:$F$78,2,FALSE))</f>
        <v>PENDIDIKAN SENI PERTUNJUKAN</v>
      </c>
      <c r="F89" t="str">
        <f>VLOOKUP(E89,[1]PRODI_2019!$F$2:$L$70,7,FALSE)</f>
        <v>FKIP</v>
      </c>
      <c r="G89" t="str">
        <f>VLOOKUP(F89,Sheet1!$H$4:$I$11,2,FALSE)</f>
        <v>2_FKIP</v>
      </c>
      <c r="H89" t="s">
        <v>292</v>
      </c>
      <c r="I89" t="s">
        <v>30</v>
      </c>
      <c r="K89" t="s">
        <v>698</v>
      </c>
      <c r="L89" t="s">
        <v>26</v>
      </c>
      <c r="M89" t="s">
        <v>84</v>
      </c>
      <c r="N89" t="s">
        <v>81</v>
      </c>
      <c r="O89" t="s">
        <v>112</v>
      </c>
      <c r="P89" t="str">
        <f t="shared" si="7"/>
        <v>SMAN</v>
      </c>
      <c r="Q89" t="str">
        <f t="shared" si="8"/>
        <v>Negeri</v>
      </c>
      <c r="R89" t="str">
        <f t="shared" si="9"/>
        <v>SMA</v>
      </c>
      <c r="S89" t="s">
        <v>84</v>
      </c>
      <c r="T89" t="s">
        <v>81</v>
      </c>
      <c r="Z89" t="e">
        <f>VLOOKUP(A89,[2]registrasi!$B$2:$C$3000,2,FALSE)</f>
        <v>#N/A</v>
      </c>
      <c r="AA89">
        <f>VLOOKUP(D89,[3]Worksheet!$B$2:$H$44,7,FALSE)</f>
        <v>5</v>
      </c>
      <c r="AB89" t="e">
        <f>VLOOKUP(A89,[2]nim!$A$2:$B$3000,2,FALSE)</f>
        <v>#N/A</v>
      </c>
    </row>
    <row r="90" spans="1:28" x14ac:dyDescent="0.3">
      <c r="A90">
        <v>42332410457</v>
      </c>
      <c r="C90" t="s">
        <v>203</v>
      </c>
      <c r="D90">
        <v>4446</v>
      </c>
      <c r="E90" t="str">
        <f>UPPER(VLOOKUP(D90,[1]PRODI_2019!$E$2:$F$78,2,FALSE))</f>
        <v>PETERNAKAN</v>
      </c>
      <c r="F90" t="str">
        <f>VLOOKUP(E90,[1]PRODI_2019!$F$2:$L$70,7,FALSE)</f>
        <v>Pertanian</v>
      </c>
      <c r="G90" t="str">
        <f>VLOOKUP(F90,Sheet1!$H$4:$I$11,2,FALSE)</f>
        <v>4_Pertanian</v>
      </c>
      <c r="H90" t="s">
        <v>293</v>
      </c>
      <c r="I90" t="s">
        <v>30</v>
      </c>
      <c r="K90" t="s">
        <v>651</v>
      </c>
      <c r="L90" t="s">
        <v>26</v>
      </c>
      <c r="M90" t="s">
        <v>932</v>
      </c>
      <c r="N90" t="s">
        <v>82</v>
      </c>
      <c r="O90" t="s">
        <v>960</v>
      </c>
      <c r="P90" t="str">
        <f t="shared" si="7"/>
        <v>SMAN</v>
      </c>
      <c r="Q90" t="str">
        <f t="shared" si="8"/>
        <v>Negeri</v>
      </c>
      <c r="R90" t="str">
        <f t="shared" si="9"/>
        <v>SMA</v>
      </c>
      <c r="S90" t="s">
        <v>932</v>
      </c>
      <c r="T90" t="s">
        <v>82</v>
      </c>
      <c r="Z90" t="e">
        <f>VLOOKUP(A90,[2]registrasi!$B$2:$C$3000,2,FALSE)</f>
        <v>#N/A</v>
      </c>
      <c r="AA90">
        <f>VLOOKUP(D90,[3]Worksheet!$B$2:$H$44,7,FALSE)</f>
        <v>19</v>
      </c>
      <c r="AB90" t="e">
        <f>VLOOKUP(A90,[2]nim!$A$2:$B$3000,2,FALSE)</f>
        <v>#N/A</v>
      </c>
    </row>
    <row r="91" spans="1:28" x14ac:dyDescent="0.3">
      <c r="A91">
        <v>42331111903</v>
      </c>
      <c r="C91" t="s">
        <v>202</v>
      </c>
      <c r="D91">
        <v>1111</v>
      </c>
      <c r="E91" t="str">
        <f>UPPER(VLOOKUP(D91,[1]PRODI_2019!$E$2:$F$78,2,FALSE))</f>
        <v>HUKUM (S1)</v>
      </c>
      <c r="F91" t="str">
        <f>VLOOKUP(E91,[1]PRODI_2019!$F$2:$L$70,7,FALSE)</f>
        <v>Hukum</v>
      </c>
      <c r="G91" t="str">
        <f>VLOOKUP(F91,Sheet1!$H$4:$I$11,2,FALSE)</f>
        <v>1_Hukum</v>
      </c>
      <c r="H91" t="s">
        <v>294</v>
      </c>
      <c r="I91" t="s">
        <v>25</v>
      </c>
      <c r="K91" t="s">
        <v>699</v>
      </c>
      <c r="L91" t="s">
        <v>26</v>
      </c>
      <c r="M91" t="s">
        <v>94</v>
      </c>
      <c r="N91" t="s">
        <v>81</v>
      </c>
      <c r="O91" t="s">
        <v>131</v>
      </c>
      <c r="P91" t="str">
        <f t="shared" si="7"/>
        <v>SMAN</v>
      </c>
      <c r="Q91" t="str">
        <f t="shared" si="8"/>
        <v>Negeri</v>
      </c>
      <c r="R91" t="str">
        <f t="shared" si="9"/>
        <v>SMA</v>
      </c>
      <c r="S91" t="s">
        <v>94</v>
      </c>
      <c r="T91" t="s">
        <v>81</v>
      </c>
      <c r="Z91" t="e">
        <f>VLOOKUP(A91,[2]registrasi!$B$2:$C$3000,2,FALSE)</f>
        <v>#N/A</v>
      </c>
      <c r="AA91">
        <f>VLOOKUP(D91,[3]Worksheet!$B$2:$H$44,7,FALSE)</f>
        <v>353</v>
      </c>
      <c r="AB91" t="e">
        <f>VLOOKUP(A91,[2]nim!$A$2:$B$3000,2,FALSE)</f>
        <v>#N/A</v>
      </c>
    </row>
    <row r="92" spans="1:28" x14ac:dyDescent="0.3">
      <c r="A92">
        <v>42331110335</v>
      </c>
      <c r="C92" t="s">
        <v>203</v>
      </c>
      <c r="D92">
        <v>1111</v>
      </c>
      <c r="E92" t="str">
        <f>UPPER(VLOOKUP(D92,[1]PRODI_2019!$E$2:$F$78,2,FALSE))</f>
        <v>HUKUM (S1)</v>
      </c>
      <c r="F92" t="str">
        <f>VLOOKUP(E92,[1]PRODI_2019!$F$2:$L$70,7,FALSE)</f>
        <v>Hukum</v>
      </c>
      <c r="G92" t="str">
        <f>VLOOKUP(F92,Sheet1!$H$4:$I$11,2,FALSE)</f>
        <v>1_Hukum</v>
      </c>
      <c r="H92" t="s">
        <v>295</v>
      </c>
      <c r="I92" t="s">
        <v>30</v>
      </c>
      <c r="K92" t="s">
        <v>700</v>
      </c>
      <c r="L92" t="s">
        <v>26</v>
      </c>
      <c r="M92" t="s">
        <v>84</v>
      </c>
      <c r="N92" t="s">
        <v>81</v>
      </c>
      <c r="O92" t="s">
        <v>118</v>
      </c>
      <c r="P92" t="str">
        <f t="shared" si="7"/>
        <v>SMAN</v>
      </c>
      <c r="Q92" t="str">
        <f t="shared" si="8"/>
        <v>Negeri</v>
      </c>
      <c r="R92" t="str">
        <f t="shared" si="9"/>
        <v>SMA</v>
      </c>
      <c r="S92" t="s">
        <v>84</v>
      </c>
      <c r="T92" t="s">
        <v>81</v>
      </c>
      <c r="Z92" t="e">
        <f>VLOOKUP(A92,[2]registrasi!$B$2:$C$3000,2,FALSE)</f>
        <v>#N/A</v>
      </c>
      <c r="AA92">
        <f>VLOOKUP(D92,[3]Worksheet!$B$2:$H$44,7,FALSE)</f>
        <v>353</v>
      </c>
      <c r="AB92" t="e">
        <f>VLOOKUP(A92,[2]nim!$A$2:$B$3000,2,FALSE)</f>
        <v>#N/A</v>
      </c>
    </row>
    <row r="93" spans="1:28" x14ac:dyDescent="0.3">
      <c r="A93">
        <v>42331110314</v>
      </c>
      <c r="C93" t="s">
        <v>202</v>
      </c>
      <c r="D93">
        <v>4441</v>
      </c>
      <c r="E93" t="str">
        <f>UPPER(VLOOKUP(D93,[1]PRODI_2019!$E$2:$F$78,2,FALSE))</f>
        <v>AGRIBISNIS</v>
      </c>
      <c r="F93" t="str">
        <f>VLOOKUP(E93,[1]PRODI_2019!$F$2:$L$70,7,FALSE)</f>
        <v>Pertanian</v>
      </c>
      <c r="G93" t="str">
        <f>VLOOKUP(F93,Sheet1!$H$4:$I$11,2,FALSE)</f>
        <v>4_Pertanian</v>
      </c>
      <c r="H93" t="s">
        <v>296</v>
      </c>
      <c r="I93" t="s">
        <v>25</v>
      </c>
      <c r="K93" t="s">
        <v>701</v>
      </c>
      <c r="L93" t="s">
        <v>26</v>
      </c>
      <c r="M93" t="s">
        <v>95</v>
      </c>
      <c r="N93" t="s">
        <v>81</v>
      </c>
      <c r="O93" t="s">
        <v>961</v>
      </c>
      <c r="P93" t="str">
        <f t="shared" si="7"/>
        <v>MAN</v>
      </c>
      <c r="Q93" t="str">
        <f t="shared" si="8"/>
        <v>Negeri</v>
      </c>
      <c r="R93" t="str">
        <f t="shared" si="9"/>
        <v>MA</v>
      </c>
      <c r="S93" t="s">
        <v>95</v>
      </c>
      <c r="T93" t="s">
        <v>81</v>
      </c>
      <c r="Z93" t="e">
        <f>VLOOKUP(A93,[2]registrasi!$B$2:$C$3000,2,FALSE)</f>
        <v>#N/A</v>
      </c>
      <c r="AA93">
        <f>VLOOKUP(D93,[3]Worksheet!$B$2:$H$44,7,FALSE)</f>
        <v>119</v>
      </c>
      <c r="AB93" t="e">
        <f>VLOOKUP(A93,[2]nim!$A$2:$B$3000,2,FALSE)</f>
        <v>#N/A</v>
      </c>
    </row>
    <row r="94" spans="1:28" x14ac:dyDescent="0.3">
      <c r="A94">
        <v>42331111541</v>
      </c>
      <c r="C94" t="s">
        <v>203</v>
      </c>
      <c r="D94">
        <v>6662</v>
      </c>
      <c r="E94" t="str">
        <f>UPPER(VLOOKUP(D94,[1]PRODI_2019!$E$2:$F$78,2,FALSE))</f>
        <v>ILMU KOMUNIKASI</v>
      </c>
      <c r="F94" t="str">
        <f>VLOOKUP(E94,[1]PRODI_2019!$F$2:$L$70,7,FALSE)</f>
        <v>FISIP</v>
      </c>
      <c r="G94" t="str">
        <f>VLOOKUP(F94,Sheet1!$H$4:$I$11,2,FALSE)</f>
        <v>6_FISIP</v>
      </c>
      <c r="H94" t="s">
        <v>297</v>
      </c>
      <c r="I94" t="s">
        <v>25</v>
      </c>
      <c r="K94" t="s">
        <v>702</v>
      </c>
      <c r="L94" t="s">
        <v>923</v>
      </c>
      <c r="M94" t="s">
        <v>84</v>
      </c>
      <c r="N94" t="s">
        <v>81</v>
      </c>
      <c r="O94" t="s">
        <v>118</v>
      </c>
      <c r="P94" t="str">
        <f t="shared" si="7"/>
        <v>SMAN</v>
      </c>
      <c r="Q94" t="str">
        <f t="shared" si="8"/>
        <v>Negeri</v>
      </c>
      <c r="R94" t="str">
        <f t="shared" si="9"/>
        <v>SMA</v>
      </c>
      <c r="S94" t="s">
        <v>84</v>
      </c>
      <c r="T94" t="s">
        <v>81</v>
      </c>
      <c r="Z94" t="e">
        <f>VLOOKUP(A94,[2]registrasi!$B$2:$C$3000,2,FALSE)</f>
        <v>#N/A</v>
      </c>
      <c r="AA94">
        <f>VLOOKUP(D94,[3]Worksheet!$B$2:$H$44,7,FALSE)</f>
        <v>324</v>
      </c>
      <c r="AB94" t="e">
        <f>VLOOKUP(A94,[2]nim!$A$2:$B$3000,2,FALSE)</f>
        <v>#N/A</v>
      </c>
    </row>
    <row r="95" spans="1:28" x14ac:dyDescent="0.3">
      <c r="A95">
        <v>42331111547</v>
      </c>
      <c r="C95" t="s">
        <v>202</v>
      </c>
      <c r="D95">
        <v>6661</v>
      </c>
      <c r="E95" t="str">
        <f>UPPER(VLOOKUP(D95,[1]PRODI_2019!$E$2:$F$78,2,FALSE))</f>
        <v>ADMINISTRASI PUBLIK</v>
      </c>
      <c r="F95" t="str">
        <f>VLOOKUP(E95,[1]PRODI_2019!$F$2:$L$70,7,FALSE)</f>
        <v>FISIP</v>
      </c>
      <c r="G95" t="str">
        <f>VLOOKUP(F95,Sheet1!$H$4:$I$11,2,FALSE)</f>
        <v>6_FISIP</v>
      </c>
      <c r="H95" t="s">
        <v>298</v>
      </c>
      <c r="I95" t="s">
        <v>30</v>
      </c>
      <c r="K95" t="s">
        <v>668</v>
      </c>
      <c r="L95" t="s">
        <v>26</v>
      </c>
      <c r="M95" t="s">
        <v>925</v>
      </c>
      <c r="N95" t="s">
        <v>81</v>
      </c>
      <c r="O95" t="s">
        <v>180</v>
      </c>
      <c r="P95" t="str">
        <f t="shared" si="7"/>
        <v>SMAS</v>
      </c>
      <c r="Q95" t="str">
        <f t="shared" si="8"/>
        <v>Swasta</v>
      </c>
      <c r="R95" t="str">
        <f t="shared" si="9"/>
        <v>SMA</v>
      </c>
      <c r="S95" t="s">
        <v>926</v>
      </c>
      <c r="T95" t="s">
        <v>81</v>
      </c>
      <c r="Z95" t="e">
        <f>VLOOKUP(A95,[2]registrasi!$B$2:$C$3000,2,FALSE)</f>
        <v>#N/A</v>
      </c>
      <c r="AA95">
        <f>VLOOKUP(D95,[3]Worksheet!$B$2:$H$44,7,FALSE)</f>
        <v>206</v>
      </c>
      <c r="AB95" t="e">
        <f>VLOOKUP(A95,[2]nim!$A$2:$B$3000,2,FALSE)</f>
        <v>#N/A</v>
      </c>
    </row>
    <row r="96" spans="1:28" x14ac:dyDescent="0.3">
      <c r="A96">
        <v>42332410323</v>
      </c>
      <c r="C96" t="s">
        <v>202</v>
      </c>
      <c r="D96">
        <v>3334</v>
      </c>
      <c r="E96" t="str">
        <f>UPPER(VLOOKUP(D96,[1]PRODI_2019!$E$2:$F$78,2,FALSE))</f>
        <v>TEKNIK METALURGI</v>
      </c>
      <c r="F96" t="str">
        <f>VLOOKUP(E96,[1]PRODI_2019!$F$2:$L$70,7,FALSE)</f>
        <v>Teknik</v>
      </c>
      <c r="G96" t="str">
        <f>VLOOKUP(F96,Sheet1!$H$4:$I$11,2,FALSE)</f>
        <v>3_Teknik</v>
      </c>
      <c r="H96" t="s">
        <v>299</v>
      </c>
      <c r="I96" t="s">
        <v>25</v>
      </c>
      <c r="K96" t="s">
        <v>683</v>
      </c>
      <c r="L96" t="s">
        <v>26</v>
      </c>
      <c r="M96" t="s">
        <v>106</v>
      </c>
      <c r="N96" t="s">
        <v>98</v>
      </c>
      <c r="O96" t="s">
        <v>962</v>
      </c>
      <c r="P96" t="str">
        <f t="shared" si="7"/>
        <v>SMAS</v>
      </c>
      <c r="Q96" t="str">
        <f t="shared" si="8"/>
        <v>Swasta</v>
      </c>
      <c r="R96" t="str">
        <f t="shared" si="9"/>
        <v>SMA</v>
      </c>
      <c r="S96" t="s">
        <v>106</v>
      </c>
      <c r="T96" t="s">
        <v>98</v>
      </c>
      <c r="Z96" t="e">
        <f>VLOOKUP(A96,[2]registrasi!$B$2:$C$3000,2,FALSE)</f>
        <v>#N/A</v>
      </c>
      <c r="AA96">
        <f>VLOOKUP(D96,[3]Worksheet!$B$2:$H$44,7,FALSE)</f>
        <v>100</v>
      </c>
      <c r="AB96" t="e">
        <f>VLOOKUP(A96,[2]nim!$A$2:$B$3000,2,FALSE)</f>
        <v>#N/A</v>
      </c>
    </row>
    <row r="97" spans="1:28" x14ac:dyDescent="0.3">
      <c r="A97">
        <v>42332210701</v>
      </c>
      <c r="C97" t="s">
        <v>202</v>
      </c>
      <c r="D97">
        <v>5553</v>
      </c>
      <c r="E97" t="str">
        <f>UPPER(VLOOKUP(D97,[1]PRODI_2019!$E$2:$F$78,2,FALSE))</f>
        <v>ILMU EKONOMI PEMBANGUNAN</v>
      </c>
      <c r="F97" t="str">
        <f>VLOOKUP(E97,[1]PRODI_2019!$F$2:$L$70,7,FALSE)</f>
        <v>FEB</v>
      </c>
      <c r="G97" t="str">
        <f>VLOOKUP(F97,Sheet1!$H$4:$I$11,2,FALSE)</f>
        <v>5_FEB</v>
      </c>
      <c r="H97" t="s">
        <v>300</v>
      </c>
      <c r="I97" t="s">
        <v>30</v>
      </c>
      <c r="K97" t="s">
        <v>703</v>
      </c>
      <c r="L97" t="s">
        <v>26</v>
      </c>
      <c r="M97" t="s">
        <v>926</v>
      </c>
      <c r="N97" t="s">
        <v>81</v>
      </c>
      <c r="O97" t="s">
        <v>963</v>
      </c>
      <c r="P97" t="str">
        <f t="shared" si="7"/>
        <v>SMK</v>
      </c>
      <c r="Q97" t="str">
        <f t="shared" si="8"/>
        <v>Swasta</v>
      </c>
      <c r="R97" t="str">
        <f t="shared" si="9"/>
        <v>SMK</v>
      </c>
      <c r="S97" t="s">
        <v>97</v>
      </c>
      <c r="T97" t="s">
        <v>81</v>
      </c>
      <c r="Z97" t="e">
        <f>VLOOKUP(A97,[2]registrasi!$B$2:$C$3000,2,FALSE)</f>
        <v>#N/A</v>
      </c>
      <c r="AA97">
        <f>VLOOKUP(D97,[3]Worksheet!$B$2:$H$44,7,FALSE)</f>
        <v>70</v>
      </c>
      <c r="AB97" t="e">
        <f>VLOOKUP(A97,[2]nim!$A$2:$B$3000,2,FALSE)</f>
        <v>#N/A</v>
      </c>
    </row>
    <row r="98" spans="1:28" x14ac:dyDescent="0.3">
      <c r="A98">
        <v>42331111370</v>
      </c>
      <c r="C98" t="s">
        <v>202</v>
      </c>
      <c r="D98">
        <v>1111</v>
      </c>
      <c r="E98" t="str">
        <f>UPPER(VLOOKUP(D98,[1]PRODI_2019!$E$2:$F$78,2,FALSE))</f>
        <v>HUKUM (S1)</v>
      </c>
      <c r="F98" t="str">
        <f>VLOOKUP(E98,[1]PRODI_2019!$F$2:$L$70,7,FALSE)</f>
        <v>Hukum</v>
      </c>
      <c r="G98" t="str">
        <f>VLOOKUP(F98,Sheet1!$H$4:$I$11,2,FALSE)</f>
        <v>1_Hukum</v>
      </c>
      <c r="H98" t="s">
        <v>301</v>
      </c>
      <c r="I98" t="s">
        <v>30</v>
      </c>
      <c r="K98" t="s">
        <v>704</v>
      </c>
      <c r="L98" t="s">
        <v>26</v>
      </c>
      <c r="M98" t="s">
        <v>96</v>
      </c>
      <c r="N98" t="s">
        <v>81</v>
      </c>
      <c r="O98" t="s">
        <v>153</v>
      </c>
      <c r="P98" t="str">
        <f t="shared" si="7"/>
        <v>MAN</v>
      </c>
      <c r="Q98" t="str">
        <f t="shared" si="8"/>
        <v>Negeri</v>
      </c>
      <c r="R98" t="str">
        <f t="shared" si="9"/>
        <v>MA</v>
      </c>
      <c r="S98" t="s">
        <v>84</v>
      </c>
      <c r="T98" t="s">
        <v>81</v>
      </c>
      <c r="Z98" t="e">
        <f>VLOOKUP(A98,[2]registrasi!$B$2:$C$3000,2,FALSE)</f>
        <v>#N/A</v>
      </c>
      <c r="AA98">
        <f>VLOOKUP(D98,[3]Worksheet!$B$2:$H$44,7,FALSE)</f>
        <v>353</v>
      </c>
      <c r="AB98" t="e">
        <f>VLOOKUP(A98,[2]nim!$A$2:$B$3000,2,FALSE)</f>
        <v>#N/A</v>
      </c>
    </row>
    <row r="99" spans="1:28" x14ac:dyDescent="0.3">
      <c r="A99">
        <v>42332220302</v>
      </c>
      <c r="C99" t="s">
        <v>203</v>
      </c>
      <c r="D99">
        <v>4441</v>
      </c>
      <c r="E99" t="str">
        <f>UPPER(VLOOKUP(D99,[1]PRODI_2019!$E$2:$F$78,2,FALSE))</f>
        <v>AGRIBISNIS</v>
      </c>
      <c r="F99" t="str">
        <f>VLOOKUP(E99,[1]PRODI_2019!$F$2:$L$70,7,FALSE)</f>
        <v>Pertanian</v>
      </c>
      <c r="G99" t="str">
        <f>VLOOKUP(F99,Sheet1!$H$4:$I$11,2,FALSE)</f>
        <v>4_Pertanian</v>
      </c>
      <c r="H99" t="s">
        <v>302</v>
      </c>
      <c r="I99" t="s">
        <v>30</v>
      </c>
      <c r="K99" t="s">
        <v>685</v>
      </c>
      <c r="L99" t="s">
        <v>26</v>
      </c>
      <c r="M99" t="s">
        <v>100</v>
      </c>
      <c r="N99" t="s">
        <v>82</v>
      </c>
      <c r="O99" t="s">
        <v>964</v>
      </c>
      <c r="P99" t="str">
        <f t="shared" si="7"/>
        <v>SMAS</v>
      </c>
      <c r="Q99" t="str">
        <f t="shared" si="8"/>
        <v>Swasta</v>
      </c>
      <c r="R99" t="str">
        <f t="shared" si="9"/>
        <v>SMA</v>
      </c>
      <c r="S99" t="s">
        <v>100</v>
      </c>
      <c r="T99" t="s">
        <v>82</v>
      </c>
      <c r="Z99" t="e">
        <f>VLOOKUP(A99,[2]registrasi!$B$2:$C$3000,2,FALSE)</f>
        <v>#N/A</v>
      </c>
      <c r="AA99">
        <f>VLOOKUP(D99,[3]Worksheet!$B$2:$H$44,7,FALSE)</f>
        <v>119</v>
      </c>
      <c r="AB99" t="e">
        <f>VLOOKUP(A99,[2]nim!$A$2:$B$3000,2,FALSE)</f>
        <v>#N/A</v>
      </c>
    </row>
    <row r="100" spans="1:28" x14ac:dyDescent="0.3">
      <c r="A100">
        <v>42332410555</v>
      </c>
      <c r="C100" t="s">
        <v>202</v>
      </c>
      <c r="D100">
        <v>6670</v>
      </c>
      <c r="E100" t="str">
        <f>UPPER(VLOOKUP(D100,[1]PRODI_2019!$E$2:$F$78,2,FALSE))</f>
        <v>ILMU PEMERINTAHAN</v>
      </c>
      <c r="F100" t="str">
        <f>VLOOKUP(E100,[1]PRODI_2019!$F$2:$L$70,7,FALSE)</f>
        <v>FISIP</v>
      </c>
      <c r="G100" t="str">
        <f>VLOOKUP(F100,Sheet1!$H$4:$I$11,2,FALSE)</f>
        <v>6_FISIP</v>
      </c>
      <c r="H100" t="s">
        <v>303</v>
      </c>
      <c r="I100" t="s">
        <v>30</v>
      </c>
      <c r="K100" t="s">
        <v>705</v>
      </c>
      <c r="L100" t="s">
        <v>26</v>
      </c>
      <c r="M100" t="s">
        <v>106</v>
      </c>
      <c r="N100" t="s">
        <v>98</v>
      </c>
      <c r="O100" t="s">
        <v>965</v>
      </c>
      <c r="P100" t="str">
        <f t="shared" si="7"/>
        <v>SMKN</v>
      </c>
      <c r="Q100" t="str">
        <f t="shared" si="8"/>
        <v>Negeri</v>
      </c>
      <c r="R100" t="str">
        <f t="shared" si="9"/>
        <v>SMK</v>
      </c>
      <c r="S100" t="s">
        <v>103</v>
      </c>
      <c r="T100" t="s">
        <v>98</v>
      </c>
      <c r="Z100" t="e">
        <f>VLOOKUP(A100,[2]registrasi!$B$2:$C$3000,2,FALSE)</f>
        <v>#N/A</v>
      </c>
      <c r="AA100">
        <f>VLOOKUP(D100,[3]Worksheet!$B$2:$H$44,7,FALSE)</f>
        <v>156</v>
      </c>
      <c r="AB100" t="e">
        <f>VLOOKUP(A100,[2]nim!$A$2:$B$3000,2,FALSE)</f>
        <v>#N/A</v>
      </c>
    </row>
    <row r="101" spans="1:28" x14ac:dyDescent="0.3">
      <c r="A101">
        <v>42331111727</v>
      </c>
      <c r="C101" t="s">
        <v>202</v>
      </c>
      <c r="D101">
        <v>3333</v>
      </c>
      <c r="E101" t="str">
        <f>UPPER(VLOOKUP(D101,[1]PRODI_2019!$E$2:$F$78,2,FALSE))</f>
        <v>TEKNIK INDUSTRI</v>
      </c>
      <c r="F101" t="str">
        <f>VLOOKUP(E101,[1]PRODI_2019!$F$2:$L$70,7,FALSE)</f>
        <v>Teknik</v>
      </c>
      <c r="G101" t="str">
        <f>VLOOKUP(F101,Sheet1!$H$4:$I$11,2,FALSE)</f>
        <v>3_Teknik</v>
      </c>
      <c r="H101" t="s">
        <v>304</v>
      </c>
      <c r="I101" t="s">
        <v>25</v>
      </c>
      <c r="K101" t="s">
        <v>706</v>
      </c>
      <c r="L101" t="s">
        <v>26</v>
      </c>
      <c r="M101" t="s">
        <v>925</v>
      </c>
      <c r="N101" t="s">
        <v>81</v>
      </c>
      <c r="O101" t="s">
        <v>128</v>
      </c>
      <c r="P101" t="str">
        <f t="shared" si="7"/>
        <v>SMAN</v>
      </c>
      <c r="Q101" t="str">
        <f t="shared" si="8"/>
        <v>Negeri</v>
      </c>
      <c r="R101" t="str">
        <f t="shared" si="9"/>
        <v>SMA</v>
      </c>
      <c r="S101" t="s">
        <v>925</v>
      </c>
      <c r="T101" t="s">
        <v>81</v>
      </c>
      <c r="Z101" t="e">
        <f>VLOOKUP(A101,[2]registrasi!$B$2:$C$3000,2,FALSE)</f>
        <v>#N/A</v>
      </c>
      <c r="AA101">
        <f>VLOOKUP(D101,[3]Worksheet!$B$2:$H$44,7,FALSE)</f>
        <v>279</v>
      </c>
      <c r="AB101" t="e">
        <f>VLOOKUP(A101,[2]nim!$A$2:$B$3000,2,FALSE)</f>
        <v>#N/A</v>
      </c>
    </row>
    <row r="102" spans="1:28" x14ac:dyDescent="0.3">
      <c r="A102">
        <v>42332210344</v>
      </c>
      <c r="C102" t="s">
        <v>202</v>
      </c>
      <c r="D102">
        <v>2285</v>
      </c>
      <c r="E102" t="str">
        <f>UPPER(VLOOKUP(D102,[1]PRODI_2019!$E$2:$F$78,2,FALSE))</f>
        <v>BIMBINGAN DAN KONSELING</v>
      </c>
      <c r="F102" t="str">
        <f>VLOOKUP(E102,[1]PRODI_2019!$F$2:$L$70,7,FALSE)</f>
        <v>FKIP</v>
      </c>
      <c r="G102" t="str">
        <f>VLOOKUP(F102,Sheet1!$H$4:$I$11,2,FALSE)</f>
        <v>2_FKIP</v>
      </c>
      <c r="H102" t="s">
        <v>305</v>
      </c>
      <c r="I102" t="s">
        <v>30</v>
      </c>
      <c r="K102" t="s">
        <v>707</v>
      </c>
      <c r="L102" t="s">
        <v>26</v>
      </c>
      <c r="M102" t="s">
        <v>101</v>
      </c>
      <c r="N102" t="s">
        <v>81</v>
      </c>
      <c r="O102" t="s">
        <v>966</v>
      </c>
      <c r="P102" t="str">
        <f t="shared" si="7"/>
        <v>MAN</v>
      </c>
      <c r="Q102" t="str">
        <f t="shared" si="8"/>
        <v>Negeri</v>
      </c>
      <c r="R102" t="str">
        <f t="shared" si="9"/>
        <v>MA</v>
      </c>
      <c r="S102" t="s">
        <v>101</v>
      </c>
      <c r="T102" t="s">
        <v>81</v>
      </c>
      <c r="Z102" t="e">
        <f>VLOOKUP(A102,[2]registrasi!$B$2:$C$3000,2,FALSE)</f>
        <v>#N/A</v>
      </c>
      <c r="AA102">
        <f>VLOOKUP(D102,[3]Worksheet!$B$2:$H$44,7,FALSE)</f>
        <v>84</v>
      </c>
      <c r="AB102" t="e">
        <f>VLOOKUP(A102,[2]nim!$A$2:$B$3000,2,FALSE)</f>
        <v>#N/A</v>
      </c>
    </row>
    <row r="103" spans="1:28" x14ac:dyDescent="0.3">
      <c r="A103">
        <v>42331111847</v>
      </c>
      <c r="C103" t="s">
        <v>202</v>
      </c>
      <c r="D103">
        <v>6670</v>
      </c>
      <c r="E103" t="str">
        <f>UPPER(VLOOKUP(D103,[1]PRODI_2019!$E$2:$F$78,2,FALSE))</f>
        <v>ILMU PEMERINTAHAN</v>
      </c>
      <c r="F103" t="str">
        <f>VLOOKUP(E103,[1]PRODI_2019!$F$2:$L$70,7,FALSE)</f>
        <v>FISIP</v>
      </c>
      <c r="G103" t="str">
        <f>VLOOKUP(F103,Sheet1!$H$4:$I$11,2,FALSE)</f>
        <v>6_FISIP</v>
      </c>
      <c r="H103" t="s">
        <v>306</v>
      </c>
      <c r="I103" t="s">
        <v>25</v>
      </c>
      <c r="K103" t="s">
        <v>708</v>
      </c>
      <c r="L103" t="s">
        <v>26</v>
      </c>
      <c r="M103" t="s">
        <v>84</v>
      </c>
      <c r="N103" t="s">
        <v>81</v>
      </c>
      <c r="O103" t="s">
        <v>118</v>
      </c>
      <c r="P103" t="str">
        <f t="shared" si="7"/>
        <v>SMAN</v>
      </c>
      <c r="Q103" t="str">
        <f t="shared" si="8"/>
        <v>Negeri</v>
      </c>
      <c r="R103" t="str">
        <f t="shared" si="9"/>
        <v>SMA</v>
      </c>
      <c r="S103" t="s">
        <v>84</v>
      </c>
      <c r="T103" t="s">
        <v>81</v>
      </c>
      <c r="Z103" t="e">
        <f>VLOOKUP(A103,[2]registrasi!$B$2:$C$3000,2,FALSE)</f>
        <v>#N/A</v>
      </c>
      <c r="AA103">
        <f>VLOOKUP(D103,[3]Worksheet!$B$2:$H$44,7,FALSE)</f>
        <v>156</v>
      </c>
      <c r="AB103" t="e">
        <f>VLOOKUP(A103,[2]nim!$A$2:$B$3000,2,FALSE)</f>
        <v>#N/A</v>
      </c>
    </row>
    <row r="104" spans="1:28" x14ac:dyDescent="0.3">
      <c r="A104">
        <v>42331111711</v>
      </c>
      <c r="C104" t="s">
        <v>202</v>
      </c>
      <c r="D104">
        <v>4441</v>
      </c>
      <c r="E104" t="str">
        <f>UPPER(VLOOKUP(D104,[1]PRODI_2019!$E$2:$F$78,2,FALSE))</f>
        <v>AGRIBISNIS</v>
      </c>
      <c r="F104" t="str">
        <f>VLOOKUP(E104,[1]PRODI_2019!$F$2:$L$70,7,FALSE)</f>
        <v>Pertanian</v>
      </c>
      <c r="G104" t="str">
        <f>VLOOKUP(F104,Sheet1!$H$4:$I$11,2,FALSE)</f>
        <v>4_Pertanian</v>
      </c>
      <c r="H104" t="s">
        <v>307</v>
      </c>
      <c r="I104" t="s">
        <v>30</v>
      </c>
      <c r="K104" t="s">
        <v>709</v>
      </c>
      <c r="L104" t="s">
        <v>26</v>
      </c>
      <c r="M104" t="s">
        <v>84</v>
      </c>
      <c r="N104" t="s">
        <v>81</v>
      </c>
      <c r="O104" t="s">
        <v>118</v>
      </c>
      <c r="P104" t="str">
        <f t="shared" si="7"/>
        <v>SMAN</v>
      </c>
      <c r="Q104" t="str">
        <f t="shared" si="8"/>
        <v>Negeri</v>
      </c>
      <c r="R104" t="str">
        <f t="shared" si="9"/>
        <v>SMA</v>
      </c>
      <c r="S104" t="s">
        <v>84</v>
      </c>
      <c r="T104" t="s">
        <v>81</v>
      </c>
      <c r="Z104" t="e">
        <f>VLOOKUP(A104,[2]registrasi!$B$2:$C$3000,2,FALSE)</f>
        <v>#N/A</v>
      </c>
      <c r="AA104">
        <f>VLOOKUP(D104,[3]Worksheet!$B$2:$H$44,7,FALSE)</f>
        <v>119</v>
      </c>
      <c r="AB104" t="e">
        <f>VLOOKUP(A104,[2]nim!$A$2:$B$3000,2,FALSE)</f>
        <v>#N/A</v>
      </c>
    </row>
    <row r="105" spans="1:28" x14ac:dyDescent="0.3">
      <c r="A105">
        <v>42332410077</v>
      </c>
      <c r="C105" t="s">
        <v>202</v>
      </c>
      <c r="D105">
        <v>4445</v>
      </c>
      <c r="E105" t="str">
        <f>UPPER(VLOOKUP(D105,[1]PRODI_2019!$E$2:$F$78,2,FALSE))</f>
        <v>ILMU KELAUTAN</v>
      </c>
      <c r="F105" t="str">
        <f>VLOOKUP(E105,[1]PRODI_2019!$F$2:$L$70,7,FALSE)</f>
        <v>Pertanian</v>
      </c>
      <c r="G105" t="str">
        <f>VLOOKUP(F105,Sheet1!$H$4:$I$11,2,FALSE)</f>
        <v>4_Pertanian</v>
      </c>
      <c r="H105" t="s">
        <v>308</v>
      </c>
      <c r="I105" t="s">
        <v>25</v>
      </c>
      <c r="K105" t="s">
        <v>710</v>
      </c>
      <c r="L105" t="s">
        <v>26</v>
      </c>
      <c r="M105" t="s">
        <v>106</v>
      </c>
      <c r="N105" t="s">
        <v>98</v>
      </c>
      <c r="O105" t="s">
        <v>967</v>
      </c>
      <c r="P105" t="str">
        <f t="shared" si="7"/>
        <v>SMKS</v>
      </c>
      <c r="Q105" t="str">
        <f t="shared" si="8"/>
        <v>Swasta</v>
      </c>
      <c r="R105" t="str">
        <f t="shared" si="9"/>
        <v>SMK</v>
      </c>
      <c r="S105" t="s">
        <v>106</v>
      </c>
      <c r="T105" t="s">
        <v>98</v>
      </c>
      <c r="Z105" t="e">
        <f>VLOOKUP(A105,[2]registrasi!$B$2:$C$3000,2,FALSE)</f>
        <v>#N/A</v>
      </c>
      <c r="AA105">
        <f>VLOOKUP(D105,[3]Worksheet!$B$2:$H$44,7,FALSE)</f>
        <v>24</v>
      </c>
      <c r="AB105" t="e">
        <f>VLOOKUP(A105,[2]nim!$A$2:$B$3000,2,FALSE)</f>
        <v>#N/A</v>
      </c>
    </row>
    <row r="106" spans="1:28" x14ac:dyDescent="0.3">
      <c r="A106">
        <v>42331110698</v>
      </c>
      <c r="C106" t="s">
        <v>202</v>
      </c>
      <c r="D106">
        <v>2222</v>
      </c>
      <c r="E106" t="str">
        <f>UPPER(VLOOKUP(D106,[1]PRODI_2019!$E$2:$F$78,2,FALSE))</f>
        <v>PENDIDIKAN BAHASA INDONESIA (S1)</v>
      </c>
      <c r="F106" t="str">
        <f>VLOOKUP(E106,[1]PRODI_2019!$F$2:$L$70,7,FALSE)</f>
        <v>FKIP</v>
      </c>
      <c r="G106" t="str">
        <f>VLOOKUP(F106,Sheet1!$H$4:$I$11,2,FALSE)</f>
        <v>2_FKIP</v>
      </c>
      <c r="H106" t="s">
        <v>309</v>
      </c>
      <c r="I106" t="s">
        <v>30</v>
      </c>
      <c r="K106" t="s">
        <v>711</v>
      </c>
      <c r="L106" t="s">
        <v>26</v>
      </c>
      <c r="M106" t="s">
        <v>94</v>
      </c>
      <c r="N106" t="s">
        <v>81</v>
      </c>
      <c r="O106" t="s">
        <v>131</v>
      </c>
      <c r="P106" t="str">
        <f t="shared" si="7"/>
        <v>SMAN</v>
      </c>
      <c r="Q106" t="str">
        <f t="shared" si="8"/>
        <v>Negeri</v>
      </c>
      <c r="R106" t="str">
        <f t="shared" si="9"/>
        <v>SMA</v>
      </c>
      <c r="S106" t="s">
        <v>94</v>
      </c>
      <c r="T106" t="s">
        <v>81</v>
      </c>
      <c r="Z106" t="e">
        <f>VLOOKUP(A106,[2]registrasi!$B$2:$C$3000,2,FALSE)</f>
        <v>#N/A</v>
      </c>
      <c r="AA106">
        <f>VLOOKUP(D106,[3]Worksheet!$B$2:$H$44,7,FALSE)</f>
        <v>36</v>
      </c>
      <c r="AB106" t="e">
        <f>VLOOKUP(A106,[2]nim!$A$2:$B$3000,2,FALSE)</f>
        <v>#N/A</v>
      </c>
    </row>
    <row r="107" spans="1:28" x14ac:dyDescent="0.3">
      <c r="A107">
        <v>42332211133</v>
      </c>
      <c r="C107" t="s">
        <v>202</v>
      </c>
      <c r="D107">
        <v>3334</v>
      </c>
      <c r="E107" t="str">
        <f>UPPER(VLOOKUP(D107,[1]PRODI_2019!$E$2:$F$78,2,FALSE))</f>
        <v>TEKNIK METALURGI</v>
      </c>
      <c r="F107" t="str">
        <f>VLOOKUP(E107,[1]PRODI_2019!$F$2:$L$70,7,FALSE)</f>
        <v>Teknik</v>
      </c>
      <c r="G107" t="str">
        <f>VLOOKUP(F107,Sheet1!$H$4:$I$11,2,FALSE)</f>
        <v>3_Teknik</v>
      </c>
      <c r="H107" t="s">
        <v>310</v>
      </c>
      <c r="I107" t="s">
        <v>25</v>
      </c>
      <c r="K107" t="s">
        <v>712</v>
      </c>
      <c r="L107" t="s">
        <v>26</v>
      </c>
      <c r="M107" t="s">
        <v>101</v>
      </c>
      <c r="N107" t="s">
        <v>81</v>
      </c>
      <c r="O107" t="s">
        <v>169</v>
      </c>
      <c r="P107" t="str">
        <f t="shared" si="7"/>
        <v>SMA</v>
      </c>
      <c r="Q107" t="str">
        <f t="shared" si="8"/>
        <v>Swasta</v>
      </c>
      <c r="R107" t="str">
        <f t="shared" si="9"/>
        <v>SMA</v>
      </c>
      <c r="S107" t="s">
        <v>925</v>
      </c>
      <c r="T107" t="s">
        <v>81</v>
      </c>
      <c r="Z107" t="e">
        <f>VLOOKUP(A107,[2]registrasi!$B$2:$C$3000,2,FALSE)</f>
        <v>#N/A</v>
      </c>
      <c r="AA107">
        <f>VLOOKUP(D107,[3]Worksheet!$B$2:$H$44,7,FALSE)</f>
        <v>100</v>
      </c>
      <c r="AB107" t="e">
        <f>VLOOKUP(A107,[2]nim!$A$2:$B$3000,2,FALSE)</f>
        <v>#N/A</v>
      </c>
    </row>
    <row r="108" spans="1:28" x14ac:dyDescent="0.3">
      <c r="A108">
        <v>42331111150</v>
      </c>
      <c r="C108" t="s">
        <v>202</v>
      </c>
      <c r="D108">
        <v>3335</v>
      </c>
      <c r="E108" t="str">
        <f>UPPER(VLOOKUP(D108,[1]PRODI_2019!$E$2:$F$78,2,FALSE))</f>
        <v>TEKNIK KIMIA</v>
      </c>
      <c r="F108" t="str">
        <f>VLOOKUP(E108,[1]PRODI_2019!$F$2:$L$70,7,FALSE)</f>
        <v>Teknik</v>
      </c>
      <c r="G108" t="str">
        <f>VLOOKUP(F108,Sheet1!$H$4:$I$11,2,FALSE)</f>
        <v>3_Teknik</v>
      </c>
      <c r="H108" t="s">
        <v>311</v>
      </c>
      <c r="I108" t="s">
        <v>30</v>
      </c>
      <c r="K108" t="s">
        <v>713</v>
      </c>
      <c r="L108" t="s">
        <v>26</v>
      </c>
      <c r="M108" t="s">
        <v>96</v>
      </c>
      <c r="N108" t="s">
        <v>81</v>
      </c>
      <c r="O108" t="s">
        <v>133</v>
      </c>
      <c r="P108" t="str">
        <f t="shared" si="7"/>
        <v>SMAN</v>
      </c>
      <c r="Q108" t="str">
        <f t="shared" si="8"/>
        <v>Negeri</v>
      </c>
      <c r="R108" t="str">
        <f t="shared" si="9"/>
        <v>SMA</v>
      </c>
      <c r="S108" t="s">
        <v>96</v>
      </c>
      <c r="T108" t="s">
        <v>81</v>
      </c>
      <c r="Z108" t="e">
        <f>VLOOKUP(A108,[2]registrasi!$B$2:$C$3000,2,FALSE)</f>
        <v>#N/A</v>
      </c>
      <c r="AA108">
        <f>VLOOKUP(D108,[3]Worksheet!$B$2:$H$44,7,FALSE)</f>
        <v>84</v>
      </c>
      <c r="AB108" t="e">
        <f>VLOOKUP(A108,[2]nim!$A$2:$B$3000,2,FALSE)</f>
        <v>#N/A</v>
      </c>
    </row>
    <row r="109" spans="1:28" x14ac:dyDescent="0.3">
      <c r="A109">
        <v>42331111010</v>
      </c>
      <c r="C109" t="s">
        <v>202</v>
      </c>
      <c r="D109">
        <v>2222</v>
      </c>
      <c r="E109" t="str">
        <f>UPPER(VLOOKUP(D109,[1]PRODI_2019!$E$2:$F$78,2,FALSE))</f>
        <v>PENDIDIKAN BAHASA INDONESIA (S1)</v>
      </c>
      <c r="F109" t="str">
        <f>VLOOKUP(E109,[1]PRODI_2019!$F$2:$L$70,7,FALSE)</f>
        <v>FKIP</v>
      </c>
      <c r="G109" t="str">
        <f>VLOOKUP(F109,Sheet1!$H$4:$I$11,2,FALSE)</f>
        <v>2_FKIP</v>
      </c>
      <c r="H109" t="s">
        <v>312</v>
      </c>
      <c r="I109" t="s">
        <v>30</v>
      </c>
      <c r="K109" t="s">
        <v>714</v>
      </c>
      <c r="L109" t="s">
        <v>26</v>
      </c>
      <c r="M109" t="s">
        <v>94</v>
      </c>
      <c r="N109" t="s">
        <v>81</v>
      </c>
      <c r="O109" t="s">
        <v>114</v>
      </c>
      <c r="P109" t="str">
        <f t="shared" si="7"/>
        <v>SMAN</v>
      </c>
      <c r="Q109" t="str">
        <f t="shared" si="8"/>
        <v>Negeri</v>
      </c>
      <c r="R109" t="str">
        <f t="shared" si="9"/>
        <v>SMA</v>
      </c>
      <c r="S109" t="s">
        <v>94</v>
      </c>
      <c r="T109" t="s">
        <v>81</v>
      </c>
      <c r="Z109" t="e">
        <f>VLOOKUP(A109,[2]registrasi!$B$2:$C$3000,2,FALSE)</f>
        <v>#N/A</v>
      </c>
      <c r="AA109">
        <f>VLOOKUP(D109,[3]Worksheet!$B$2:$H$44,7,FALSE)</f>
        <v>36</v>
      </c>
      <c r="AB109" t="e">
        <f>VLOOKUP(A109,[2]nim!$A$2:$B$3000,2,FALSE)</f>
        <v>#N/A</v>
      </c>
    </row>
    <row r="110" spans="1:28" x14ac:dyDescent="0.3">
      <c r="A110">
        <v>42331110371</v>
      </c>
      <c r="C110" t="s">
        <v>203</v>
      </c>
      <c r="D110">
        <v>2228</v>
      </c>
      <c r="E110" t="str">
        <f>UPPER(VLOOKUP(D110,[1]PRODI_2019!$E$2:$F$78,2,FALSE))</f>
        <v>PENDIDIKAN GURU PENDIDIKAN ANAK USIA DINI</v>
      </c>
      <c r="F110" t="str">
        <f>VLOOKUP(E110,[1]PRODI_2019!$F$2:$L$70,7,FALSE)</f>
        <v>FKIP</v>
      </c>
      <c r="G110" t="str">
        <f>VLOOKUP(F110,Sheet1!$H$4:$I$11,2,FALSE)</f>
        <v>2_FKIP</v>
      </c>
      <c r="H110" t="s">
        <v>313</v>
      </c>
      <c r="I110" t="s">
        <v>30</v>
      </c>
      <c r="K110" t="s">
        <v>715</v>
      </c>
      <c r="L110" t="s">
        <v>26</v>
      </c>
      <c r="M110" t="s">
        <v>925</v>
      </c>
      <c r="N110" t="s">
        <v>81</v>
      </c>
      <c r="O110" t="s">
        <v>171</v>
      </c>
      <c r="P110" t="str">
        <f t="shared" si="7"/>
        <v>SMAN</v>
      </c>
      <c r="Q110" t="str">
        <f t="shared" si="8"/>
        <v>Negeri</v>
      </c>
      <c r="R110" t="str">
        <f t="shared" si="9"/>
        <v>SMA</v>
      </c>
      <c r="S110" t="s">
        <v>925</v>
      </c>
      <c r="T110" t="s">
        <v>81</v>
      </c>
      <c r="Z110" t="e">
        <f>VLOOKUP(A110,[2]registrasi!$B$2:$C$3000,2,FALSE)</f>
        <v>#N/A</v>
      </c>
      <c r="AA110">
        <f>VLOOKUP(D110,[3]Worksheet!$B$2:$H$44,7,FALSE)</f>
        <v>12</v>
      </c>
      <c r="AB110" t="e">
        <f>VLOOKUP(A110,[2]nim!$A$2:$B$3000,2,FALSE)</f>
        <v>#N/A</v>
      </c>
    </row>
    <row r="111" spans="1:28" x14ac:dyDescent="0.3">
      <c r="A111">
        <v>42331111632</v>
      </c>
      <c r="C111" t="s">
        <v>202</v>
      </c>
      <c r="D111">
        <v>4442</v>
      </c>
      <c r="E111" t="str">
        <f>UPPER(VLOOKUP(D111,[1]PRODI_2019!$E$2:$F$78,2,FALSE))</f>
        <v>AGROEKOTEKNOLOGI</v>
      </c>
      <c r="F111" t="str">
        <f>VLOOKUP(E111,[1]PRODI_2019!$F$2:$L$70,7,FALSE)</f>
        <v>Pertanian</v>
      </c>
      <c r="G111" t="str">
        <f>VLOOKUP(F111,Sheet1!$H$4:$I$11,2,FALSE)</f>
        <v>4_Pertanian</v>
      </c>
      <c r="H111" t="s">
        <v>314</v>
      </c>
      <c r="I111" t="s">
        <v>30</v>
      </c>
      <c r="K111" t="s">
        <v>716</v>
      </c>
      <c r="L111" t="s">
        <v>26</v>
      </c>
      <c r="M111" t="s">
        <v>84</v>
      </c>
      <c r="N111" t="s">
        <v>81</v>
      </c>
      <c r="O111" t="s">
        <v>153</v>
      </c>
      <c r="P111" t="str">
        <f t="shared" si="7"/>
        <v>MAN</v>
      </c>
      <c r="Q111" t="str">
        <f t="shared" si="8"/>
        <v>Negeri</v>
      </c>
      <c r="R111" t="str">
        <f t="shared" si="9"/>
        <v>MA</v>
      </c>
      <c r="S111" t="s">
        <v>84</v>
      </c>
      <c r="T111" t="s">
        <v>81</v>
      </c>
      <c r="Z111" t="e">
        <f>VLOOKUP(A111,[2]registrasi!$B$2:$C$3000,2,FALSE)</f>
        <v>#N/A</v>
      </c>
      <c r="AA111">
        <f>VLOOKUP(D111,[3]Worksheet!$B$2:$H$44,7,FALSE)</f>
        <v>69</v>
      </c>
      <c r="AB111" t="e">
        <f>VLOOKUP(A111,[2]nim!$A$2:$B$3000,2,FALSE)</f>
        <v>#N/A</v>
      </c>
    </row>
    <row r="112" spans="1:28" x14ac:dyDescent="0.3">
      <c r="A112">
        <v>42331111860</v>
      </c>
      <c r="C112" t="s">
        <v>202</v>
      </c>
      <c r="D112">
        <v>3333</v>
      </c>
      <c r="E112" t="str">
        <f>UPPER(VLOOKUP(D112,[1]PRODI_2019!$E$2:$F$78,2,FALSE))</f>
        <v>TEKNIK INDUSTRI</v>
      </c>
      <c r="F112" t="str">
        <f>VLOOKUP(E112,[1]PRODI_2019!$F$2:$L$70,7,FALSE)</f>
        <v>Teknik</v>
      </c>
      <c r="G112" t="str">
        <f>VLOOKUP(F112,Sheet1!$H$4:$I$11,2,FALSE)</f>
        <v>3_Teknik</v>
      </c>
      <c r="H112" t="s">
        <v>315</v>
      </c>
      <c r="I112" t="s">
        <v>30</v>
      </c>
      <c r="K112" t="s">
        <v>709</v>
      </c>
      <c r="L112" t="s">
        <v>26</v>
      </c>
      <c r="M112" t="s">
        <v>926</v>
      </c>
      <c r="N112" t="s">
        <v>81</v>
      </c>
      <c r="O112" t="s">
        <v>185</v>
      </c>
      <c r="P112" t="str">
        <f t="shared" si="7"/>
        <v>SMKN</v>
      </c>
      <c r="Q112" t="str">
        <f t="shared" si="8"/>
        <v>Negeri</v>
      </c>
      <c r="R112" t="str">
        <f t="shared" si="9"/>
        <v>SMK</v>
      </c>
      <c r="S112" t="s">
        <v>95</v>
      </c>
      <c r="T112" t="s">
        <v>81</v>
      </c>
      <c r="Z112" t="e">
        <f>VLOOKUP(A112,[2]registrasi!$B$2:$C$3000,2,FALSE)</f>
        <v>#N/A</v>
      </c>
      <c r="AA112">
        <f>VLOOKUP(D112,[3]Worksheet!$B$2:$H$44,7,FALSE)</f>
        <v>279</v>
      </c>
      <c r="AB112" t="e">
        <f>VLOOKUP(A112,[2]nim!$A$2:$B$3000,2,FALSE)</f>
        <v>#N/A</v>
      </c>
    </row>
    <row r="113" spans="1:28" x14ac:dyDescent="0.3">
      <c r="A113">
        <v>42331111203</v>
      </c>
      <c r="C113" t="s">
        <v>203</v>
      </c>
      <c r="D113">
        <v>4443</v>
      </c>
      <c r="E113" t="str">
        <f>UPPER(VLOOKUP(D113,[1]PRODI_2019!$E$2:$F$78,2,FALSE))</f>
        <v>ILMU PERIKANAN</v>
      </c>
      <c r="F113" t="str">
        <f>VLOOKUP(E113,[1]PRODI_2019!$F$2:$L$70,7,FALSE)</f>
        <v>Pertanian</v>
      </c>
      <c r="G113" t="str">
        <f>VLOOKUP(F113,Sheet1!$H$4:$I$11,2,FALSE)</f>
        <v>4_Pertanian</v>
      </c>
      <c r="H113" t="s">
        <v>316</v>
      </c>
      <c r="I113" t="s">
        <v>25</v>
      </c>
      <c r="K113" t="s">
        <v>717</v>
      </c>
      <c r="L113" t="s">
        <v>26</v>
      </c>
      <c r="M113" t="s">
        <v>84</v>
      </c>
      <c r="N113" t="s">
        <v>81</v>
      </c>
      <c r="O113" t="s">
        <v>115</v>
      </c>
      <c r="P113" t="str">
        <f t="shared" si="7"/>
        <v>SMAN</v>
      </c>
      <c r="Q113" t="str">
        <f t="shared" si="8"/>
        <v>Negeri</v>
      </c>
      <c r="R113" t="str">
        <f t="shared" si="9"/>
        <v>SMA</v>
      </c>
      <c r="S113" t="s">
        <v>84</v>
      </c>
      <c r="T113" t="s">
        <v>81</v>
      </c>
      <c r="Z113" t="e">
        <f>VLOOKUP(A113,[2]registrasi!$B$2:$C$3000,2,FALSE)</f>
        <v>#N/A</v>
      </c>
      <c r="AA113">
        <f>VLOOKUP(D113,[3]Worksheet!$B$2:$H$44,7,FALSE)</f>
        <v>29</v>
      </c>
      <c r="AB113" t="e">
        <f>VLOOKUP(A113,[2]nim!$A$2:$B$3000,2,FALSE)</f>
        <v>#N/A</v>
      </c>
    </row>
    <row r="114" spans="1:28" x14ac:dyDescent="0.3">
      <c r="A114">
        <v>42332410410</v>
      </c>
      <c r="C114" t="s">
        <v>202</v>
      </c>
      <c r="D114">
        <v>1111</v>
      </c>
      <c r="E114" t="str">
        <f>UPPER(VLOOKUP(D114,[1]PRODI_2019!$E$2:$F$78,2,FALSE))</f>
        <v>HUKUM (S1)</v>
      </c>
      <c r="F114" t="str">
        <f>VLOOKUP(E114,[1]PRODI_2019!$F$2:$L$70,7,FALSE)</f>
        <v>Hukum</v>
      </c>
      <c r="G114" t="str">
        <f>VLOOKUP(F114,Sheet1!$H$4:$I$11,2,FALSE)</f>
        <v>1_Hukum</v>
      </c>
      <c r="H114" t="s">
        <v>317</v>
      </c>
      <c r="I114" t="s">
        <v>25</v>
      </c>
      <c r="K114" t="s">
        <v>636</v>
      </c>
      <c r="L114" t="s">
        <v>26</v>
      </c>
      <c r="M114" t="s">
        <v>99</v>
      </c>
      <c r="N114" t="s">
        <v>82</v>
      </c>
      <c r="O114" t="s">
        <v>166</v>
      </c>
      <c r="P114" t="str">
        <f t="shared" si="7"/>
        <v>SMAN</v>
      </c>
      <c r="Q114" t="str">
        <f t="shared" si="8"/>
        <v>Negeri</v>
      </c>
      <c r="R114" t="str">
        <f t="shared" si="9"/>
        <v>SMA</v>
      </c>
      <c r="S114" t="s">
        <v>99</v>
      </c>
      <c r="T114" t="s">
        <v>82</v>
      </c>
      <c r="Z114" t="e">
        <f>VLOOKUP(A114,[2]registrasi!$B$2:$C$3000,2,FALSE)</f>
        <v>#N/A</v>
      </c>
      <c r="AA114">
        <f>VLOOKUP(D114,[3]Worksheet!$B$2:$H$44,7,FALSE)</f>
        <v>353</v>
      </c>
      <c r="AB114" t="e">
        <f>VLOOKUP(A114,[2]nim!$A$2:$B$3000,2,FALSE)</f>
        <v>#N/A</v>
      </c>
    </row>
    <row r="115" spans="1:28" x14ac:dyDescent="0.3">
      <c r="A115">
        <v>42333110438</v>
      </c>
      <c r="C115" t="s">
        <v>202</v>
      </c>
      <c r="D115">
        <v>3331</v>
      </c>
      <c r="E115" t="str">
        <f>UPPER(VLOOKUP(D115,[1]PRODI_2019!$E$2:$F$78,2,FALSE))</f>
        <v>TEKNIK MESIN</v>
      </c>
      <c r="F115" t="str">
        <f>VLOOKUP(E115,[1]PRODI_2019!$F$2:$L$70,7,FALSE)</f>
        <v>Teknik</v>
      </c>
      <c r="G115" t="str">
        <f>VLOOKUP(F115,Sheet1!$H$4:$I$11,2,FALSE)</f>
        <v>3_Teknik</v>
      </c>
      <c r="H115" t="s">
        <v>318</v>
      </c>
      <c r="I115" t="s">
        <v>25</v>
      </c>
      <c r="K115" t="s">
        <v>718</v>
      </c>
      <c r="L115" t="s">
        <v>26</v>
      </c>
      <c r="M115" t="s">
        <v>931</v>
      </c>
      <c r="N115" t="s">
        <v>82</v>
      </c>
      <c r="O115" t="s">
        <v>968</v>
      </c>
      <c r="P115" t="str">
        <f t="shared" si="7"/>
        <v>SMKS</v>
      </c>
      <c r="Q115" t="str">
        <f t="shared" si="8"/>
        <v>Swasta</v>
      </c>
      <c r="R115" t="str">
        <f t="shared" si="9"/>
        <v>SMK</v>
      </c>
      <c r="S115" t="s">
        <v>931</v>
      </c>
      <c r="T115" t="s">
        <v>82</v>
      </c>
      <c r="Z115" t="e">
        <f>VLOOKUP(A115,[2]registrasi!$B$2:$C$3000,2,FALSE)</f>
        <v>#N/A</v>
      </c>
      <c r="AA115">
        <f>VLOOKUP(D115,[3]Worksheet!$B$2:$H$44,7,FALSE)</f>
        <v>88</v>
      </c>
      <c r="AB115" t="e">
        <f>VLOOKUP(A115,[2]nim!$A$2:$B$3000,2,FALSE)</f>
        <v>#N/A</v>
      </c>
    </row>
    <row r="116" spans="1:28" x14ac:dyDescent="0.3">
      <c r="A116">
        <v>42331110944</v>
      </c>
      <c r="C116" t="s">
        <v>202</v>
      </c>
      <c r="D116">
        <v>2225</v>
      </c>
      <c r="E116" t="str">
        <f>UPPER(VLOOKUP(D116,[1]PRODI_2019!$E$2:$F$78,2,FALSE))</f>
        <v>PENDIDIKAN MATEMATIKA</v>
      </c>
      <c r="F116" t="str">
        <f>VLOOKUP(E116,[1]PRODI_2019!$F$2:$L$70,7,FALSE)</f>
        <v>FKIP</v>
      </c>
      <c r="G116" t="str">
        <f>VLOOKUP(F116,Sheet1!$H$4:$I$11,2,FALSE)</f>
        <v>2_FKIP</v>
      </c>
      <c r="H116" t="s">
        <v>319</v>
      </c>
      <c r="I116" t="s">
        <v>25</v>
      </c>
      <c r="K116" t="s">
        <v>719</v>
      </c>
      <c r="L116" t="s">
        <v>26</v>
      </c>
      <c r="M116" t="s">
        <v>97</v>
      </c>
      <c r="N116" t="s">
        <v>81</v>
      </c>
      <c r="O116" t="s">
        <v>122</v>
      </c>
      <c r="P116" t="str">
        <f t="shared" si="7"/>
        <v>MAN</v>
      </c>
      <c r="Q116" t="str">
        <f t="shared" si="8"/>
        <v>Negeri</v>
      </c>
      <c r="R116" t="str">
        <f t="shared" si="9"/>
        <v>MA</v>
      </c>
      <c r="S116" t="s">
        <v>84</v>
      </c>
      <c r="T116" t="s">
        <v>81</v>
      </c>
      <c r="Z116" t="e">
        <f>VLOOKUP(A116,[2]registrasi!$B$2:$C$3000,2,FALSE)</f>
        <v>#N/A</v>
      </c>
      <c r="AA116">
        <f>VLOOKUP(D116,[3]Worksheet!$B$2:$H$44,7,FALSE)</f>
        <v>22</v>
      </c>
      <c r="AB116" t="e">
        <f>VLOOKUP(A116,[2]nim!$A$2:$B$3000,2,FALSE)</f>
        <v>#N/A</v>
      </c>
    </row>
    <row r="117" spans="1:28" x14ac:dyDescent="0.3">
      <c r="A117">
        <v>42331111646</v>
      </c>
      <c r="C117" t="s">
        <v>202</v>
      </c>
      <c r="D117">
        <v>2222</v>
      </c>
      <c r="E117" t="str">
        <f>UPPER(VLOOKUP(D117,[1]PRODI_2019!$E$2:$F$78,2,FALSE))</f>
        <v>PENDIDIKAN BAHASA INDONESIA (S1)</v>
      </c>
      <c r="F117" t="str">
        <f>VLOOKUP(E117,[1]PRODI_2019!$F$2:$L$70,7,FALSE)</f>
        <v>FKIP</v>
      </c>
      <c r="G117" t="str">
        <f>VLOOKUP(F117,Sheet1!$H$4:$I$11,2,FALSE)</f>
        <v>2_FKIP</v>
      </c>
      <c r="H117" t="s">
        <v>320</v>
      </c>
      <c r="I117" t="s">
        <v>30</v>
      </c>
      <c r="K117" t="s">
        <v>720</v>
      </c>
      <c r="L117" t="s">
        <v>26</v>
      </c>
      <c r="M117" t="s">
        <v>95</v>
      </c>
      <c r="N117" t="s">
        <v>81</v>
      </c>
      <c r="O117" t="s">
        <v>177</v>
      </c>
      <c r="P117" t="str">
        <f t="shared" si="7"/>
        <v>SMAN</v>
      </c>
      <c r="Q117" t="str">
        <f t="shared" si="8"/>
        <v>Negeri</v>
      </c>
      <c r="R117" t="str">
        <f t="shared" si="9"/>
        <v>SMA</v>
      </c>
      <c r="S117" t="s">
        <v>95</v>
      </c>
      <c r="T117" t="s">
        <v>81</v>
      </c>
      <c r="Z117" t="e">
        <f>VLOOKUP(A117,[2]registrasi!$B$2:$C$3000,2,FALSE)</f>
        <v>#N/A</v>
      </c>
      <c r="AA117">
        <f>VLOOKUP(D117,[3]Worksheet!$B$2:$H$44,7,FALSE)</f>
        <v>36</v>
      </c>
      <c r="AB117" t="e">
        <f>VLOOKUP(A117,[2]nim!$A$2:$B$3000,2,FALSE)</f>
        <v>#N/A</v>
      </c>
    </row>
    <row r="118" spans="1:28" x14ac:dyDescent="0.3">
      <c r="A118">
        <v>42331111745</v>
      </c>
      <c r="C118" t="s">
        <v>202</v>
      </c>
      <c r="D118">
        <v>5552</v>
      </c>
      <c r="E118" t="str">
        <f>UPPER(VLOOKUP(D118,[1]PRODI_2019!$E$2:$F$78,2,FALSE))</f>
        <v>AKUNTANSI</v>
      </c>
      <c r="F118" t="str">
        <f>VLOOKUP(E118,[1]PRODI_2019!$F$2:$L$70,7,FALSE)</f>
        <v>FEB</v>
      </c>
      <c r="G118" t="str">
        <f>VLOOKUP(F118,Sheet1!$H$4:$I$11,2,FALSE)</f>
        <v>5_FEB</v>
      </c>
      <c r="H118" t="s">
        <v>321</v>
      </c>
      <c r="I118" t="s">
        <v>30</v>
      </c>
      <c r="K118" t="s">
        <v>632</v>
      </c>
      <c r="L118" t="s">
        <v>26</v>
      </c>
      <c r="M118" t="s">
        <v>84</v>
      </c>
      <c r="N118" t="s">
        <v>81</v>
      </c>
      <c r="O118" t="s">
        <v>969</v>
      </c>
      <c r="P118" t="str">
        <f t="shared" si="7"/>
        <v>MAS.</v>
      </c>
      <c r="Q118" t="str">
        <f t="shared" si="8"/>
        <v>Swasta</v>
      </c>
      <c r="R118" t="s">
        <v>200</v>
      </c>
      <c r="S118" t="s">
        <v>932</v>
      </c>
      <c r="T118" t="s">
        <v>82</v>
      </c>
      <c r="Z118" t="e">
        <f>VLOOKUP(A118,[2]registrasi!$B$2:$C$3000,2,FALSE)</f>
        <v>#N/A</v>
      </c>
      <c r="AA118">
        <f>VLOOKUP(D118,[3]Worksheet!$B$2:$H$44,7,FALSE)</f>
        <v>219</v>
      </c>
      <c r="AB118" t="e">
        <f>VLOOKUP(A118,[2]nim!$A$2:$B$3000,2,FALSE)</f>
        <v>#N/A</v>
      </c>
    </row>
    <row r="119" spans="1:28" x14ac:dyDescent="0.3">
      <c r="A119">
        <v>42331111057</v>
      </c>
      <c r="C119" t="s">
        <v>202</v>
      </c>
      <c r="D119">
        <v>2281</v>
      </c>
      <c r="E119" t="str">
        <f>UPPER(VLOOKUP(D119,[1]PRODI_2019!$E$2:$F$78,2,FALSE))</f>
        <v>PENDIDIKAN IPA</v>
      </c>
      <c r="F119" t="str">
        <f>VLOOKUP(E119,[1]PRODI_2019!$F$2:$L$70,7,FALSE)</f>
        <v>FKIP</v>
      </c>
      <c r="G119" t="str">
        <f>VLOOKUP(F119,Sheet1!$H$4:$I$11,2,FALSE)</f>
        <v>2_FKIP</v>
      </c>
      <c r="H119" t="s">
        <v>322</v>
      </c>
      <c r="I119" t="s">
        <v>30</v>
      </c>
      <c r="K119" t="s">
        <v>721</v>
      </c>
      <c r="L119" t="s">
        <v>26</v>
      </c>
      <c r="M119" t="s">
        <v>94</v>
      </c>
      <c r="N119" t="s">
        <v>81</v>
      </c>
      <c r="O119" t="s">
        <v>116</v>
      </c>
      <c r="P119" t="str">
        <f t="shared" si="7"/>
        <v>SMKN</v>
      </c>
      <c r="Q119" t="str">
        <f t="shared" si="8"/>
        <v>Negeri</v>
      </c>
      <c r="R119" t="str">
        <f t="shared" si="9"/>
        <v>SMK</v>
      </c>
      <c r="S119" t="s">
        <v>94</v>
      </c>
      <c r="T119" t="s">
        <v>81</v>
      </c>
      <c r="Z119" t="e">
        <f>VLOOKUP(A119,[2]registrasi!$B$2:$C$3000,2,FALSE)</f>
        <v>#N/A</v>
      </c>
      <c r="AA119">
        <f>VLOOKUP(D119,[3]Worksheet!$B$2:$H$44,7,FALSE)</f>
        <v>12</v>
      </c>
      <c r="AB119" t="e">
        <f>VLOOKUP(A119,[2]nim!$A$2:$B$3000,2,FALSE)</f>
        <v>#N/A</v>
      </c>
    </row>
    <row r="120" spans="1:28" x14ac:dyDescent="0.3">
      <c r="A120">
        <v>42331110952</v>
      </c>
      <c r="C120" t="s">
        <v>202</v>
      </c>
      <c r="D120">
        <v>1111</v>
      </c>
      <c r="E120" t="str">
        <f>UPPER(VLOOKUP(D120,[1]PRODI_2019!$E$2:$F$78,2,FALSE))</f>
        <v>HUKUM (S1)</v>
      </c>
      <c r="F120" t="str">
        <f>VLOOKUP(E120,[1]PRODI_2019!$F$2:$L$70,7,FALSE)</f>
        <v>Hukum</v>
      </c>
      <c r="G120" t="str">
        <f>VLOOKUP(F120,Sheet1!$H$4:$I$11,2,FALSE)</f>
        <v>1_Hukum</v>
      </c>
      <c r="H120" t="s">
        <v>323</v>
      </c>
      <c r="I120" t="s">
        <v>25</v>
      </c>
      <c r="K120" t="s">
        <v>722</v>
      </c>
      <c r="L120" t="s">
        <v>26</v>
      </c>
      <c r="M120" t="s">
        <v>926</v>
      </c>
      <c r="N120" t="s">
        <v>81</v>
      </c>
      <c r="O120" t="s">
        <v>944</v>
      </c>
      <c r="P120" t="str">
        <f t="shared" si="7"/>
        <v>MAN</v>
      </c>
      <c r="Q120" t="str">
        <f t="shared" si="8"/>
        <v>Negeri</v>
      </c>
      <c r="R120" t="str">
        <f t="shared" si="9"/>
        <v>MA</v>
      </c>
      <c r="S120" t="s">
        <v>926</v>
      </c>
      <c r="T120" t="s">
        <v>81</v>
      </c>
      <c r="Z120" t="e">
        <f>VLOOKUP(A120,[2]registrasi!$B$2:$C$3000,2,FALSE)</f>
        <v>#N/A</v>
      </c>
      <c r="AA120">
        <f>VLOOKUP(D120,[3]Worksheet!$B$2:$H$44,7,FALSE)</f>
        <v>353</v>
      </c>
      <c r="AB120" t="e">
        <f>VLOOKUP(A120,[2]nim!$A$2:$B$3000,2,FALSE)</f>
        <v>#N/A</v>
      </c>
    </row>
    <row r="121" spans="1:28" x14ac:dyDescent="0.3">
      <c r="A121">
        <v>42331111379</v>
      </c>
      <c r="C121" t="s">
        <v>202</v>
      </c>
      <c r="D121">
        <v>6670</v>
      </c>
      <c r="E121" t="str">
        <f>UPPER(VLOOKUP(D121,[1]PRODI_2019!$E$2:$F$78,2,FALSE))</f>
        <v>ILMU PEMERINTAHAN</v>
      </c>
      <c r="F121" t="str">
        <f>VLOOKUP(E121,[1]PRODI_2019!$F$2:$L$70,7,FALSE)</f>
        <v>FISIP</v>
      </c>
      <c r="G121" t="str">
        <f>VLOOKUP(F121,Sheet1!$H$4:$I$11,2,FALSE)</f>
        <v>6_FISIP</v>
      </c>
      <c r="H121" t="s">
        <v>324</v>
      </c>
      <c r="I121" t="s">
        <v>25</v>
      </c>
      <c r="K121" t="s">
        <v>675</v>
      </c>
      <c r="L121" t="s">
        <v>26</v>
      </c>
      <c r="M121" t="s">
        <v>84</v>
      </c>
      <c r="N121" t="s">
        <v>81</v>
      </c>
      <c r="O121" t="s">
        <v>112</v>
      </c>
      <c r="P121" t="str">
        <f t="shared" si="7"/>
        <v>SMAN</v>
      </c>
      <c r="Q121" t="str">
        <f t="shared" si="8"/>
        <v>Negeri</v>
      </c>
      <c r="R121" t="str">
        <f t="shared" si="9"/>
        <v>SMA</v>
      </c>
      <c r="S121" t="s">
        <v>84</v>
      </c>
      <c r="T121" t="s">
        <v>81</v>
      </c>
      <c r="Z121" t="e">
        <f>VLOOKUP(A121,[2]registrasi!$B$2:$C$3000,2,FALSE)</f>
        <v>#N/A</v>
      </c>
      <c r="AA121">
        <f>VLOOKUP(D121,[3]Worksheet!$B$2:$H$44,7,FALSE)</f>
        <v>156</v>
      </c>
      <c r="AB121" t="e">
        <f>VLOOKUP(A121,[2]nim!$A$2:$B$3000,2,FALSE)</f>
        <v>#N/A</v>
      </c>
    </row>
    <row r="122" spans="1:28" x14ac:dyDescent="0.3">
      <c r="A122">
        <v>42332410566</v>
      </c>
      <c r="C122" t="s">
        <v>202</v>
      </c>
      <c r="D122">
        <v>4441</v>
      </c>
      <c r="E122" t="str">
        <f>UPPER(VLOOKUP(D122,[1]PRODI_2019!$E$2:$F$78,2,FALSE))</f>
        <v>AGRIBISNIS</v>
      </c>
      <c r="F122" t="str">
        <f>VLOOKUP(E122,[1]PRODI_2019!$F$2:$L$70,7,FALSE)</f>
        <v>Pertanian</v>
      </c>
      <c r="G122" t="str">
        <f>VLOOKUP(F122,Sheet1!$H$4:$I$11,2,FALSE)</f>
        <v>4_Pertanian</v>
      </c>
      <c r="H122" t="s">
        <v>325</v>
      </c>
      <c r="I122" t="s">
        <v>30</v>
      </c>
      <c r="K122" t="s">
        <v>723</v>
      </c>
      <c r="L122" t="s">
        <v>26</v>
      </c>
      <c r="M122" t="s">
        <v>106</v>
      </c>
      <c r="N122" t="s">
        <v>98</v>
      </c>
      <c r="O122" t="s">
        <v>970</v>
      </c>
      <c r="P122" t="str">
        <f t="shared" si="7"/>
        <v>SMAS</v>
      </c>
      <c r="Q122" t="str">
        <f t="shared" si="8"/>
        <v>Swasta</v>
      </c>
      <c r="R122" t="str">
        <f t="shared" si="9"/>
        <v>SMA</v>
      </c>
      <c r="S122" t="s">
        <v>104</v>
      </c>
      <c r="T122" t="s">
        <v>82</v>
      </c>
      <c r="Z122" t="e">
        <f>VLOOKUP(A122,[2]registrasi!$B$2:$C$3000,2,FALSE)</f>
        <v>#N/A</v>
      </c>
      <c r="AA122">
        <f>VLOOKUP(D122,[3]Worksheet!$B$2:$H$44,7,FALSE)</f>
        <v>119</v>
      </c>
      <c r="AB122" t="e">
        <f>VLOOKUP(A122,[2]nim!$A$2:$B$3000,2,FALSE)</f>
        <v>#N/A</v>
      </c>
    </row>
    <row r="123" spans="1:28" x14ac:dyDescent="0.3">
      <c r="A123">
        <v>42332220464</v>
      </c>
      <c r="C123" t="s">
        <v>202</v>
      </c>
      <c r="D123">
        <v>2285</v>
      </c>
      <c r="E123" t="str">
        <f>UPPER(VLOOKUP(D123,[1]PRODI_2019!$E$2:$F$78,2,FALSE))</f>
        <v>BIMBINGAN DAN KONSELING</v>
      </c>
      <c r="F123" t="str">
        <f>VLOOKUP(E123,[1]PRODI_2019!$F$2:$L$70,7,FALSE)</f>
        <v>FKIP</v>
      </c>
      <c r="G123" t="str">
        <f>VLOOKUP(F123,Sheet1!$H$4:$I$11,2,FALSE)</f>
        <v>2_FKIP</v>
      </c>
      <c r="H123" t="s">
        <v>326</v>
      </c>
      <c r="I123" t="s">
        <v>30</v>
      </c>
      <c r="K123" t="s">
        <v>724</v>
      </c>
      <c r="L123" t="s">
        <v>26</v>
      </c>
      <c r="M123" t="s">
        <v>932</v>
      </c>
      <c r="N123" t="s">
        <v>82</v>
      </c>
      <c r="O123" t="s">
        <v>971</v>
      </c>
      <c r="P123" t="str">
        <f t="shared" si="7"/>
        <v>SMAS</v>
      </c>
      <c r="Q123" t="str">
        <f t="shared" si="8"/>
        <v>Swasta</v>
      </c>
      <c r="R123" t="str">
        <f t="shared" si="9"/>
        <v>SMA</v>
      </c>
      <c r="S123" t="s">
        <v>932</v>
      </c>
      <c r="T123" t="s">
        <v>82</v>
      </c>
      <c r="Z123" t="e">
        <f>VLOOKUP(A123,[2]registrasi!$B$2:$C$3000,2,FALSE)</f>
        <v>#N/A</v>
      </c>
      <c r="AA123">
        <f>VLOOKUP(D123,[3]Worksheet!$B$2:$H$44,7,FALSE)</f>
        <v>84</v>
      </c>
      <c r="AB123" t="e">
        <f>VLOOKUP(A123,[2]nim!$A$2:$B$3000,2,FALSE)</f>
        <v>#N/A</v>
      </c>
    </row>
    <row r="124" spans="1:28" x14ac:dyDescent="0.3">
      <c r="A124">
        <v>42332210508</v>
      </c>
      <c r="C124" t="s">
        <v>202</v>
      </c>
      <c r="D124">
        <v>2288</v>
      </c>
      <c r="E124" t="str">
        <f>UPPER(VLOOKUP(D124,[1]PRODI_2019!$E$2:$F$78,2,FALSE))</f>
        <v>PENDIDIKAN SEJARAH</v>
      </c>
      <c r="F124" t="str">
        <f>VLOOKUP(E124,[1]PRODI_2019!$F$2:$L$70,7,FALSE)</f>
        <v>FKIP</v>
      </c>
      <c r="G124" t="str">
        <f>VLOOKUP(F124,Sheet1!$H$4:$I$11,2,FALSE)</f>
        <v>2_FKIP</v>
      </c>
      <c r="H124" t="s">
        <v>327</v>
      </c>
      <c r="I124" t="s">
        <v>30</v>
      </c>
      <c r="K124" t="s">
        <v>725</v>
      </c>
      <c r="L124" t="s">
        <v>923</v>
      </c>
      <c r="M124" t="s">
        <v>95</v>
      </c>
      <c r="N124" t="s">
        <v>81</v>
      </c>
      <c r="O124" t="s">
        <v>181</v>
      </c>
      <c r="P124" t="str">
        <f t="shared" si="7"/>
        <v>SMAN</v>
      </c>
      <c r="Q124" t="str">
        <f t="shared" si="8"/>
        <v>Negeri</v>
      </c>
      <c r="R124" t="str">
        <f t="shared" si="9"/>
        <v>SMA</v>
      </c>
      <c r="S124" t="s">
        <v>95</v>
      </c>
      <c r="T124" t="s">
        <v>81</v>
      </c>
      <c r="Z124" t="e">
        <f>VLOOKUP(A124,[2]registrasi!$B$2:$C$3000,2,FALSE)</f>
        <v>#N/A</v>
      </c>
      <c r="AA124">
        <f>VLOOKUP(D124,[3]Worksheet!$B$2:$H$44,7,FALSE)</f>
        <v>19</v>
      </c>
      <c r="AB124" t="e">
        <f>VLOOKUP(A124,[2]nim!$A$2:$B$3000,2,FALSE)</f>
        <v>#N/A</v>
      </c>
    </row>
    <row r="125" spans="1:28" x14ac:dyDescent="0.3">
      <c r="A125">
        <v>42331110442</v>
      </c>
      <c r="C125" t="s">
        <v>202</v>
      </c>
      <c r="D125">
        <v>2290</v>
      </c>
      <c r="E125" t="str">
        <f>UPPER(VLOOKUP(D125,[1]PRODI_2019!$E$2:$F$78,2,FALSE))</f>
        <v>PENDIDIKAN SOSIOLOGI</v>
      </c>
      <c r="F125" t="str">
        <f>VLOOKUP(E125,[1]PRODI_2019!$F$2:$L$70,7,FALSE)</f>
        <v>FKIP</v>
      </c>
      <c r="G125" t="str">
        <f>VLOOKUP(F125,Sheet1!$H$4:$I$11,2,FALSE)</f>
        <v>2_FKIP</v>
      </c>
      <c r="H125" t="s">
        <v>328</v>
      </c>
      <c r="I125" t="s">
        <v>30</v>
      </c>
      <c r="K125" t="s">
        <v>726</v>
      </c>
      <c r="L125" t="s">
        <v>923</v>
      </c>
      <c r="M125" t="s">
        <v>926</v>
      </c>
      <c r="N125" t="s">
        <v>81</v>
      </c>
      <c r="O125" t="s">
        <v>972</v>
      </c>
      <c r="P125" t="str">
        <f t="shared" si="7"/>
        <v>SMKS</v>
      </c>
      <c r="Q125" t="str">
        <f t="shared" si="8"/>
        <v>Swasta</v>
      </c>
      <c r="R125" t="str">
        <f t="shared" si="9"/>
        <v>SMK</v>
      </c>
      <c r="S125" t="s">
        <v>926</v>
      </c>
      <c r="T125" t="s">
        <v>81</v>
      </c>
      <c r="Z125" t="e">
        <f>VLOOKUP(A125,[2]registrasi!$B$2:$C$3000,2,FALSE)</f>
        <v>#N/A</v>
      </c>
      <c r="AA125">
        <f>VLOOKUP(D125,[3]Worksheet!$B$2:$H$44,7,FALSE)</f>
        <v>28</v>
      </c>
      <c r="AB125" t="e">
        <f>VLOOKUP(A125,[2]nim!$A$2:$B$3000,2,FALSE)</f>
        <v>#N/A</v>
      </c>
    </row>
    <row r="126" spans="1:28" x14ac:dyDescent="0.3">
      <c r="A126">
        <v>42331111713</v>
      </c>
      <c r="C126" t="s">
        <v>202</v>
      </c>
      <c r="D126">
        <v>4443</v>
      </c>
      <c r="E126" t="str">
        <f>UPPER(VLOOKUP(D126,[1]PRODI_2019!$E$2:$F$78,2,FALSE))</f>
        <v>ILMU PERIKANAN</v>
      </c>
      <c r="F126" t="str">
        <f>VLOOKUP(E126,[1]PRODI_2019!$F$2:$L$70,7,FALSE)</f>
        <v>Pertanian</v>
      </c>
      <c r="G126" t="str">
        <f>VLOOKUP(F126,Sheet1!$H$4:$I$11,2,FALSE)</f>
        <v>4_Pertanian</v>
      </c>
      <c r="H126" t="s">
        <v>329</v>
      </c>
      <c r="I126" t="s">
        <v>25</v>
      </c>
      <c r="K126" t="s">
        <v>727</v>
      </c>
      <c r="L126" t="s">
        <v>26</v>
      </c>
      <c r="M126" t="s">
        <v>96</v>
      </c>
      <c r="N126" t="s">
        <v>81</v>
      </c>
      <c r="O126" t="s">
        <v>111</v>
      </c>
      <c r="P126" t="str">
        <f t="shared" si="7"/>
        <v>SMAN</v>
      </c>
      <c r="Q126" t="str">
        <f t="shared" si="8"/>
        <v>Negeri</v>
      </c>
      <c r="R126" t="str">
        <f t="shared" si="9"/>
        <v>SMA</v>
      </c>
      <c r="S126" t="s">
        <v>925</v>
      </c>
      <c r="T126" t="s">
        <v>81</v>
      </c>
      <c r="Z126" t="e">
        <f>VLOOKUP(A126,[2]registrasi!$B$2:$C$3000,2,FALSE)</f>
        <v>#N/A</v>
      </c>
      <c r="AA126">
        <f>VLOOKUP(D126,[3]Worksheet!$B$2:$H$44,7,FALSE)</f>
        <v>29</v>
      </c>
      <c r="AB126" t="e">
        <f>VLOOKUP(A126,[2]nim!$A$2:$B$3000,2,FALSE)</f>
        <v>#N/A</v>
      </c>
    </row>
    <row r="127" spans="1:28" x14ac:dyDescent="0.3">
      <c r="A127">
        <v>42331111065</v>
      </c>
      <c r="C127" t="s">
        <v>202</v>
      </c>
      <c r="D127">
        <v>1111</v>
      </c>
      <c r="E127" t="str">
        <f>UPPER(VLOOKUP(D127,[1]PRODI_2019!$E$2:$F$78,2,FALSE))</f>
        <v>HUKUM (S1)</v>
      </c>
      <c r="F127" t="str">
        <f>VLOOKUP(E127,[1]PRODI_2019!$F$2:$L$70,7,FALSE)</f>
        <v>Hukum</v>
      </c>
      <c r="G127" t="str">
        <f>VLOOKUP(F127,Sheet1!$H$4:$I$11,2,FALSE)</f>
        <v>1_Hukum</v>
      </c>
      <c r="H127" t="s">
        <v>330</v>
      </c>
      <c r="I127" t="s">
        <v>30</v>
      </c>
      <c r="K127" t="s">
        <v>728</v>
      </c>
      <c r="L127" t="s">
        <v>26</v>
      </c>
      <c r="M127" t="s">
        <v>926</v>
      </c>
      <c r="N127" t="s">
        <v>81</v>
      </c>
      <c r="O127" t="s">
        <v>973</v>
      </c>
      <c r="P127" t="str">
        <f t="shared" si="7"/>
        <v>SMAS</v>
      </c>
      <c r="Q127" t="str">
        <f t="shared" si="8"/>
        <v>Swasta</v>
      </c>
      <c r="R127" t="str">
        <f t="shared" si="9"/>
        <v>SMA</v>
      </c>
      <c r="S127" t="s">
        <v>931</v>
      </c>
      <c r="T127" t="s">
        <v>82</v>
      </c>
      <c r="Z127" t="e">
        <f>VLOOKUP(A127,[2]registrasi!$B$2:$C$3000,2,FALSE)</f>
        <v>#N/A</v>
      </c>
      <c r="AA127">
        <f>VLOOKUP(D127,[3]Worksheet!$B$2:$H$44,7,FALSE)</f>
        <v>353</v>
      </c>
      <c r="AB127" t="e">
        <f>VLOOKUP(A127,[2]nim!$A$2:$B$3000,2,FALSE)</f>
        <v>#N/A</v>
      </c>
    </row>
    <row r="128" spans="1:28" x14ac:dyDescent="0.3">
      <c r="A128">
        <v>42331111130</v>
      </c>
      <c r="C128" t="s">
        <v>202</v>
      </c>
      <c r="D128">
        <v>2287</v>
      </c>
      <c r="E128" t="str">
        <f>UPPER(VLOOKUP(D128,[1]PRODI_2019!$E$2:$F$78,2,FALSE))</f>
        <v>PENDIDIKAN KHUSUS</v>
      </c>
      <c r="F128" t="str">
        <f>VLOOKUP(E128,[1]PRODI_2019!$F$2:$L$70,7,FALSE)</f>
        <v>FKIP</v>
      </c>
      <c r="G128" t="str">
        <f>VLOOKUP(F128,Sheet1!$H$4:$I$11,2,FALSE)</f>
        <v>2_FKIP</v>
      </c>
      <c r="H128" t="s">
        <v>331</v>
      </c>
      <c r="I128" t="s">
        <v>30</v>
      </c>
      <c r="K128" t="s">
        <v>682</v>
      </c>
      <c r="L128" t="s">
        <v>26</v>
      </c>
      <c r="M128" t="s">
        <v>926</v>
      </c>
      <c r="N128" t="s">
        <v>81</v>
      </c>
      <c r="O128" t="s">
        <v>974</v>
      </c>
      <c r="P128" t="str">
        <f t="shared" si="7"/>
        <v>MAN</v>
      </c>
      <c r="Q128" t="str">
        <f t="shared" si="8"/>
        <v>Negeri</v>
      </c>
      <c r="R128" t="str">
        <f t="shared" si="9"/>
        <v>MA</v>
      </c>
      <c r="S128" t="s">
        <v>926</v>
      </c>
      <c r="T128" t="s">
        <v>81</v>
      </c>
      <c r="Z128" t="e">
        <f>VLOOKUP(A128,[2]registrasi!$B$2:$C$3000,2,FALSE)</f>
        <v>#N/A</v>
      </c>
      <c r="AA128">
        <f>VLOOKUP(D128,[3]Worksheet!$B$2:$H$44,7,FALSE)</f>
        <v>8</v>
      </c>
      <c r="AB128" t="e">
        <f>VLOOKUP(A128,[2]nim!$A$2:$B$3000,2,FALSE)</f>
        <v>#N/A</v>
      </c>
    </row>
    <row r="129" spans="1:28" x14ac:dyDescent="0.3">
      <c r="A129">
        <v>42332211161</v>
      </c>
      <c r="C129" t="s">
        <v>202</v>
      </c>
      <c r="D129">
        <v>2285</v>
      </c>
      <c r="E129" t="str">
        <f>UPPER(VLOOKUP(D129,[1]PRODI_2019!$E$2:$F$78,2,FALSE))</f>
        <v>BIMBINGAN DAN KONSELING</v>
      </c>
      <c r="F129" t="str">
        <f>VLOOKUP(E129,[1]PRODI_2019!$F$2:$L$70,7,FALSE)</f>
        <v>FKIP</v>
      </c>
      <c r="G129" t="str">
        <f>VLOOKUP(F129,Sheet1!$H$4:$I$11,2,FALSE)</f>
        <v>2_FKIP</v>
      </c>
      <c r="H129" t="s">
        <v>332</v>
      </c>
      <c r="I129" t="s">
        <v>30</v>
      </c>
      <c r="K129" t="s">
        <v>729</v>
      </c>
      <c r="L129" t="s">
        <v>26</v>
      </c>
      <c r="M129" t="s">
        <v>84</v>
      </c>
      <c r="N129" t="s">
        <v>81</v>
      </c>
      <c r="O129" t="s">
        <v>117</v>
      </c>
      <c r="P129" t="str">
        <f t="shared" si="7"/>
        <v>SMAN</v>
      </c>
      <c r="Q129" t="str">
        <f t="shared" si="8"/>
        <v>Negeri</v>
      </c>
      <c r="R129" t="str">
        <f t="shared" si="9"/>
        <v>SMA</v>
      </c>
      <c r="S129" t="s">
        <v>84</v>
      </c>
      <c r="T129" t="s">
        <v>81</v>
      </c>
      <c r="Z129" t="e">
        <f>VLOOKUP(A129,[2]registrasi!$B$2:$C$3000,2,FALSE)</f>
        <v>#N/A</v>
      </c>
      <c r="AA129">
        <f>VLOOKUP(D129,[3]Worksheet!$B$2:$H$44,7,FALSE)</f>
        <v>84</v>
      </c>
      <c r="AB129" t="e">
        <f>VLOOKUP(A129,[2]nim!$A$2:$B$3000,2,FALSE)</f>
        <v>#N/A</v>
      </c>
    </row>
    <row r="130" spans="1:28" x14ac:dyDescent="0.3">
      <c r="A130">
        <v>42331111308</v>
      </c>
      <c r="C130" t="s">
        <v>202</v>
      </c>
      <c r="D130">
        <v>5553</v>
      </c>
      <c r="E130" t="str">
        <f>UPPER(VLOOKUP(D130,[1]PRODI_2019!$E$2:$F$78,2,FALSE))</f>
        <v>ILMU EKONOMI PEMBANGUNAN</v>
      </c>
      <c r="F130" t="str">
        <f>VLOOKUP(E130,[1]PRODI_2019!$F$2:$L$70,7,FALSE)</f>
        <v>FEB</v>
      </c>
      <c r="G130" t="str">
        <f>VLOOKUP(F130,Sheet1!$H$4:$I$11,2,FALSE)</f>
        <v>5_FEB</v>
      </c>
      <c r="H130" t="s">
        <v>333</v>
      </c>
      <c r="I130" t="s">
        <v>25</v>
      </c>
      <c r="K130" t="s">
        <v>730</v>
      </c>
      <c r="L130" t="s">
        <v>26</v>
      </c>
      <c r="M130" t="s">
        <v>84</v>
      </c>
      <c r="N130" t="s">
        <v>81</v>
      </c>
      <c r="O130" t="s">
        <v>141</v>
      </c>
      <c r="P130" t="str">
        <f t="shared" si="7"/>
        <v>SMAN</v>
      </c>
      <c r="Q130" t="str">
        <f t="shared" si="8"/>
        <v>Negeri</v>
      </c>
      <c r="R130" t="str">
        <f t="shared" si="9"/>
        <v>SMA</v>
      </c>
      <c r="S130" t="s">
        <v>925</v>
      </c>
      <c r="T130" t="s">
        <v>81</v>
      </c>
      <c r="Z130" t="e">
        <f>VLOOKUP(A130,[2]registrasi!$B$2:$C$3000,2,FALSE)</f>
        <v>#N/A</v>
      </c>
      <c r="AA130">
        <f>VLOOKUP(D130,[3]Worksheet!$B$2:$H$44,7,FALSE)</f>
        <v>70</v>
      </c>
      <c r="AB130" t="e">
        <f>VLOOKUP(A130,[2]nim!$A$2:$B$3000,2,FALSE)</f>
        <v>#N/A</v>
      </c>
    </row>
    <row r="131" spans="1:28" x14ac:dyDescent="0.3">
      <c r="A131">
        <v>42331110017</v>
      </c>
      <c r="C131" t="s">
        <v>202</v>
      </c>
      <c r="D131">
        <v>2222</v>
      </c>
      <c r="E131" t="str">
        <f>UPPER(VLOOKUP(D131,[1]PRODI_2019!$E$2:$F$78,2,FALSE))</f>
        <v>PENDIDIKAN BAHASA INDONESIA (S1)</v>
      </c>
      <c r="F131" t="str">
        <f>VLOOKUP(E131,[1]PRODI_2019!$F$2:$L$70,7,FALSE)</f>
        <v>FKIP</v>
      </c>
      <c r="G131" t="str">
        <f>VLOOKUP(F131,Sheet1!$H$4:$I$11,2,FALSE)</f>
        <v>2_FKIP</v>
      </c>
      <c r="H131" t="s">
        <v>334</v>
      </c>
      <c r="I131" t="s">
        <v>30</v>
      </c>
      <c r="K131" t="s">
        <v>731</v>
      </c>
      <c r="L131" t="s">
        <v>26</v>
      </c>
      <c r="M131" t="s">
        <v>96</v>
      </c>
      <c r="N131" t="s">
        <v>81</v>
      </c>
      <c r="O131" t="s">
        <v>975</v>
      </c>
      <c r="P131" t="str">
        <f t="shared" ref="P131:P194" si="10">TRIM(LEFT(O131,FIND(" ",O131,1)))</f>
        <v>MAN</v>
      </c>
      <c r="Q131" t="str">
        <f t="shared" si="8"/>
        <v>Negeri</v>
      </c>
      <c r="R131" t="str">
        <f t="shared" si="9"/>
        <v>MA</v>
      </c>
      <c r="S131" t="s">
        <v>96</v>
      </c>
      <c r="T131" t="s">
        <v>81</v>
      </c>
      <c r="Z131" t="e">
        <f>VLOOKUP(A131,[2]registrasi!$B$2:$C$3000,2,FALSE)</f>
        <v>#N/A</v>
      </c>
      <c r="AA131">
        <f>VLOOKUP(D131,[3]Worksheet!$B$2:$H$44,7,FALSE)</f>
        <v>36</v>
      </c>
      <c r="AB131" t="e">
        <f>VLOOKUP(A131,[2]nim!$A$2:$B$3000,2,FALSE)</f>
        <v>#N/A</v>
      </c>
    </row>
    <row r="132" spans="1:28" x14ac:dyDescent="0.3">
      <c r="A132">
        <v>42332210245</v>
      </c>
      <c r="C132" t="s">
        <v>202</v>
      </c>
      <c r="D132">
        <v>2223</v>
      </c>
      <c r="E132" t="str">
        <f>UPPER(VLOOKUP(D132,[1]PRODI_2019!$E$2:$F$78,2,FALSE))</f>
        <v>PENDIDIKAN BAHASA INGGRIS</v>
      </c>
      <c r="F132" t="str">
        <f>VLOOKUP(E132,[1]PRODI_2019!$F$2:$L$70,7,FALSE)</f>
        <v>FKIP</v>
      </c>
      <c r="G132" t="str">
        <f>VLOOKUP(F132,Sheet1!$H$4:$I$11,2,FALSE)</f>
        <v>2_FKIP</v>
      </c>
      <c r="H132" t="s">
        <v>335</v>
      </c>
      <c r="I132" t="s">
        <v>25</v>
      </c>
      <c r="K132" t="s">
        <v>732</v>
      </c>
      <c r="L132" t="s">
        <v>26</v>
      </c>
      <c r="M132" t="s">
        <v>101</v>
      </c>
      <c r="N132" t="s">
        <v>81</v>
      </c>
      <c r="O132" t="s">
        <v>976</v>
      </c>
      <c r="P132" t="str">
        <f t="shared" si="10"/>
        <v>SMKN</v>
      </c>
      <c r="Q132" t="str">
        <f t="shared" si="8"/>
        <v>Negeri</v>
      </c>
      <c r="R132" t="str">
        <f t="shared" si="9"/>
        <v>SMK</v>
      </c>
      <c r="S132" t="s">
        <v>101</v>
      </c>
      <c r="T132" t="s">
        <v>81</v>
      </c>
      <c r="Z132" t="e">
        <f>VLOOKUP(A132,[2]registrasi!$B$2:$C$3000,2,FALSE)</f>
        <v>#N/A</v>
      </c>
      <c r="AA132">
        <f>VLOOKUP(D132,[3]Worksheet!$B$2:$H$44,7,FALSE)</f>
        <v>76</v>
      </c>
      <c r="AB132" t="e">
        <f>VLOOKUP(A132,[2]nim!$A$2:$B$3000,2,FALSE)</f>
        <v>#N/A</v>
      </c>
    </row>
    <row r="133" spans="1:28" x14ac:dyDescent="0.3">
      <c r="A133">
        <v>42331111908</v>
      </c>
      <c r="C133" t="s">
        <v>203</v>
      </c>
      <c r="D133">
        <v>6670</v>
      </c>
      <c r="E133" t="str">
        <f>UPPER(VLOOKUP(D133,[1]PRODI_2019!$E$2:$F$78,2,FALSE))</f>
        <v>ILMU PEMERINTAHAN</v>
      </c>
      <c r="F133" t="str">
        <f>VLOOKUP(E133,[1]PRODI_2019!$F$2:$L$70,7,FALSE)</f>
        <v>FISIP</v>
      </c>
      <c r="G133" t="str">
        <f>VLOOKUP(F133,Sheet1!$H$4:$I$11,2,FALSE)</f>
        <v>6_FISIP</v>
      </c>
      <c r="H133" t="s">
        <v>336</v>
      </c>
      <c r="I133" t="s">
        <v>30</v>
      </c>
      <c r="K133" t="s">
        <v>733</v>
      </c>
      <c r="L133" t="s">
        <v>26</v>
      </c>
      <c r="M133" t="s">
        <v>925</v>
      </c>
      <c r="N133" t="s">
        <v>81</v>
      </c>
      <c r="O133" t="s">
        <v>141</v>
      </c>
      <c r="P133" t="str">
        <f t="shared" si="10"/>
        <v>SMAN</v>
      </c>
      <c r="Q133" t="str">
        <f t="shared" si="8"/>
        <v>Negeri</v>
      </c>
      <c r="R133" t="str">
        <f t="shared" si="9"/>
        <v>SMA</v>
      </c>
      <c r="S133" t="s">
        <v>925</v>
      </c>
      <c r="T133" t="s">
        <v>81</v>
      </c>
      <c r="Z133" t="e">
        <f>VLOOKUP(A133,[2]registrasi!$B$2:$C$3000,2,FALSE)</f>
        <v>#N/A</v>
      </c>
      <c r="AA133">
        <f>VLOOKUP(D133,[3]Worksheet!$B$2:$H$44,7,FALSE)</f>
        <v>156</v>
      </c>
      <c r="AB133" t="e">
        <f>VLOOKUP(A133,[2]nim!$A$2:$B$3000,2,FALSE)</f>
        <v>#N/A</v>
      </c>
    </row>
    <row r="134" spans="1:28" x14ac:dyDescent="0.3">
      <c r="A134">
        <v>42332220280</v>
      </c>
      <c r="C134" t="s">
        <v>202</v>
      </c>
      <c r="D134">
        <v>1111</v>
      </c>
      <c r="E134" t="str">
        <f>UPPER(VLOOKUP(D134,[1]PRODI_2019!$E$2:$F$78,2,FALSE))</f>
        <v>HUKUM (S1)</v>
      </c>
      <c r="F134" t="str">
        <f>VLOOKUP(E134,[1]PRODI_2019!$F$2:$L$70,7,FALSE)</f>
        <v>Hukum</v>
      </c>
      <c r="G134" t="str">
        <f>VLOOKUP(F134,Sheet1!$H$4:$I$11,2,FALSE)</f>
        <v>1_Hukum</v>
      </c>
      <c r="H134" t="s">
        <v>337</v>
      </c>
      <c r="I134" t="s">
        <v>25</v>
      </c>
      <c r="K134" t="s">
        <v>734</v>
      </c>
      <c r="L134" t="s">
        <v>26</v>
      </c>
      <c r="M134" t="s">
        <v>104</v>
      </c>
      <c r="N134" t="s">
        <v>82</v>
      </c>
      <c r="O134" t="s">
        <v>946</v>
      </c>
      <c r="P134" t="str">
        <f t="shared" si="10"/>
        <v>SMTA</v>
      </c>
      <c r="Q134" t="str">
        <f t="shared" si="8"/>
        <v>Swasta</v>
      </c>
      <c r="R134" t="s">
        <v>201</v>
      </c>
      <c r="S134" t="s">
        <v>932</v>
      </c>
      <c r="T134" t="s">
        <v>82</v>
      </c>
      <c r="Z134" t="e">
        <f>VLOOKUP(A134,[2]registrasi!$B$2:$C$3000,2,FALSE)</f>
        <v>#N/A</v>
      </c>
      <c r="AA134">
        <f>VLOOKUP(D134,[3]Worksheet!$B$2:$H$44,7,FALSE)</f>
        <v>353</v>
      </c>
      <c r="AB134" t="e">
        <f>VLOOKUP(A134,[2]nim!$A$2:$B$3000,2,FALSE)</f>
        <v>#N/A</v>
      </c>
    </row>
    <row r="135" spans="1:28" x14ac:dyDescent="0.3">
      <c r="A135">
        <v>42331111673</v>
      </c>
      <c r="C135" t="s">
        <v>203</v>
      </c>
      <c r="D135">
        <v>5552</v>
      </c>
      <c r="E135" t="str">
        <f>UPPER(VLOOKUP(D135,[1]PRODI_2019!$E$2:$F$78,2,FALSE))</f>
        <v>AKUNTANSI</v>
      </c>
      <c r="F135" t="str">
        <f>VLOOKUP(E135,[1]PRODI_2019!$F$2:$L$70,7,FALSE)</f>
        <v>FEB</v>
      </c>
      <c r="G135" t="str">
        <f>VLOOKUP(F135,Sheet1!$H$4:$I$11,2,FALSE)</f>
        <v>5_FEB</v>
      </c>
      <c r="H135" t="s">
        <v>338</v>
      </c>
      <c r="I135" t="s">
        <v>25</v>
      </c>
      <c r="K135" t="s">
        <v>735</v>
      </c>
      <c r="L135" t="s">
        <v>26</v>
      </c>
      <c r="M135" t="s">
        <v>925</v>
      </c>
      <c r="N135" t="s">
        <v>81</v>
      </c>
      <c r="O135" t="s">
        <v>977</v>
      </c>
      <c r="P135" t="str">
        <f t="shared" si="10"/>
        <v>SMKN</v>
      </c>
      <c r="Q135" t="str">
        <f t="shared" si="8"/>
        <v>Negeri</v>
      </c>
      <c r="R135" t="str">
        <f t="shared" si="9"/>
        <v>SMK</v>
      </c>
      <c r="S135" t="s">
        <v>1038</v>
      </c>
      <c r="T135" t="s">
        <v>82</v>
      </c>
      <c r="Z135" t="e">
        <f>VLOOKUP(A135,[2]registrasi!$B$2:$C$3000,2,FALSE)</f>
        <v>#N/A</v>
      </c>
      <c r="AA135">
        <f>VLOOKUP(D135,[3]Worksheet!$B$2:$H$44,7,FALSE)</f>
        <v>219</v>
      </c>
      <c r="AB135" t="e">
        <f>VLOOKUP(A135,[2]nim!$A$2:$B$3000,2,FALSE)</f>
        <v>#N/A</v>
      </c>
    </row>
    <row r="136" spans="1:28" x14ac:dyDescent="0.3">
      <c r="A136">
        <v>42331111881</v>
      </c>
      <c r="C136" t="s">
        <v>204</v>
      </c>
      <c r="D136">
        <v>2224</v>
      </c>
      <c r="E136" t="str">
        <f>UPPER(VLOOKUP(D136,[1]PRODI_2019!$E$2:$F$78,2,FALSE))</f>
        <v>PENDIDIKAN BIOLOGI</v>
      </c>
      <c r="F136" t="str">
        <f>VLOOKUP(E136,[1]PRODI_2019!$F$2:$L$70,7,FALSE)</f>
        <v>FKIP</v>
      </c>
      <c r="G136" t="str">
        <f>VLOOKUP(F136,Sheet1!$H$4:$I$11,2,FALSE)</f>
        <v>2_FKIP</v>
      </c>
      <c r="H136" t="s">
        <v>339</v>
      </c>
      <c r="I136" t="s">
        <v>30</v>
      </c>
      <c r="K136" t="s">
        <v>736</v>
      </c>
      <c r="L136" t="s">
        <v>923</v>
      </c>
      <c r="M136" t="s">
        <v>106</v>
      </c>
      <c r="N136" t="s">
        <v>98</v>
      </c>
      <c r="O136" t="s">
        <v>978</v>
      </c>
      <c r="P136" t="str">
        <f t="shared" si="10"/>
        <v>SMAN</v>
      </c>
      <c r="Q136" t="str">
        <f t="shared" si="8"/>
        <v>Negeri</v>
      </c>
      <c r="R136" t="str">
        <f t="shared" si="9"/>
        <v>SMA</v>
      </c>
      <c r="S136" t="s">
        <v>1039</v>
      </c>
      <c r="T136" t="s">
        <v>73</v>
      </c>
      <c r="Z136" t="e">
        <f>VLOOKUP(A136,[2]registrasi!$B$2:$C$3000,2,FALSE)</f>
        <v>#N/A</v>
      </c>
      <c r="AA136">
        <f>VLOOKUP(D136,[3]Worksheet!$B$2:$H$44,7,FALSE)</f>
        <v>24</v>
      </c>
      <c r="AB136" t="e">
        <f>VLOOKUP(A136,[2]nim!$A$2:$B$3000,2,FALSE)</f>
        <v>#N/A</v>
      </c>
    </row>
    <row r="137" spans="1:28" x14ac:dyDescent="0.3">
      <c r="A137">
        <v>42331112089</v>
      </c>
      <c r="C137" t="s">
        <v>204</v>
      </c>
      <c r="D137">
        <v>4441</v>
      </c>
      <c r="E137" t="str">
        <f>UPPER(VLOOKUP(D137,[1]PRODI_2019!$E$2:$F$78,2,FALSE))</f>
        <v>AGRIBISNIS</v>
      </c>
      <c r="F137" t="str">
        <f>VLOOKUP(E137,[1]PRODI_2019!$F$2:$L$70,7,FALSE)</f>
        <v>Pertanian</v>
      </c>
      <c r="G137" t="str">
        <f>VLOOKUP(F137,Sheet1!$H$4:$I$11,2,FALSE)</f>
        <v>4_Pertanian</v>
      </c>
      <c r="H137" t="s">
        <v>340</v>
      </c>
      <c r="I137" t="s">
        <v>30</v>
      </c>
      <c r="K137" t="s">
        <v>737</v>
      </c>
      <c r="L137" t="s">
        <v>26</v>
      </c>
      <c r="M137" t="s">
        <v>84</v>
      </c>
      <c r="N137" t="s">
        <v>81</v>
      </c>
      <c r="O137" t="s">
        <v>122</v>
      </c>
      <c r="P137" t="str">
        <f t="shared" si="10"/>
        <v>MAN</v>
      </c>
      <c r="Q137" t="str">
        <f t="shared" si="8"/>
        <v>Negeri</v>
      </c>
      <c r="R137" t="str">
        <f t="shared" si="9"/>
        <v>MA</v>
      </c>
      <c r="S137" t="s">
        <v>84</v>
      </c>
      <c r="T137" t="s">
        <v>81</v>
      </c>
      <c r="Z137" t="e">
        <f>VLOOKUP(A137,[2]registrasi!$B$2:$C$3000,2,FALSE)</f>
        <v>#N/A</v>
      </c>
      <c r="AA137">
        <f>VLOOKUP(D137,[3]Worksheet!$B$2:$H$44,7,FALSE)</f>
        <v>119</v>
      </c>
      <c r="AB137" t="e">
        <f>VLOOKUP(A137,[2]nim!$A$2:$B$3000,2,FALSE)</f>
        <v>#N/A</v>
      </c>
    </row>
    <row r="138" spans="1:28" x14ac:dyDescent="0.3">
      <c r="A138">
        <v>42331110938</v>
      </c>
      <c r="C138" t="s">
        <v>202</v>
      </c>
      <c r="D138">
        <v>3335</v>
      </c>
      <c r="E138" t="str">
        <f>UPPER(VLOOKUP(D138,[1]PRODI_2019!$E$2:$F$78,2,FALSE))</f>
        <v>TEKNIK KIMIA</v>
      </c>
      <c r="F138" t="str">
        <f>VLOOKUP(E138,[1]PRODI_2019!$F$2:$L$70,7,FALSE)</f>
        <v>Teknik</v>
      </c>
      <c r="G138" t="str">
        <f>VLOOKUP(F138,Sheet1!$H$4:$I$11,2,FALSE)</f>
        <v>3_Teknik</v>
      </c>
      <c r="H138" t="s">
        <v>341</v>
      </c>
      <c r="I138" t="s">
        <v>25</v>
      </c>
      <c r="K138" t="s">
        <v>738</v>
      </c>
      <c r="L138" t="s">
        <v>26</v>
      </c>
      <c r="M138" t="s">
        <v>97</v>
      </c>
      <c r="N138" t="s">
        <v>81</v>
      </c>
      <c r="O138" t="s">
        <v>138</v>
      </c>
      <c r="P138" t="str">
        <f t="shared" si="10"/>
        <v>SMAN</v>
      </c>
      <c r="Q138" t="str">
        <f t="shared" si="8"/>
        <v>Negeri</v>
      </c>
      <c r="R138" t="str">
        <f t="shared" si="9"/>
        <v>SMA</v>
      </c>
      <c r="S138" t="s">
        <v>97</v>
      </c>
      <c r="T138" t="s">
        <v>81</v>
      </c>
      <c r="Z138" t="e">
        <f>VLOOKUP(A138,[2]registrasi!$B$2:$C$3000,2,FALSE)</f>
        <v>#N/A</v>
      </c>
      <c r="AA138">
        <f>VLOOKUP(D138,[3]Worksheet!$B$2:$H$44,7,FALSE)</f>
        <v>84</v>
      </c>
      <c r="AB138" t="e">
        <f>VLOOKUP(A138,[2]nim!$A$2:$B$3000,2,FALSE)</f>
        <v>#N/A</v>
      </c>
    </row>
    <row r="139" spans="1:28" x14ac:dyDescent="0.3">
      <c r="A139">
        <v>42332410497</v>
      </c>
      <c r="C139" t="s">
        <v>202</v>
      </c>
      <c r="D139">
        <v>2222</v>
      </c>
      <c r="E139" t="str">
        <f>UPPER(VLOOKUP(D139,[1]PRODI_2019!$E$2:$F$78,2,FALSE))</f>
        <v>PENDIDIKAN BAHASA INDONESIA (S1)</v>
      </c>
      <c r="F139" t="str">
        <f>VLOOKUP(E139,[1]PRODI_2019!$F$2:$L$70,7,FALSE)</f>
        <v>FKIP</v>
      </c>
      <c r="G139" t="str">
        <f>VLOOKUP(F139,Sheet1!$H$4:$I$11,2,FALSE)</f>
        <v>2_FKIP</v>
      </c>
      <c r="H139" t="s">
        <v>342</v>
      </c>
      <c r="I139" t="s">
        <v>25</v>
      </c>
      <c r="K139" t="s">
        <v>739</v>
      </c>
      <c r="L139" t="s">
        <v>26</v>
      </c>
      <c r="M139" t="s">
        <v>99</v>
      </c>
      <c r="N139" t="s">
        <v>82</v>
      </c>
      <c r="O139" t="s">
        <v>979</v>
      </c>
      <c r="P139" t="str">
        <f t="shared" si="10"/>
        <v>SMAN</v>
      </c>
      <c r="Q139" t="str">
        <f t="shared" ref="Q139:Q202" si="11">IF(RIGHT(P139,1)="N","Negeri","Swasta")</f>
        <v>Negeri</v>
      </c>
      <c r="R139" t="str">
        <f t="shared" ref="R139:R202" si="12">IF(Q139="Negeri",LEFT(P139,LEN(P139)-1),IF(RIGHT(P139,1)="S",LEFT(P139,LEN(P139)-1),P139))</f>
        <v>SMA</v>
      </c>
      <c r="S139" t="s">
        <v>99</v>
      </c>
      <c r="T139" t="s">
        <v>82</v>
      </c>
      <c r="Z139" t="e">
        <f>VLOOKUP(A139,[2]registrasi!$B$2:$C$3000,2,FALSE)</f>
        <v>#N/A</v>
      </c>
      <c r="AA139">
        <f>VLOOKUP(D139,[3]Worksheet!$B$2:$H$44,7,FALSE)</f>
        <v>36</v>
      </c>
      <c r="AB139" t="e">
        <f>VLOOKUP(A139,[2]nim!$A$2:$B$3000,2,FALSE)</f>
        <v>#N/A</v>
      </c>
    </row>
    <row r="140" spans="1:28" x14ac:dyDescent="0.3">
      <c r="A140">
        <v>42331110849</v>
      </c>
      <c r="C140" t="s">
        <v>202</v>
      </c>
      <c r="D140">
        <v>8882</v>
      </c>
      <c r="E140" t="str">
        <f>UPPER(VLOOKUP(D140,[1]PRODI_2019!$E$2:$F$78,2,FALSE))</f>
        <v>GIZI</v>
      </c>
      <c r="F140" t="str">
        <f>VLOOKUP(E140,[1]PRODI_2019!$F$2:$L$70,7,FALSE)</f>
        <v>Kedokteran</v>
      </c>
      <c r="G140" t="str">
        <f>VLOOKUP(F140,Sheet1!$H$4:$I$11,2,FALSE)</f>
        <v>8_Kedokteran</v>
      </c>
      <c r="H140" t="s">
        <v>343</v>
      </c>
      <c r="I140" t="s">
        <v>30</v>
      </c>
      <c r="K140" t="s">
        <v>740</v>
      </c>
      <c r="L140" t="s">
        <v>26</v>
      </c>
      <c r="M140" t="s">
        <v>84</v>
      </c>
      <c r="N140" t="s">
        <v>81</v>
      </c>
      <c r="O140" t="s">
        <v>112</v>
      </c>
      <c r="P140" t="str">
        <f t="shared" si="10"/>
        <v>SMAN</v>
      </c>
      <c r="Q140" t="str">
        <f t="shared" si="11"/>
        <v>Negeri</v>
      </c>
      <c r="R140" t="str">
        <f t="shared" si="12"/>
        <v>SMA</v>
      </c>
      <c r="S140" t="s">
        <v>84</v>
      </c>
      <c r="T140" t="s">
        <v>81</v>
      </c>
      <c r="Z140" t="e">
        <f>VLOOKUP(A140,[2]registrasi!$B$2:$C$3000,2,FALSE)</f>
        <v>#N/A</v>
      </c>
      <c r="AA140">
        <f>VLOOKUP(D140,[3]Worksheet!$B$2:$H$44,7,FALSE)</f>
        <v>121</v>
      </c>
      <c r="AB140" t="e">
        <f>VLOOKUP(A140,[2]nim!$A$2:$B$3000,2,FALSE)</f>
        <v>#N/A</v>
      </c>
    </row>
    <row r="141" spans="1:28" x14ac:dyDescent="0.3">
      <c r="A141">
        <v>42331110396</v>
      </c>
      <c r="C141" t="s">
        <v>202</v>
      </c>
      <c r="D141">
        <v>2225</v>
      </c>
      <c r="E141" t="str">
        <f>UPPER(VLOOKUP(D141,[1]PRODI_2019!$E$2:$F$78,2,FALSE))</f>
        <v>PENDIDIKAN MATEMATIKA</v>
      </c>
      <c r="F141" t="str">
        <f>VLOOKUP(E141,[1]PRODI_2019!$F$2:$L$70,7,FALSE)</f>
        <v>FKIP</v>
      </c>
      <c r="G141" t="str">
        <f>VLOOKUP(F141,Sheet1!$H$4:$I$11,2,FALSE)</f>
        <v>2_FKIP</v>
      </c>
      <c r="H141" t="s">
        <v>344</v>
      </c>
      <c r="I141" t="s">
        <v>30</v>
      </c>
      <c r="K141" t="s">
        <v>741</v>
      </c>
      <c r="L141" t="s">
        <v>26</v>
      </c>
      <c r="M141" t="s">
        <v>94</v>
      </c>
      <c r="N141" t="s">
        <v>81</v>
      </c>
      <c r="O141" t="s">
        <v>131</v>
      </c>
      <c r="P141" t="str">
        <f t="shared" si="10"/>
        <v>SMAN</v>
      </c>
      <c r="Q141" t="str">
        <f t="shared" si="11"/>
        <v>Negeri</v>
      </c>
      <c r="R141" t="str">
        <f t="shared" si="12"/>
        <v>SMA</v>
      </c>
      <c r="S141" t="s">
        <v>94</v>
      </c>
      <c r="T141" t="s">
        <v>81</v>
      </c>
      <c r="Z141" t="e">
        <f>VLOOKUP(A141,[2]registrasi!$B$2:$C$3000,2,FALSE)</f>
        <v>#N/A</v>
      </c>
      <c r="AA141">
        <f>VLOOKUP(D141,[3]Worksheet!$B$2:$H$44,7,FALSE)</f>
        <v>22</v>
      </c>
      <c r="AB141" t="e">
        <f>VLOOKUP(A141,[2]nim!$A$2:$B$3000,2,FALSE)</f>
        <v>#N/A</v>
      </c>
    </row>
    <row r="142" spans="1:28" x14ac:dyDescent="0.3">
      <c r="A142">
        <v>42332410369</v>
      </c>
      <c r="C142" t="s">
        <v>202</v>
      </c>
      <c r="D142">
        <v>3332</v>
      </c>
      <c r="E142" t="str">
        <f>UPPER(VLOOKUP(D142,[1]PRODI_2019!$E$2:$F$78,2,FALSE))</f>
        <v>TEKNIK ELEKTRO</v>
      </c>
      <c r="F142" t="str">
        <f>VLOOKUP(E142,[1]PRODI_2019!$F$2:$L$70,7,FALSE)</f>
        <v>Teknik</v>
      </c>
      <c r="G142" t="str">
        <f>VLOOKUP(F142,Sheet1!$H$4:$I$11,2,FALSE)</f>
        <v>3_Teknik</v>
      </c>
      <c r="H142" t="s">
        <v>345</v>
      </c>
      <c r="I142" t="s">
        <v>25</v>
      </c>
      <c r="K142" t="s">
        <v>742</v>
      </c>
      <c r="L142" t="s">
        <v>26</v>
      </c>
      <c r="M142" t="s">
        <v>99</v>
      </c>
      <c r="N142" t="s">
        <v>82</v>
      </c>
      <c r="O142" t="s">
        <v>169</v>
      </c>
      <c r="P142" t="str">
        <f t="shared" si="10"/>
        <v>SMA</v>
      </c>
      <c r="Q142" t="str">
        <f t="shared" si="11"/>
        <v>Swasta</v>
      </c>
      <c r="R142" t="str">
        <f t="shared" si="12"/>
        <v>SMA</v>
      </c>
      <c r="S142" t="s">
        <v>925</v>
      </c>
      <c r="T142" t="s">
        <v>81</v>
      </c>
      <c r="Z142" t="e">
        <f>VLOOKUP(A142,[2]registrasi!$B$2:$C$3000,2,FALSE)</f>
        <v>#N/A</v>
      </c>
      <c r="AA142">
        <f>VLOOKUP(D142,[3]Worksheet!$B$2:$H$44,7,FALSE)</f>
        <v>107</v>
      </c>
      <c r="AB142" t="e">
        <f>VLOOKUP(A142,[2]nim!$A$2:$B$3000,2,FALSE)</f>
        <v>#N/A</v>
      </c>
    </row>
    <row r="143" spans="1:28" x14ac:dyDescent="0.3">
      <c r="A143">
        <v>42331111826</v>
      </c>
      <c r="C143" t="s">
        <v>202</v>
      </c>
      <c r="D143">
        <v>1111</v>
      </c>
      <c r="E143" t="str">
        <f>UPPER(VLOOKUP(D143,[1]PRODI_2019!$E$2:$F$78,2,FALSE))</f>
        <v>HUKUM (S1)</v>
      </c>
      <c r="F143" t="str">
        <f>VLOOKUP(E143,[1]PRODI_2019!$F$2:$L$70,7,FALSE)</f>
        <v>Hukum</v>
      </c>
      <c r="G143" t="str">
        <f>VLOOKUP(F143,Sheet1!$H$4:$I$11,2,FALSE)</f>
        <v>1_Hukum</v>
      </c>
      <c r="H143" t="s">
        <v>346</v>
      </c>
      <c r="I143" t="s">
        <v>30</v>
      </c>
      <c r="K143" t="s">
        <v>743</v>
      </c>
      <c r="L143" t="s">
        <v>26</v>
      </c>
      <c r="M143" t="s">
        <v>96</v>
      </c>
      <c r="N143" t="s">
        <v>81</v>
      </c>
      <c r="O143" t="s">
        <v>130</v>
      </c>
      <c r="P143" t="str">
        <f t="shared" si="10"/>
        <v>SMAN</v>
      </c>
      <c r="Q143" t="str">
        <f t="shared" si="11"/>
        <v>Negeri</v>
      </c>
      <c r="R143" t="str">
        <f t="shared" si="12"/>
        <v>SMA</v>
      </c>
      <c r="S143" t="s">
        <v>96</v>
      </c>
      <c r="T143" t="s">
        <v>81</v>
      </c>
      <c r="Z143" t="e">
        <f>VLOOKUP(A143,[2]registrasi!$B$2:$C$3000,2,FALSE)</f>
        <v>#N/A</v>
      </c>
      <c r="AA143">
        <f>VLOOKUP(D143,[3]Worksheet!$B$2:$H$44,7,FALSE)</f>
        <v>353</v>
      </c>
      <c r="AB143" t="e">
        <f>VLOOKUP(A143,[2]nim!$A$2:$B$3000,2,FALSE)</f>
        <v>#N/A</v>
      </c>
    </row>
    <row r="144" spans="1:28" x14ac:dyDescent="0.3">
      <c r="A144">
        <v>42331110510</v>
      </c>
      <c r="C144" t="s">
        <v>202</v>
      </c>
      <c r="D144">
        <v>3335</v>
      </c>
      <c r="E144" t="str">
        <f>UPPER(VLOOKUP(D144,[1]PRODI_2019!$E$2:$F$78,2,FALSE))</f>
        <v>TEKNIK KIMIA</v>
      </c>
      <c r="F144" t="str">
        <f>VLOOKUP(E144,[1]PRODI_2019!$F$2:$L$70,7,FALSE)</f>
        <v>Teknik</v>
      </c>
      <c r="G144" t="str">
        <f>VLOOKUP(F144,Sheet1!$H$4:$I$11,2,FALSE)</f>
        <v>3_Teknik</v>
      </c>
      <c r="H144" t="s">
        <v>347</v>
      </c>
      <c r="I144" t="s">
        <v>25</v>
      </c>
      <c r="K144" t="s">
        <v>744</v>
      </c>
      <c r="L144" t="s">
        <v>26</v>
      </c>
      <c r="M144" t="s">
        <v>96</v>
      </c>
      <c r="N144" t="s">
        <v>81</v>
      </c>
      <c r="O144" t="s">
        <v>171</v>
      </c>
      <c r="P144" t="str">
        <f t="shared" si="10"/>
        <v>SMAN</v>
      </c>
      <c r="Q144" t="str">
        <f t="shared" si="11"/>
        <v>Negeri</v>
      </c>
      <c r="R144" t="str">
        <f t="shared" si="12"/>
        <v>SMA</v>
      </c>
      <c r="S144" t="s">
        <v>925</v>
      </c>
      <c r="T144" t="s">
        <v>81</v>
      </c>
      <c r="Z144" t="e">
        <f>VLOOKUP(A144,[2]registrasi!$B$2:$C$3000,2,FALSE)</f>
        <v>#N/A</v>
      </c>
      <c r="AA144">
        <f>VLOOKUP(D144,[3]Worksheet!$B$2:$H$44,7,FALSE)</f>
        <v>84</v>
      </c>
      <c r="AB144" t="e">
        <f>VLOOKUP(A144,[2]nim!$A$2:$B$3000,2,FALSE)</f>
        <v>#N/A</v>
      </c>
    </row>
    <row r="145" spans="1:28" x14ac:dyDescent="0.3">
      <c r="A145">
        <v>42331110387</v>
      </c>
      <c r="C145" t="s">
        <v>202</v>
      </c>
      <c r="D145">
        <v>2287</v>
      </c>
      <c r="E145" t="str">
        <f>UPPER(VLOOKUP(D145,[1]PRODI_2019!$E$2:$F$78,2,FALSE))</f>
        <v>PENDIDIKAN KHUSUS</v>
      </c>
      <c r="F145" t="str">
        <f>VLOOKUP(E145,[1]PRODI_2019!$F$2:$L$70,7,FALSE)</f>
        <v>FKIP</v>
      </c>
      <c r="G145" t="str">
        <f>VLOOKUP(F145,Sheet1!$H$4:$I$11,2,FALSE)</f>
        <v>2_FKIP</v>
      </c>
      <c r="H145" t="s">
        <v>348</v>
      </c>
      <c r="I145" t="s">
        <v>25</v>
      </c>
      <c r="K145" t="s">
        <v>745</v>
      </c>
      <c r="L145" t="s">
        <v>26</v>
      </c>
      <c r="M145" t="s">
        <v>926</v>
      </c>
      <c r="N145" t="s">
        <v>81</v>
      </c>
      <c r="O145" t="s">
        <v>980</v>
      </c>
      <c r="P145" t="str">
        <f t="shared" si="10"/>
        <v>SMAS</v>
      </c>
      <c r="Q145" t="str">
        <f t="shared" si="11"/>
        <v>Swasta</v>
      </c>
      <c r="R145" t="str">
        <f t="shared" si="12"/>
        <v>SMA</v>
      </c>
      <c r="S145" t="s">
        <v>1040</v>
      </c>
      <c r="T145" t="s">
        <v>109</v>
      </c>
      <c r="Z145" t="e">
        <f>VLOOKUP(A145,[2]registrasi!$B$2:$C$3000,2,FALSE)</f>
        <v>#N/A</v>
      </c>
      <c r="AA145">
        <f>VLOOKUP(D145,[3]Worksheet!$B$2:$H$44,7,FALSE)</f>
        <v>8</v>
      </c>
      <c r="AB145" t="e">
        <f>VLOOKUP(A145,[2]nim!$A$2:$B$3000,2,FALSE)</f>
        <v>#N/A</v>
      </c>
    </row>
    <row r="146" spans="1:28" x14ac:dyDescent="0.3">
      <c r="A146">
        <v>42331112156</v>
      </c>
      <c r="C146" t="s">
        <v>202</v>
      </c>
      <c r="D146">
        <v>2289</v>
      </c>
      <c r="E146" t="str">
        <f>UPPER(VLOOKUP(D146,[1]PRODI_2019!$E$2:$F$78,2,FALSE))</f>
        <v>PENDIDIKAN SENI PERTUNJUKAN</v>
      </c>
      <c r="F146" t="str">
        <f>VLOOKUP(E146,[1]PRODI_2019!$F$2:$L$70,7,FALSE)</f>
        <v>FKIP</v>
      </c>
      <c r="G146" t="str">
        <f>VLOOKUP(F146,Sheet1!$H$4:$I$11,2,FALSE)</f>
        <v>2_FKIP</v>
      </c>
      <c r="H146" t="s">
        <v>349</v>
      </c>
      <c r="I146" t="s">
        <v>30</v>
      </c>
      <c r="K146" t="s">
        <v>746</v>
      </c>
      <c r="L146" t="s">
        <v>26</v>
      </c>
      <c r="M146" t="s">
        <v>97</v>
      </c>
      <c r="N146" t="s">
        <v>81</v>
      </c>
      <c r="O146" t="s">
        <v>946</v>
      </c>
      <c r="P146" t="str">
        <f t="shared" si="10"/>
        <v>SMTA</v>
      </c>
      <c r="Q146" t="str">
        <f t="shared" si="11"/>
        <v>Swasta</v>
      </c>
      <c r="R146" t="s">
        <v>201</v>
      </c>
      <c r="S146" t="s">
        <v>97</v>
      </c>
      <c r="T146" t="s">
        <v>81</v>
      </c>
      <c r="Z146" t="e">
        <f>VLOOKUP(A146,[2]registrasi!$B$2:$C$3000,2,FALSE)</f>
        <v>#N/A</v>
      </c>
      <c r="AA146">
        <f>VLOOKUP(D146,[3]Worksheet!$B$2:$H$44,7,FALSE)</f>
        <v>5</v>
      </c>
      <c r="AB146" t="e">
        <f>VLOOKUP(A146,[2]nim!$A$2:$B$3000,2,FALSE)</f>
        <v>#N/A</v>
      </c>
    </row>
    <row r="147" spans="1:28" x14ac:dyDescent="0.3">
      <c r="A147">
        <v>42331111776</v>
      </c>
      <c r="C147" t="s">
        <v>202</v>
      </c>
      <c r="D147">
        <v>5552</v>
      </c>
      <c r="E147" t="str">
        <f>UPPER(VLOOKUP(D147,[1]PRODI_2019!$E$2:$F$78,2,FALSE))</f>
        <v>AKUNTANSI</v>
      </c>
      <c r="F147" t="str">
        <f>VLOOKUP(E147,[1]PRODI_2019!$F$2:$L$70,7,FALSE)</f>
        <v>FEB</v>
      </c>
      <c r="G147" t="str">
        <f>VLOOKUP(F147,Sheet1!$H$4:$I$11,2,FALSE)</f>
        <v>5_FEB</v>
      </c>
      <c r="H147" t="s">
        <v>350</v>
      </c>
      <c r="I147" t="s">
        <v>25</v>
      </c>
      <c r="K147" t="s">
        <v>747</v>
      </c>
      <c r="L147" t="s">
        <v>26</v>
      </c>
      <c r="M147" t="s">
        <v>95</v>
      </c>
      <c r="N147" t="s">
        <v>81</v>
      </c>
      <c r="O147" t="s">
        <v>175</v>
      </c>
      <c r="P147" t="str">
        <f t="shared" si="10"/>
        <v>SMAS</v>
      </c>
      <c r="Q147" t="str">
        <f t="shared" si="11"/>
        <v>Swasta</v>
      </c>
      <c r="R147" t="str">
        <f t="shared" si="12"/>
        <v>SMA</v>
      </c>
      <c r="S147" t="s">
        <v>95</v>
      </c>
      <c r="T147" t="s">
        <v>81</v>
      </c>
      <c r="Z147" t="e">
        <f>VLOOKUP(A147,[2]registrasi!$B$2:$C$3000,2,FALSE)</f>
        <v>#N/A</v>
      </c>
      <c r="AA147">
        <f>VLOOKUP(D147,[3]Worksheet!$B$2:$H$44,7,FALSE)</f>
        <v>219</v>
      </c>
      <c r="AB147" t="e">
        <f>VLOOKUP(A147,[2]nim!$A$2:$B$3000,2,FALSE)</f>
        <v>#N/A</v>
      </c>
    </row>
    <row r="148" spans="1:28" x14ac:dyDescent="0.3">
      <c r="A148">
        <v>42332410567</v>
      </c>
      <c r="C148" t="s">
        <v>202</v>
      </c>
      <c r="D148">
        <v>2283</v>
      </c>
      <c r="E148" t="str">
        <f>UPPER(VLOOKUP(D148,[1]PRODI_2019!$E$2:$F$78,2,FALSE))</f>
        <v>PENDIDIKAN VOKASIONAL TEKNIK ELEKTRO</v>
      </c>
      <c r="F148" t="str">
        <f>VLOOKUP(E148,[1]PRODI_2019!$F$2:$L$70,7,FALSE)</f>
        <v>FKIP</v>
      </c>
      <c r="G148" t="str">
        <f>VLOOKUP(F148,Sheet1!$H$4:$I$11,2,FALSE)</f>
        <v>2_FKIP</v>
      </c>
      <c r="H148" t="s">
        <v>351</v>
      </c>
      <c r="I148" t="s">
        <v>30</v>
      </c>
      <c r="K148" t="s">
        <v>748</v>
      </c>
      <c r="L148" t="s">
        <v>26</v>
      </c>
      <c r="M148" t="s">
        <v>106</v>
      </c>
      <c r="N148" t="s">
        <v>98</v>
      </c>
      <c r="O148" t="s">
        <v>981</v>
      </c>
      <c r="P148" t="str">
        <f t="shared" si="10"/>
        <v>SMAS</v>
      </c>
      <c r="Q148" t="str">
        <f t="shared" si="11"/>
        <v>Swasta</v>
      </c>
      <c r="R148" t="str">
        <f t="shared" si="12"/>
        <v>SMA</v>
      </c>
      <c r="S148" t="s">
        <v>106</v>
      </c>
      <c r="T148" t="s">
        <v>98</v>
      </c>
      <c r="Z148" t="e">
        <f>VLOOKUP(A148,[2]registrasi!$B$2:$C$3000,2,FALSE)</f>
        <v>#N/A</v>
      </c>
      <c r="AA148">
        <f>VLOOKUP(D148,[3]Worksheet!$B$2:$H$44,7,FALSE)</f>
        <v>16</v>
      </c>
      <c r="AB148" t="e">
        <f>VLOOKUP(A148,[2]nim!$A$2:$B$3000,2,FALSE)</f>
        <v>#N/A</v>
      </c>
    </row>
    <row r="149" spans="1:28" x14ac:dyDescent="0.3">
      <c r="A149">
        <v>42331112200</v>
      </c>
      <c r="C149" t="s">
        <v>202</v>
      </c>
      <c r="D149">
        <v>2284</v>
      </c>
      <c r="E149" t="str">
        <f>UPPER(VLOOKUP(D149,[1]PRODI_2019!$E$2:$F$78,2,FALSE))</f>
        <v>PENDIDIKAN VOKASIONAL TEKNIK MESIN</v>
      </c>
      <c r="F149" t="str">
        <f>VLOOKUP(E149,[1]PRODI_2019!$F$2:$L$70,7,FALSE)</f>
        <v>FKIP</v>
      </c>
      <c r="G149" t="str">
        <f>VLOOKUP(F149,Sheet1!$H$4:$I$11,2,FALSE)</f>
        <v>2_FKIP</v>
      </c>
      <c r="H149" t="s">
        <v>352</v>
      </c>
      <c r="I149" t="s">
        <v>25</v>
      </c>
      <c r="K149" t="s">
        <v>720</v>
      </c>
      <c r="L149" t="s">
        <v>26</v>
      </c>
      <c r="M149" t="s">
        <v>94</v>
      </c>
      <c r="N149" t="s">
        <v>81</v>
      </c>
      <c r="O149" t="s">
        <v>116</v>
      </c>
      <c r="P149" t="str">
        <f t="shared" si="10"/>
        <v>SMKN</v>
      </c>
      <c r="Q149" t="str">
        <f t="shared" si="11"/>
        <v>Negeri</v>
      </c>
      <c r="R149" t="str">
        <f t="shared" si="12"/>
        <v>SMK</v>
      </c>
      <c r="S149" t="s">
        <v>94</v>
      </c>
      <c r="T149" t="s">
        <v>81</v>
      </c>
      <c r="Z149" t="e">
        <f>VLOOKUP(A149,[2]registrasi!$B$2:$C$3000,2,FALSE)</f>
        <v>#N/A</v>
      </c>
      <c r="AA149">
        <f>VLOOKUP(D149,[3]Worksheet!$B$2:$H$44,7,FALSE)</f>
        <v>5</v>
      </c>
      <c r="AB149" t="e">
        <f>VLOOKUP(A149,[2]nim!$A$2:$B$3000,2,FALSE)</f>
        <v>#N/A</v>
      </c>
    </row>
    <row r="150" spans="1:28" x14ac:dyDescent="0.3">
      <c r="A150">
        <v>42333111762</v>
      </c>
      <c r="C150" t="s">
        <v>203</v>
      </c>
      <c r="D150">
        <v>8884</v>
      </c>
      <c r="E150" t="str">
        <f>UPPER(VLOOKUP(D150,[1]PRODI_2019!$E$2:$F$78,2,FALSE))</f>
        <v>KEPERAWATAN</v>
      </c>
      <c r="F150" t="str">
        <f>VLOOKUP(E150,[1]PRODI_2019!$F$2:$L$70,7,FALSE)</f>
        <v>Kedokteran</v>
      </c>
      <c r="G150" t="str">
        <f>VLOOKUP(F150,Sheet1!$H$4:$I$11,2,FALSE)</f>
        <v>8_Kedokteran</v>
      </c>
      <c r="H150" t="s">
        <v>353</v>
      </c>
      <c r="I150" t="s">
        <v>30</v>
      </c>
      <c r="K150" t="s">
        <v>749</v>
      </c>
      <c r="L150" t="s">
        <v>26</v>
      </c>
      <c r="M150" t="s">
        <v>95</v>
      </c>
      <c r="N150" t="s">
        <v>81</v>
      </c>
      <c r="O150" t="s">
        <v>982</v>
      </c>
      <c r="P150" t="str">
        <f t="shared" si="10"/>
        <v>SMAN</v>
      </c>
      <c r="Q150" t="str">
        <f t="shared" si="11"/>
        <v>Negeri</v>
      </c>
      <c r="R150" t="str">
        <f t="shared" si="12"/>
        <v>SMA</v>
      </c>
      <c r="S150" t="s">
        <v>95</v>
      </c>
      <c r="T150" t="s">
        <v>81</v>
      </c>
      <c r="Z150" t="e">
        <f>VLOOKUP(A150,[2]registrasi!$B$2:$C$3000,2,FALSE)</f>
        <v>#N/A</v>
      </c>
      <c r="AA150">
        <f>VLOOKUP(D150,[3]Worksheet!$B$2:$H$44,7,FALSE)</f>
        <v>121</v>
      </c>
      <c r="AB150" t="e">
        <f>VLOOKUP(A150,[2]nim!$A$2:$B$3000,2,FALSE)</f>
        <v>#N/A</v>
      </c>
    </row>
    <row r="151" spans="1:28" x14ac:dyDescent="0.3">
      <c r="A151">
        <v>42332211006</v>
      </c>
      <c r="C151" t="s">
        <v>204</v>
      </c>
      <c r="D151">
        <v>1111</v>
      </c>
      <c r="E151" t="str">
        <f>UPPER(VLOOKUP(D151,[1]PRODI_2019!$E$2:$F$78,2,FALSE))</f>
        <v>HUKUM (S1)</v>
      </c>
      <c r="F151" t="str">
        <f>VLOOKUP(E151,[1]PRODI_2019!$F$2:$L$70,7,FALSE)</f>
        <v>Hukum</v>
      </c>
      <c r="G151" t="str">
        <f>VLOOKUP(F151,Sheet1!$H$4:$I$11,2,FALSE)</f>
        <v>1_Hukum</v>
      </c>
      <c r="H151" t="s">
        <v>354</v>
      </c>
      <c r="I151" t="s">
        <v>25</v>
      </c>
      <c r="K151" t="s">
        <v>750</v>
      </c>
      <c r="L151" t="s">
        <v>26</v>
      </c>
      <c r="M151" t="s">
        <v>926</v>
      </c>
      <c r="N151" t="s">
        <v>81</v>
      </c>
      <c r="O151" t="s">
        <v>144</v>
      </c>
      <c r="P151" t="str">
        <f t="shared" si="10"/>
        <v>SMAN</v>
      </c>
      <c r="Q151" t="str">
        <f t="shared" si="11"/>
        <v>Negeri</v>
      </c>
      <c r="R151" t="str">
        <f t="shared" si="12"/>
        <v>SMA</v>
      </c>
      <c r="S151" t="s">
        <v>926</v>
      </c>
      <c r="T151" t="s">
        <v>81</v>
      </c>
      <c r="Z151" t="e">
        <f>VLOOKUP(A151,[2]registrasi!$B$2:$C$3000,2,FALSE)</f>
        <v>#N/A</v>
      </c>
      <c r="AA151">
        <f>VLOOKUP(D151,[3]Worksheet!$B$2:$H$44,7,FALSE)</f>
        <v>353</v>
      </c>
      <c r="AB151" t="e">
        <f>VLOOKUP(A151,[2]nim!$A$2:$B$3000,2,FALSE)</f>
        <v>#N/A</v>
      </c>
    </row>
    <row r="152" spans="1:28" x14ac:dyDescent="0.3">
      <c r="A152">
        <v>42332210503</v>
      </c>
      <c r="C152" t="s">
        <v>202</v>
      </c>
      <c r="D152">
        <v>5552</v>
      </c>
      <c r="E152" t="str">
        <f>UPPER(VLOOKUP(D152,[1]PRODI_2019!$E$2:$F$78,2,FALSE))</f>
        <v>AKUNTANSI</v>
      </c>
      <c r="F152" t="str">
        <f>VLOOKUP(E152,[1]PRODI_2019!$F$2:$L$70,7,FALSE)</f>
        <v>FEB</v>
      </c>
      <c r="G152" t="str">
        <f>VLOOKUP(F152,Sheet1!$H$4:$I$11,2,FALSE)</f>
        <v>5_FEB</v>
      </c>
      <c r="H152" t="s">
        <v>355</v>
      </c>
      <c r="I152" t="s">
        <v>30</v>
      </c>
      <c r="K152" t="s">
        <v>746</v>
      </c>
      <c r="L152" t="s">
        <v>26</v>
      </c>
      <c r="M152" t="s">
        <v>95</v>
      </c>
      <c r="N152" t="s">
        <v>81</v>
      </c>
      <c r="O152" t="s">
        <v>158</v>
      </c>
      <c r="P152" t="str">
        <f t="shared" si="10"/>
        <v>SMAN</v>
      </c>
      <c r="Q152" t="str">
        <f t="shared" si="11"/>
        <v>Negeri</v>
      </c>
      <c r="R152" t="str">
        <f t="shared" si="12"/>
        <v>SMA</v>
      </c>
      <c r="S152" t="s">
        <v>95</v>
      </c>
      <c r="T152" t="s">
        <v>81</v>
      </c>
      <c r="Z152" t="e">
        <f>VLOOKUP(A152,[2]registrasi!$B$2:$C$3000,2,FALSE)</f>
        <v>#N/A</v>
      </c>
      <c r="AA152">
        <f>VLOOKUP(D152,[3]Worksheet!$B$2:$H$44,7,FALSE)</f>
        <v>219</v>
      </c>
      <c r="AB152" t="e">
        <f>VLOOKUP(A152,[2]nim!$A$2:$B$3000,2,FALSE)</f>
        <v>#N/A</v>
      </c>
    </row>
    <row r="153" spans="1:28" x14ac:dyDescent="0.3">
      <c r="A153">
        <v>42331110795</v>
      </c>
      <c r="C153" t="s">
        <v>202</v>
      </c>
      <c r="D153">
        <v>2227</v>
      </c>
      <c r="E153" t="str">
        <f>UPPER(VLOOKUP(D153,[1]PRODI_2019!$E$2:$F$78,2,FALSE))</f>
        <v>PENDIDIKAN GURU SEKOLAH DASAR</v>
      </c>
      <c r="F153" t="str">
        <f>VLOOKUP(E153,[1]PRODI_2019!$F$2:$L$70,7,FALSE)</f>
        <v>FKIP</v>
      </c>
      <c r="G153" t="str">
        <f>VLOOKUP(F153,Sheet1!$H$4:$I$11,2,FALSE)</f>
        <v>2_FKIP</v>
      </c>
      <c r="H153" t="s">
        <v>356</v>
      </c>
      <c r="I153" t="s">
        <v>30</v>
      </c>
      <c r="K153" t="s">
        <v>751</v>
      </c>
      <c r="L153" t="s">
        <v>26</v>
      </c>
      <c r="M153" t="s">
        <v>926</v>
      </c>
      <c r="N153" t="s">
        <v>81</v>
      </c>
      <c r="O153" t="s">
        <v>159</v>
      </c>
      <c r="P153" t="str">
        <f t="shared" si="10"/>
        <v>SMAN</v>
      </c>
      <c r="Q153" t="str">
        <f t="shared" si="11"/>
        <v>Negeri</v>
      </c>
      <c r="R153" t="str">
        <f t="shared" si="12"/>
        <v>SMA</v>
      </c>
      <c r="S153" t="s">
        <v>926</v>
      </c>
      <c r="T153" t="s">
        <v>81</v>
      </c>
      <c r="Z153" t="e">
        <f>VLOOKUP(A153,[2]registrasi!$B$2:$C$3000,2,FALSE)</f>
        <v>#N/A</v>
      </c>
      <c r="AA153">
        <f>VLOOKUP(D153,[3]Worksheet!$B$2:$H$44,7,FALSE)</f>
        <v>74</v>
      </c>
      <c r="AB153" t="e">
        <f>VLOOKUP(A153,[2]nim!$A$2:$B$3000,2,FALSE)</f>
        <v>#N/A</v>
      </c>
    </row>
    <row r="154" spans="1:28" x14ac:dyDescent="0.3">
      <c r="A154">
        <v>42331111513</v>
      </c>
      <c r="C154" t="s">
        <v>203</v>
      </c>
      <c r="D154">
        <v>5552</v>
      </c>
      <c r="E154" t="str">
        <f>UPPER(VLOOKUP(D154,[1]PRODI_2019!$E$2:$F$78,2,FALSE))</f>
        <v>AKUNTANSI</v>
      </c>
      <c r="F154" t="str">
        <f>VLOOKUP(E154,[1]PRODI_2019!$F$2:$L$70,7,FALSE)</f>
        <v>FEB</v>
      </c>
      <c r="G154" t="str">
        <f>VLOOKUP(F154,Sheet1!$H$4:$I$11,2,FALSE)</f>
        <v>5_FEB</v>
      </c>
      <c r="H154" t="s">
        <v>357</v>
      </c>
      <c r="I154" t="s">
        <v>25</v>
      </c>
      <c r="K154" t="s">
        <v>752</v>
      </c>
      <c r="L154" t="s">
        <v>26</v>
      </c>
      <c r="M154" t="s">
        <v>84</v>
      </c>
      <c r="N154" t="s">
        <v>81</v>
      </c>
      <c r="O154" t="s">
        <v>141</v>
      </c>
      <c r="P154" t="str">
        <f t="shared" si="10"/>
        <v>SMAN</v>
      </c>
      <c r="Q154" t="str">
        <f t="shared" si="11"/>
        <v>Negeri</v>
      </c>
      <c r="R154" t="str">
        <f t="shared" si="12"/>
        <v>SMA</v>
      </c>
      <c r="S154" t="s">
        <v>925</v>
      </c>
      <c r="T154" t="s">
        <v>81</v>
      </c>
      <c r="Z154" t="e">
        <f>VLOOKUP(A154,[2]registrasi!$B$2:$C$3000,2,FALSE)</f>
        <v>#N/A</v>
      </c>
      <c r="AA154">
        <f>VLOOKUP(D154,[3]Worksheet!$B$2:$H$44,7,FALSE)</f>
        <v>219</v>
      </c>
      <c r="AB154" t="e">
        <f>VLOOKUP(A154,[2]nim!$A$2:$B$3000,2,FALSE)</f>
        <v>#N/A</v>
      </c>
    </row>
    <row r="155" spans="1:28" x14ac:dyDescent="0.3">
      <c r="A155">
        <v>42331111076</v>
      </c>
      <c r="C155" t="s">
        <v>202</v>
      </c>
      <c r="D155">
        <v>3334</v>
      </c>
      <c r="E155" t="str">
        <f>UPPER(VLOOKUP(D155,[1]PRODI_2019!$E$2:$F$78,2,FALSE))</f>
        <v>TEKNIK METALURGI</v>
      </c>
      <c r="F155" t="str">
        <f>VLOOKUP(E155,[1]PRODI_2019!$F$2:$L$70,7,FALSE)</f>
        <v>Teknik</v>
      </c>
      <c r="G155" t="str">
        <f>VLOOKUP(F155,Sheet1!$H$4:$I$11,2,FALSE)</f>
        <v>3_Teknik</v>
      </c>
      <c r="H155" t="s">
        <v>358</v>
      </c>
      <c r="I155" t="s">
        <v>25</v>
      </c>
      <c r="K155" t="s">
        <v>753</v>
      </c>
      <c r="L155" t="s">
        <v>923</v>
      </c>
      <c r="M155" t="s">
        <v>925</v>
      </c>
      <c r="N155" t="s">
        <v>81</v>
      </c>
      <c r="O155" t="s">
        <v>128</v>
      </c>
      <c r="P155" t="str">
        <f t="shared" si="10"/>
        <v>SMAN</v>
      </c>
      <c r="Q155" t="str">
        <f t="shared" si="11"/>
        <v>Negeri</v>
      </c>
      <c r="R155" t="str">
        <f t="shared" si="12"/>
        <v>SMA</v>
      </c>
      <c r="S155" t="s">
        <v>925</v>
      </c>
      <c r="T155" t="s">
        <v>81</v>
      </c>
      <c r="Z155" t="e">
        <f>VLOOKUP(A155,[2]registrasi!$B$2:$C$3000,2,FALSE)</f>
        <v>#N/A</v>
      </c>
      <c r="AA155">
        <f>VLOOKUP(D155,[3]Worksheet!$B$2:$H$44,7,FALSE)</f>
        <v>100</v>
      </c>
      <c r="AB155" t="e">
        <f>VLOOKUP(A155,[2]nim!$A$2:$B$3000,2,FALSE)</f>
        <v>#N/A</v>
      </c>
    </row>
    <row r="156" spans="1:28" x14ac:dyDescent="0.3">
      <c r="A156">
        <v>42331111000</v>
      </c>
      <c r="C156" t="s">
        <v>202</v>
      </c>
      <c r="D156">
        <v>2224</v>
      </c>
      <c r="E156" t="str">
        <f>UPPER(VLOOKUP(D156,[1]PRODI_2019!$E$2:$F$78,2,FALSE))</f>
        <v>PENDIDIKAN BIOLOGI</v>
      </c>
      <c r="F156" t="str">
        <f>VLOOKUP(E156,[1]PRODI_2019!$F$2:$L$70,7,FALSE)</f>
        <v>FKIP</v>
      </c>
      <c r="G156" t="str">
        <f>VLOOKUP(F156,Sheet1!$H$4:$I$11,2,FALSE)</f>
        <v>2_FKIP</v>
      </c>
      <c r="H156" t="s">
        <v>359</v>
      </c>
      <c r="I156" t="s">
        <v>30</v>
      </c>
      <c r="K156" t="s">
        <v>754</v>
      </c>
      <c r="L156" t="s">
        <v>26</v>
      </c>
      <c r="M156" t="s">
        <v>925</v>
      </c>
      <c r="N156" t="s">
        <v>81</v>
      </c>
      <c r="O156" t="s">
        <v>122</v>
      </c>
      <c r="P156" t="str">
        <f t="shared" si="10"/>
        <v>MAN</v>
      </c>
      <c r="Q156" t="str">
        <f t="shared" si="11"/>
        <v>Negeri</v>
      </c>
      <c r="R156" t="str">
        <f t="shared" si="12"/>
        <v>MA</v>
      </c>
      <c r="S156" t="s">
        <v>84</v>
      </c>
      <c r="T156" t="s">
        <v>81</v>
      </c>
      <c r="Z156" t="e">
        <f>VLOOKUP(A156,[2]registrasi!$B$2:$C$3000,2,FALSE)</f>
        <v>#N/A</v>
      </c>
      <c r="AA156">
        <f>VLOOKUP(D156,[3]Worksheet!$B$2:$H$44,7,FALSE)</f>
        <v>24</v>
      </c>
      <c r="AB156" t="e">
        <f>VLOOKUP(A156,[2]nim!$A$2:$B$3000,2,FALSE)</f>
        <v>#N/A</v>
      </c>
    </row>
    <row r="157" spans="1:28" x14ac:dyDescent="0.3">
      <c r="A157">
        <v>42331111835</v>
      </c>
      <c r="C157" t="s">
        <v>202</v>
      </c>
      <c r="D157">
        <v>4445</v>
      </c>
      <c r="E157" t="str">
        <f>UPPER(VLOOKUP(D157,[1]PRODI_2019!$E$2:$F$78,2,FALSE))</f>
        <v>ILMU KELAUTAN</v>
      </c>
      <c r="F157" t="str">
        <f>VLOOKUP(E157,[1]PRODI_2019!$F$2:$L$70,7,FALSE)</f>
        <v>Pertanian</v>
      </c>
      <c r="G157" t="str">
        <f>VLOOKUP(F157,Sheet1!$H$4:$I$11,2,FALSE)</f>
        <v>4_Pertanian</v>
      </c>
      <c r="H157" t="s">
        <v>360</v>
      </c>
      <c r="I157" t="s">
        <v>25</v>
      </c>
      <c r="K157" t="s">
        <v>755</v>
      </c>
      <c r="L157" t="s">
        <v>26</v>
      </c>
      <c r="M157" t="s">
        <v>84</v>
      </c>
      <c r="N157" t="s">
        <v>81</v>
      </c>
      <c r="O157" t="s">
        <v>118</v>
      </c>
      <c r="P157" t="str">
        <f t="shared" si="10"/>
        <v>SMAN</v>
      </c>
      <c r="Q157" t="str">
        <f t="shared" si="11"/>
        <v>Negeri</v>
      </c>
      <c r="R157" t="str">
        <f t="shared" si="12"/>
        <v>SMA</v>
      </c>
      <c r="S157" t="s">
        <v>84</v>
      </c>
      <c r="T157" t="s">
        <v>81</v>
      </c>
      <c r="Z157" t="e">
        <f>VLOOKUP(A157,[2]registrasi!$B$2:$C$3000,2,FALSE)</f>
        <v>#N/A</v>
      </c>
      <c r="AA157">
        <f>VLOOKUP(D157,[3]Worksheet!$B$2:$H$44,7,FALSE)</f>
        <v>24</v>
      </c>
      <c r="AB157" t="e">
        <f>VLOOKUP(A157,[2]nim!$A$2:$B$3000,2,FALSE)</f>
        <v>#N/A</v>
      </c>
    </row>
    <row r="158" spans="1:28" x14ac:dyDescent="0.3">
      <c r="A158">
        <v>42332210592</v>
      </c>
      <c r="C158" t="s">
        <v>202</v>
      </c>
      <c r="D158">
        <v>1111</v>
      </c>
      <c r="E158" t="str">
        <f>UPPER(VLOOKUP(D158,[1]PRODI_2019!$E$2:$F$78,2,FALSE))</f>
        <v>HUKUM (S1)</v>
      </c>
      <c r="F158" t="str">
        <f>VLOOKUP(E158,[1]PRODI_2019!$F$2:$L$70,7,FALSE)</f>
        <v>Hukum</v>
      </c>
      <c r="G158" t="str">
        <f>VLOOKUP(F158,Sheet1!$H$4:$I$11,2,FALSE)</f>
        <v>1_Hukum</v>
      </c>
      <c r="H158" t="s">
        <v>361</v>
      </c>
      <c r="I158" t="s">
        <v>25</v>
      </c>
      <c r="K158" t="s">
        <v>756</v>
      </c>
      <c r="L158" t="s">
        <v>923</v>
      </c>
      <c r="M158" t="s">
        <v>95</v>
      </c>
      <c r="N158" t="s">
        <v>81</v>
      </c>
      <c r="O158" t="s">
        <v>983</v>
      </c>
      <c r="P158" t="str">
        <f t="shared" si="10"/>
        <v>SMA</v>
      </c>
      <c r="Q158" t="str">
        <f t="shared" si="11"/>
        <v>Swasta</v>
      </c>
      <c r="R158" t="str">
        <f t="shared" si="12"/>
        <v>SMA</v>
      </c>
      <c r="S158" t="s">
        <v>102</v>
      </c>
      <c r="T158" t="s">
        <v>98</v>
      </c>
      <c r="Z158" t="e">
        <f>VLOOKUP(A158,[2]registrasi!$B$2:$C$3000,2,FALSE)</f>
        <v>#N/A</v>
      </c>
      <c r="AA158">
        <f>VLOOKUP(D158,[3]Worksheet!$B$2:$H$44,7,FALSE)</f>
        <v>353</v>
      </c>
      <c r="AB158" t="e">
        <f>VLOOKUP(A158,[2]nim!$A$2:$B$3000,2,FALSE)</f>
        <v>#N/A</v>
      </c>
    </row>
    <row r="159" spans="1:28" x14ac:dyDescent="0.3">
      <c r="A159">
        <v>42331111430</v>
      </c>
      <c r="C159" t="s">
        <v>202</v>
      </c>
      <c r="D159">
        <v>3336</v>
      </c>
      <c r="E159" t="str">
        <f>UPPER(VLOOKUP(D159,[1]PRODI_2019!$E$2:$F$78,2,FALSE))</f>
        <v>TEKNIK SIPIL</v>
      </c>
      <c r="F159" t="str">
        <f>VLOOKUP(E159,[1]PRODI_2019!$F$2:$L$70,7,FALSE)</f>
        <v>Teknik</v>
      </c>
      <c r="G159" t="str">
        <f>VLOOKUP(F159,Sheet1!$H$4:$I$11,2,FALSE)</f>
        <v>3_Teknik</v>
      </c>
      <c r="H159" t="s">
        <v>362</v>
      </c>
      <c r="I159" t="s">
        <v>30</v>
      </c>
      <c r="K159" t="s">
        <v>757</v>
      </c>
      <c r="L159" t="s">
        <v>26</v>
      </c>
      <c r="M159" t="s">
        <v>84</v>
      </c>
      <c r="N159" t="s">
        <v>81</v>
      </c>
      <c r="O159" t="s">
        <v>112</v>
      </c>
      <c r="P159" t="str">
        <f t="shared" si="10"/>
        <v>SMAN</v>
      </c>
      <c r="Q159" t="str">
        <f t="shared" si="11"/>
        <v>Negeri</v>
      </c>
      <c r="R159" t="str">
        <f t="shared" si="12"/>
        <v>SMA</v>
      </c>
      <c r="S159" t="s">
        <v>84</v>
      </c>
      <c r="T159" t="s">
        <v>81</v>
      </c>
      <c r="Z159" t="e">
        <f>VLOOKUP(A159,[2]registrasi!$B$2:$C$3000,2,FALSE)</f>
        <v>#N/A</v>
      </c>
      <c r="AA159">
        <f>VLOOKUP(D159,[3]Worksheet!$B$2:$H$44,7,FALSE)</f>
        <v>144</v>
      </c>
      <c r="AB159" t="e">
        <f>VLOOKUP(A159,[2]nim!$A$2:$B$3000,2,FALSE)</f>
        <v>#N/A</v>
      </c>
    </row>
    <row r="160" spans="1:28" x14ac:dyDescent="0.3">
      <c r="A160">
        <v>42331111970</v>
      </c>
      <c r="C160" t="s">
        <v>202</v>
      </c>
      <c r="D160">
        <v>2224</v>
      </c>
      <c r="E160" t="str">
        <f>UPPER(VLOOKUP(D160,[1]PRODI_2019!$E$2:$F$78,2,FALSE))</f>
        <v>PENDIDIKAN BIOLOGI</v>
      </c>
      <c r="F160" t="str">
        <f>VLOOKUP(E160,[1]PRODI_2019!$F$2:$L$70,7,FALSE)</f>
        <v>FKIP</v>
      </c>
      <c r="G160" t="str">
        <f>VLOOKUP(F160,Sheet1!$H$4:$I$11,2,FALSE)</f>
        <v>2_FKIP</v>
      </c>
      <c r="H160" t="s">
        <v>363</v>
      </c>
      <c r="I160" t="s">
        <v>30</v>
      </c>
      <c r="K160" t="s">
        <v>758</v>
      </c>
      <c r="L160" t="s">
        <v>26</v>
      </c>
      <c r="M160" t="s">
        <v>97</v>
      </c>
      <c r="N160" t="s">
        <v>81</v>
      </c>
      <c r="O160" t="s">
        <v>168</v>
      </c>
      <c r="P160" t="str">
        <f t="shared" si="10"/>
        <v>SMAN</v>
      </c>
      <c r="Q160" t="str">
        <f t="shared" si="11"/>
        <v>Negeri</v>
      </c>
      <c r="R160" t="str">
        <f t="shared" si="12"/>
        <v>SMA</v>
      </c>
      <c r="S160" t="s">
        <v>97</v>
      </c>
      <c r="T160" t="s">
        <v>81</v>
      </c>
      <c r="Z160" t="e">
        <f>VLOOKUP(A160,[2]registrasi!$B$2:$C$3000,2,FALSE)</f>
        <v>#N/A</v>
      </c>
      <c r="AA160">
        <f>VLOOKUP(D160,[3]Worksheet!$B$2:$H$44,7,FALSE)</f>
        <v>24</v>
      </c>
      <c r="AB160" t="e">
        <f>VLOOKUP(A160,[2]nim!$A$2:$B$3000,2,FALSE)</f>
        <v>#N/A</v>
      </c>
    </row>
    <row r="161" spans="1:28" x14ac:dyDescent="0.3">
      <c r="A161">
        <v>42331110828</v>
      </c>
      <c r="C161" t="s">
        <v>203</v>
      </c>
      <c r="D161">
        <v>3335</v>
      </c>
      <c r="E161" t="str">
        <f>UPPER(VLOOKUP(D161,[1]PRODI_2019!$E$2:$F$78,2,FALSE))</f>
        <v>TEKNIK KIMIA</v>
      </c>
      <c r="F161" t="str">
        <f>VLOOKUP(E161,[1]PRODI_2019!$F$2:$L$70,7,FALSE)</f>
        <v>Teknik</v>
      </c>
      <c r="G161" t="str">
        <f>VLOOKUP(F161,Sheet1!$H$4:$I$11,2,FALSE)</f>
        <v>3_Teknik</v>
      </c>
      <c r="H161" t="s">
        <v>364</v>
      </c>
      <c r="I161" t="s">
        <v>25</v>
      </c>
      <c r="K161" t="s">
        <v>759</v>
      </c>
      <c r="L161" t="s">
        <v>26</v>
      </c>
      <c r="M161" t="s">
        <v>84</v>
      </c>
      <c r="N161" t="s">
        <v>81</v>
      </c>
      <c r="O161" t="s">
        <v>117</v>
      </c>
      <c r="P161" t="str">
        <f t="shared" si="10"/>
        <v>SMAN</v>
      </c>
      <c r="Q161" t="str">
        <f t="shared" si="11"/>
        <v>Negeri</v>
      </c>
      <c r="R161" t="str">
        <f t="shared" si="12"/>
        <v>SMA</v>
      </c>
      <c r="S161" t="s">
        <v>84</v>
      </c>
      <c r="T161" t="s">
        <v>81</v>
      </c>
      <c r="Z161" t="e">
        <f>VLOOKUP(A161,[2]registrasi!$B$2:$C$3000,2,FALSE)</f>
        <v>#N/A</v>
      </c>
      <c r="AA161">
        <f>VLOOKUP(D161,[3]Worksheet!$B$2:$H$44,7,FALSE)</f>
        <v>84</v>
      </c>
      <c r="AB161" t="e">
        <f>VLOOKUP(A161,[2]nim!$A$2:$B$3000,2,FALSE)</f>
        <v>#N/A</v>
      </c>
    </row>
    <row r="162" spans="1:28" x14ac:dyDescent="0.3">
      <c r="A162">
        <v>42331110833</v>
      </c>
      <c r="C162" t="s">
        <v>202</v>
      </c>
      <c r="D162">
        <v>4442</v>
      </c>
      <c r="E162" t="str">
        <f>UPPER(VLOOKUP(D162,[1]PRODI_2019!$E$2:$F$78,2,FALSE))</f>
        <v>AGROEKOTEKNOLOGI</v>
      </c>
      <c r="F162" t="str">
        <f>VLOOKUP(E162,[1]PRODI_2019!$F$2:$L$70,7,FALSE)</f>
        <v>Pertanian</v>
      </c>
      <c r="G162" t="str">
        <f>VLOOKUP(F162,Sheet1!$H$4:$I$11,2,FALSE)</f>
        <v>4_Pertanian</v>
      </c>
      <c r="H162" t="s">
        <v>365</v>
      </c>
      <c r="I162" t="s">
        <v>30</v>
      </c>
      <c r="K162" t="s">
        <v>760</v>
      </c>
      <c r="L162" t="s">
        <v>26</v>
      </c>
      <c r="M162" t="s">
        <v>95</v>
      </c>
      <c r="N162" t="s">
        <v>81</v>
      </c>
      <c r="O162" t="s">
        <v>158</v>
      </c>
      <c r="P162" t="str">
        <f t="shared" si="10"/>
        <v>SMAN</v>
      </c>
      <c r="Q162" t="str">
        <f t="shared" si="11"/>
        <v>Negeri</v>
      </c>
      <c r="R162" t="str">
        <f t="shared" si="12"/>
        <v>SMA</v>
      </c>
      <c r="S162" t="s">
        <v>95</v>
      </c>
      <c r="T162" t="s">
        <v>81</v>
      </c>
      <c r="Z162" t="e">
        <f>VLOOKUP(A162,[2]registrasi!$B$2:$C$3000,2,FALSE)</f>
        <v>#N/A</v>
      </c>
      <c r="AA162">
        <f>VLOOKUP(D162,[3]Worksheet!$B$2:$H$44,7,FALSE)</f>
        <v>69</v>
      </c>
      <c r="AB162" t="e">
        <f>VLOOKUP(A162,[2]nim!$A$2:$B$3000,2,FALSE)</f>
        <v>#N/A</v>
      </c>
    </row>
    <row r="163" spans="1:28" x14ac:dyDescent="0.3">
      <c r="A163">
        <v>42315112136</v>
      </c>
      <c r="C163" t="s">
        <v>202</v>
      </c>
      <c r="D163">
        <v>3334</v>
      </c>
      <c r="E163" t="str">
        <f>UPPER(VLOOKUP(D163,[1]PRODI_2019!$E$2:$F$78,2,FALSE))</f>
        <v>TEKNIK METALURGI</v>
      </c>
      <c r="F163" t="str">
        <f>VLOOKUP(E163,[1]PRODI_2019!$F$2:$L$70,7,FALSE)</f>
        <v>Teknik</v>
      </c>
      <c r="G163" t="str">
        <f>VLOOKUP(F163,Sheet1!$H$4:$I$11,2,FALSE)</f>
        <v>3_Teknik</v>
      </c>
      <c r="H163" t="s">
        <v>366</v>
      </c>
      <c r="I163" t="s">
        <v>25</v>
      </c>
      <c r="K163" t="s">
        <v>761</v>
      </c>
      <c r="L163" t="s">
        <v>923</v>
      </c>
      <c r="M163" t="s">
        <v>199</v>
      </c>
      <c r="N163" t="s">
        <v>110</v>
      </c>
      <c r="O163" t="s">
        <v>984</v>
      </c>
      <c r="P163" t="str">
        <f t="shared" si="10"/>
        <v>SMAS</v>
      </c>
      <c r="Q163" t="str">
        <f t="shared" si="11"/>
        <v>Swasta</v>
      </c>
      <c r="R163" t="str">
        <f t="shared" si="12"/>
        <v>SMA</v>
      </c>
      <c r="S163" t="s">
        <v>199</v>
      </c>
      <c r="T163" t="s">
        <v>110</v>
      </c>
      <c r="Z163" t="e">
        <f>VLOOKUP(A163,[2]registrasi!$B$2:$C$3000,2,FALSE)</f>
        <v>#N/A</v>
      </c>
      <c r="AA163">
        <f>VLOOKUP(D163,[3]Worksheet!$B$2:$H$44,7,FALSE)</f>
        <v>100</v>
      </c>
      <c r="AB163" t="e">
        <f>VLOOKUP(A163,[2]nim!$A$2:$B$3000,2,FALSE)</f>
        <v>#N/A</v>
      </c>
    </row>
    <row r="164" spans="1:28" x14ac:dyDescent="0.3">
      <c r="A164">
        <v>42331110472</v>
      </c>
      <c r="C164" t="s">
        <v>202</v>
      </c>
      <c r="D164">
        <v>1111</v>
      </c>
      <c r="E164" t="str">
        <f>UPPER(VLOOKUP(D164,[1]PRODI_2019!$E$2:$F$78,2,FALSE))</f>
        <v>HUKUM (S1)</v>
      </c>
      <c r="F164" t="str">
        <f>VLOOKUP(E164,[1]PRODI_2019!$F$2:$L$70,7,FALSE)</f>
        <v>Hukum</v>
      </c>
      <c r="G164" t="str">
        <f>VLOOKUP(F164,Sheet1!$H$4:$I$11,2,FALSE)</f>
        <v>1_Hukum</v>
      </c>
      <c r="H164" t="s">
        <v>367</v>
      </c>
      <c r="I164" t="s">
        <v>25</v>
      </c>
      <c r="K164" t="s">
        <v>762</v>
      </c>
      <c r="L164" t="s">
        <v>26</v>
      </c>
      <c r="M164" t="s">
        <v>95</v>
      </c>
      <c r="N164" t="s">
        <v>81</v>
      </c>
      <c r="O164" t="s">
        <v>181</v>
      </c>
      <c r="P164" t="str">
        <f t="shared" si="10"/>
        <v>SMAN</v>
      </c>
      <c r="Q164" t="str">
        <f t="shared" si="11"/>
        <v>Negeri</v>
      </c>
      <c r="R164" t="str">
        <f t="shared" si="12"/>
        <v>SMA</v>
      </c>
      <c r="S164" t="s">
        <v>95</v>
      </c>
      <c r="T164" t="s">
        <v>81</v>
      </c>
      <c r="Z164" t="e">
        <f>VLOOKUP(A164,[2]registrasi!$B$2:$C$3000,2,FALSE)</f>
        <v>#N/A</v>
      </c>
      <c r="AA164">
        <f>VLOOKUP(D164,[3]Worksheet!$B$2:$H$44,7,FALSE)</f>
        <v>353</v>
      </c>
      <c r="AB164" t="e">
        <f>VLOOKUP(A164,[2]nim!$A$2:$B$3000,2,FALSE)</f>
        <v>#N/A</v>
      </c>
    </row>
    <row r="165" spans="1:28" x14ac:dyDescent="0.3">
      <c r="A165">
        <v>42331111366</v>
      </c>
      <c r="C165" t="s">
        <v>202</v>
      </c>
      <c r="D165">
        <v>2288</v>
      </c>
      <c r="E165" t="str">
        <f>UPPER(VLOOKUP(D165,[1]PRODI_2019!$E$2:$F$78,2,FALSE))</f>
        <v>PENDIDIKAN SEJARAH</v>
      </c>
      <c r="F165" t="str">
        <f>VLOOKUP(E165,[1]PRODI_2019!$F$2:$L$70,7,FALSE)</f>
        <v>FKIP</v>
      </c>
      <c r="G165" t="str">
        <f>VLOOKUP(F165,Sheet1!$H$4:$I$11,2,FALSE)</f>
        <v>2_FKIP</v>
      </c>
      <c r="H165" t="s">
        <v>368</v>
      </c>
      <c r="I165" t="s">
        <v>30</v>
      </c>
      <c r="K165" t="s">
        <v>763</v>
      </c>
      <c r="L165" t="s">
        <v>26</v>
      </c>
      <c r="M165" t="s">
        <v>925</v>
      </c>
      <c r="N165" t="s">
        <v>81</v>
      </c>
      <c r="O165" t="s">
        <v>946</v>
      </c>
      <c r="P165" t="str">
        <f t="shared" si="10"/>
        <v>SMTA</v>
      </c>
      <c r="Q165" t="str">
        <f t="shared" si="11"/>
        <v>Swasta</v>
      </c>
      <c r="R165" t="s">
        <v>201</v>
      </c>
      <c r="S165" t="s">
        <v>96</v>
      </c>
      <c r="T165" t="s">
        <v>81</v>
      </c>
      <c r="Z165" t="e">
        <f>VLOOKUP(A165,[2]registrasi!$B$2:$C$3000,2,FALSE)</f>
        <v>#N/A</v>
      </c>
      <c r="AA165">
        <f>VLOOKUP(D165,[3]Worksheet!$B$2:$H$44,7,FALSE)</f>
        <v>19</v>
      </c>
      <c r="AB165" t="e">
        <f>VLOOKUP(A165,[2]nim!$A$2:$B$3000,2,FALSE)</f>
        <v>#N/A</v>
      </c>
    </row>
    <row r="166" spans="1:28" x14ac:dyDescent="0.3">
      <c r="A166">
        <v>42331111895</v>
      </c>
      <c r="C166" t="s">
        <v>202</v>
      </c>
      <c r="D166">
        <v>5554</v>
      </c>
      <c r="E166" t="str">
        <f>UPPER(VLOOKUP(D166,[1]PRODI_2019!$E$2:$F$78,2,FALSE))</f>
        <v>EKONOMI SYARIAH</v>
      </c>
      <c r="F166" t="str">
        <f>VLOOKUP(E166,[1]PRODI_2019!$F$2:$L$70,7,FALSE)</f>
        <v>FEB</v>
      </c>
      <c r="G166" t="str">
        <f>VLOOKUP(F166,Sheet1!$H$4:$I$11,2,FALSE)</f>
        <v>5_FEB</v>
      </c>
      <c r="H166" t="s">
        <v>369</v>
      </c>
      <c r="I166" t="s">
        <v>30</v>
      </c>
      <c r="K166" t="s">
        <v>764</v>
      </c>
      <c r="L166" t="s">
        <v>26</v>
      </c>
      <c r="M166" t="s">
        <v>84</v>
      </c>
      <c r="N166" t="s">
        <v>81</v>
      </c>
      <c r="O166" t="s">
        <v>112</v>
      </c>
      <c r="P166" t="str">
        <f t="shared" si="10"/>
        <v>SMAN</v>
      </c>
      <c r="Q166" t="str">
        <f t="shared" si="11"/>
        <v>Negeri</v>
      </c>
      <c r="R166" t="str">
        <f t="shared" si="12"/>
        <v>SMA</v>
      </c>
      <c r="S166" t="s">
        <v>84</v>
      </c>
      <c r="T166" t="s">
        <v>81</v>
      </c>
      <c r="Z166" t="e">
        <f>VLOOKUP(A166,[2]registrasi!$B$2:$C$3000,2,FALSE)</f>
        <v>#N/A</v>
      </c>
      <c r="AA166">
        <f>VLOOKUP(D166,[3]Worksheet!$B$2:$H$44,7,FALSE)</f>
        <v>53</v>
      </c>
      <c r="AB166" t="e">
        <f>VLOOKUP(A166,[2]nim!$A$2:$B$3000,2,FALSE)</f>
        <v>#N/A</v>
      </c>
    </row>
    <row r="167" spans="1:28" x14ac:dyDescent="0.3">
      <c r="A167">
        <v>42332210744</v>
      </c>
      <c r="C167" t="s">
        <v>202</v>
      </c>
      <c r="D167">
        <v>6670</v>
      </c>
      <c r="E167" t="str">
        <f>UPPER(VLOOKUP(D167,[1]PRODI_2019!$E$2:$F$78,2,FALSE))</f>
        <v>ILMU PEMERINTAHAN</v>
      </c>
      <c r="F167" t="str">
        <f>VLOOKUP(E167,[1]PRODI_2019!$F$2:$L$70,7,FALSE)</f>
        <v>FISIP</v>
      </c>
      <c r="G167" t="str">
        <f>VLOOKUP(F167,Sheet1!$H$4:$I$11,2,FALSE)</f>
        <v>6_FISIP</v>
      </c>
      <c r="H167" t="s">
        <v>370</v>
      </c>
      <c r="I167" t="s">
        <v>30</v>
      </c>
      <c r="K167" t="s">
        <v>651</v>
      </c>
      <c r="L167" t="s">
        <v>26</v>
      </c>
      <c r="M167" t="s">
        <v>926</v>
      </c>
      <c r="N167" t="s">
        <v>81</v>
      </c>
      <c r="O167" t="s">
        <v>144</v>
      </c>
      <c r="P167" t="str">
        <f t="shared" si="10"/>
        <v>SMAN</v>
      </c>
      <c r="Q167" t="str">
        <f t="shared" si="11"/>
        <v>Negeri</v>
      </c>
      <c r="R167" t="str">
        <f t="shared" si="12"/>
        <v>SMA</v>
      </c>
      <c r="S167" t="s">
        <v>926</v>
      </c>
      <c r="T167" t="s">
        <v>81</v>
      </c>
      <c r="Z167" t="e">
        <f>VLOOKUP(A167,[2]registrasi!$B$2:$C$3000,2,FALSE)</f>
        <v>#N/A</v>
      </c>
      <c r="AA167">
        <f>VLOOKUP(D167,[3]Worksheet!$B$2:$H$44,7,FALSE)</f>
        <v>156</v>
      </c>
      <c r="AB167" t="e">
        <f>VLOOKUP(A167,[2]nim!$A$2:$B$3000,2,FALSE)</f>
        <v>#N/A</v>
      </c>
    </row>
    <row r="168" spans="1:28" x14ac:dyDescent="0.3">
      <c r="A168">
        <v>42332410558</v>
      </c>
      <c r="C168" t="s">
        <v>202</v>
      </c>
      <c r="D168">
        <v>5551</v>
      </c>
      <c r="E168" t="str">
        <f>UPPER(VLOOKUP(D168,[1]PRODI_2019!$E$2:$F$78,2,FALSE))</f>
        <v>MANAJEMEN</v>
      </c>
      <c r="F168" t="str">
        <f>VLOOKUP(E168,[1]PRODI_2019!$F$2:$L$70,7,FALSE)</f>
        <v>FEB</v>
      </c>
      <c r="G168" t="str">
        <f>VLOOKUP(F168,Sheet1!$H$4:$I$11,2,FALSE)</f>
        <v>5_FEB</v>
      </c>
      <c r="H168" t="s">
        <v>371</v>
      </c>
      <c r="I168" t="s">
        <v>30</v>
      </c>
      <c r="K168" t="s">
        <v>765</v>
      </c>
      <c r="L168" t="s">
        <v>26</v>
      </c>
      <c r="M168" t="s">
        <v>106</v>
      </c>
      <c r="N168" t="s">
        <v>98</v>
      </c>
      <c r="O168" t="s">
        <v>985</v>
      </c>
      <c r="P168" t="str">
        <f t="shared" si="10"/>
        <v>SMAN</v>
      </c>
      <c r="Q168" t="str">
        <f t="shared" si="11"/>
        <v>Negeri</v>
      </c>
      <c r="R168" t="str">
        <f t="shared" si="12"/>
        <v>SMA</v>
      </c>
      <c r="S168" t="s">
        <v>106</v>
      </c>
      <c r="T168" t="s">
        <v>98</v>
      </c>
      <c r="Z168" t="e">
        <f>VLOOKUP(A168,[2]registrasi!$B$2:$C$3000,2,FALSE)</f>
        <v>#N/A</v>
      </c>
      <c r="AA168">
        <f>VLOOKUP(D168,[3]Worksheet!$B$2:$H$44,7,FALSE)</f>
        <v>328</v>
      </c>
      <c r="AB168" t="e">
        <f>VLOOKUP(A168,[2]nim!$A$2:$B$3000,2,FALSE)</f>
        <v>#N/A</v>
      </c>
    </row>
    <row r="169" spans="1:28" x14ac:dyDescent="0.3">
      <c r="A169">
        <v>42332220133</v>
      </c>
      <c r="C169" t="s">
        <v>202</v>
      </c>
      <c r="D169">
        <v>4444</v>
      </c>
      <c r="E169" t="str">
        <f>UPPER(VLOOKUP(D169,[1]PRODI_2019!$E$2:$F$78,2,FALSE))</f>
        <v>TEKNOLOGI PANGAN</v>
      </c>
      <c r="F169" t="str">
        <f>VLOOKUP(E169,[1]PRODI_2019!$F$2:$L$70,7,FALSE)</f>
        <v>Pertanian</v>
      </c>
      <c r="G169" t="str">
        <f>VLOOKUP(F169,Sheet1!$H$4:$I$11,2,FALSE)</f>
        <v>4_Pertanian</v>
      </c>
      <c r="H169" t="s">
        <v>372</v>
      </c>
      <c r="I169" t="s">
        <v>30</v>
      </c>
      <c r="K169" t="s">
        <v>683</v>
      </c>
      <c r="L169" t="s">
        <v>26</v>
      </c>
      <c r="M169" t="s">
        <v>932</v>
      </c>
      <c r="N169" t="s">
        <v>82</v>
      </c>
      <c r="O169" t="s">
        <v>144</v>
      </c>
      <c r="P169" t="str">
        <f t="shared" si="10"/>
        <v>SMAN</v>
      </c>
      <c r="Q169" t="str">
        <f t="shared" si="11"/>
        <v>Negeri</v>
      </c>
      <c r="R169" t="str">
        <f t="shared" si="12"/>
        <v>SMA</v>
      </c>
      <c r="S169" t="s">
        <v>926</v>
      </c>
      <c r="T169" t="s">
        <v>81</v>
      </c>
      <c r="Z169" t="e">
        <f>VLOOKUP(A169,[2]registrasi!$B$2:$C$3000,2,FALSE)</f>
        <v>#N/A</v>
      </c>
      <c r="AA169">
        <f>VLOOKUP(D169,[3]Worksheet!$B$2:$H$44,7,FALSE)</f>
        <v>99</v>
      </c>
      <c r="AB169" t="e">
        <f>VLOOKUP(A169,[2]nim!$A$2:$B$3000,2,FALSE)</f>
        <v>#N/A</v>
      </c>
    </row>
    <row r="170" spans="1:28" x14ac:dyDescent="0.3">
      <c r="A170">
        <v>42319210703</v>
      </c>
      <c r="C170" t="s">
        <v>202</v>
      </c>
      <c r="D170">
        <v>5551</v>
      </c>
      <c r="E170" t="str">
        <f>UPPER(VLOOKUP(D170,[1]PRODI_2019!$E$2:$F$78,2,FALSE))</f>
        <v>MANAJEMEN</v>
      </c>
      <c r="F170" t="str">
        <f>VLOOKUP(E170,[1]PRODI_2019!$F$2:$L$70,7,FALSE)</f>
        <v>FEB</v>
      </c>
      <c r="G170" t="str">
        <f>VLOOKUP(F170,Sheet1!$H$4:$I$11,2,FALSE)</f>
        <v>5_FEB</v>
      </c>
      <c r="H170" t="s">
        <v>373</v>
      </c>
      <c r="I170" t="s">
        <v>30</v>
      </c>
      <c r="K170" t="s">
        <v>766</v>
      </c>
      <c r="L170" t="s">
        <v>26</v>
      </c>
      <c r="M170" t="s">
        <v>933</v>
      </c>
      <c r="N170" t="s">
        <v>79</v>
      </c>
      <c r="O170" t="s">
        <v>946</v>
      </c>
      <c r="P170" t="str">
        <f t="shared" si="10"/>
        <v>SMTA</v>
      </c>
      <c r="Q170" t="str">
        <f t="shared" si="11"/>
        <v>Swasta</v>
      </c>
      <c r="R170" t="s">
        <v>201</v>
      </c>
      <c r="S170" t="s">
        <v>933</v>
      </c>
      <c r="T170" t="s">
        <v>79</v>
      </c>
      <c r="Z170" t="e">
        <f>VLOOKUP(A170,[2]registrasi!$B$2:$C$3000,2,FALSE)</f>
        <v>#N/A</v>
      </c>
      <c r="AA170">
        <f>VLOOKUP(D170,[3]Worksheet!$B$2:$H$44,7,FALSE)</f>
        <v>328</v>
      </c>
      <c r="AB170" t="e">
        <f>VLOOKUP(A170,[2]nim!$A$2:$B$3000,2,FALSE)</f>
        <v>#N/A</v>
      </c>
    </row>
    <row r="171" spans="1:28" x14ac:dyDescent="0.3">
      <c r="A171">
        <v>42331110908</v>
      </c>
      <c r="C171" t="s">
        <v>203</v>
      </c>
      <c r="D171">
        <v>1111</v>
      </c>
      <c r="E171" t="str">
        <f>UPPER(VLOOKUP(D171,[1]PRODI_2019!$E$2:$F$78,2,FALSE))</f>
        <v>HUKUM (S1)</v>
      </c>
      <c r="F171" t="str">
        <f>VLOOKUP(E171,[1]PRODI_2019!$F$2:$L$70,7,FALSE)</f>
        <v>Hukum</v>
      </c>
      <c r="G171" t="str">
        <f>VLOOKUP(F171,Sheet1!$H$4:$I$11,2,FALSE)</f>
        <v>1_Hukum</v>
      </c>
      <c r="H171" t="s">
        <v>374</v>
      </c>
      <c r="I171" t="s">
        <v>25</v>
      </c>
      <c r="K171" t="s">
        <v>767</v>
      </c>
      <c r="L171" t="s">
        <v>26</v>
      </c>
      <c r="M171" t="s">
        <v>84</v>
      </c>
      <c r="N171" t="s">
        <v>81</v>
      </c>
      <c r="O171" t="s">
        <v>118</v>
      </c>
      <c r="P171" t="str">
        <f t="shared" si="10"/>
        <v>SMAN</v>
      </c>
      <c r="Q171" t="str">
        <f t="shared" si="11"/>
        <v>Negeri</v>
      </c>
      <c r="R171" t="str">
        <f t="shared" si="12"/>
        <v>SMA</v>
      </c>
      <c r="S171" t="s">
        <v>84</v>
      </c>
      <c r="T171" t="s">
        <v>81</v>
      </c>
      <c r="Z171" t="e">
        <f>VLOOKUP(A171,[2]registrasi!$B$2:$C$3000,2,FALSE)</f>
        <v>#N/A</v>
      </c>
      <c r="AA171">
        <f>VLOOKUP(D171,[3]Worksheet!$B$2:$H$44,7,FALSE)</f>
        <v>353</v>
      </c>
      <c r="AB171" t="e">
        <f>VLOOKUP(A171,[2]nim!$A$2:$B$3000,2,FALSE)</f>
        <v>#N/A</v>
      </c>
    </row>
    <row r="172" spans="1:28" x14ac:dyDescent="0.3">
      <c r="A172">
        <v>42331111978</v>
      </c>
      <c r="C172" t="s">
        <v>202</v>
      </c>
      <c r="D172">
        <v>4443</v>
      </c>
      <c r="E172" t="str">
        <f>UPPER(VLOOKUP(D172,[1]PRODI_2019!$E$2:$F$78,2,FALSE))</f>
        <v>ILMU PERIKANAN</v>
      </c>
      <c r="F172" t="str">
        <f>VLOOKUP(E172,[1]PRODI_2019!$F$2:$L$70,7,FALSE)</f>
        <v>Pertanian</v>
      </c>
      <c r="G172" t="str">
        <f>VLOOKUP(F172,Sheet1!$H$4:$I$11,2,FALSE)</f>
        <v>4_Pertanian</v>
      </c>
      <c r="H172" t="s">
        <v>375</v>
      </c>
      <c r="I172" t="s">
        <v>30</v>
      </c>
      <c r="K172" t="s">
        <v>768</v>
      </c>
      <c r="L172" t="s">
        <v>26</v>
      </c>
      <c r="M172" t="s">
        <v>94</v>
      </c>
      <c r="N172" t="s">
        <v>81</v>
      </c>
      <c r="O172" t="s">
        <v>126</v>
      </c>
      <c r="P172" t="str">
        <f t="shared" si="10"/>
        <v>SMKN</v>
      </c>
      <c r="Q172" t="str">
        <f t="shared" si="11"/>
        <v>Negeri</v>
      </c>
      <c r="R172" t="str">
        <f t="shared" si="12"/>
        <v>SMK</v>
      </c>
      <c r="S172" t="s">
        <v>94</v>
      </c>
      <c r="T172" t="s">
        <v>81</v>
      </c>
      <c r="Z172" t="e">
        <f>VLOOKUP(A172,[2]registrasi!$B$2:$C$3000,2,FALSE)</f>
        <v>#N/A</v>
      </c>
      <c r="AA172">
        <f>VLOOKUP(D172,[3]Worksheet!$B$2:$H$44,7,FALSE)</f>
        <v>29</v>
      </c>
      <c r="AB172" t="e">
        <f>VLOOKUP(A172,[2]nim!$A$2:$B$3000,2,FALSE)</f>
        <v>#N/A</v>
      </c>
    </row>
    <row r="173" spans="1:28" x14ac:dyDescent="0.3">
      <c r="A173">
        <v>42331111962</v>
      </c>
      <c r="C173" t="s">
        <v>203</v>
      </c>
      <c r="D173">
        <v>2227</v>
      </c>
      <c r="E173" t="str">
        <f>UPPER(VLOOKUP(D173,[1]PRODI_2019!$E$2:$F$78,2,FALSE))</f>
        <v>PENDIDIKAN GURU SEKOLAH DASAR</v>
      </c>
      <c r="F173" t="str">
        <f>VLOOKUP(E173,[1]PRODI_2019!$F$2:$L$70,7,FALSE)</f>
        <v>FKIP</v>
      </c>
      <c r="G173" t="str">
        <f>VLOOKUP(F173,Sheet1!$H$4:$I$11,2,FALSE)</f>
        <v>2_FKIP</v>
      </c>
      <c r="H173" t="s">
        <v>376</v>
      </c>
      <c r="I173" t="s">
        <v>30</v>
      </c>
      <c r="K173" t="s">
        <v>769</v>
      </c>
      <c r="L173" t="s">
        <v>26</v>
      </c>
      <c r="M173" t="s">
        <v>102</v>
      </c>
      <c r="N173" t="s">
        <v>98</v>
      </c>
      <c r="O173" t="s">
        <v>170</v>
      </c>
      <c r="P173" t="str">
        <f t="shared" si="10"/>
        <v>SMAN</v>
      </c>
      <c r="Q173" t="str">
        <f t="shared" si="11"/>
        <v>Negeri</v>
      </c>
      <c r="R173" t="str">
        <f t="shared" si="12"/>
        <v>SMA</v>
      </c>
      <c r="S173" t="s">
        <v>102</v>
      </c>
      <c r="T173" t="s">
        <v>98</v>
      </c>
      <c r="Z173" t="e">
        <f>VLOOKUP(A173,[2]registrasi!$B$2:$C$3000,2,FALSE)</f>
        <v>#N/A</v>
      </c>
      <c r="AA173">
        <f>VLOOKUP(D173,[3]Worksheet!$B$2:$H$44,7,FALSE)</f>
        <v>74</v>
      </c>
      <c r="AB173" t="e">
        <f>VLOOKUP(A173,[2]nim!$A$2:$B$3000,2,FALSE)</f>
        <v>#N/A</v>
      </c>
    </row>
    <row r="174" spans="1:28" x14ac:dyDescent="0.3">
      <c r="A174">
        <v>42331111081</v>
      </c>
      <c r="C174" t="s">
        <v>202</v>
      </c>
      <c r="D174">
        <v>3332</v>
      </c>
      <c r="E174" t="str">
        <f>UPPER(VLOOKUP(D174,[1]PRODI_2019!$E$2:$F$78,2,FALSE))</f>
        <v>TEKNIK ELEKTRO</v>
      </c>
      <c r="F174" t="str">
        <f>VLOOKUP(E174,[1]PRODI_2019!$F$2:$L$70,7,FALSE)</f>
        <v>Teknik</v>
      </c>
      <c r="G174" t="str">
        <f>VLOOKUP(F174,Sheet1!$H$4:$I$11,2,FALSE)</f>
        <v>3_Teknik</v>
      </c>
      <c r="H174" t="s">
        <v>377</v>
      </c>
      <c r="I174" t="s">
        <v>30</v>
      </c>
      <c r="K174" t="s">
        <v>770</v>
      </c>
      <c r="L174" t="s">
        <v>26</v>
      </c>
      <c r="M174" t="s">
        <v>96</v>
      </c>
      <c r="N174" t="s">
        <v>81</v>
      </c>
      <c r="O174" t="s">
        <v>986</v>
      </c>
      <c r="P174" t="str">
        <f t="shared" si="10"/>
        <v>SMAS</v>
      </c>
      <c r="Q174" t="str">
        <f t="shared" si="11"/>
        <v>Swasta</v>
      </c>
      <c r="R174" t="str">
        <f t="shared" si="12"/>
        <v>SMA</v>
      </c>
      <c r="S174" t="s">
        <v>96</v>
      </c>
      <c r="T174" t="s">
        <v>81</v>
      </c>
      <c r="Z174" t="e">
        <f>VLOOKUP(A174,[2]registrasi!$B$2:$C$3000,2,FALSE)</f>
        <v>#N/A</v>
      </c>
      <c r="AA174">
        <f>VLOOKUP(D174,[3]Worksheet!$B$2:$H$44,7,FALSE)</f>
        <v>107</v>
      </c>
      <c r="AB174" t="e">
        <f>VLOOKUP(A174,[2]nim!$A$2:$B$3000,2,FALSE)</f>
        <v>#N/A</v>
      </c>
    </row>
    <row r="175" spans="1:28" x14ac:dyDescent="0.3">
      <c r="A175">
        <v>42331111019</v>
      </c>
      <c r="C175" t="s">
        <v>202</v>
      </c>
      <c r="D175">
        <v>5552</v>
      </c>
      <c r="E175" t="str">
        <f>UPPER(VLOOKUP(D175,[1]PRODI_2019!$E$2:$F$78,2,FALSE))</f>
        <v>AKUNTANSI</v>
      </c>
      <c r="F175" t="str">
        <f>VLOOKUP(E175,[1]PRODI_2019!$F$2:$L$70,7,FALSE)</f>
        <v>FEB</v>
      </c>
      <c r="G175" t="str">
        <f>VLOOKUP(F175,Sheet1!$H$4:$I$11,2,FALSE)</f>
        <v>5_FEB</v>
      </c>
      <c r="H175" t="s">
        <v>378</v>
      </c>
      <c r="I175" t="s">
        <v>25</v>
      </c>
      <c r="K175" t="s">
        <v>771</v>
      </c>
      <c r="L175" t="s">
        <v>26</v>
      </c>
      <c r="M175" t="s">
        <v>84</v>
      </c>
      <c r="N175" t="s">
        <v>81</v>
      </c>
      <c r="O175" t="s">
        <v>121</v>
      </c>
      <c r="P175" t="str">
        <f t="shared" si="10"/>
        <v>SMAN</v>
      </c>
      <c r="Q175" t="str">
        <f t="shared" si="11"/>
        <v>Negeri</v>
      </c>
      <c r="R175" t="str">
        <f t="shared" si="12"/>
        <v>SMA</v>
      </c>
      <c r="S175" t="s">
        <v>94</v>
      </c>
      <c r="T175" t="s">
        <v>81</v>
      </c>
      <c r="Z175" t="e">
        <f>VLOOKUP(A175,[2]registrasi!$B$2:$C$3000,2,FALSE)</f>
        <v>#N/A</v>
      </c>
      <c r="AA175">
        <f>VLOOKUP(D175,[3]Worksheet!$B$2:$H$44,7,FALSE)</f>
        <v>219</v>
      </c>
      <c r="AB175" t="e">
        <f>VLOOKUP(A175,[2]nim!$A$2:$B$3000,2,FALSE)</f>
        <v>#N/A</v>
      </c>
    </row>
    <row r="176" spans="1:28" x14ac:dyDescent="0.3">
      <c r="A176">
        <v>42331110559</v>
      </c>
      <c r="C176" t="s">
        <v>202</v>
      </c>
      <c r="D176">
        <v>3331</v>
      </c>
      <c r="E176" t="str">
        <f>UPPER(VLOOKUP(D176,[1]PRODI_2019!$E$2:$F$78,2,FALSE))</f>
        <v>TEKNIK MESIN</v>
      </c>
      <c r="F176" t="str">
        <f>VLOOKUP(E176,[1]PRODI_2019!$F$2:$L$70,7,FALSE)</f>
        <v>Teknik</v>
      </c>
      <c r="G176" t="str">
        <f>VLOOKUP(F176,Sheet1!$H$4:$I$11,2,FALSE)</f>
        <v>3_Teknik</v>
      </c>
      <c r="H176" t="s">
        <v>379</v>
      </c>
      <c r="I176" t="s">
        <v>25</v>
      </c>
      <c r="K176" t="s">
        <v>772</v>
      </c>
      <c r="L176" t="s">
        <v>26</v>
      </c>
      <c r="M176" t="s">
        <v>96</v>
      </c>
      <c r="N176" t="s">
        <v>81</v>
      </c>
      <c r="O176" t="s">
        <v>987</v>
      </c>
      <c r="P176" t="str">
        <f t="shared" si="10"/>
        <v>SMAS</v>
      </c>
      <c r="Q176" t="str">
        <f t="shared" si="11"/>
        <v>Swasta</v>
      </c>
      <c r="R176" t="str">
        <f t="shared" si="12"/>
        <v>SMA</v>
      </c>
      <c r="S176" t="s">
        <v>96</v>
      </c>
      <c r="T176" t="s">
        <v>81</v>
      </c>
      <c r="Z176" t="e">
        <f>VLOOKUP(A176,[2]registrasi!$B$2:$C$3000,2,FALSE)</f>
        <v>#N/A</v>
      </c>
      <c r="AA176">
        <f>VLOOKUP(D176,[3]Worksheet!$B$2:$H$44,7,FALSE)</f>
        <v>88</v>
      </c>
      <c r="AB176" t="e">
        <f>VLOOKUP(A176,[2]nim!$A$2:$B$3000,2,FALSE)</f>
        <v>#N/A</v>
      </c>
    </row>
    <row r="177" spans="1:28" x14ac:dyDescent="0.3">
      <c r="A177">
        <v>42331112032</v>
      </c>
      <c r="C177" t="s">
        <v>202</v>
      </c>
      <c r="D177">
        <v>3333</v>
      </c>
      <c r="E177" t="str">
        <f>UPPER(VLOOKUP(D177,[1]PRODI_2019!$E$2:$F$78,2,FALSE))</f>
        <v>TEKNIK INDUSTRI</v>
      </c>
      <c r="F177" t="str">
        <f>VLOOKUP(E177,[1]PRODI_2019!$F$2:$L$70,7,FALSE)</f>
        <v>Teknik</v>
      </c>
      <c r="G177" t="str">
        <f>VLOOKUP(F177,Sheet1!$H$4:$I$11,2,FALSE)</f>
        <v>3_Teknik</v>
      </c>
      <c r="H177" t="s">
        <v>380</v>
      </c>
      <c r="I177" t="s">
        <v>30</v>
      </c>
      <c r="K177" t="s">
        <v>724</v>
      </c>
      <c r="L177" t="s">
        <v>26</v>
      </c>
      <c r="M177" t="s">
        <v>96</v>
      </c>
      <c r="N177" t="s">
        <v>81</v>
      </c>
      <c r="O177" t="s">
        <v>133</v>
      </c>
      <c r="P177" t="str">
        <f t="shared" si="10"/>
        <v>SMAN</v>
      </c>
      <c r="Q177" t="str">
        <f t="shared" si="11"/>
        <v>Negeri</v>
      </c>
      <c r="R177" t="str">
        <f t="shared" si="12"/>
        <v>SMA</v>
      </c>
      <c r="S177" t="s">
        <v>96</v>
      </c>
      <c r="T177" t="s">
        <v>81</v>
      </c>
      <c r="Z177" t="e">
        <f>VLOOKUP(A177,[2]registrasi!$B$2:$C$3000,2,FALSE)</f>
        <v>#N/A</v>
      </c>
      <c r="AA177">
        <f>VLOOKUP(D177,[3]Worksheet!$B$2:$H$44,7,FALSE)</f>
        <v>279</v>
      </c>
      <c r="AB177" t="e">
        <f>VLOOKUP(A177,[2]nim!$A$2:$B$3000,2,FALSE)</f>
        <v>#N/A</v>
      </c>
    </row>
    <row r="178" spans="1:28" x14ac:dyDescent="0.3">
      <c r="A178">
        <v>42319210213</v>
      </c>
      <c r="C178" t="s">
        <v>202</v>
      </c>
      <c r="D178">
        <v>3334</v>
      </c>
      <c r="E178" t="str">
        <f>UPPER(VLOOKUP(D178,[1]PRODI_2019!$E$2:$F$78,2,FALSE))</f>
        <v>TEKNIK METALURGI</v>
      </c>
      <c r="F178" t="str">
        <f>VLOOKUP(E178,[1]PRODI_2019!$F$2:$L$70,7,FALSE)</f>
        <v>Teknik</v>
      </c>
      <c r="G178" t="str">
        <f>VLOOKUP(F178,Sheet1!$H$4:$I$11,2,FALSE)</f>
        <v>3_Teknik</v>
      </c>
      <c r="H178" t="s">
        <v>381</v>
      </c>
      <c r="I178" t="s">
        <v>25</v>
      </c>
      <c r="K178" t="s">
        <v>773</v>
      </c>
      <c r="L178" t="s">
        <v>26</v>
      </c>
      <c r="M178" t="s">
        <v>83</v>
      </c>
      <c r="N178" t="s">
        <v>79</v>
      </c>
      <c r="O178" t="s">
        <v>988</v>
      </c>
      <c r="P178" t="str">
        <f t="shared" si="10"/>
        <v>SMA</v>
      </c>
      <c r="Q178" t="str">
        <f t="shared" si="11"/>
        <v>Swasta</v>
      </c>
      <c r="R178" t="str">
        <f t="shared" si="12"/>
        <v>SMA</v>
      </c>
      <c r="S178" t="s">
        <v>1041</v>
      </c>
      <c r="T178" t="s">
        <v>109</v>
      </c>
      <c r="Z178" t="e">
        <f>VLOOKUP(A178,[2]registrasi!$B$2:$C$3000,2,FALSE)</f>
        <v>#N/A</v>
      </c>
      <c r="AA178">
        <f>VLOOKUP(D178,[3]Worksheet!$B$2:$H$44,7,FALSE)</f>
        <v>100</v>
      </c>
      <c r="AB178" t="e">
        <f>VLOOKUP(A178,[2]nim!$A$2:$B$3000,2,FALSE)</f>
        <v>#N/A</v>
      </c>
    </row>
    <row r="179" spans="1:28" x14ac:dyDescent="0.3">
      <c r="A179">
        <v>42331111600</v>
      </c>
      <c r="C179" t="s">
        <v>202</v>
      </c>
      <c r="D179">
        <v>3336</v>
      </c>
      <c r="E179" t="str">
        <f>UPPER(VLOOKUP(D179,[1]PRODI_2019!$E$2:$F$78,2,FALSE))</f>
        <v>TEKNIK SIPIL</v>
      </c>
      <c r="F179" t="str">
        <f>VLOOKUP(E179,[1]PRODI_2019!$F$2:$L$70,7,FALSE)</f>
        <v>Teknik</v>
      </c>
      <c r="G179" t="str">
        <f>VLOOKUP(F179,Sheet1!$H$4:$I$11,2,FALSE)</f>
        <v>3_Teknik</v>
      </c>
      <c r="H179" t="s">
        <v>382</v>
      </c>
      <c r="I179" t="s">
        <v>25</v>
      </c>
      <c r="K179" t="s">
        <v>774</v>
      </c>
      <c r="L179" t="s">
        <v>26</v>
      </c>
      <c r="M179" t="s">
        <v>94</v>
      </c>
      <c r="N179" t="s">
        <v>81</v>
      </c>
      <c r="O179" t="s">
        <v>114</v>
      </c>
      <c r="P179" t="str">
        <f t="shared" si="10"/>
        <v>SMAN</v>
      </c>
      <c r="Q179" t="str">
        <f t="shared" si="11"/>
        <v>Negeri</v>
      </c>
      <c r="R179" t="str">
        <f t="shared" si="12"/>
        <v>SMA</v>
      </c>
      <c r="S179" t="s">
        <v>94</v>
      </c>
      <c r="T179" t="s">
        <v>81</v>
      </c>
      <c r="Z179" t="e">
        <f>VLOOKUP(A179,[2]registrasi!$B$2:$C$3000,2,FALSE)</f>
        <v>#N/A</v>
      </c>
      <c r="AA179">
        <f>VLOOKUP(D179,[3]Worksheet!$B$2:$H$44,7,FALSE)</f>
        <v>144</v>
      </c>
      <c r="AB179" t="e">
        <f>VLOOKUP(A179,[2]nim!$A$2:$B$3000,2,FALSE)</f>
        <v>#N/A</v>
      </c>
    </row>
    <row r="180" spans="1:28" x14ac:dyDescent="0.3">
      <c r="A180">
        <v>42331110781</v>
      </c>
      <c r="C180" t="s">
        <v>202</v>
      </c>
      <c r="D180">
        <v>1111</v>
      </c>
      <c r="E180" t="str">
        <f>UPPER(VLOOKUP(D180,[1]PRODI_2019!$E$2:$F$78,2,FALSE))</f>
        <v>HUKUM (S1)</v>
      </c>
      <c r="F180" t="str">
        <f>VLOOKUP(E180,[1]PRODI_2019!$F$2:$L$70,7,FALSE)</f>
        <v>Hukum</v>
      </c>
      <c r="G180" t="str">
        <f>VLOOKUP(F180,Sheet1!$H$4:$I$11,2,FALSE)</f>
        <v>1_Hukum</v>
      </c>
      <c r="H180" t="s">
        <v>383</v>
      </c>
      <c r="I180" t="s">
        <v>30</v>
      </c>
      <c r="K180" t="s">
        <v>775</v>
      </c>
      <c r="L180" t="s">
        <v>26</v>
      </c>
      <c r="M180" t="s">
        <v>925</v>
      </c>
      <c r="N180" t="s">
        <v>81</v>
      </c>
      <c r="O180" t="s">
        <v>119</v>
      </c>
      <c r="P180" t="str">
        <f t="shared" si="10"/>
        <v>SMAN</v>
      </c>
      <c r="Q180" t="str">
        <f t="shared" si="11"/>
        <v>Negeri</v>
      </c>
      <c r="R180" t="str">
        <f t="shared" si="12"/>
        <v>SMA</v>
      </c>
      <c r="S180" t="s">
        <v>925</v>
      </c>
      <c r="T180" t="s">
        <v>81</v>
      </c>
      <c r="Z180" t="e">
        <f>VLOOKUP(A180,[2]registrasi!$B$2:$C$3000,2,FALSE)</f>
        <v>#N/A</v>
      </c>
      <c r="AA180">
        <f>VLOOKUP(D180,[3]Worksheet!$B$2:$H$44,7,FALSE)</f>
        <v>353</v>
      </c>
      <c r="AB180" t="e">
        <f>VLOOKUP(A180,[2]nim!$A$2:$B$3000,2,FALSE)</f>
        <v>#N/A</v>
      </c>
    </row>
    <row r="181" spans="1:28" x14ac:dyDescent="0.3">
      <c r="A181">
        <v>42331111629</v>
      </c>
      <c r="C181" t="s">
        <v>202</v>
      </c>
      <c r="D181">
        <v>3336</v>
      </c>
      <c r="E181" t="str">
        <f>UPPER(VLOOKUP(D181,[1]PRODI_2019!$E$2:$F$78,2,FALSE))</f>
        <v>TEKNIK SIPIL</v>
      </c>
      <c r="F181" t="str">
        <f>VLOOKUP(E181,[1]PRODI_2019!$F$2:$L$70,7,FALSE)</f>
        <v>Teknik</v>
      </c>
      <c r="G181" t="str">
        <f>VLOOKUP(F181,Sheet1!$H$4:$I$11,2,FALSE)</f>
        <v>3_Teknik</v>
      </c>
      <c r="H181" t="s">
        <v>384</v>
      </c>
      <c r="I181" t="s">
        <v>30</v>
      </c>
      <c r="K181" t="s">
        <v>776</v>
      </c>
      <c r="L181" t="s">
        <v>26</v>
      </c>
      <c r="M181" t="s">
        <v>925</v>
      </c>
      <c r="N181" t="s">
        <v>81</v>
      </c>
      <c r="O181" t="s">
        <v>119</v>
      </c>
      <c r="P181" t="str">
        <f t="shared" si="10"/>
        <v>SMAN</v>
      </c>
      <c r="Q181" t="str">
        <f t="shared" si="11"/>
        <v>Negeri</v>
      </c>
      <c r="R181" t="str">
        <f t="shared" si="12"/>
        <v>SMA</v>
      </c>
      <c r="S181" t="s">
        <v>925</v>
      </c>
      <c r="T181" t="s">
        <v>81</v>
      </c>
      <c r="Z181" t="e">
        <f>VLOOKUP(A181,[2]registrasi!$B$2:$C$3000,2,FALSE)</f>
        <v>#N/A</v>
      </c>
      <c r="AA181">
        <f>VLOOKUP(D181,[3]Worksheet!$B$2:$H$44,7,FALSE)</f>
        <v>144</v>
      </c>
      <c r="AB181" t="e">
        <f>VLOOKUP(A181,[2]nim!$A$2:$B$3000,2,FALSE)</f>
        <v>#N/A</v>
      </c>
    </row>
    <row r="182" spans="1:28" x14ac:dyDescent="0.3">
      <c r="A182">
        <v>42332210721</v>
      </c>
      <c r="C182" t="s">
        <v>202</v>
      </c>
      <c r="D182">
        <v>2225</v>
      </c>
      <c r="E182" t="str">
        <f>UPPER(VLOOKUP(D182,[1]PRODI_2019!$E$2:$F$78,2,FALSE))</f>
        <v>PENDIDIKAN MATEMATIKA</v>
      </c>
      <c r="F182" t="str">
        <f>VLOOKUP(E182,[1]PRODI_2019!$F$2:$L$70,7,FALSE)</f>
        <v>FKIP</v>
      </c>
      <c r="G182" t="str">
        <f>VLOOKUP(F182,Sheet1!$H$4:$I$11,2,FALSE)</f>
        <v>2_FKIP</v>
      </c>
      <c r="H182" t="s">
        <v>385</v>
      </c>
      <c r="I182" t="s">
        <v>30</v>
      </c>
      <c r="K182" t="s">
        <v>777</v>
      </c>
      <c r="L182" t="s">
        <v>26</v>
      </c>
      <c r="M182" t="s">
        <v>102</v>
      </c>
      <c r="N182" t="s">
        <v>98</v>
      </c>
      <c r="O182" t="s">
        <v>989</v>
      </c>
      <c r="P182" t="str">
        <f t="shared" si="10"/>
        <v>SMAN</v>
      </c>
      <c r="Q182" t="str">
        <f t="shared" si="11"/>
        <v>Negeri</v>
      </c>
      <c r="R182" t="str">
        <f t="shared" si="12"/>
        <v>SMA</v>
      </c>
      <c r="S182" t="s">
        <v>103</v>
      </c>
      <c r="T182" t="s">
        <v>98</v>
      </c>
      <c r="Z182" t="e">
        <f>VLOOKUP(A182,[2]registrasi!$B$2:$C$3000,2,FALSE)</f>
        <v>#N/A</v>
      </c>
      <c r="AA182">
        <f>VLOOKUP(D182,[3]Worksheet!$B$2:$H$44,7,FALSE)</f>
        <v>22</v>
      </c>
      <c r="AB182" t="e">
        <f>VLOOKUP(A182,[2]nim!$A$2:$B$3000,2,FALSE)</f>
        <v>#N/A</v>
      </c>
    </row>
    <row r="183" spans="1:28" x14ac:dyDescent="0.3">
      <c r="A183">
        <v>42331110600</v>
      </c>
      <c r="C183" t="s">
        <v>202</v>
      </c>
      <c r="D183">
        <v>1111</v>
      </c>
      <c r="E183" t="str">
        <f>UPPER(VLOOKUP(D183,[1]PRODI_2019!$E$2:$F$78,2,FALSE))</f>
        <v>HUKUM (S1)</v>
      </c>
      <c r="F183" t="str">
        <f>VLOOKUP(E183,[1]PRODI_2019!$F$2:$L$70,7,FALSE)</f>
        <v>Hukum</v>
      </c>
      <c r="G183" t="str">
        <f>VLOOKUP(F183,Sheet1!$H$4:$I$11,2,FALSE)</f>
        <v>1_Hukum</v>
      </c>
      <c r="H183" t="s">
        <v>386</v>
      </c>
      <c r="I183" t="s">
        <v>30</v>
      </c>
      <c r="K183" t="s">
        <v>778</v>
      </c>
      <c r="L183" t="s">
        <v>26</v>
      </c>
      <c r="M183" t="s">
        <v>926</v>
      </c>
      <c r="N183" t="s">
        <v>81</v>
      </c>
      <c r="O183" t="s">
        <v>944</v>
      </c>
      <c r="P183" t="str">
        <f t="shared" si="10"/>
        <v>MAN</v>
      </c>
      <c r="Q183" t="str">
        <f t="shared" si="11"/>
        <v>Negeri</v>
      </c>
      <c r="R183" t="str">
        <f t="shared" si="12"/>
        <v>MA</v>
      </c>
      <c r="S183" t="s">
        <v>926</v>
      </c>
      <c r="T183" t="s">
        <v>81</v>
      </c>
      <c r="Z183" t="e">
        <f>VLOOKUP(A183,[2]registrasi!$B$2:$C$3000,2,FALSE)</f>
        <v>#N/A</v>
      </c>
      <c r="AA183">
        <f>VLOOKUP(D183,[3]Worksheet!$B$2:$H$44,7,FALSE)</f>
        <v>353</v>
      </c>
      <c r="AB183" t="e">
        <f>VLOOKUP(A183,[2]nim!$A$2:$B$3000,2,FALSE)</f>
        <v>#N/A</v>
      </c>
    </row>
    <row r="184" spans="1:28" x14ac:dyDescent="0.3">
      <c r="A184">
        <v>42331111188</v>
      </c>
      <c r="C184" t="s">
        <v>202</v>
      </c>
      <c r="D184">
        <v>5554</v>
      </c>
      <c r="E184" t="str">
        <f>UPPER(VLOOKUP(D184,[1]PRODI_2019!$E$2:$F$78,2,FALSE))</f>
        <v>EKONOMI SYARIAH</v>
      </c>
      <c r="F184" t="str">
        <f>VLOOKUP(E184,[1]PRODI_2019!$F$2:$L$70,7,FALSE)</f>
        <v>FEB</v>
      </c>
      <c r="G184" t="str">
        <f>VLOOKUP(F184,Sheet1!$H$4:$I$11,2,FALSE)</f>
        <v>5_FEB</v>
      </c>
      <c r="H184" t="s">
        <v>387</v>
      </c>
      <c r="I184" t="s">
        <v>30</v>
      </c>
      <c r="K184" t="s">
        <v>779</v>
      </c>
      <c r="L184" t="s">
        <v>26</v>
      </c>
      <c r="M184" t="s">
        <v>926</v>
      </c>
      <c r="N184" t="s">
        <v>81</v>
      </c>
      <c r="O184" t="s">
        <v>123</v>
      </c>
      <c r="P184" t="str">
        <f t="shared" si="10"/>
        <v>SMAN</v>
      </c>
      <c r="Q184" t="str">
        <f t="shared" si="11"/>
        <v>Negeri</v>
      </c>
      <c r="R184" t="str">
        <f t="shared" si="12"/>
        <v>SMA</v>
      </c>
      <c r="S184" t="s">
        <v>926</v>
      </c>
      <c r="T184" t="s">
        <v>81</v>
      </c>
      <c r="Z184" t="e">
        <f>VLOOKUP(A184,[2]registrasi!$B$2:$C$3000,2,FALSE)</f>
        <v>#N/A</v>
      </c>
      <c r="AA184">
        <f>VLOOKUP(D184,[3]Worksheet!$B$2:$H$44,7,FALSE)</f>
        <v>53</v>
      </c>
      <c r="AB184" t="e">
        <f>VLOOKUP(A184,[2]nim!$A$2:$B$3000,2,FALSE)</f>
        <v>#N/A</v>
      </c>
    </row>
    <row r="185" spans="1:28" x14ac:dyDescent="0.3">
      <c r="A185">
        <v>42331111648</v>
      </c>
      <c r="C185" t="s">
        <v>202</v>
      </c>
      <c r="D185">
        <v>8883</v>
      </c>
      <c r="E185" t="str">
        <f>UPPER(VLOOKUP(D185,[1]PRODI_2019!$E$2:$F$78,2,FALSE))</f>
        <v>ILMU KEOLAHRAGAAN</v>
      </c>
      <c r="F185" t="str">
        <f>VLOOKUP(E185,[1]PRODI_2019!$F$2:$L$70,7,FALSE)</f>
        <v>Kedokteran</v>
      </c>
      <c r="G185" t="str">
        <f>VLOOKUP(F185,Sheet1!$H$4:$I$11,2,FALSE)</f>
        <v>8_Kedokteran</v>
      </c>
      <c r="H185" t="s">
        <v>388</v>
      </c>
      <c r="I185" t="s">
        <v>25</v>
      </c>
      <c r="K185" t="s">
        <v>780</v>
      </c>
      <c r="L185" t="s">
        <v>26</v>
      </c>
      <c r="M185" t="s">
        <v>925</v>
      </c>
      <c r="N185" t="s">
        <v>81</v>
      </c>
      <c r="O185" t="s">
        <v>141</v>
      </c>
      <c r="P185" t="str">
        <f t="shared" si="10"/>
        <v>SMAN</v>
      </c>
      <c r="Q185" t="str">
        <f t="shared" si="11"/>
        <v>Negeri</v>
      </c>
      <c r="R185" t="str">
        <f t="shared" si="12"/>
        <v>SMA</v>
      </c>
      <c r="S185" t="s">
        <v>925</v>
      </c>
      <c r="T185" t="s">
        <v>81</v>
      </c>
      <c r="Z185" t="e">
        <f>VLOOKUP(A185,[2]registrasi!$B$2:$C$3000,2,FALSE)</f>
        <v>#N/A</v>
      </c>
      <c r="AA185">
        <f>VLOOKUP(D185,[3]Worksheet!$B$2:$H$44,7,FALSE)</f>
        <v>18</v>
      </c>
      <c r="AB185" t="e">
        <f>VLOOKUP(A185,[2]nim!$A$2:$B$3000,2,FALSE)</f>
        <v>#N/A</v>
      </c>
    </row>
    <row r="186" spans="1:28" x14ac:dyDescent="0.3">
      <c r="A186">
        <v>42331111411</v>
      </c>
      <c r="C186" t="s">
        <v>203</v>
      </c>
      <c r="D186">
        <v>3336</v>
      </c>
      <c r="E186" t="str">
        <f>UPPER(VLOOKUP(D186,[1]PRODI_2019!$E$2:$F$78,2,FALSE))</f>
        <v>TEKNIK SIPIL</v>
      </c>
      <c r="F186" t="str">
        <f>VLOOKUP(E186,[1]PRODI_2019!$F$2:$L$70,7,FALSE)</f>
        <v>Teknik</v>
      </c>
      <c r="G186" t="str">
        <f>VLOOKUP(F186,Sheet1!$H$4:$I$11,2,FALSE)</f>
        <v>3_Teknik</v>
      </c>
      <c r="H186" t="s">
        <v>389</v>
      </c>
      <c r="I186" t="s">
        <v>25</v>
      </c>
      <c r="K186" t="s">
        <v>781</v>
      </c>
      <c r="L186" t="s">
        <v>26</v>
      </c>
      <c r="M186" t="s">
        <v>94</v>
      </c>
      <c r="N186" t="s">
        <v>81</v>
      </c>
      <c r="O186" t="s">
        <v>114</v>
      </c>
      <c r="P186" t="str">
        <f t="shared" si="10"/>
        <v>SMAN</v>
      </c>
      <c r="Q186" t="str">
        <f t="shared" si="11"/>
        <v>Negeri</v>
      </c>
      <c r="R186" t="str">
        <f t="shared" si="12"/>
        <v>SMA</v>
      </c>
      <c r="S186" t="s">
        <v>94</v>
      </c>
      <c r="T186" t="s">
        <v>81</v>
      </c>
      <c r="Z186" t="e">
        <f>VLOOKUP(A186,[2]registrasi!$B$2:$C$3000,2,FALSE)</f>
        <v>#N/A</v>
      </c>
      <c r="AA186">
        <f>VLOOKUP(D186,[3]Worksheet!$B$2:$H$44,7,FALSE)</f>
        <v>144</v>
      </c>
      <c r="AB186" t="e">
        <f>VLOOKUP(A186,[2]nim!$A$2:$B$3000,2,FALSE)</f>
        <v>#N/A</v>
      </c>
    </row>
    <row r="187" spans="1:28" x14ac:dyDescent="0.3">
      <c r="A187">
        <v>42331111509</v>
      </c>
      <c r="C187" t="s">
        <v>202</v>
      </c>
      <c r="D187">
        <v>4444</v>
      </c>
      <c r="E187" t="str">
        <f>UPPER(VLOOKUP(D187,[1]PRODI_2019!$E$2:$F$78,2,FALSE))</f>
        <v>TEKNOLOGI PANGAN</v>
      </c>
      <c r="F187" t="str">
        <f>VLOOKUP(E187,[1]PRODI_2019!$F$2:$L$70,7,FALSE)</f>
        <v>Pertanian</v>
      </c>
      <c r="G187" t="str">
        <f>VLOOKUP(F187,Sheet1!$H$4:$I$11,2,FALSE)</f>
        <v>4_Pertanian</v>
      </c>
      <c r="H187" t="s">
        <v>390</v>
      </c>
      <c r="I187" t="s">
        <v>30</v>
      </c>
      <c r="K187" t="s">
        <v>766</v>
      </c>
      <c r="L187" t="s">
        <v>26</v>
      </c>
      <c r="M187" t="s">
        <v>94</v>
      </c>
      <c r="N187" t="s">
        <v>81</v>
      </c>
      <c r="O187" t="s">
        <v>114</v>
      </c>
      <c r="P187" t="str">
        <f t="shared" si="10"/>
        <v>SMAN</v>
      </c>
      <c r="Q187" t="str">
        <f t="shared" si="11"/>
        <v>Negeri</v>
      </c>
      <c r="R187" t="str">
        <f t="shared" si="12"/>
        <v>SMA</v>
      </c>
      <c r="S187" t="s">
        <v>94</v>
      </c>
      <c r="T187" t="s">
        <v>81</v>
      </c>
      <c r="Z187" t="e">
        <f>VLOOKUP(A187,[2]registrasi!$B$2:$C$3000,2,FALSE)</f>
        <v>#N/A</v>
      </c>
      <c r="AA187">
        <f>VLOOKUP(D187,[3]Worksheet!$B$2:$H$44,7,FALSE)</f>
        <v>99</v>
      </c>
      <c r="AB187" t="e">
        <f>VLOOKUP(A187,[2]nim!$A$2:$B$3000,2,FALSE)</f>
        <v>#N/A</v>
      </c>
    </row>
    <row r="188" spans="1:28" x14ac:dyDescent="0.3">
      <c r="A188">
        <v>42332210339</v>
      </c>
      <c r="C188" t="s">
        <v>202</v>
      </c>
      <c r="D188">
        <v>2285</v>
      </c>
      <c r="E188" t="str">
        <f>UPPER(VLOOKUP(D188,[1]PRODI_2019!$E$2:$F$78,2,FALSE))</f>
        <v>BIMBINGAN DAN KONSELING</v>
      </c>
      <c r="F188" t="str">
        <f>VLOOKUP(E188,[1]PRODI_2019!$F$2:$L$70,7,FALSE)</f>
        <v>FKIP</v>
      </c>
      <c r="G188" t="str">
        <f>VLOOKUP(F188,Sheet1!$H$4:$I$11,2,FALSE)</f>
        <v>2_FKIP</v>
      </c>
      <c r="H188" t="s">
        <v>391</v>
      </c>
      <c r="I188" t="s">
        <v>30</v>
      </c>
      <c r="K188" t="s">
        <v>782</v>
      </c>
      <c r="L188" t="s">
        <v>26</v>
      </c>
      <c r="M188" t="s">
        <v>101</v>
      </c>
      <c r="N188" t="s">
        <v>81</v>
      </c>
      <c r="O188" t="s">
        <v>966</v>
      </c>
      <c r="P188" t="str">
        <f t="shared" si="10"/>
        <v>MAN</v>
      </c>
      <c r="Q188" t="str">
        <f t="shared" si="11"/>
        <v>Negeri</v>
      </c>
      <c r="R188" t="str">
        <f t="shared" si="12"/>
        <v>MA</v>
      </c>
      <c r="S188" t="s">
        <v>101</v>
      </c>
      <c r="T188" t="s">
        <v>81</v>
      </c>
      <c r="Z188" t="e">
        <f>VLOOKUP(A188,[2]registrasi!$B$2:$C$3000,2,FALSE)</f>
        <v>#N/A</v>
      </c>
      <c r="AA188">
        <f>VLOOKUP(D188,[3]Worksheet!$B$2:$H$44,7,FALSE)</f>
        <v>84</v>
      </c>
      <c r="AB188" t="e">
        <f>VLOOKUP(A188,[2]nim!$A$2:$B$3000,2,FALSE)</f>
        <v>#N/A</v>
      </c>
    </row>
    <row r="189" spans="1:28" x14ac:dyDescent="0.3">
      <c r="A189">
        <v>42331110881</v>
      </c>
      <c r="C189" t="s">
        <v>202</v>
      </c>
      <c r="D189">
        <v>6662</v>
      </c>
      <c r="E189" t="str">
        <f>UPPER(VLOOKUP(D189,[1]PRODI_2019!$E$2:$F$78,2,FALSE))</f>
        <v>ILMU KOMUNIKASI</v>
      </c>
      <c r="F189" t="str">
        <f>VLOOKUP(E189,[1]PRODI_2019!$F$2:$L$70,7,FALSE)</f>
        <v>FISIP</v>
      </c>
      <c r="G189" t="str">
        <f>VLOOKUP(F189,Sheet1!$H$4:$I$11,2,FALSE)</f>
        <v>6_FISIP</v>
      </c>
      <c r="H189" t="s">
        <v>392</v>
      </c>
      <c r="I189" t="s">
        <v>30</v>
      </c>
      <c r="K189" t="s">
        <v>723</v>
      </c>
      <c r="L189" t="s">
        <v>26</v>
      </c>
      <c r="M189" t="s">
        <v>94</v>
      </c>
      <c r="N189" t="s">
        <v>81</v>
      </c>
      <c r="O189" t="s">
        <v>114</v>
      </c>
      <c r="P189" t="str">
        <f t="shared" si="10"/>
        <v>SMAN</v>
      </c>
      <c r="Q189" t="str">
        <f t="shared" si="11"/>
        <v>Negeri</v>
      </c>
      <c r="R189" t="str">
        <f t="shared" si="12"/>
        <v>SMA</v>
      </c>
      <c r="S189" t="s">
        <v>94</v>
      </c>
      <c r="T189" t="s">
        <v>81</v>
      </c>
      <c r="Z189" t="e">
        <f>VLOOKUP(A189,[2]registrasi!$B$2:$C$3000,2,FALSE)</f>
        <v>#N/A</v>
      </c>
      <c r="AA189">
        <f>VLOOKUP(D189,[3]Worksheet!$B$2:$H$44,7,FALSE)</f>
        <v>324</v>
      </c>
      <c r="AB189" t="e">
        <f>VLOOKUP(A189,[2]nim!$A$2:$B$3000,2,FALSE)</f>
        <v>#N/A</v>
      </c>
    </row>
    <row r="190" spans="1:28" x14ac:dyDescent="0.3">
      <c r="A190">
        <v>42331110058</v>
      </c>
      <c r="C190" t="s">
        <v>202</v>
      </c>
      <c r="D190">
        <v>2289</v>
      </c>
      <c r="E190" t="str">
        <f>UPPER(VLOOKUP(D190,[1]PRODI_2019!$E$2:$F$78,2,FALSE))</f>
        <v>PENDIDIKAN SENI PERTUNJUKAN</v>
      </c>
      <c r="F190" t="str">
        <f>VLOOKUP(E190,[1]PRODI_2019!$F$2:$L$70,7,FALSE)</f>
        <v>FKIP</v>
      </c>
      <c r="G190" t="str">
        <f>VLOOKUP(F190,Sheet1!$H$4:$I$11,2,FALSE)</f>
        <v>2_FKIP</v>
      </c>
      <c r="H190" t="s">
        <v>393</v>
      </c>
      <c r="I190" t="s">
        <v>30</v>
      </c>
      <c r="K190" t="s">
        <v>720</v>
      </c>
      <c r="L190" t="s">
        <v>26</v>
      </c>
      <c r="M190" t="s">
        <v>94</v>
      </c>
      <c r="N190" t="s">
        <v>81</v>
      </c>
      <c r="O190" t="s">
        <v>167</v>
      </c>
      <c r="P190" t="str">
        <f t="shared" si="10"/>
        <v>SMAN</v>
      </c>
      <c r="Q190" t="str">
        <f t="shared" si="11"/>
        <v>Negeri</v>
      </c>
      <c r="R190" t="str">
        <f t="shared" si="12"/>
        <v>SMA</v>
      </c>
      <c r="S190" t="s">
        <v>94</v>
      </c>
      <c r="T190" t="s">
        <v>81</v>
      </c>
      <c r="Z190" t="e">
        <f>VLOOKUP(A190,[2]registrasi!$B$2:$C$3000,2,FALSE)</f>
        <v>#N/A</v>
      </c>
      <c r="AA190">
        <f>VLOOKUP(D190,[3]Worksheet!$B$2:$H$44,7,FALSE)</f>
        <v>5</v>
      </c>
      <c r="AB190" t="e">
        <f>VLOOKUP(A190,[2]nim!$A$2:$B$3000,2,FALSE)</f>
        <v>#N/A</v>
      </c>
    </row>
    <row r="191" spans="1:28" x14ac:dyDescent="0.3">
      <c r="A191">
        <v>42331110121</v>
      </c>
      <c r="C191" t="s">
        <v>202</v>
      </c>
      <c r="D191">
        <v>2225</v>
      </c>
      <c r="E191" t="str">
        <f>UPPER(VLOOKUP(D191,[1]PRODI_2019!$E$2:$F$78,2,FALSE))</f>
        <v>PENDIDIKAN MATEMATIKA</v>
      </c>
      <c r="F191" t="str">
        <f>VLOOKUP(E191,[1]PRODI_2019!$F$2:$L$70,7,FALSE)</f>
        <v>FKIP</v>
      </c>
      <c r="G191" t="str">
        <f>VLOOKUP(F191,Sheet1!$H$4:$I$11,2,FALSE)</f>
        <v>2_FKIP</v>
      </c>
      <c r="H191" t="s">
        <v>394</v>
      </c>
      <c r="I191" t="s">
        <v>30</v>
      </c>
      <c r="K191" t="s">
        <v>690</v>
      </c>
      <c r="L191" t="s">
        <v>26</v>
      </c>
      <c r="M191" t="s">
        <v>96</v>
      </c>
      <c r="N191" t="s">
        <v>81</v>
      </c>
      <c r="O191" t="s">
        <v>990</v>
      </c>
      <c r="P191" t="str">
        <f t="shared" si="10"/>
        <v>SMAS</v>
      </c>
      <c r="Q191" t="str">
        <f t="shared" si="11"/>
        <v>Swasta</v>
      </c>
      <c r="R191" t="str">
        <f t="shared" si="12"/>
        <v>SMA</v>
      </c>
      <c r="S191" t="s">
        <v>96</v>
      </c>
      <c r="T191" t="s">
        <v>81</v>
      </c>
      <c r="Z191" t="e">
        <f>VLOOKUP(A191,[2]registrasi!$B$2:$C$3000,2,FALSE)</f>
        <v>#N/A</v>
      </c>
      <c r="AA191">
        <f>VLOOKUP(D191,[3]Worksheet!$B$2:$H$44,7,FALSE)</f>
        <v>22</v>
      </c>
      <c r="AB191" t="e">
        <f>VLOOKUP(A191,[2]nim!$A$2:$B$3000,2,FALSE)</f>
        <v>#N/A</v>
      </c>
    </row>
    <row r="192" spans="1:28" x14ac:dyDescent="0.3">
      <c r="A192">
        <v>42331111570</v>
      </c>
      <c r="C192" t="s">
        <v>202</v>
      </c>
      <c r="D192">
        <v>6662</v>
      </c>
      <c r="E192" t="str">
        <f>UPPER(VLOOKUP(D192,[1]PRODI_2019!$E$2:$F$78,2,FALSE))</f>
        <v>ILMU KOMUNIKASI</v>
      </c>
      <c r="F192" t="str">
        <f>VLOOKUP(E192,[1]PRODI_2019!$F$2:$L$70,7,FALSE)</f>
        <v>FISIP</v>
      </c>
      <c r="G192" t="str">
        <f>VLOOKUP(F192,Sheet1!$H$4:$I$11,2,FALSE)</f>
        <v>6_FISIP</v>
      </c>
      <c r="H192" t="s">
        <v>395</v>
      </c>
      <c r="I192" t="s">
        <v>30</v>
      </c>
      <c r="K192" t="s">
        <v>783</v>
      </c>
      <c r="L192" t="s">
        <v>26</v>
      </c>
      <c r="M192" t="s">
        <v>84</v>
      </c>
      <c r="N192" t="s">
        <v>81</v>
      </c>
      <c r="O192" t="s">
        <v>120</v>
      </c>
      <c r="P192" t="str">
        <f t="shared" si="10"/>
        <v>SMKN</v>
      </c>
      <c r="Q192" t="str">
        <f t="shared" si="11"/>
        <v>Negeri</v>
      </c>
      <c r="R192" t="str">
        <f t="shared" si="12"/>
        <v>SMK</v>
      </c>
      <c r="S192" t="s">
        <v>84</v>
      </c>
      <c r="T192" t="s">
        <v>81</v>
      </c>
      <c r="Z192" t="e">
        <f>VLOOKUP(A192,[2]registrasi!$B$2:$C$3000,2,FALSE)</f>
        <v>#N/A</v>
      </c>
      <c r="AA192">
        <f>VLOOKUP(D192,[3]Worksheet!$B$2:$H$44,7,FALSE)</f>
        <v>324</v>
      </c>
      <c r="AB192" t="e">
        <f>VLOOKUP(A192,[2]nim!$A$2:$B$3000,2,FALSE)</f>
        <v>#N/A</v>
      </c>
    </row>
    <row r="193" spans="1:28" x14ac:dyDescent="0.3">
      <c r="A193">
        <v>42332211173</v>
      </c>
      <c r="C193" t="s">
        <v>202</v>
      </c>
      <c r="D193">
        <v>3336</v>
      </c>
      <c r="E193" t="str">
        <f>UPPER(VLOOKUP(D193,[1]PRODI_2019!$E$2:$F$78,2,FALSE))</f>
        <v>TEKNIK SIPIL</v>
      </c>
      <c r="F193" t="str">
        <f>VLOOKUP(E193,[1]PRODI_2019!$F$2:$L$70,7,FALSE)</f>
        <v>Teknik</v>
      </c>
      <c r="G193" t="str">
        <f>VLOOKUP(F193,Sheet1!$H$4:$I$11,2,FALSE)</f>
        <v>3_Teknik</v>
      </c>
      <c r="H193" t="s">
        <v>396</v>
      </c>
      <c r="I193" t="s">
        <v>25</v>
      </c>
      <c r="K193" t="s">
        <v>774</v>
      </c>
      <c r="L193" t="s">
        <v>26</v>
      </c>
      <c r="M193" t="s">
        <v>95</v>
      </c>
      <c r="N193" t="s">
        <v>81</v>
      </c>
      <c r="O193" t="s">
        <v>160</v>
      </c>
      <c r="P193" t="str">
        <f t="shared" si="10"/>
        <v>SMAN</v>
      </c>
      <c r="Q193" t="str">
        <f t="shared" si="11"/>
        <v>Negeri</v>
      </c>
      <c r="R193" t="str">
        <f t="shared" si="12"/>
        <v>SMA</v>
      </c>
      <c r="S193" t="s">
        <v>95</v>
      </c>
      <c r="T193" t="s">
        <v>81</v>
      </c>
      <c r="Z193" t="e">
        <f>VLOOKUP(A193,[2]registrasi!$B$2:$C$3000,2,FALSE)</f>
        <v>#N/A</v>
      </c>
      <c r="AA193">
        <f>VLOOKUP(D193,[3]Worksheet!$B$2:$H$44,7,FALSE)</f>
        <v>144</v>
      </c>
      <c r="AB193" t="e">
        <f>VLOOKUP(A193,[2]nim!$A$2:$B$3000,2,FALSE)</f>
        <v>#N/A</v>
      </c>
    </row>
    <row r="194" spans="1:28" x14ac:dyDescent="0.3">
      <c r="A194">
        <v>42331111516</v>
      </c>
      <c r="C194" t="s">
        <v>202</v>
      </c>
      <c r="D194">
        <v>3335</v>
      </c>
      <c r="E194" t="str">
        <f>UPPER(VLOOKUP(D194,[1]PRODI_2019!$E$2:$F$78,2,FALSE))</f>
        <v>TEKNIK KIMIA</v>
      </c>
      <c r="F194" t="str">
        <f>VLOOKUP(E194,[1]PRODI_2019!$F$2:$L$70,7,FALSE)</f>
        <v>Teknik</v>
      </c>
      <c r="G194" t="str">
        <f>VLOOKUP(F194,Sheet1!$H$4:$I$11,2,FALSE)</f>
        <v>3_Teknik</v>
      </c>
      <c r="H194" t="s">
        <v>397</v>
      </c>
      <c r="I194" t="s">
        <v>30</v>
      </c>
      <c r="K194" t="s">
        <v>643</v>
      </c>
      <c r="L194" t="s">
        <v>923</v>
      </c>
      <c r="M194" t="s">
        <v>96</v>
      </c>
      <c r="N194" t="s">
        <v>81</v>
      </c>
      <c r="O194" t="s">
        <v>124</v>
      </c>
      <c r="P194" t="str">
        <f t="shared" si="10"/>
        <v>SMAN</v>
      </c>
      <c r="Q194" t="str">
        <f t="shared" si="11"/>
        <v>Negeri</v>
      </c>
      <c r="R194" t="str">
        <f t="shared" si="12"/>
        <v>SMA</v>
      </c>
      <c r="S194" t="s">
        <v>96</v>
      </c>
      <c r="T194" t="s">
        <v>81</v>
      </c>
      <c r="Z194" t="e">
        <f>VLOOKUP(A194,[2]registrasi!$B$2:$C$3000,2,FALSE)</f>
        <v>#N/A</v>
      </c>
      <c r="AA194">
        <f>VLOOKUP(D194,[3]Worksheet!$B$2:$H$44,7,FALSE)</f>
        <v>84</v>
      </c>
      <c r="AB194" t="e">
        <f>VLOOKUP(A194,[2]nim!$A$2:$B$3000,2,FALSE)</f>
        <v>#N/A</v>
      </c>
    </row>
    <row r="195" spans="1:28" x14ac:dyDescent="0.3">
      <c r="A195">
        <v>42331110430</v>
      </c>
      <c r="C195" t="s">
        <v>202</v>
      </c>
      <c r="D195">
        <v>6661</v>
      </c>
      <c r="E195" t="str">
        <f>UPPER(VLOOKUP(D195,[1]PRODI_2019!$E$2:$F$78,2,FALSE))</f>
        <v>ADMINISTRASI PUBLIK</v>
      </c>
      <c r="F195" t="str">
        <f>VLOOKUP(E195,[1]PRODI_2019!$F$2:$L$70,7,FALSE)</f>
        <v>FISIP</v>
      </c>
      <c r="G195" t="str">
        <f>VLOOKUP(F195,Sheet1!$H$4:$I$11,2,FALSE)</f>
        <v>6_FISIP</v>
      </c>
      <c r="H195" t="s">
        <v>398</v>
      </c>
      <c r="I195" t="s">
        <v>25</v>
      </c>
      <c r="K195" t="s">
        <v>656</v>
      </c>
      <c r="L195" t="s">
        <v>26</v>
      </c>
      <c r="M195" t="s">
        <v>97</v>
      </c>
      <c r="N195" t="s">
        <v>81</v>
      </c>
      <c r="O195" t="s">
        <v>136</v>
      </c>
      <c r="P195" t="str">
        <f t="shared" ref="P195:P258" si="13">TRIM(LEFT(O195,FIND(" ",O195,1)))</f>
        <v>SMAN</v>
      </c>
      <c r="Q195" t="str">
        <f t="shared" si="11"/>
        <v>Negeri</v>
      </c>
      <c r="R195" t="str">
        <f t="shared" si="12"/>
        <v>SMA</v>
      </c>
      <c r="S195" t="s">
        <v>97</v>
      </c>
      <c r="T195" t="s">
        <v>81</v>
      </c>
      <c r="Z195" t="e">
        <f>VLOOKUP(A195,[2]registrasi!$B$2:$C$3000,2,FALSE)</f>
        <v>#N/A</v>
      </c>
      <c r="AA195">
        <f>VLOOKUP(D195,[3]Worksheet!$B$2:$H$44,7,FALSE)</f>
        <v>206</v>
      </c>
      <c r="AB195" t="e">
        <f>VLOOKUP(A195,[2]nim!$A$2:$B$3000,2,FALSE)</f>
        <v>#N/A</v>
      </c>
    </row>
    <row r="196" spans="1:28" x14ac:dyDescent="0.3">
      <c r="A196">
        <v>42331112059</v>
      </c>
      <c r="C196" t="s">
        <v>202</v>
      </c>
      <c r="D196">
        <v>2289</v>
      </c>
      <c r="E196" t="str">
        <f>UPPER(VLOOKUP(D196,[1]PRODI_2019!$E$2:$F$78,2,FALSE))</f>
        <v>PENDIDIKAN SENI PERTUNJUKAN</v>
      </c>
      <c r="F196" t="str">
        <f>VLOOKUP(E196,[1]PRODI_2019!$F$2:$L$70,7,FALSE)</f>
        <v>FKIP</v>
      </c>
      <c r="G196" t="str">
        <f>VLOOKUP(F196,Sheet1!$H$4:$I$11,2,FALSE)</f>
        <v>2_FKIP</v>
      </c>
      <c r="H196" t="s">
        <v>399</v>
      </c>
      <c r="I196" t="s">
        <v>30</v>
      </c>
      <c r="K196" t="s">
        <v>784</v>
      </c>
      <c r="L196" t="s">
        <v>26</v>
      </c>
      <c r="M196" t="s">
        <v>84</v>
      </c>
      <c r="N196" t="s">
        <v>81</v>
      </c>
      <c r="O196" t="s">
        <v>112</v>
      </c>
      <c r="P196" t="str">
        <f t="shared" si="13"/>
        <v>SMAN</v>
      </c>
      <c r="Q196" t="str">
        <f t="shared" si="11"/>
        <v>Negeri</v>
      </c>
      <c r="R196" t="str">
        <f t="shared" si="12"/>
        <v>SMA</v>
      </c>
      <c r="S196" t="s">
        <v>84</v>
      </c>
      <c r="T196" t="s">
        <v>81</v>
      </c>
      <c r="Z196" t="e">
        <f>VLOOKUP(A196,[2]registrasi!$B$2:$C$3000,2,FALSE)</f>
        <v>#N/A</v>
      </c>
      <c r="AA196">
        <f>VLOOKUP(D196,[3]Worksheet!$B$2:$H$44,7,FALSE)</f>
        <v>5</v>
      </c>
      <c r="AB196" t="e">
        <f>VLOOKUP(A196,[2]nim!$A$2:$B$3000,2,FALSE)</f>
        <v>#N/A</v>
      </c>
    </row>
    <row r="197" spans="1:28" x14ac:dyDescent="0.3">
      <c r="A197">
        <v>42332210401</v>
      </c>
      <c r="C197" t="s">
        <v>202</v>
      </c>
      <c r="D197">
        <v>6661</v>
      </c>
      <c r="E197" t="str">
        <f>UPPER(VLOOKUP(D197,[1]PRODI_2019!$E$2:$F$78,2,FALSE))</f>
        <v>ADMINISTRASI PUBLIK</v>
      </c>
      <c r="F197" t="str">
        <f>VLOOKUP(E197,[1]PRODI_2019!$F$2:$L$70,7,FALSE)</f>
        <v>FISIP</v>
      </c>
      <c r="G197" t="str">
        <f>VLOOKUP(F197,Sheet1!$H$4:$I$11,2,FALSE)</f>
        <v>6_FISIP</v>
      </c>
      <c r="H197" t="s">
        <v>400</v>
      </c>
      <c r="I197" t="s">
        <v>25</v>
      </c>
      <c r="K197" t="s">
        <v>785</v>
      </c>
      <c r="L197" t="s">
        <v>26</v>
      </c>
      <c r="M197" t="s">
        <v>95</v>
      </c>
      <c r="N197" t="s">
        <v>81</v>
      </c>
      <c r="O197" t="s">
        <v>991</v>
      </c>
      <c r="P197" t="str">
        <f t="shared" si="13"/>
        <v>SMAS</v>
      </c>
      <c r="Q197" t="str">
        <f t="shared" si="11"/>
        <v>Swasta</v>
      </c>
      <c r="R197" t="str">
        <f t="shared" si="12"/>
        <v>SMA</v>
      </c>
      <c r="S197" t="s">
        <v>95</v>
      </c>
      <c r="T197" t="s">
        <v>81</v>
      </c>
      <c r="Z197" t="e">
        <f>VLOOKUP(A197,[2]registrasi!$B$2:$C$3000,2,FALSE)</f>
        <v>#N/A</v>
      </c>
      <c r="AA197">
        <f>VLOOKUP(D197,[3]Worksheet!$B$2:$H$44,7,FALSE)</f>
        <v>206</v>
      </c>
      <c r="AB197" t="e">
        <f>VLOOKUP(A197,[2]nim!$A$2:$B$3000,2,FALSE)</f>
        <v>#N/A</v>
      </c>
    </row>
    <row r="198" spans="1:28" x14ac:dyDescent="0.3">
      <c r="A198">
        <v>42331110988</v>
      </c>
      <c r="C198" t="s">
        <v>202</v>
      </c>
      <c r="D198">
        <v>5554</v>
      </c>
      <c r="E198" t="str">
        <f>UPPER(VLOOKUP(D198,[1]PRODI_2019!$E$2:$F$78,2,FALSE))</f>
        <v>EKONOMI SYARIAH</v>
      </c>
      <c r="F198" t="str">
        <f>VLOOKUP(E198,[1]PRODI_2019!$F$2:$L$70,7,FALSE)</f>
        <v>FEB</v>
      </c>
      <c r="G198" t="str">
        <f>VLOOKUP(F198,Sheet1!$H$4:$I$11,2,FALSE)</f>
        <v>5_FEB</v>
      </c>
      <c r="H198" t="s">
        <v>401</v>
      </c>
      <c r="I198" t="s">
        <v>25</v>
      </c>
      <c r="K198" t="s">
        <v>786</v>
      </c>
      <c r="L198" t="s">
        <v>26</v>
      </c>
      <c r="M198" t="s">
        <v>934</v>
      </c>
      <c r="N198" t="s">
        <v>79</v>
      </c>
      <c r="O198" t="s">
        <v>992</v>
      </c>
      <c r="P198" t="str">
        <f t="shared" si="13"/>
        <v>SMAN</v>
      </c>
      <c r="Q198" t="str">
        <f t="shared" si="11"/>
        <v>Negeri</v>
      </c>
      <c r="R198" t="str">
        <f t="shared" si="12"/>
        <v>SMA</v>
      </c>
      <c r="S198" t="s">
        <v>933</v>
      </c>
      <c r="T198" t="s">
        <v>79</v>
      </c>
      <c r="Z198" t="e">
        <f>VLOOKUP(A198,[2]registrasi!$B$2:$C$3000,2,FALSE)</f>
        <v>#N/A</v>
      </c>
      <c r="AA198">
        <f>VLOOKUP(D198,[3]Worksheet!$B$2:$H$44,7,FALSE)</f>
        <v>53</v>
      </c>
      <c r="AB198" t="e">
        <f>VLOOKUP(A198,[2]nim!$A$2:$B$3000,2,FALSE)</f>
        <v>#N/A</v>
      </c>
    </row>
    <row r="199" spans="1:28" x14ac:dyDescent="0.3">
      <c r="A199">
        <v>42331110964</v>
      </c>
      <c r="C199" t="s">
        <v>203</v>
      </c>
      <c r="D199">
        <v>4444</v>
      </c>
      <c r="E199" t="str">
        <f>UPPER(VLOOKUP(D199,[1]PRODI_2019!$E$2:$F$78,2,FALSE))</f>
        <v>TEKNOLOGI PANGAN</v>
      </c>
      <c r="F199" t="str">
        <f>VLOOKUP(E199,[1]PRODI_2019!$F$2:$L$70,7,FALSE)</f>
        <v>Pertanian</v>
      </c>
      <c r="G199" t="str">
        <f>VLOOKUP(F199,Sheet1!$H$4:$I$11,2,FALSE)</f>
        <v>4_Pertanian</v>
      </c>
      <c r="H199" t="s">
        <v>402</v>
      </c>
      <c r="I199" t="s">
        <v>30</v>
      </c>
      <c r="K199" t="s">
        <v>787</v>
      </c>
      <c r="L199" t="s">
        <v>26</v>
      </c>
      <c r="M199" t="s">
        <v>925</v>
      </c>
      <c r="N199" t="s">
        <v>81</v>
      </c>
      <c r="O199" t="s">
        <v>153</v>
      </c>
      <c r="P199" t="str">
        <f t="shared" si="13"/>
        <v>MAN</v>
      </c>
      <c r="Q199" t="str">
        <f t="shared" si="11"/>
        <v>Negeri</v>
      </c>
      <c r="R199" t="str">
        <f t="shared" si="12"/>
        <v>MA</v>
      </c>
      <c r="S199" t="s">
        <v>84</v>
      </c>
      <c r="T199" t="s">
        <v>81</v>
      </c>
      <c r="Z199" t="e">
        <f>VLOOKUP(A199,[2]registrasi!$B$2:$C$3000,2,FALSE)</f>
        <v>#N/A</v>
      </c>
      <c r="AA199">
        <f>VLOOKUP(D199,[3]Worksheet!$B$2:$H$44,7,FALSE)</f>
        <v>99</v>
      </c>
      <c r="AB199" t="e">
        <f>VLOOKUP(A199,[2]nim!$A$2:$B$3000,2,FALSE)</f>
        <v>#N/A</v>
      </c>
    </row>
    <row r="200" spans="1:28" x14ac:dyDescent="0.3">
      <c r="A200">
        <v>42331110224</v>
      </c>
      <c r="C200" t="s">
        <v>202</v>
      </c>
      <c r="D200">
        <v>2280</v>
      </c>
      <c r="E200" t="str">
        <f>UPPER(VLOOKUP(D200,[1]PRODI_2019!$E$2:$F$78,2,FALSE))</f>
        <v>PENDIDIKAN FISIKA</v>
      </c>
      <c r="F200" t="str">
        <f>VLOOKUP(E200,[1]PRODI_2019!$F$2:$L$70,7,FALSE)</f>
        <v>FKIP</v>
      </c>
      <c r="G200" t="str">
        <f>VLOOKUP(F200,Sheet1!$H$4:$I$11,2,FALSE)</f>
        <v>2_FKIP</v>
      </c>
      <c r="H200" t="s">
        <v>403</v>
      </c>
      <c r="I200" t="s">
        <v>25</v>
      </c>
      <c r="K200" t="s">
        <v>788</v>
      </c>
      <c r="L200" t="s">
        <v>26</v>
      </c>
      <c r="M200" t="s">
        <v>97</v>
      </c>
      <c r="N200" t="s">
        <v>81</v>
      </c>
      <c r="O200" t="s">
        <v>993</v>
      </c>
      <c r="P200" t="str">
        <f t="shared" si="13"/>
        <v>MAN</v>
      </c>
      <c r="Q200" t="str">
        <f t="shared" si="11"/>
        <v>Negeri</v>
      </c>
      <c r="R200" t="str">
        <f t="shared" si="12"/>
        <v>MA</v>
      </c>
      <c r="S200" t="s">
        <v>927</v>
      </c>
      <c r="T200" t="s">
        <v>82</v>
      </c>
      <c r="Z200" t="e">
        <f>VLOOKUP(A200,[2]registrasi!$B$2:$C$3000,2,FALSE)</f>
        <v>#N/A</v>
      </c>
      <c r="AA200">
        <f>VLOOKUP(D200,[3]Worksheet!$B$2:$H$44,7,FALSE)</f>
        <v>8</v>
      </c>
      <c r="AB200" t="e">
        <f>VLOOKUP(A200,[2]nim!$A$2:$B$3000,2,FALSE)</f>
        <v>#N/A</v>
      </c>
    </row>
    <row r="201" spans="1:28" x14ac:dyDescent="0.3">
      <c r="A201">
        <v>42331111696</v>
      </c>
      <c r="C201" t="s">
        <v>202</v>
      </c>
      <c r="D201">
        <v>2290</v>
      </c>
      <c r="E201" t="str">
        <f>UPPER(VLOOKUP(D201,[1]PRODI_2019!$E$2:$F$78,2,FALSE))</f>
        <v>PENDIDIKAN SOSIOLOGI</v>
      </c>
      <c r="F201" t="str">
        <f>VLOOKUP(E201,[1]PRODI_2019!$F$2:$L$70,7,FALSE)</f>
        <v>FKIP</v>
      </c>
      <c r="G201" t="str">
        <f>VLOOKUP(F201,Sheet1!$H$4:$I$11,2,FALSE)</f>
        <v>2_FKIP</v>
      </c>
      <c r="H201" t="s">
        <v>404</v>
      </c>
      <c r="I201" t="s">
        <v>30</v>
      </c>
      <c r="K201" t="s">
        <v>789</v>
      </c>
      <c r="L201" t="s">
        <v>26</v>
      </c>
      <c r="M201" t="s">
        <v>925</v>
      </c>
      <c r="N201" t="s">
        <v>81</v>
      </c>
      <c r="O201" t="s">
        <v>141</v>
      </c>
      <c r="P201" t="str">
        <f t="shared" si="13"/>
        <v>SMAN</v>
      </c>
      <c r="Q201" t="str">
        <f t="shared" si="11"/>
        <v>Negeri</v>
      </c>
      <c r="R201" t="str">
        <f t="shared" si="12"/>
        <v>SMA</v>
      </c>
      <c r="S201" t="s">
        <v>925</v>
      </c>
      <c r="T201" t="s">
        <v>81</v>
      </c>
      <c r="Z201" t="e">
        <f>VLOOKUP(A201,[2]registrasi!$B$2:$C$3000,2,FALSE)</f>
        <v>#N/A</v>
      </c>
      <c r="AA201">
        <f>VLOOKUP(D201,[3]Worksheet!$B$2:$H$44,7,FALSE)</f>
        <v>28</v>
      </c>
      <c r="AB201" t="e">
        <f>VLOOKUP(A201,[2]nim!$A$2:$B$3000,2,FALSE)</f>
        <v>#N/A</v>
      </c>
    </row>
    <row r="202" spans="1:28" x14ac:dyDescent="0.3">
      <c r="A202">
        <v>42331111798</v>
      </c>
      <c r="C202" t="s">
        <v>202</v>
      </c>
      <c r="D202">
        <v>3335</v>
      </c>
      <c r="E202" t="str">
        <f>UPPER(VLOOKUP(D202,[1]PRODI_2019!$E$2:$F$78,2,FALSE))</f>
        <v>TEKNIK KIMIA</v>
      </c>
      <c r="F202" t="str">
        <f>VLOOKUP(E202,[1]PRODI_2019!$F$2:$L$70,7,FALSE)</f>
        <v>Teknik</v>
      </c>
      <c r="G202" t="str">
        <f>VLOOKUP(F202,Sheet1!$H$4:$I$11,2,FALSE)</f>
        <v>3_Teknik</v>
      </c>
      <c r="H202" t="s">
        <v>405</v>
      </c>
      <c r="I202" t="s">
        <v>25</v>
      </c>
      <c r="K202" t="s">
        <v>790</v>
      </c>
      <c r="L202" t="s">
        <v>26</v>
      </c>
      <c r="M202" t="s">
        <v>925</v>
      </c>
      <c r="N202" t="s">
        <v>81</v>
      </c>
      <c r="O202" t="s">
        <v>122</v>
      </c>
      <c r="P202" t="str">
        <f t="shared" si="13"/>
        <v>MAN</v>
      </c>
      <c r="Q202" t="str">
        <f t="shared" si="11"/>
        <v>Negeri</v>
      </c>
      <c r="R202" t="str">
        <f t="shared" si="12"/>
        <v>MA</v>
      </c>
      <c r="S202" t="s">
        <v>84</v>
      </c>
      <c r="T202" t="s">
        <v>81</v>
      </c>
      <c r="Z202" t="e">
        <f>VLOOKUP(A202,[2]registrasi!$B$2:$C$3000,2,FALSE)</f>
        <v>#N/A</v>
      </c>
      <c r="AA202">
        <f>VLOOKUP(D202,[3]Worksheet!$B$2:$H$44,7,FALSE)</f>
        <v>84</v>
      </c>
      <c r="AB202" t="e">
        <f>VLOOKUP(A202,[2]nim!$A$2:$B$3000,2,FALSE)</f>
        <v>#N/A</v>
      </c>
    </row>
    <row r="203" spans="1:28" x14ac:dyDescent="0.3">
      <c r="A203">
        <v>42331111303</v>
      </c>
      <c r="C203" t="s">
        <v>202</v>
      </c>
      <c r="D203">
        <v>3332</v>
      </c>
      <c r="E203" t="str">
        <f>UPPER(VLOOKUP(D203,[1]PRODI_2019!$E$2:$F$78,2,FALSE))</f>
        <v>TEKNIK ELEKTRO</v>
      </c>
      <c r="F203" t="str">
        <f>VLOOKUP(E203,[1]PRODI_2019!$F$2:$L$70,7,FALSE)</f>
        <v>Teknik</v>
      </c>
      <c r="G203" t="str">
        <f>VLOOKUP(F203,Sheet1!$H$4:$I$11,2,FALSE)</f>
        <v>3_Teknik</v>
      </c>
      <c r="H203" t="s">
        <v>406</v>
      </c>
      <c r="I203" t="s">
        <v>25</v>
      </c>
      <c r="K203" t="s">
        <v>791</v>
      </c>
      <c r="L203" t="s">
        <v>26</v>
      </c>
      <c r="M203" t="s">
        <v>925</v>
      </c>
      <c r="N203" t="s">
        <v>81</v>
      </c>
      <c r="O203" t="s">
        <v>154</v>
      </c>
      <c r="P203" t="str">
        <f t="shared" si="13"/>
        <v>SMKN</v>
      </c>
      <c r="Q203" t="str">
        <f t="shared" ref="Q203:Q266" si="14">IF(RIGHT(P203,1)="N","Negeri","Swasta")</f>
        <v>Negeri</v>
      </c>
      <c r="R203" t="str">
        <f t="shared" ref="R203:R266" si="15">IF(Q203="Negeri",LEFT(P203,LEN(P203)-1),IF(RIGHT(P203,1)="S",LEFT(P203,LEN(P203)-1),P203))</f>
        <v>SMK</v>
      </c>
      <c r="S203" t="s">
        <v>96</v>
      </c>
      <c r="T203" t="s">
        <v>81</v>
      </c>
      <c r="Z203" t="e">
        <f>VLOOKUP(A203,[2]registrasi!$B$2:$C$3000,2,FALSE)</f>
        <v>#N/A</v>
      </c>
      <c r="AA203">
        <f>VLOOKUP(D203,[3]Worksheet!$B$2:$H$44,7,FALSE)</f>
        <v>107</v>
      </c>
      <c r="AB203" t="e">
        <f>VLOOKUP(A203,[2]nim!$A$2:$B$3000,2,FALSE)</f>
        <v>#N/A</v>
      </c>
    </row>
    <row r="204" spans="1:28" x14ac:dyDescent="0.3">
      <c r="A204">
        <v>42331110958</v>
      </c>
      <c r="C204" t="s">
        <v>202</v>
      </c>
      <c r="D204">
        <v>6662</v>
      </c>
      <c r="E204" t="str">
        <f>UPPER(VLOOKUP(D204,[1]PRODI_2019!$E$2:$F$78,2,FALSE))</f>
        <v>ILMU KOMUNIKASI</v>
      </c>
      <c r="F204" t="str">
        <f>VLOOKUP(E204,[1]PRODI_2019!$F$2:$L$70,7,FALSE)</f>
        <v>FISIP</v>
      </c>
      <c r="G204" t="str">
        <f>VLOOKUP(F204,Sheet1!$H$4:$I$11,2,FALSE)</f>
        <v>6_FISIP</v>
      </c>
      <c r="H204" t="s">
        <v>407</v>
      </c>
      <c r="I204" t="s">
        <v>25</v>
      </c>
      <c r="K204" t="s">
        <v>792</v>
      </c>
      <c r="L204" t="s">
        <v>26</v>
      </c>
      <c r="M204" t="s">
        <v>84</v>
      </c>
      <c r="N204" t="s">
        <v>81</v>
      </c>
      <c r="O204" t="s">
        <v>122</v>
      </c>
      <c r="P204" t="str">
        <f t="shared" si="13"/>
        <v>MAN</v>
      </c>
      <c r="Q204" t="str">
        <f t="shared" si="14"/>
        <v>Negeri</v>
      </c>
      <c r="R204" t="str">
        <f t="shared" si="15"/>
        <v>MA</v>
      </c>
      <c r="S204" t="s">
        <v>84</v>
      </c>
      <c r="T204" t="s">
        <v>81</v>
      </c>
      <c r="Z204" t="e">
        <f>VLOOKUP(A204,[2]registrasi!$B$2:$C$3000,2,FALSE)</f>
        <v>#N/A</v>
      </c>
      <c r="AA204">
        <f>VLOOKUP(D204,[3]Worksheet!$B$2:$H$44,7,FALSE)</f>
        <v>324</v>
      </c>
      <c r="AB204" t="e">
        <f>VLOOKUP(A204,[2]nim!$A$2:$B$3000,2,FALSE)</f>
        <v>#N/A</v>
      </c>
    </row>
    <row r="205" spans="1:28" x14ac:dyDescent="0.3">
      <c r="A205">
        <v>42332211301</v>
      </c>
      <c r="C205" t="s">
        <v>202</v>
      </c>
      <c r="D205">
        <v>6661</v>
      </c>
      <c r="E205" t="str">
        <f>UPPER(VLOOKUP(D205,[1]PRODI_2019!$E$2:$F$78,2,FALSE))</f>
        <v>ADMINISTRASI PUBLIK</v>
      </c>
      <c r="F205" t="str">
        <f>VLOOKUP(E205,[1]PRODI_2019!$F$2:$L$70,7,FALSE)</f>
        <v>FISIP</v>
      </c>
      <c r="G205" t="str">
        <f>VLOOKUP(F205,Sheet1!$H$4:$I$11,2,FALSE)</f>
        <v>6_FISIP</v>
      </c>
      <c r="H205" t="s">
        <v>408</v>
      </c>
      <c r="I205" t="s">
        <v>30</v>
      </c>
      <c r="K205" t="s">
        <v>703</v>
      </c>
      <c r="L205" t="s">
        <v>26</v>
      </c>
      <c r="M205" t="s">
        <v>95</v>
      </c>
      <c r="N205" t="s">
        <v>81</v>
      </c>
      <c r="O205" t="s">
        <v>994</v>
      </c>
      <c r="P205" t="str">
        <f t="shared" si="13"/>
        <v>SMKS</v>
      </c>
      <c r="Q205" t="str">
        <f t="shared" si="14"/>
        <v>Swasta</v>
      </c>
      <c r="R205" t="str">
        <f t="shared" si="15"/>
        <v>SMK</v>
      </c>
      <c r="S205" t="s">
        <v>95</v>
      </c>
      <c r="T205" t="s">
        <v>81</v>
      </c>
      <c r="Z205" t="e">
        <f>VLOOKUP(A205,[2]registrasi!$B$2:$C$3000,2,FALSE)</f>
        <v>#N/A</v>
      </c>
      <c r="AA205">
        <f>VLOOKUP(D205,[3]Worksheet!$B$2:$H$44,7,FALSE)</f>
        <v>206</v>
      </c>
      <c r="AB205" t="e">
        <f>VLOOKUP(A205,[2]nim!$A$2:$B$3000,2,FALSE)</f>
        <v>#N/A</v>
      </c>
    </row>
    <row r="206" spans="1:28" x14ac:dyDescent="0.3">
      <c r="A206">
        <v>42332211383</v>
      </c>
      <c r="C206" t="s">
        <v>202</v>
      </c>
      <c r="D206">
        <v>6662</v>
      </c>
      <c r="E206" t="str">
        <f>UPPER(VLOOKUP(D206,[1]PRODI_2019!$E$2:$F$78,2,FALSE))</f>
        <v>ILMU KOMUNIKASI</v>
      </c>
      <c r="F206" t="str">
        <f>VLOOKUP(E206,[1]PRODI_2019!$F$2:$L$70,7,FALSE)</f>
        <v>FISIP</v>
      </c>
      <c r="G206" t="str">
        <f>VLOOKUP(F206,Sheet1!$H$4:$I$11,2,FALSE)</f>
        <v>6_FISIP</v>
      </c>
      <c r="H206" t="s">
        <v>409</v>
      </c>
      <c r="I206" t="s">
        <v>30</v>
      </c>
      <c r="K206" t="s">
        <v>793</v>
      </c>
      <c r="L206" t="s">
        <v>923</v>
      </c>
      <c r="M206" t="s">
        <v>101</v>
      </c>
      <c r="N206" t="s">
        <v>81</v>
      </c>
      <c r="O206" t="s">
        <v>995</v>
      </c>
      <c r="P206" t="str">
        <f t="shared" si="13"/>
        <v>SMAS</v>
      </c>
      <c r="Q206" t="str">
        <f t="shared" si="14"/>
        <v>Swasta</v>
      </c>
      <c r="R206" t="str">
        <f t="shared" si="15"/>
        <v>SMA</v>
      </c>
      <c r="S206" t="s">
        <v>103</v>
      </c>
      <c r="T206" t="s">
        <v>98</v>
      </c>
      <c r="Z206" t="e">
        <f>VLOOKUP(A206,[2]registrasi!$B$2:$C$3000,2,FALSE)</f>
        <v>#N/A</v>
      </c>
      <c r="AA206">
        <f>VLOOKUP(D206,[3]Worksheet!$B$2:$H$44,7,FALSE)</f>
        <v>324</v>
      </c>
      <c r="AB206" t="e">
        <f>VLOOKUP(A206,[2]nim!$A$2:$B$3000,2,FALSE)</f>
        <v>#N/A</v>
      </c>
    </row>
    <row r="207" spans="1:28" x14ac:dyDescent="0.3">
      <c r="A207">
        <v>42332211289</v>
      </c>
      <c r="C207" t="s">
        <v>202</v>
      </c>
      <c r="D207">
        <v>2222</v>
      </c>
      <c r="E207" t="str">
        <f>UPPER(VLOOKUP(D207,[1]PRODI_2019!$E$2:$F$78,2,FALSE))</f>
        <v>PENDIDIKAN BAHASA INDONESIA (S1)</v>
      </c>
      <c r="F207" t="str">
        <f>VLOOKUP(E207,[1]PRODI_2019!$F$2:$L$70,7,FALSE)</f>
        <v>FKIP</v>
      </c>
      <c r="G207" t="str">
        <f>VLOOKUP(F207,Sheet1!$H$4:$I$11,2,FALSE)</f>
        <v>2_FKIP</v>
      </c>
      <c r="H207" t="s">
        <v>410</v>
      </c>
      <c r="I207" t="s">
        <v>30</v>
      </c>
      <c r="K207" t="s">
        <v>776</v>
      </c>
      <c r="L207" t="s">
        <v>26</v>
      </c>
      <c r="M207" t="s">
        <v>95</v>
      </c>
      <c r="N207" t="s">
        <v>81</v>
      </c>
      <c r="O207" t="s">
        <v>195</v>
      </c>
      <c r="P207" t="str">
        <f t="shared" si="13"/>
        <v>SMAS</v>
      </c>
      <c r="Q207" t="str">
        <f t="shared" si="14"/>
        <v>Swasta</v>
      </c>
      <c r="R207" t="str">
        <f t="shared" si="15"/>
        <v>SMA</v>
      </c>
      <c r="S207" t="s">
        <v>95</v>
      </c>
      <c r="T207" t="s">
        <v>81</v>
      </c>
      <c r="Z207" t="e">
        <f>VLOOKUP(A207,[2]registrasi!$B$2:$C$3000,2,FALSE)</f>
        <v>#N/A</v>
      </c>
      <c r="AA207">
        <f>VLOOKUP(D207,[3]Worksheet!$B$2:$H$44,7,FALSE)</f>
        <v>36</v>
      </c>
      <c r="AB207" t="e">
        <f>VLOOKUP(A207,[2]nim!$A$2:$B$3000,2,FALSE)</f>
        <v>#N/A</v>
      </c>
    </row>
    <row r="208" spans="1:28" x14ac:dyDescent="0.3">
      <c r="A208">
        <v>42331111419</v>
      </c>
      <c r="C208" t="s">
        <v>202</v>
      </c>
      <c r="D208">
        <v>2283</v>
      </c>
      <c r="E208" t="str">
        <f>UPPER(VLOOKUP(D208,[1]PRODI_2019!$E$2:$F$78,2,FALSE))</f>
        <v>PENDIDIKAN VOKASIONAL TEKNIK ELEKTRO</v>
      </c>
      <c r="F208" t="str">
        <f>VLOOKUP(E208,[1]PRODI_2019!$F$2:$L$70,7,FALSE)</f>
        <v>FKIP</v>
      </c>
      <c r="G208" t="str">
        <f>VLOOKUP(F208,Sheet1!$H$4:$I$11,2,FALSE)</f>
        <v>2_FKIP</v>
      </c>
      <c r="H208" t="s">
        <v>411</v>
      </c>
      <c r="I208" t="s">
        <v>25</v>
      </c>
      <c r="K208" t="s">
        <v>794</v>
      </c>
      <c r="L208" t="s">
        <v>26</v>
      </c>
      <c r="M208" t="s">
        <v>925</v>
      </c>
      <c r="N208" t="s">
        <v>81</v>
      </c>
      <c r="O208" t="s">
        <v>128</v>
      </c>
      <c r="P208" t="str">
        <f t="shared" si="13"/>
        <v>SMAN</v>
      </c>
      <c r="Q208" t="str">
        <f t="shared" si="14"/>
        <v>Negeri</v>
      </c>
      <c r="R208" t="str">
        <f t="shared" si="15"/>
        <v>SMA</v>
      </c>
      <c r="S208" t="s">
        <v>925</v>
      </c>
      <c r="T208" t="s">
        <v>81</v>
      </c>
      <c r="Z208" t="e">
        <f>VLOOKUP(A208,[2]registrasi!$B$2:$C$3000,2,FALSE)</f>
        <v>#N/A</v>
      </c>
      <c r="AA208">
        <f>VLOOKUP(D208,[3]Worksheet!$B$2:$H$44,7,FALSE)</f>
        <v>16</v>
      </c>
      <c r="AB208" t="e">
        <f>VLOOKUP(A208,[2]nim!$A$2:$B$3000,2,FALSE)</f>
        <v>#N/A</v>
      </c>
    </row>
    <row r="209" spans="1:28" x14ac:dyDescent="0.3">
      <c r="A209">
        <v>42331111683</v>
      </c>
      <c r="C209" t="s">
        <v>202</v>
      </c>
      <c r="D209">
        <v>5553</v>
      </c>
      <c r="E209" t="str">
        <f>UPPER(VLOOKUP(D209,[1]PRODI_2019!$E$2:$F$78,2,FALSE))</f>
        <v>ILMU EKONOMI PEMBANGUNAN</v>
      </c>
      <c r="F209" t="str">
        <f>VLOOKUP(E209,[1]PRODI_2019!$F$2:$L$70,7,FALSE)</f>
        <v>FEB</v>
      </c>
      <c r="G209" t="str">
        <f>VLOOKUP(F209,Sheet1!$H$4:$I$11,2,FALSE)</f>
        <v>5_FEB</v>
      </c>
      <c r="H209" t="s">
        <v>412</v>
      </c>
      <c r="I209" t="s">
        <v>25</v>
      </c>
      <c r="K209" t="s">
        <v>772</v>
      </c>
      <c r="L209" t="s">
        <v>26</v>
      </c>
      <c r="M209" t="s">
        <v>84</v>
      </c>
      <c r="N209" t="s">
        <v>81</v>
      </c>
      <c r="O209" t="s">
        <v>117</v>
      </c>
      <c r="P209" t="str">
        <f t="shared" si="13"/>
        <v>SMAN</v>
      </c>
      <c r="Q209" t="str">
        <f t="shared" si="14"/>
        <v>Negeri</v>
      </c>
      <c r="R209" t="str">
        <f t="shared" si="15"/>
        <v>SMA</v>
      </c>
      <c r="S209" t="s">
        <v>84</v>
      </c>
      <c r="T209" t="s">
        <v>81</v>
      </c>
      <c r="Z209" t="e">
        <f>VLOOKUP(A209,[2]registrasi!$B$2:$C$3000,2,FALSE)</f>
        <v>#N/A</v>
      </c>
      <c r="AA209">
        <f>VLOOKUP(D209,[3]Worksheet!$B$2:$H$44,7,FALSE)</f>
        <v>70</v>
      </c>
      <c r="AB209" t="e">
        <f>VLOOKUP(A209,[2]nim!$A$2:$B$3000,2,FALSE)</f>
        <v>#N/A</v>
      </c>
    </row>
    <row r="210" spans="1:28" x14ac:dyDescent="0.3">
      <c r="A210">
        <v>42331111445</v>
      </c>
      <c r="C210" t="s">
        <v>202</v>
      </c>
      <c r="D210">
        <v>2227</v>
      </c>
      <c r="E210" t="str">
        <f>UPPER(VLOOKUP(D210,[1]PRODI_2019!$E$2:$F$78,2,FALSE))</f>
        <v>PENDIDIKAN GURU SEKOLAH DASAR</v>
      </c>
      <c r="F210" t="str">
        <f>VLOOKUP(E210,[1]PRODI_2019!$F$2:$L$70,7,FALSE)</f>
        <v>FKIP</v>
      </c>
      <c r="G210" t="str">
        <f>VLOOKUP(F210,Sheet1!$H$4:$I$11,2,FALSE)</f>
        <v>2_FKIP</v>
      </c>
      <c r="H210" t="s">
        <v>413</v>
      </c>
      <c r="I210" t="s">
        <v>30</v>
      </c>
      <c r="K210" t="s">
        <v>795</v>
      </c>
      <c r="L210" t="s">
        <v>26</v>
      </c>
      <c r="M210" t="s">
        <v>925</v>
      </c>
      <c r="N210" t="s">
        <v>81</v>
      </c>
      <c r="O210" t="s">
        <v>974</v>
      </c>
      <c r="P210" t="str">
        <f t="shared" si="13"/>
        <v>MAN</v>
      </c>
      <c r="Q210" t="str">
        <f t="shared" si="14"/>
        <v>Negeri</v>
      </c>
      <c r="R210" t="str">
        <f t="shared" si="15"/>
        <v>MA</v>
      </c>
      <c r="S210" t="s">
        <v>926</v>
      </c>
      <c r="T210" t="s">
        <v>81</v>
      </c>
      <c r="Z210" t="e">
        <f>VLOOKUP(A210,[2]registrasi!$B$2:$C$3000,2,FALSE)</f>
        <v>#N/A</v>
      </c>
      <c r="AA210">
        <f>VLOOKUP(D210,[3]Worksheet!$B$2:$H$44,7,FALSE)</f>
        <v>74</v>
      </c>
      <c r="AB210" t="e">
        <f>VLOOKUP(A210,[2]nim!$A$2:$B$3000,2,FALSE)</f>
        <v>#N/A</v>
      </c>
    </row>
    <row r="211" spans="1:28" x14ac:dyDescent="0.3">
      <c r="A211">
        <v>42332210792</v>
      </c>
      <c r="C211" t="s">
        <v>202</v>
      </c>
      <c r="D211">
        <v>4442</v>
      </c>
      <c r="E211" t="str">
        <f>UPPER(VLOOKUP(D211,[1]PRODI_2019!$E$2:$F$78,2,FALSE))</f>
        <v>AGROEKOTEKNOLOGI</v>
      </c>
      <c r="F211" t="str">
        <f>VLOOKUP(E211,[1]PRODI_2019!$F$2:$L$70,7,FALSE)</f>
        <v>Pertanian</v>
      </c>
      <c r="G211" t="str">
        <f>VLOOKUP(F211,Sheet1!$H$4:$I$11,2,FALSE)</f>
        <v>4_Pertanian</v>
      </c>
      <c r="H211" t="s">
        <v>414</v>
      </c>
      <c r="I211" t="s">
        <v>30</v>
      </c>
      <c r="K211" t="s">
        <v>796</v>
      </c>
      <c r="L211" t="s">
        <v>923</v>
      </c>
      <c r="M211" t="s">
        <v>926</v>
      </c>
      <c r="N211" t="s">
        <v>81</v>
      </c>
      <c r="O211" t="s">
        <v>192</v>
      </c>
      <c r="P211" t="str">
        <f t="shared" si="13"/>
        <v>SMAN</v>
      </c>
      <c r="Q211" t="str">
        <f t="shared" si="14"/>
        <v>Negeri</v>
      </c>
      <c r="R211" t="str">
        <f t="shared" si="15"/>
        <v>SMA</v>
      </c>
      <c r="S211" t="s">
        <v>926</v>
      </c>
      <c r="T211" t="s">
        <v>81</v>
      </c>
      <c r="Z211" t="e">
        <f>VLOOKUP(A211,[2]registrasi!$B$2:$C$3000,2,FALSE)</f>
        <v>#N/A</v>
      </c>
      <c r="AA211">
        <f>VLOOKUP(D211,[3]Worksheet!$B$2:$H$44,7,FALSE)</f>
        <v>69</v>
      </c>
      <c r="AB211" t="e">
        <f>VLOOKUP(A211,[2]nim!$A$2:$B$3000,2,FALSE)</f>
        <v>#N/A</v>
      </c>
    </row>
    <row r="212" spans="1:28" x14ac:dyDescent="0.3">
      <c r="A212">
        <v>42331110889</v>
      </c>
      <c r="C212" t="s">
        <v>202</v>
      </c>
      <c r="D212">
        <v>2283</v>
      </c>
      <c r="E212" t="str">
        <f>UPPER(VLOOKUP(D212,[1]PRODI_2019!$E$2:$F$78,2,FALSE))</f>
        <v>PENDIDIKAN VOKASIONAL TEKNIK ELEKTRO</v>
      </c>
      <c r="F212" t="str">
        <f>VLOOKUP(E212,[1]PRODI_2019!$F$2:$L$70,7,FALSE)</f>
        <v>FKIP</v>
      </c>
      <c r="G212" t="str">
        <f>VLOOKUP(F212,Sheet1!$H$4:$I$11,2,FALSE)</f>
        <v>2_FKIP</v>
      </c>
      <c r="H212" t="s">
        <v>415</v>
      </c>
      <c r="I212" t="s">
        <v>25</v>
      </c>
      <c r="K212" t="s">
        <v>797</v>
      </c>
      <c r="L212" t="s">
        <v>26</v>
      </c>
      <c r="M212" t="s">
        <v>84</v>
      </c>
      <c r="N212" t="s">
        <v>81</v>
      </c>
      <c r="O212" t="s">
        <v>118</v>
      </c>
      <c r="P212" t="str">
        <f t="shared" si="13"/>
        <v>SMAN</v>
      </c>
      <c r="Q212" t="str">
        <f t="shared" si="14"/>
        <v>Negeri</v>
      </c>
      <c r="R212" t="str">
        <f t="shared" si="15"/>
        <v>SMA</v>
      </c>
      <c r="S212" t="s">
        <v>84</v>
      </c>
      <c r="T212" t="s">
        <v>81</v>
      </c>
      <c r="Z212" t="e">
        <f>VLOOKUP(A212,[2]registrasi!$B$2:$C$3000,2,FALSE)</f>
        <v>#N/A</v>
      </c>
      <c r="AA212">
        <f>VLOOKUP(D212,[3]Worksheet!$B$2:$H$44,7,FALSE)</f>
        <v>16</v>
      </c>
      <c r="AB212" t="e">
        <f>VLOOKUP(A212,[2]nim!$A$2:$B$3000,2,FALSE)</f>
        <v>#N/A</v>
      </c>
    </row>
    <row r="213" spans="1:28" x14ac:dyDescent="0.3">
      <c r="A213">
        <v>42331112020</v>
      </c>
      <c r="C213" t="s">
        <v>202</v>
      </c>
      <c r="D213">
        <v>5554</v>
      </c>
      <c r="E213" t="str">
        <f>UPPER(VLOOKUP(D213,[1]PRODI_2019!$E$2:$F$78,2,FALSE))</f>
        <v>EKONOMI SYARIAH</v>
      </c>
      <c r="F213" t="str">
        <f>VLOOKUP(E213,[1]PRODI_2019!$F$2:$L$70,7,FALSE)</f>
        <v>FEB</v>
      </c>
      <c r="G213" t="str">
        <f>VLOOKUP(F213,Sheet1!$H$4:$I$11,2,FALSE)</f>
        <v>5_FEB</v>
      </c>
      <c r="H213" t="s">
        <v>416</v>
      </c>
      <c r="I213" t="s">
        <v>25</v>
      </c>
      <c r="K213" t="s">
        <v>798</v>
      </c>
      <c r="L213" t="s">
        <v>26</v>
      </c>
      <c r="M213" t="s">
        <v>935</v>
      </c>
      <c r="N213" t="s">
        <v>108</v>
      </c>
      <c r="O213" t="s">
        <v>996</v>
      </c>
      <c r="P213" t="str">
        <f t="shared" si="13"/>
        <v>SMAN</v>
      </c>
      <c r="Q213" t="str">
        <f t="shared" si="14"/>
        <v>Negeri</v>
      </c>
      <c r="R213" t="str">
        <f t="shared" si="15"/>
        <v>SMA</v>
      </c>
      <c r="S213" t="s">
        <v>935</v>
      </c>
      <c r="T213" t="s">
        <v>108</v>
      </c>
      <c r="Z213" t="e">
        <f>VLOOKUP(A213,[2]registrasi!$B$2:$C$3000,2,FALSE)</f>
        <v>#N/A</v>
      </c>
      <c r="AA213">
        <f>VLOOKUP(D213,[3]Worksheet!$B$2:$H$44,7,FALSE)</f>
        <v>53</v>
      </c>
      <c r="AB213" t="e">
        <f>VLOOKUP(A213,[2]nim!$A$2:$B$3000,2,FALSE)</f>
        <v>#N/A</v>
      </c>
    </row>
    <row r="214" spans="1:28" x14ac:dyDescent="0.3">
      <c r="A214">
        <v>42331111589</v>
      </c>
      <c r="C214" t="s">
        <v>202</v>
      </c>
      <c r="D214">
        <v>6662</v>
      </c>
      <c r="E214" t="str">
        <f>UPPER(VLOOKUP(D214,[1]PRODI_2019!$E$2:$F$78,2,FALSE))</f>
        <v>ILMU KOMUNIKASI</v>
      </c>
      <c r="F214" t="str">
        <f>VLOOKUP(E214,[1]PRODI_2019!$F$2:$L$70,7,FALSE)</f>
        <v>FISIP</v>
      </c>
      <c r="G214" t="str">
        <f>VLOOKUP(F214,Sheet1!$H$4:$I$11,2,FALSE)</f>
        <v>6_FISIP</v>
      </c>
      <c r="H214" t="s">
        <v>417</v>
      </c>
      <c r="I214" t="s">
        <v>25</v>
      </c>
      <c r="K214" t="s">
        <v>656</v>
      </c>
      <c r="L214" t="s">
        <v>26</v>
      </c>
      <c r="M214" t="s">
        <v>926</v>
      </c>
      <c r="N214" t="s">
        <v>81</v>
      </c>
      <c r="O214" t="s">
        <v>123</v>
      </c>
      <c r="P214" t="str">
        <f t="shared" si="13"/>
        <v>SMAN</v>
      </c>
      <c r="Q214" t="str">
        <f t="shared" si="14"/>
        <v>Negeri</v>
      </c>
      <c r="R214" t="str">
        <f t="shared" si="15"/>
        <v>SMA</v>
      </c>
      <c r="S214" t="s">
        <v>926</v>
      </c>
      <c r="T214" t="s">
        <v>81</v>
      </c>
      <c r="Z214" t="e">
        <f>VLOOKUP(A214,[2]registrasi!$B$2:$C$3000,2,FALSE)</f>
        <v>#N/A</v>
      </c>
      <c r="AA214">
        <f>VLOOKUP(D214,[3]Worksheet!$B$2:$H$44,7,FALSE)</f>
        <v>324</v>
      </c>
      <c r="AB214" t="e">
        <f>VLOOKUP(A214,[2]nim!$A$2:$B$3000,2,FALSE)</f>
        <v>#N/A</v>
      </c>
    </row>
    <row r="215" spans="1:28" x14ac:dyDescent="0.3">
      <c r="A215">
        <v>42333112068</v>
      </c>
      <c r="C215" t="s">
        <v>202</v>
      </c>
      <c r="D215">
        <v>3335</v>
      </c>
      <c r="E215" t="str">
        <f>UPPER(VLOOKUP(D215,[1]PRODI_2019!$E$2:$F$78,2,FALSE))</f>
        <v>TEKNIK KIMIA</v>
      </c>
      <c r="F215" t="str">
        <f>VLOOKUP(E215,[1]PRODI_2019!$F$2:$L$70,7,FALSE)</f>
        <v>Teknik</v>
      </c>
      <c r="G215" t="str">
        <f>VLOOKUP(F215,Sheet1!$H$4:$I$11,2,FALSE)</f>
        <v>3_Teknik</v>
      </c>
      <c r="H215" t="s">
        <v>418</v>
      </c>
      <c r="I215" t="s">
        <v>30</v>
      </c>
      <c r="K215" t="s">
        <v>651</v>
      </c>
      <c r="L215" t="s">
        <v>26</v>
      </c>
      <c r="M215" t="s">
        <v>99</v>
      </c>
      <c r="N215" t="s">
        <v>82</v>
      </c>
      <c r="O215" t="s">
        <v>953</v>
      </c>
      <c r="P215" t="str">
        <f t="shared" si="13"/>
        <v>SMAN</v>
      </c>
      <c r="Q215" t="str">
        <f t="shared" si="14"/>
        <v>Negeri</v>
      </c>
      <c r="R215" t="str">
        <f t="shared" si="15"/>
        <v>SMA</v>
      </c>
      <c r="S215" t="s">
        <v>99</v>
      </c>
      <c r="T215" t="s">
        <v>82</v>
      </c>
      <c r="Z215" t="e">
        <f>VLOOKUP(A215,[2]registrasi!$B$2:$C$3000,2,FALSE)</f>
        <v>#N/A</v>
      </c>
      <c r="AA215">
        <f>VLOOKUP(D215,[3]Worksheet!$B$2:$H$44,7,FALSE)</f>
        <v>84</v>
      </c>
      <c r="AB215" t="e">
        <f>VLOOKUP(A215,[2]nim!$A$2:$B$3000,2,FALSE)</f>
        <v>#N/A</v>
      </c>
    </row>
    <row r="216" spans="1:28" x14ac:dyDescent="0.3">
      <c r="A216">
        <v>42331111098</v>
      </c>
      <c r="C216" t="s">
        <v>202</v>
      </c>
      <c r="D216">
        <v>4443</v>
      </c>
      <c r="E216" t="str">
        <f>UPPER(VLOOKUP(D216,[1]PRODI_2019!$E$2:$F$78,2,FALSE))</f>
        <v>ILMU PERIKANAN</v>
      </c>
      <c r="F216" t="str">
        <f>VLOOKUP(E216,[1]PRODI_2019!$F$2:$L$70,7,FALSE)</f>
        <v>Pertanian</v>
      </c>
      <c r="G216" t="str">
        <f>VLOOKUP(F216,Sheet1!$H$4:$I$11,2,FALSE)</f>
        <v>4_Pertanian</v>
      </c>
      <c r="H216" t="s">
        <v>419</v>
      </c>
      <c r="I216" t="s">
        <v>30</v>
      </c>
      <c r="K216" t="s">
        <v>799</v>
      </c>
      <c r="L216" t="s">
        <v>26</v>
      </c>
      <c r="M216" t="s">
        <v>926</v>
      </c>
      <c r="N216" t="s">
        <v>81</v>
      </c>
      <c r="O216" t="s">
        <v>163</v>
      </c>
      <c r="P216" t="str">
        <f t="shared" si="13"/>
        <v>SMAN</v>
      </c>
      <c r="Q216" t="str">
        <f t="shared" si="14"/>
        <v>Negeri</v>
      </c>
      <c r="R216" t="str">
        <f t="shared" si="15"/>
        <v>SMA</v>
      </c>
      <c r="S216" t="s">
        <v>926</v>
      </c>
      <c r="T216" t="s">
        <v>81</v>
      </c>
      <c r="Z216" t="e">
        <f>VLOOKUP(A216,[2]registrasi!$B$2:$C$3000,2,FALSE)</f>
        <v>#N/A</v>
      </c>
      <c r="AA216">
        <f>VLOOKUP(D216,[3]Worksheet!$B$2:$H$44,7,FALSE)</f>
        <v>29</v>
      </c>
      <c r="AB216" t="e">
        <f>VLOOKUP(A216,[2]nim!$A$2:$B$3000,2,FALSE)</f>
        <v>#N/A</v>
      </c>
    </row>
    <row r="217" spans="1:28" x14ac:dyDescent="0.3">
      <c r="A217">
        <v>42332211240</v>
      </c>
      <c r="C217" t="s">
        <v>203</v>
      </c>
      <c r="D217">
        <v>1111</v>
      </c>
      <c r="E217" t="str">
        <f>UPPER(VLOOKUP(D217,[1]PRODI_2019!$E$2:$F$78,2,FALSE))</f>
        <v>HUKUM (S1)</v>
      </c>
      <c r="F217" t="str">
        <f>VLOOKUP(E217,[1]PRODI_2019!$F$2:$L$70,7,FALSE)</f>
        <v>Hukum</v>
      </c>
      <c r="G217" t="str">
        <f>VLOOKUP(F217,Sheet1!$H$4:$I$11,2,FALSE)</f>
        <v>1_Hukum</v>
      </c>
      <c r="H217" t="s">
        <v>420</v>
      </c>
      <c r="I217" t="s">
        <v>25</v>
      </c>
      <c r="K217" t="s">
        <v>705</v>
      </c>
      <c r="L217" t="s">
        <v>26</v>
      </c>
      <c r="M217" t="s">
        <v>104</v>
      </c>
      <c r="N217" t="s">
        <v>82</v>
      </c>
      <c r="O217" t="s">
        <v>997</v>
      </c>
      <c r="P217" t="str">
        <f t="shared" si="13"/>
        <v>MAS</v>
      </c>
      <c r="Q217" t="str">
        <f t="shared" si="14"/>
        <v>Swasta</v>
      </c>
      <c r="R217" t="str">
        <f t="shared" si="15"/>
        <v>MA</v>
      </c>
      <c r="S217" t="s">
        <v>103</v>
      </c>
      <c r="T217" t="s">
        <v>98</v>
      </c>
      <c r="Z217" t="e">
        <f>VLOOKUP(A217,[2]registrasi!$B$2:$C$3000,2,FALSE)</f>
        <v>#N/A</v>
      </c>
      <c r="AA217">
        <f>VLOOKUP(D217,[3]Worksheet!$B$2:$H$44,7,FALSE)</f>
        <v>353</v>
      </c>
      <c r="AB217" t="e">
        <f>VLOOKUP(A217,[2]nim!$A$2:$B$3000,2,FALSE)</f>
        <v>#N/A</v>
      </c>
    </row>
    <row r="218" spans="1:28" x14ac:dyDescent="0.3">
      <c r="A218">
        <v>42331111605</v>
      </c>
      <c r="C218" t="s">
        <v>202</v>
      </c>
      <c r="D218">
        <v>3332</v>
      </c>
      <c r="E218" t="str">
        <f>UPPER(VLOOKUP(D218,[1]PRODI_2019!$E$2:$F$78,2,FALSE))</f>
        <v>TEKNIK ELEKTRO</v>
      </c>
      <c r="F218" t="str">
        <f>VLOOKUP(E218,[1]PRODI_2019!$F$2:$L$70,7,FALSE)</f>
        <v>Teknik</v>
      </c>
      <c r="G218" t="str">
        <f>VLOOKUP(F218,Sheet1!$H$4:$I$11,2,FALSE)</f>
        <v>3_Teknik</v>
      </c>
      <c r="H218" t="s">
        <v>421</v>
      </c>
      <c r="I218" t="s">
        <v>25</v>
      </c>
      <c r="K218" t="s">
        <v>800</v>
      </c>
      <c r="L218" t="s">
        <v>26</v>
      </c>
      <c r="M218" t="s">
        <v>84</v>
      </c>
      <c r="N218" t="s">
        <v>81</v>
      </c>
      <c r="O218" t="s">
        <v>118</v>
      </c>
      <c r="P218" t="str">
        <f t="shared" si="13"/>
        <v>SMAN</v>
      </c>
      <c r="Q218" t="str">
        <f t="shared" si="14"/>
        <v>Negeri</v>
      </c>
      <c r="R218" t="str">
        <f t="shared" si="15"/>
        <v>SMA</v>
      </c>
      <c r="S218" t="s">
        <v>84</v>
      </c>
      <c r="T218" t="s">
        <v>81</v>
      </c>
      <c r="Z218" t="e">
        <f>VLOOKUP(A218,[2]registrasi!$B$2:$C$3000,2,FALSE)</f>
        <v>#N/A</v>
      </c>
      <c r="AA218">
        <f>VLOOKUP(D218,[3]Worksheet!$B$2:$H$44,7,FALSE)</f>
        <v>107</v>
      </c>
      <c r="AB218" t="e">
        <f>VLOOKUP(A218,[2]nim!$A$2:$B$3000,2,FALSE)</f>
        <v>#N/A</v>
      </c>
    </row>
    <row r="219" spans="1:28" x14ac:dyDescent="0.3">
      <c r="A219">
        <v>42331110480</v>
      </c>
      <c r="C219" t="s">
        <v>202</v>
      </c>
      <c r="D219">
        <v>2223</v>
      </c>
      <c r="E219" t="str">
        <f>UPPER(VLOOKUP(D219,[1]PRODI_2019!$E$2:$F$78,2,FALSE))</f>
        <v>PENDIDIKAN BAHASA INGGRIS</v>
      </c>
      <c r="F219" t="str">
        <f>VLOOKUP(E219,[1]PRODI_2019!$F$2:$L$70,7,FALSE)</f>
        <v>FKIP</v>
      </c>
      <c r="G219" t="str">
        <f>VLOOKUP(F219,Sheet1!$H$4:$I$11,2,FALSE)</f>
        <v>2_FKIP</v>
      </c>
      <c r="H219" t="s">
        <v>422</v>
      </c>
      <c r="I219" t="s">
        <v>30</v>
      </c>
      <c r="K219" t="s">
        <v>642</v>
      </c>
      <c r="L219" t="s">
        <v>26</v>
      </c>
      <c r="M219" t="s">
        <v>84</v>
      </c>
      <c r="N219" t="s">
        <v>81</v>
      </c>
      <c r="O219" t="s">
        <v>118</v>
      </c>
      <c r="P219" t="str">
        <f t="shared" si="13"/>
        <v>SMAN</v>
      </c>
      <c r="Q219" t="str">
        <f t="shared" si="14"/>
        <v>Negeri</v>
      </c>
      <c r="R219" t="str">
        <f t="shared" si="15"/>
        <v>SMA</v>
      </c>
      <c r="S219" t="s">
        <v>84</v>
      </c>
      <c r="T219" t="s">
        <v>81</v>
      </c>
      <c r="Z219" t="e">
        <f>VLOOKUP(A219,[2]registrasi!$B$2:$C$3000,2,FALSE)</f>
        <v>#N/A</v>
      </c>
      <c r="AA219">
        <f>VLOOKUP(D219,[3]Worksheet!$B$2:$H$44,7,FALSE)</f>
        <v>76</v>
      </c>
      <c r="AB219" t="e">
        <f>VLOOKUP(A219,[2]nim!$A$2:$B$3000,2,FALSE)</f>
        <v>#N/A</v>
      </c>
    </row>
    <row r="220" spans="1:28" x14ac:dyDescent="0.3">
      <c r="A220">
        <v>42332220109</v>
      </c>
      <c r="C220" t="s">
        <v>202</v>
      </c>
      <c r="D220">
        <v>3335</v>
      </c>
      <c r="E220" t="str">
        <f>UPPER(VLOOKUP(D220,[1]PRODI_2019!$E$2:$F$78,2,FALSE))</f>
        <v>TEKNIK KIMIA</v>
      </c>
      <c r="F220" t="str">
        <f>VLOOKUP(E220,[1]PRODI_2019!$F$2:$L$70,7,FALSE)</f>
        <v>Teknik</v>
      </c>
      <c r="G220" t="str">
        <f>VLOOKUP(F220,Sheet1!$H$4:$I$11,2,FALSE)</f>
        <v>3_Teknik</v>
      </c>
      <c r="H220" t="s">
        <v>423</v>
      </c>
      <c r="I220" t="s">
        <v>25</v>
      </c>
      <c r="K220" t="s">
        <v>801</v>
      </c>
      <c r="L220" t="s">
        <v>26</v>
      </c>
      <c r="M220" t="s">
        <v>105</v>
      </c>
      <c r="N220" t="s">
        <v>98</v>
      </c>
      <c r="O220" t="s">
        <v>998</v>
      </c>
      <c r="P220" t="str">
        <f t="shared" si="13"/>
        <v>SMAN</v>
      </c>
      <c r="Q220" t="str">
        <f t="shared" si="14"/>
        <v>Negeri</v>
      </c>
      <c r="R220" t="str">
        <f t="shared" si="15"/>
        <v>SMA</v>
      </c>
      <c r="S220" t="s">
        <v>105</v>
      </c>
      <c r="T220" t="s">
        <v>98</v>
      </c>
      <c r="Z220" t="e">
        <f>VLOOKUP(A220,[2]registrasi!$B$2:$C$3000,2,FALSE)</f>
        <v>#N/A</v>
      </c>
      <c r="AA220">
        <f>VLOOKUP(D220,[3]Worksheet!$B$2:$H$44,7,FALSE)</f>
        <v>84</v>
      </c>
      <c r="AB220" t="e">
        <f>VLOOKUP(A220,[2]nim!$A$2:$B$3000,2,FALSE)</f>
        <v>#N/A</v>
      </c>
    </row>
    <row r="221" spans="1:28" x14ac:dyDescent="0.3">
      <c r="A221">
        <v>42331111719</v>
      </c>
      <c r="C221" t="s">
        <v>202</v>
      </c>
      <c r="D221">
        <v>6662</v>
      </c>
      <c r="E221" t="str">
        <f>UPPER(VLOOKUP(D221,[1]PRODI_2019!$E$2:$F$78,2,FALSE))</f>
        <v>ILMU KOMUNIKASI</v>
      </c>
      <c r="F221" t="str">
        <f>VLOOKUP(E221,[1]PRODI_2019!$F$2:$L$70,7,FALSE)</f>
        <v>FISIP</v>
      </c>
      <c r="G221" t="str">
        <f>VLOOKUP(F221,Sheet1!$H$4:$I$11,2,FALSE)</f>
        <v>6_FISIP</v>
      </c>
      <c r="H221" t="s">
        <v>424</v>
      </c>
      <c r="I221" t="s">
        <v>25</v>
      </c>
      <c r="K221" t="s">
        <v>802</v>
      </c>
      <c r="L221" t="s">
        <v>26</v>
      </c>
      <c r="M221" t="s">
        <v>84</v>
      </c>
      <c r="N221" t="s">
        <v>81</v>
      </c>
      <c r="O221" t="s">
        <v>118</v>
      </c>
      <c r="P221" t="str">
        <f t="shared" si="13"/>
        <v>SMAN</v>
      </c>
      <c r="Q221" t="str">
        <f t="shared" si="14"/>
        <v>Negeri</v>
      </c>
      <c r="R221" t="str">
        <f t="shared" si="15"/>
        <v>SMA</v>
      </c>
      <c r="S221" t="s">
        <v>84</v>
      </c>
      <c r="T221" t="s">
        <v>81</v>
      </c>
      <c r="Z221" t="e">
        <f>VLOOKUP(A221,[2]registrasi!$B$2:$C$3000,2,FALSE)</f>
        <v>#N/A</v>
      </c>
      <c r="AA221">
        <f>VLOOKUP(D221,[3]Worksheet!$B$2:$H$44,7,FALSE)</f>
        <v>324</v>
      </c>
      <c r="AB221" t="e">
        <f>VLOOKUP(A221,[2]nim!$A$2:$B$3000,2,FALSE)</f>
        <v>#N/A</v>
      </c>
    </row>
    <row r="222" spans="1:28" x14ac:dyDescent="0.3">
      <c r="A222">
        <v>42331111542</v>
      </c>
      <c r="C222" t="s">
        <v>202</v>
      </c>
      <c r="D222">
        <v>2283</v>
      </c>
      <c r="E222" t="str">
        <f>UPPER(VLOOKUP(D222,[1]PRODI_2019!$E$2:$F$78,2,FALSE))</f>
        <v>PENDIDIKAN VOKASIONAL TEKNIK ELEKTRO</v>
      </c>
      <c r="F222" t="str">
        <f>VLOOKUP(E222,[1]PRODI_2019!$F$2:$L$70,7,FALSE)</f>
        <v>FKIP</v>
      </c>
      <c r="G222" t="str">
        <f>VLOOKUP(F222,Sheet1!$H$4:$I$11,2,FALSE)</f>
        <v>2_FKIP</v>
      </c>
      <c r="H222" t="s">
        <v>425</v>
      </c>
      <c r="I222" t="s">
        <v>25</v>
      </c>
      <c r="K222" t="s">
        <v>803</v>
      </c>
      <c r="L222" t="s">
        <v>26</v>
      </c>
      <c r="M222" t="s">
        <v>925</v>
      </c>
      <c r="N222" t="s">
        <v>81</v>
      </c>
      <c r="O222" t="s">
        <v>76</v>
      </c>
      <c r="P222" t="str">
        <f t="shared" si="13"/>
        <v>SMKN</v>
      </c>
      <c r="Q222" t="str">
        <f t="shared" si="14"/>
        <v>Negeri</v>
      </c>
      <c r="R222" t="str">
        <f t="shared" si="15"/>
        <v>SMK</v>
      </c>
      <c r="S222" t="s">
        <v>84</v>
      </c>
      <c r="T222" t="s">
        <v>81</v>
      </c>
      <c r="Z222" t="e">
        <f>VLOOKUP(A222,[2]registrasi!$B$2:$C$3000,2,FALSE)</f>
        <v>#N/A</v>
      </c>
      <c r="AA222">
        <f>VLOOKUP(D222,[3]Worksheet!$B$2:$H$44,7,FALSE)</f>
        <v>16</v>
      </c>
      <c r="AB222" t="e">
        <f>VLOOKUP(A222,[2]nim!$A$2:$B$3000,2,FALSE)</f>
        <v>#N/A</v>
      </c>
    </row>
    <row r="223" spans="1:28" x14ac:dyDescent="0.3">
      <c r="A223">
        <v>42331111612</v>
      </c>
      <c r="C223" t="s">
        <v>202</v>
      </c>
      <c r="D223">
        <v>4445</v>
      </c>
      <c r="E223" t="str">
        <f>UPPER(VLOOKUP(D223,[1]PRODI_2019!$E$2:$F$78,2,FALSE))</f>
        <v>ILMU KELAUTAN</v>
      </c>
      <c r="F223" t="str">
        <f>VLOOKUP(E223,[1]PRODI_2019!$F$2:$L$70,7,FALSE)</f>
        <v>Pertanian</v>
      </c>
      <c r="G223" t="str">
        <f>VLOOKUP(F223,Sheet1!$H$4:$I$11,2,FALSE)</f>
        <v>4_Pertanian</v>
      </c>
      <c r="H223" t="s">
        <v>426</v>
      </c>
      <c r="I223" t="s">
        <v>30</v>
      </c>
      <c r="K223" t="s">
        <v>633</v>
      </c>
      <c r="L223" t="s">
        <v>26</v>
      </c>
      <c r="M223" t="s">
        <v>925</v>
      </c>
      <c r="N223" t="s">
        <v>81</v>
      </c>
      <c r="O223" t="s">
        <v>171</v>
      </c>
      <c r="P223" t="str">
        <f t="shared" si="13"/>
        <v>SMAN</v>
      </c>
      <c r="Q223" t="str">
        <f t="shared" si="14"/>
        <v>Negeri</v>
      </c>
      <c r="R223" t="str">
        <f t="shared" si="15"/>
        <v>SMA</v>
      </c>
      <c r="S223" t="s">
        <v>925</v>
      </c>
      <c r="T223" t="s">
        <v>81</v>
      </c>
      <c r="Z223" t="e">
        <f>VLOOKUP(A223,[2]registrasi!$B$2:$C$3000,2,FALSE)</f>
        <v>#N/A</v>
      </c>
      <c r="AA223">
        <f>VLOOKUP(D223,[3]Worksheet!$B$2:$H$44,7,FALSE)</f>
        <v>24</v>
      </c>
      <c r="AB223" t="e">
        <f>VLOOKUP(A223,[2]nim!$A$2:$B$3000,2,FALSE)</f>
        <v>#N/A</v>
      </c>
    </row>
    <row r="224" spans="1:28" x14ac:dyDescent="0.3">
      <c r="A224">
        <v>42331110856</v>
      </c>
      <c r="C224" t="s">
        <v>202</v>
      </c>
      <c r="D224">
        <v>5552</v>
      </c>
      <c r="E224" t="str">
        <f>UPPER(VLOOKUP(D224,[1]PRODI_2019!$E$2:$F$78,2,FALSE))</f>
        <v>AKUNTANSI</v>
      </c>
      <c r="F224" t="str">
        <f>VLOOKUP(E224,[1]PRODI_2019!$F$2:$L$70,7,FALSE)</f>
        <v>FEB</v>
      </c>
      <c r="G224" t="str">
        <f>VLOOKUP(F224,Sheet1!$H$4:$I$11,2,FALSE)</f>
        <v>5_FEB</v>
      </c>
      <c r="H224" t="s">
        <v>427</v>
      </c>
      <c r="I224" t="s">
        <v>25</v>
      </c>
      <c r="K224" t="s">
        <v>740</v>
      </c>
      <c r="L224" t="s">
        <v>26</v>
      </c>
      <c r="M224" t="s">
        <v>94</v>
      </c>
      <c r="N224" t="s">
        <v>81</v>
      </c>
      <c r="O224" t="s">
        <v>999</v>
      </c>
      <c r="P224" t="str">
        <f t="shared" si="13"/>
        <v>MAN</v>
      </c>
      <c r="Q224" t="str">
        <f t="shared" si="14"/>
        <v>Negeri</v>
      </c>
      <c r="R224" t="str">
        <f t="shared" si="15"/>
        <v>MA</v>
      </c>
      <c r="S224" t="s">
        <v>94</v>
      </c>
      <c r="T224" t="s">
        <v>81</v>
      </c>
      <c r="Z224" t="e">
        <f>VLOOKUP(A224,[2]registrasi!$B$2:$C$3000,2,FALSE)</f>
        <v>#N/A</v>
      </c>
      <c r="AA224">
        <f>VLOOKUP(D224,[3]Worksheet!$B$2:$H$44,7,FALSE)</f>
        <v>219</v>
      </c>
      <c r="AB224" t="e">
        <f>VLOOKUP(A224,[2]nim!$A$2:$B$3000,2,FALSE)</f>
        <v>#N/A</v>
      </c>
    </row>
    <row r="225" spans="1:28" x14ac:dyDescent="0.3">
      <c r="A225">
        <v>42331110809</v>
      </c>
      <c r="C225" t="s">
        <v>202</v>
      </c>
      <c r="D225">
        <v>2221</v>
      </c>
      <c r="E225" t="str">
        <f>UPPER(VLOOKUP(D225,[1]PRODI_2019!$E$2:$F$78,2,FALSE))</f>
        <v>PENDIDIKAN NON FORMAL</v>
      </c>
      <c r="F225" t="str">
        <f>VLOOKUP(E225,[1]PRODI_2019!$F$2:$L$70,7,FALSE)</f>
        <v>FKIP</v>
      </c>
      <c r="G225" t="str">
        <f>VLOOKUP(F225,Sheet1!$H$4:$I$11,2,FALSE)</f>
        <v>2_FKIP</v>
      </c>
      <c r="H225" t="s">
        <v>428</v>
      </c>
      <c r="I225" t="s">
        <v>30</v>
      </c>
      <c r="K225" t="s">
        <v>804</v>
      </c>
      <c r="L225" t="s">
        <v>26</v>
      </c>
      <c r="M225" t="s">
        <v>84</v>
      </c>
      <c r="N225" t="s">
        <v>81</v>
      </c>
      <c r="O225" t="s">
        <v>118</v>
      </c>
      <c r="P225" t="str">
        <f t="shared" si="13"/>
        <v>SMAN</v>
      </c>
      <c r="Q225" t="str">
        <f t="shared" si="14"/>
        <v>Negeri</v>
      </c>
      <c r="R225" t="str">
        <f t="shared" si="15"/>
        <v>SMA</v>
      </c>
      <c r="S225" t="s">
        <v>84</v>
      </c>
      <c r="T225" t="s">
        <v>81</v>
      </c>
      <c r="Z225" t="e">
        <f>VLOOKUP(A225,[2]registrasi!$B$2:$C$3000,2,FALSE)</f>
        <v>#N/A</v>
      </c>
      <c r="AA225">
        <f>VLOOKUP(D225,[3]Worksheet!$B$2:$H$44,7,FALSE)</f>
        <v>10</v>
      </c>
      <c r="AB225" t="e">
        <f>VLOOKUP(A225,[2]nim!$A$2:$B$3000,2,FALSE)</f>
        <v>#N/A</v>
      </c>
    </row>
    <row r="226" spans="1:28" x14ac:dyDescent="0.3">
      <c r="A226">
        <v>42331111865</v>
      </c>
      <c r="C226" t="s">
        <v>203</v>
      </c>
      <c r="D226">
        <v>4442</v>
      </c>
      <c r="E226" t="str">
        <f>UPPER(VLOOKUP(D226,[1]PRODI_2019!$E$2:$F$78,2,FALSE))</f>
        <v>AGROEKOTEKNOLOGI</v>
      </c>
      <c r="F226" t="str">
        <f>VLOOKUP(E226,[1]PRODI_2019!$F$2:$L$70,7,FALSE)</f>
        <v>Pertanian</v>
      </c>
      <c r="G226" t="str">
        <f>VLOOKUP(F226,Sheet1!$H$4:$I$11,2,FALSE)</f>
        <v>4_Pertanian</v>
      </c>
      <c r="H226" t="s">
        <v>429</v>
      </c>
      <c r="I226" t="s">
        <v>30</v>
      </c>
      <c r="K226" t="s">
        <v>805</v>
      </c>
      <c r="L226" t="s">
        <v>26</v>
      </c>
      <c r="M226" t="s">
        <v>926</v>
      </c>
      <c r="N226" t="s">
        <v>81</v>
      </c>
      <c r="O226" t="s">
        <v>178</v>
      </c>
      <c r="P226" t="str">
        <f t="shared" si="13"/>
        <v>SMAS</v>
      </c>
      <c r="Q226" t="str">
        <f t="shared" si="14"/>
        <v>Swasta</v>
      </c>
      <c r="R226" t="str">
        <f t="shared" si="15"/>
        <v>SMA</v>
      </c>
      <c r="S226" t="s">
        <v>926</v>
      </c>
      <c r="T226" t="s">
        <v>81</v>
      </c>
      <c r="Z226" t="e">
        <f>VLOOKUP(A226,[2]registrasi!$B$2:$C$3000,2,FALSE)</f>
        <v>#N/A</v>
      </c>
      <c r="AA226">
        <f>VLOOKUP(D226,[3]Worksheet!$B$2:$H$44,7,FALSE)</f>
        <v>69</v>
      </c>
      <c r="AB226" t="e">
        <f>VLOOKUP(A226,[2]nim!$A$2:$B$3000,2,FALSE)</f>
        <v>#N/A</v>
      </c>
    </row>
    <row r="227" spans="1:28" x14ac:dyDescent="0.3">
      <c r="A227">
        <v>42332210376</v>
      </c>
      <c r="C227" t="s">
        <v>202</v>
      </c>
      <c r="D227">
        <v>6661</v>
      </c>
      <c r="E227" t="str">
        <f>UPPER(VLOOKUP(D227,[1]PRODI_2019!$E$2:$F$78,2,FALSE))</f>
        <v>ADMINISTRASI PUBLIK</v>
      </c>
      <c r="F227" t="str">
        <f>VLOOKUP(E227,[1]PRODI_2019!$F$2:$L$70,7,FALSE)</f>
        <v>FISIP</v>
      </c>
      <c r="G227" t="str">
        <f>VLOOKUP(F227,Sheet1!$H$4:$I$11,2,FALSE)</f>
        <v>6_FISIP</v>
      </c>
      <c r="H227" t="s">
        <v>430</v>
      </c>
      <c r="I227" t="s">
        <v>30</v>
      </c>
      <c r="K227" t="s">
        <v>806</v>
      </c>
      <c r="L227" t="s">
        <v>26</v>
      </c>
      <c r="M227" t="s">
        <v>95</v>
      </c>
      <c r="N227" t="s">
        <v>81</v>
      </c>
      <c r="O227" t="s">
        <v>148</v>
      </c>
      <c r="P227" t="str">
        <f t="shared" si="13"/>
        <v>SMAS</v>
      </c>
      <c r="Q227" t="str">
        <f t="shared" si="14"/>
        <v>Swasta</v>
      </c>
      <c r="R227" t="str">
        <f t="shared" si="15"/>
        <v>SMA</v>
      </c>
      <c r="S227" t="s">
        <v>95</v>
      </c>
      <c r="T227" t="s">
        <v>81</v>
      </c>
      <c r="Z227" t="e">
        <f>VLOOKUP(A227,[2]registrasi!$B$2:$C$3000,2,FALSE)</f>
        <v>#N/A</v>
      </c>
      <c r="AA227">
        <f>VLOOKUP(D227,[3]Worksheet!$B$2:$H$44,7,FALSE)</f>
        <v>206</v>
      </c>
      <c r="AB227" t="e">
        <f>VLOOKUP(A227,[2]nim!$A$2:$B$3000,2,FALSE)</f>
        <v>#N/A</v>
      </c>
    </row>
    <row r="228" spans="1:28" x14ac:dyDescent="0.3">
      <c r="A228">
        <v>42331111604</v>
      </c>
      <c r="C228" t="s">
        <v>202</v>
      </c>
      <c r="D228">
        <v>2224</v>
      </c>
      <c r="E228" t="str">
        <f>UPPER(VLOOKUP(D228,[1]PRODI_2019!$E$2:$F$78,2,FALSE))</f>
        <v>PENDIDIKAN BIOLOGI</v>
      </c>
      <c r="F228" t="str">
        <f>VLOOKUP(E228,[1]PRODI_2019!$F$2:$L$70,7,FALSE)</f>
        <v>FKIP</v>
      </c>
      <c r="G228" t="str">
        <f>VLOOKUP(F228,Sheet1!$H$4:$I$11,2,FALSE)</f>
        <v>2_FKIP</v>
      </c>
      <c r="H228" t="s">
        <v>431</v>
      </c>
      <c r="I228" t="s">
        <v>30</v>
      </c>
      <c r="K228" t="s">
        <v>793</v>
      </c>
      <c r="L228" t="s">
        <v>26</v>
      </c>
      <c r="M228" t="s">
        <v>94</v>
      </c>
      <c r="N228" t="s">
        <v>81</v>
      </c>
      <c r="O228" t="s">
        <v>125</v>
      </c>
      <c r="P228" t="str">
        <f t="shared" si="13"/>
        <v>SMAN</v>
      </c>
      <c r="Q228" t="str">
        <f t="shared" si="14"/>
        <v>Negeri</v>
      </c>
      <c r="R228" t="str">
        <f t="shared" si="15"/>
        <v>SMA</v>
      </c>
      <c r="S228" t="s">
        <v>94</v>
      </c>
      <c r="T228" t="s">
        <v>81</v>
      </c>
      <c r="Z228" t="e">
        <f>VLOOKUP(A228,[2]registrasi!$B$2:$C$3000,2,FALSE)</f>
        <v>#N/A</v>
      </c>
      <c r="AA228">
        <f>VLOOKUP(D228,[3]Worksheet!$B$2:$H$44,7,FALSE)</f>
        <v>24</v>
      </c>
      <c r="AB228" t="e">
        <f>VLOOKUP(A228,[2]nim!$A$2:$B$3000,2,FALSE)</f>
        <v>#N/A</v>
      </c>
    </row>
    <row r="229" spans="1:28" x14ac:dyDescent="0.3">
      <c r="A229">
        <v>42331110736</v>
      </c>
      <c r="C229" t="s">
        <v>202</v>
      </c>
      <c r="D229">
        <v>6661</v>
      </c>
      <c r="E229" t="str">
        <f>UPPER(VLOOKUP(D229,[1]PRODI_2019!$E$2:$F$78,2,FALSE))</f>
        <v>ADMINISTRASI PUBLIK</v>
      </c>
      <c r="F229" t="str">
        <f>VLOOKUP(E229,[1]PRODI_2019!$F$2:$L$70,7,FALSE)</f>
        <v>FISIP</v>
      </c>
      <c r="G229" t="str">
        <f>VLOOKUP(F229,Sheet1!$H$4:$I$11,2,FALSE)</f>
        <v>6_FISIP</v>
      </c>
      <c r="H229" t="s">
        <v>432</v>
      </c>
      <c r="I229" t="s">
        <v>30</v>
      </c>
      <c r="K229" t="s">
        <v>807</v>
      </c>
      <c r="L229" t="s">
        <v>26</v>
      </c>
      <c r="M229" t="s">
        <v>84</v>
      </c>
      <c r="N229" t="s">
        <v>81</v>
      </c>
      <c r="O229" t="s">
        <v>112</v>
      </c>
      <c r="P229" t="str">
        <f t="shared" si="13"/>
        <v>SMAN</v>
      </c>
      <c r="Q229" t="str">
        <f t="shared" si="14"/>
        <v>Negeri</v>
      </c>
      <c r="R229" t="str">
        <f t="shared" si="15"/>
        <v>SMA</v>
      </c>
      <c r="S229" t="s">
        <v>84</v>
      </c>
      <c r="T229" t="s">
        <v>81</v>
      </c>
      <c r="Z229" t="e">
        <f>VLOOKUP(A229,[2]registrasi!$B$2:$C$3000,2,FALSE)</f>
        <v>#N/A</v>
      </c>
      <c r="AA229">
        <f>VLOOKUP(D229,[3]Worksheet!$B$2:$H$44,7,FALSE)</f>
        <v>206</v>
      </c>
      <c r="AB229" t="e">
        <f>VLOOKUP(A229,[2]nim!$A$2:$B$3000,2,FALSE)</f>
        <v>#N/A</v>
      </c>
    </row>
    <row r="230" spans="1:28" x14ac:dyDescent="0.3">
      <c r="A230">
        <v>42331111728</v>
      </c>
      <c r="C230" t="s">
        <v>202</v>
      </c>
      <c r="D230">
        <v>2228</v>
      </c>
      <c r="E230" t="str">
        <f>UPPER(VLOOKUP(D230,[1]PRODI_2019!$E$2:$F$78,2,FALSE))</f>
        <v>PENDIDIKAN GURU PENDIDIKAN ANAK USIA DINI</v>
      </c>
      <c r="F230" t="str">
        <f>VLOOKUP(E230,[1]PRODI_2019!$F$2:$L$70,7,FALSE)</f>
        <v>FKIP</v>
      </c>
      <c r="G230" t="str">
        <f>VLOOKUP(F230,Sheet1!$H$4:$I$11,2,FALSE)</f>
        <v>2_FKIP</v>
      </c>
      <c r="H230" t="s">
        <v>433</v>
      </c>
      <c r="I230" t="s">
        <v>30</v>
      </c>
      <c r="K230" t="s">
        <v>808</v>
      </c>
      <c r="L230" t="s">
        <v>26</v>
      </c>
      <c r="M230" t="s">
        <v>84</v>
      </c>
      <c r="N230" t="s">
        <v>81</v>
      </c>
      <c r="O230" t="s">
        <v>118</v>
      </c>
      <c r="P230" t="str">
        <f t="shared" si="13"/>
        <v>SMAN</v>
      </c>
      <c r="Q230" t="str">
        <f t="shared" si="14"/>
        <v>Negeri</v>
      </c>
      <c r="R230" t="str">
        <f t="shared" si="15"/>
        <v>SMA</v>
      </c>
      <c r="S230" t="s">
        <v>84</v>
      </c>
      <c r="T230" t="s">
        <v>81</v>
      </c>
      <c r="Z230" t="e">
        <f>VLOOKUP(A230,[2]registrasi!$B$2:$C$3000,2,FALSE)</f>
        <v>#N/A</v>
      </c>
      <c r="AA230">
        <f>VLOOKUP(D230,[3]Worksheet!$B$2:$H$44,7,FALSE)</f>
        <v>12</v>
      </c>
      <c r="AB230" t="e">
        <f>VLOOKUP(A230,[2]nim!$A$2:$B$3000,2,FALSE)</f>
        <v>#N/A</v>
      </c>
    </row>
    <row r="231" spans="1:28" x14ac:dyDescent="0.3">
      <c r="A231">
        <v>42331111853</v>
      </c>
      <c r="C231" t="s">
        <v>202</v>
      </c>
      <c r="D231">
        <v>6662</v>
      </c>
      <c r="E231" t="str">
        <f>UPPER(VLOOKUP(D231,[1]PRODI_2019!$E$2:$F$78,2,FALSE))</f>
        <v>ILMU KOMUNIKASI</v>
      </c>
      <c r="F231" t="str">
        <f>VLOOKUP(E231,[1]PRODI_2019!$F$2:$L$70,7,FALSE)</f>
        <v>FISIP</v>
      </c>
      <c r="G231" t="str">
        <f>VLOOKUP(F231,Sheet1!$H$4:$I$11,2,FALSE)</f>
        <v>6_FISIP</v>
      </c>
      <c r="H231" t="s">
        <v>434</v>
      </c>
      <c r="I231" t="s">
        <v>30</v>
      </c>
      <c r="K231" t="s">
        <v>809</v>
      </c>
      <c r="L231" t="s">
        <v>26</v>
      </c>
      <c r="M231" t="s">
        <v>96</v>
      </c>
      <c r="N231" t="s">
        <v>81</v>
      </c>
      <c r="O231" t="s">
        <v>169</v>
      </c>
      <c r="P231" t="str">
        <f t="shared" si="13"/>
        <v>SMA</v>
      </c>
      <c r="Q231" t="str">
        <f t="shared" si="14"/>
        <v>Swasta</v>
      </c>
      <c r="R231" t="str">
        <f t="shared" si="15"/>
        <v>SMA</v>
      </c>
      <c r="S231" t="s">
        <v>925</v>
      </c>
      <c r="T231" t="s">
        <v>81</v>
      </c>
      <c r="Z231" t="e">
        <f>VLOOKUP(A231,[2]registrasi!$B$2:$C$3000,2,FALSE)</f>
        <v>#N/A</v>
      </c>
      <c r="AA231">
        <f>VLOOKUP(D231,[3]Worksheet!$B$2:$H$44,7,FALSE)</f>
        <v>324</v>
      </c>
      <c r="AB231" t="e">
        <f>VLOOKUP(A231,[2]nim!$A$2:$B$3000,2,FALSE)</f>
        <v>#N/A</v>
      </c>
    </row>
    <row r="232" spans="1:28" x14ac:dyDescent="0.3">
      <c r="A232">
        <v>42331111549</v>
      </c>
      <c r="C232" t="s">
        <v>203</v>
      </c>
      <c r="D232">
        <v>8884</v>
      </c>
      <c r="E232" t="str">
        <f>UPPER(VLOOKUP(D232,[1]PRODI_2019!$E$2:$F$78,2,FALSE))</f>
        <v>KEPERAWATAN</v>
      </c>
      <c r="F232" t="str">
        <f>VLOOKUP(E232,[1]PRODI_2019!$F$2:$L$70,7,FALSE)</f>
        <v>Kedokteran</v>
      </c>
      <c r="G232" t="str">
        <f>VLOOKUP(F232,Sheet1!$H$4:$I$11,2,FALSE)</f>
        <v>8_Kedokteran</v>
      </c>
      <c r="H232" t="s">
        <v>435</v>
      </c>
      <c r="I232" t="s">
        <v>30</v>
      </c>
      <c r="K232" t="s">
        <v>810</v>
      </c>
      <c r="L232" t="s">
        <v>26</v>
      </c>
      <c r="M232" t="s">
        <v>925</v>
      </c>
      <c r="N232" t="s">
        <v>81</v>
      </c>
      <c r="O232" t="s">
        <v>1000</v>
      </c>
      <c r="P232" t="str">
        <f t="shared" si="13"/>
        <v>SMA</v>
      </c>
      <c r="Q232" t="str">
        <f t="shared" si="14"/>
        <v>Swasta</v>
      </c>
      <c r="R232" t="str">
        <f t="shared" si="15"/>
        <v>SMA</v>
      </c>
      <c r="S232" t="s">
        <v>1041</v>
      </c>
      <c r="T232" t="s">
        <v>109</v>
      </c>
      <c r="Z232" t="e">
        <f>VLOOKUP(A232,[2]registrasi!$B$2:$C$3000,2,FALSE)</f>
        <v>#N/A</v>
      </c>
      <c r="AA232">
        <f>VLOOKUP(D232,[3]Worksheet!$B$2:$H$44,7,FALSE)</f>
        <v>121</v>
      </c>
      <c r="AB232" t="e">
        <f>VLOOKUP(A232,[2]nim!$A$2:$B$3000,2,FALSE)</f>
        <v>#N/A</v>
      </c>
    </row>
    <row r="233" spans="1:28" x14ac:dyDescent="0.3">
      <c r="A233">
        <v>42331110649</v>
      </c>
      <c r="C233" t="s">
        <v>202</v>
      </c>
      <c r="D233">
        <v>4441</v>
      </c>
      <c r="E233" t="str">
        <f>UPPER(VLOOKUP(D233,[1]PRODI_2019!$E$2:$F$78,2,FALSE))</f>
        <v>AGRIBISNIS</v>
      </c>
      <c r="F233" t="str">
        <f>VLOOKUP(E233,[1]PRODI_2019!$F$2:$L$70,7,FALSE)</f>
        <v>Pertanian</v>
      </c>
      <c r="G233" t="str">
        <f>VLOOKUP(F233,Sheet1!$H$4:$I$11,2,FALSE)</f>
        <v>4_Pertanian</v>
      </c>
      <c r="H233" t="s">
        <v>436</v>
      </c>
      <c r="I233" t="s">
        <v>30</v>
      </c>
      <c r="K233" t="s">
        <v>783</v>
      </c>
      <c r="L233" t="s">
        <v>26</v>
      </c>
      <c r="M233" t="s">
        <v>97</v>
      </c>
      <c r="N233" t="s">
        <v>81</v>
      </c>
      <c r="O233" t="s">
        <v>1001</v>
      </c>
      <c r="P233" t="str">
        <f t="shared" si="13"/>
        <v>MAN</v>
      </c>
      <c r="Q233" t="str">
        <f t="shared" si="14"/>
        <v>Negeri</v>
      </c>
      <c r="R233" t="str">
        <f t="shared" si="15"/>
        <v>MA</v>
      </c>
      <c r="S233" t="s">
        <v>97</v>
      </c>
      <c r="T233" t="s">
        <v>81</v>
      </c>
      <c r="Z233" t="e">
        <f>VLOOKUP(A233,[2]registrasi!$B$2:$C$3000,2,FALSE)</f>
        <v>#N/A</v>
      </c>
      <c r="AA233">
        <f>VLOOKUP(D233,[3]Worksheet!$B$2:$H$44,7,FALSE)</f>
        <v>119</v>
      </c>
      <c r="AB233" t="e">
        <f>VLOOKUP(A233,[2]nim!$A$2:$B$3000,2,FALSE)</f>
        <v>#N/A</v>
      </c>
    </row>
    <row r="234" spans="1:28" x14ac:dyDescent="0.3">
      <c r="A234">
        <v>42331111248</v>
      </c>
      <c r="C234" t="s">
        <v>202</v>
      </c>
      <c r="D234">
        <v>3335</v>
      </c>
      <c r="E234" t="str">
        <f>UPPER(VLOOKUP(D234,[1]PRODI_2019!$E$2:$F$78,2,FALSE))</f>
        <v>TEKNIK KIMIA</v>
      </c>
      <c r="F234" t="str">
        <f>VLOOKUP(E234,[1]PRODI_2019!$F$2:$L$70,7,FALSE)</f>
        <v>Teknik</v>
      </c>
      <c r="G234" t="str">
        <f>VLOOKUP(F234,Sheet1!$H$4:$I$11,2,FALSE)</f>
        <v>3_Teknik</v>
      </c>
      <c r="H234" t="s">
        <v>437</v>
      </c>
      <c r="I234" t="s">
        <v>25</v>
      </c>
      <c r="K234" t="s">
        <v>811</v>
      </c>
      <c r="L234" t="s">
        <v>26</v>
      </c>
      <c r="M234" t="s">
        <v>84</v>
      </c>
      <c r="N234" t="s">
        <v>81</v>
      </c>
      <c r="O234" t="s">
        <v>115</v>
      </c>
      <c r="P234" t="str">
        <f t="shared" si="13"/>
        <v>SMAN</v>
      </c>
      <c r="Q234" t="str">
        <f t="shared" si="14"/>
        <v>Negeri</v>
      </c>
      <c r="R234" t="str">
        <f t="shared" si="15"/>
        <v>SMA</v>
      </c>
      <c r="S234" t="s">
        <v>84</v>
      </c>
      <c r="T234" t="s">
        <v>81</v>
      </c>
      <c r="Z234" t="e">
        <f>VLOOKUP(A234,[2]registrasi!$B$2:$C$3000,2,FALSE)</f>
        <v>#N/A</v>
      </c>
      <c r="AA234">
        <f>VLOOKUP(D234,[3]Worksheet!$B$2:$H$44,7,FALSE)</f>
        <v>84</v>
      </c>
      <c r="AB234" t="e">
        <f>VLOOKUP(A234,[2]nim!$A$2:$B$3000,2,FALSE)</f>
        <v>#N/A</v>
      </c>
    </row>
    <row r="235" spans="1:28" x14ac:dyDescent="0.3">
      <c r="A235">
        <v>42331111737</v>
      </c>
      <c r="C235" t="s">
        <v>202</v>
      </c>
      <c r="D235">
        <v>6662</v>
      </c>
      <c r="E235" t="str">
        <f>UPPER(VLOOKUP(D235,[1]PRODI_2019!$E$2:$F$78,2,FALSE))</f>
        <v>ILMU KOMUNIKASI</v>
      </c>
      <c r="F235" t="str">
        <f>VLOOKUP(E235,[1]PRODI_2019!$F$2:$L$70,7,FALSE)</f>
        <v>FISIP</v>
      </c>
      <c r="G235" t="str">
        <f>VLOOKUP(F235,Sheet1!$H$4:$I$11,2,FALSE)</f>
        <v>6_FISIP</v>
      </c>
      <c r="H235" t="s">
        <v>438</v>
      </c>
      <c r="I235" t="s">
        <v>30</v>
      </c>
      <c r="K235" t="s">
        <v>812</v>
      </c>
      <c r="L235" t="s">
        <v>26</v>
      </c>
      <c r="M235" t="s">
        <v>96</v>
      </c>
      <c r="N235" t="s">
        <v>81</v>
      </c>
      <c r="O235" t="s">
        <v>133</v>
      </c>
      <c r="P235" t="str">
        <f t="shared" si="13"/>
        <v>SMAN</v>
      </c>
      <c r="Q235" t="str">
        <f t="shared" si="14"/>
        <v>Negeri</v>
      </c>
      <c r="R235" t="str">
        <f t="shared" si="15"/>
        <v>SMA</v>
      </c>
      <c r="S235" t="s">
        <v>96</v>
      </c>
      <c r="T235" t="s">
        <v>81</v>
      </c>
      <c r="Z235" t="e">
        <f>VLOOKUP(A235,[2]registrasi!$B$2:$C$3000,2,FALSE)</f>
        <v>#N/A</v>
      </c>
      <c r="AA235">
        <f>VLOOKUP(D235,[3]Worksheet!$B$2:$H$44,7,FALSE)</f>
        <v>324</v>
      </c>
      <c r="AB235" t="e">
        <f>VLOOKUP(A235,[2]nim!$A$2:$B$3000,2,FALSE)</f>
        <v>#N/A</v>
      </c>
    </row>
    <row r="236" spans="1:28" x14ac:dyDescent="0.3">
      <c r="A236">
        <v>42332211160</v>
      </c>
      <c r="C236" t="s">
        <v>202</v>
      </c>
      <c r="D236">
        <v>5554</v>
      </c>
      <c r="E236" t="str">
        <f>UPPER(VLOOKUP(D236,[1]PRODI_2019!$E$2:$F$78,2,FALSE))</f>
        <v>EKONOMI SYARIAH</v>
      </c>
      <c r="F236" t="str">
        <f>VLOOKUP(E236,[1]PRODI_2019!$F$2:$L$70,7,FALSE)</f>
        <v>FEB</v>
      </c>
      <c r="G236" t="str">
        <f>VLOOKUP(F236,Sheet1!$H$4:$I$11,2,FALSE)</f>
        <v>5_FEB</v>
      </c>
      <c r="H236" t="s">
        <v>439</v>
      </c>
      <c r="I236" t="s">
        <v>30</v>
      </c>
      <c r="K236" t="s">
        <v>651</v>
      </c>
      <c r="L236" t="s">
        <v>26</v>
      </c>
      <c r="M236" t="s">
        <v>926</v>
      </c>
      <c r="N236" t="s">
        <v>81</v>
      </c>
      <c r="O236" t="s">
        <v>137</v>
      </c>
      <c r="P236" t="str">
        <f t="shared" si="13"/>
        <v>SMAN</v>
      </c>
      <c r="Q236" t="str">
        <f t="shared" si="14"/>
        <v>Negeri</v>
      </c>
      <c r="R236" t="str">
        <f t="shared" si="15"/>
        <v>SMA</v>
      </c>
      <c r="S236" t="s">
        <v>95</v>
      </c>
      <c r="T236" t="s">
        <v>81</v>
      </c>
      <c r="Z236" t="e">
        <f>VLOOKUP(A236,[2]registrasi!$B$2:$C$3000,2,FALSE)</f>
        <v>#N/A</v>
      </c>
      <c r="AA236">
        <f>VLOOKUP(D236,[3]Worksheet!$B$2:$H$44,7,FALSE)</f>
        <v>53</v>
      </c>
      <c r="AB236" t="e">
        <f>VLOOKUP(A236,[2]nim!$A$2:$B$3000,2,FALSE)</f>
        <v>#N/A</v>
      </c>
    </row>
    <row r="237" spans="1:28" x14ac:dyDescent="0.3">
      <c r="A237">
        <v>42332211044</v>
      </c>
      <c r="C237" t="s">
        <v>203</v>
      </c>
      <c r="D237">
        <v>4442</v>
      </c>
      <c r="E237" t="str">
        <f>UPPER(VLOOKUP(D237,[1]PRODI_2019!$E$2:$F$78,2,FALSE))</f>
        <v>AGROEKOTEKNOLOGI</v>
      </c>
      <c r="F237" t="str">
        <f>VLOOKUP(E237,[1]PRODI_2019!$F$2:$L$70,7,FALSE)</f>
        <v>Pertanian</v>
      </c>
      <c r="G237" t="str">
        <f>VLOOKUP(F237,Sheet1!$H$4:$I$11,2,FALSE)</f>
        <v>4_Pertanian</v>
      </c>
      <c r="H237" t="s">
        <v>440</v>
      </c>
      <c r="I237" t="s">
        <v>30</v>
      </c>
      <c r="K237" t="s">
        <v>719</v>
      </c>
      <c r="L237" t="s">
        <v>26</v>
      </c>
      <c r="M237" t="s">
        <v>101</v>
      </c>
      <c r="N237" t="s">
        <v>81</v>
      </c>
      <c r="O237" t="s">
        <v>1002</v>
      </c>
      <c r="P237" t="str">
        <f t="shared" si="13"/>
        <v>SMAN</v>
      </c>
      <c r="Q237" t="str">
        <f t="shared" si="14"/>
        <v>Negeri</v>
      </c>
      <c r="R237" t="str">
        <f t="shared" si="15"/>
        <v>SMA</v>
      </c>
      <c r="S237" t="s">
        <v>101</v>
      </c>
      <c r="T237" t="s">
        <v>81</v>
      </c>
      <c r="Z237" t="e">
        <f>VLOOKUP(A237,[2]registrasi!$B$2:$C$3000,2,FALSE)</f>
        <v>#N/A</v>
      </c>
      <c r="AA237">
        <f>VLOOKUP(D237,[3]Worksheet!$B$2:$H$44,7,FALSE)</f>
        <v>69</v>
      </c>
      <c r="AB237" t="e">
        <f>VLOOKUP(A237,[2]nim!$A$2:$B$3000,2,FALSE)</f>
        <v>#N/A</v>
      </c>
    </row>
    <row r="238" spans="1:28" x14ac:dyDescent="0.3">
      <c r="A238">
        <v>42331111614</v>
      </c>
      <c r="C238" t="s">
        <v>203</v>
      </c>
      <c r="D238">
        <v>1111</v>
      </c>
      <c r="E238" t="str">
        <f>UPPER(VLOOKUP(D238,[1]PRODI_2019!$E$2:$F$78,2,FALSE))</f>
        <v>HUKUM (S1)</v>
      </c>
      <c r="F238" t="str">
        <f>VLOOKUP(E238,[1]PRODI_2019!$F$2:$L$70,7,FALSE)</f>
        <v>Hukum</v>
      </c>
      <c r="G238" t="str">
        <f>VLOOKUP(F238,Sheet1!$H$4:$I$11,2,FALSE)</f>
        <v>1_Hukum</v>
      </c>
      <c r="H238" t="s">
        <v>441</v>
      </c>
      <c r="I238" t="s">
        <v>25</v>
      </c>
      <c r="K238" t="s">
        <v>813</v>
      </c>
      <c r="L238" t="s">
        <v>923</v>
      </c>
      <c r="M238" t="s">
        <v>95</v>
      </c>
      <c r="N238" t="s">
        <v>81</v>
      </c>
      <c r="O238" t="s">
        <v>147</v>
      </c>
      <c r="P238" t="str">
        <f t="shared" si="13"/>
        <v>SMAS</v>
      </c>
      <c r="Q238" t="str">
        <f t="shared" si="14"/>
        <v>Swasta</v>
      </c>
      <c r="R238" t="str">
        <f t="shared" si="15"/>
        <v>SMA</v>
      </c>
      <c r="S238" t="s">
        <v>932</v>
      </c>
      <c r="T238" t="s">
        <v>82</v>
      </c>
      <c r="Z238" t="e">
        <f>VLOOKUP(A238,[2]registrasi!$B$2:$C$3000,2,FALSE)</f>
        <v>#N/A</v>
      </c>
      <c r="AA238">
        <f>VLOOKUP(D238,[3]Worksheet!$B$2:$H$44,7,FALSE)</f>
        <v>353</v>
      </c>
      <c r="AB238" t="e">
        <f>VLOOKUP(A238,[2]nim!$A$2:$B$3000,2,FALSE)</f>
        <v>#N/A</v>
      </c>
    </row>
    <row r="239" spans="1:28" x14ac:dyDescent="0.3">
      <c r="A239">
        <v>42331110422</v>
      </c>
      <c r="C239" t="s">
        <v>203</v>
      </c>
      <c r="D239">
        <v>4443</v>
      </c>
      <c r="E239" t="str">
        <f>UPPER(VLOOKUP(D239,[1]PRODI_2019!$E$2:$F$78,2,FALSE))</f>
        <v>ILMU PERIKANAN</v>
      </c>
      <c r="F239" t="str">
        <f>VLOOKUP(E239,[1]PRODI_2019!$F$2:$L$70,7,FALSE)</f>
        <v>Pertanian</v>
      </c>
      <c r="G239" t="str">
        <f>VLOOKUP(F239,Sheet1!$H$4:$I$11,2,FALSE)</f>
        <v>4_Pertanian</v>
      </c>
      <c r="H239" t="s">
        <v>442</v>
      </c>
      <c r="I239" t="s">
        <v>25</v>
      </c>
      <c r="K239" t="s">
        <v>814</v>
      </c>
      <c r="L239" t="s">
        <v>26</v>
      </c>
      <c r="M239" t="s">
        <v>95</v>
      </c>
      <c r="N239" t="s">
        <v>81</v>
      </c>
      <c r="O239" t="s">
        <v>160</v>
      </c>
      <c r="P239" t="str">
        <f t="shared" si="13"/>
        <v>SMAN</v>
      </c>
      <c r="Q239" t="str">
        <f t="shared" si="14"/>
        <v>Negeri</v>
      </c>
      <c r="R239" t="str">
        <f t="shared" si="15"/>
        <v>SMA</v>
      </c>
      <c r="S239" t="s">
        <v>95</v>
      </c>
      <c r="T239" t="s">
        <v>81</v>
      </c>
      <c r="Z239" t="e">
        <f>VLOOKUP(A239,[2]registrasi!$B$2:$C$3000,2,FALSE)</f>
        <v>#N/A</v>
      </c>
      <c r="AA239">
        <f>VLOOKUP(D239,[3]Worksheet!$B$2:$H$44,7,FALSE)</f>
        <v>29</v>
      </c>
      <c r="AB239" t="e">
        <f>VLOOKUP(A239,[2]nim!$A$2:$B$3000,2,FALSE)</f>
        <v>#N/A</v>
      </c>
    </row>
    <row r="240" spans="1:28" x14ac:dyDescent="0.3">
      <c r="A240">
        <v>42331111147</v>
      </c>
      <c r="C240" t="s">
        <v>202</v>
      </c>
      <c r="D240">
        <v>4441</v>
      </c>
      <c r="E240" t="str">
        <f>UPPER(VLOOKUP(D240,[1]PRODI_2019!$E$2:$F$78,2,FALSE))</f>
        <v>AGRIBISNIS</v>
      </c>
      <c r="F240" t="str">
        <f>VLOOKUP(E240,[1]PRODI_2019!$F$2:$L$70,7,FALSE)</f>
        <v>Pertanian</v>
      </c>
      <c r="G240" t="str">
        <f>VLOOKUP(F240,Sheet1!$H$4:$I$11,2,FALSE)</f>
        <v>4_Pertanian</v>
      </c>
      <c r="H240" t="s">
        <v>443</v>
      </c>
      <c r="I240" t="s">
        <v>30</v>
      </c>
      <c r="K240" t="s">
        <v>815</v>
      </c>
      <c r="L240" t="s">
        <v>26</v>
      </c>
      <c r="M240" t="s">
        <v>84</v>
      </c>
      <c r="N240" t="s">
        <v>81</v>
      </c>
      <c r="O240" t="s">
        <v>141</v>
      </c>
      <c r="P240" t="str">
        <f t="shared" si="13"/>
        <v>SMAN</v>
      </c>
      <c r="Q240" t="str">
        <f t="shared" si="14"/>
        <v>Negeri</v>
      </c>
      <c r="R240" t="str">
        <f t="shared" si="15"/>
        <v>SMA</v>
      </c>
      <c r="S240" t="s">
        <v>925</v>
      </c>
      <c r="T240" t="s">
        <v>81</v>
      </c>
      <c r="Z240" t="e">
        <f>VLOOKUP(A240,[2]registrasi!$B$2:$C$3000,2,FALSE)</f>
        <v>#N/A</v>
      </c>
      <c r="AA240">
        <f>VLOOKUP(D240,[3]Worksheet!$B$2:$H$44,7,FALSE)</f>
        <v>119</v>
      </c>
      <c r="AB240" t="e">
        <f>VLOOKUP(A240,[2]nim!$A$2:$B$3000,2,FALSE)</f>
        <v>#N/A</v>
      </c>
    </row>
    <row r="241" spans="1:28" x14ac:dyDescent="0.3">
      <c r="A241">
        <v>42331111529</v>
      </c>
      <c r="C241" t="s">
        <v>202</v>
      </c>
      <c r="D241">
        <v>6662</v>
      </c>
      <c r="E241" t="str">
        <f>UPPER(VLOOKUP(D241,[1]PRODI_2019!$E$2:$F$78,2,FALSE))</f>
        <v>ILMU KOMUNIKASI</v>
      </c>
      <c r="F241" t="str">
        <f>VLOOKUP(E241,[1]PRODI_2019!$F$2:$L$70,7,FALSE)</f>
        <v>FISIP</v>
      </c>
      <c r="G241" t="str">
        <f>VLOOKUP(F241,Sheet1!$H$4:$I$11,2,FALSE)</f>
        <v>6_FISIP</v>
      </c>
      <c r="H241" t="s">
        <v>444</v>
      </c>
      <c r="I241" t="s">
        <v>30</v>
      </c>
      <c r="K241" t="s">
        <v>816</v>
      </c>
      <c r="L241" t="s">
        <v>26</v>
      </c>
      <c r="M241" t="s">
        <v>84</v>
      </c>
      <c r="N241" t="s">
        <v>81</v>
      </c>
      <c r="O241" t="s">
        <v>122</v>
      </c>
      <c r="P241" t="str">
        <f t="shared" si="13"/>
        <v>MAN</v>
      </c>
      <c r="Q241" t="str">
        <f t="shared" si="14"/>
        <v>Negeri</v>
      </c>
      <c r="R241" t="str">
        <f t="shared" si="15"/>
        <v>MA</v>
      </c>
      <c r="S241" t="s">
        <v>84</v>
      </c>
      <c r="T241" t="s">
        <v>81</v>
      </c>
      <c r="Z241" t="e">
        <f>VLOOKUP(A241,[2]registrasi!$B$2:$C$3000,2,FALSE)</f>
        <v>#N/A</v>
      </c>
      <c r="AA241">
        <f>VLOOKUP(D241,[3]Worksheet!$B$2:$H$44,7,FALSE)</f>
        <v>324</v>
      </c>
      <c r="AB241" t="e">
        <f>VLOOKUP(A241,[2]nim!$A$2:$B$3000,2,FALSE)</f>
        <v>#N/A</v>
      </c>
    </row>
    <row r="242" spans="1:28" x14ac:dyDescent="0.3">
      <c r="A242">
        <v>42331110741</v>
      </c>
      <c r="C242" t="s">
        <v>202</v>
      </c>
      <c r="D242">
        <v>8884</v>
      </c>
      <c r="E242" t="str">
        <f>UPPER(VLOOKUP(D242,[1]PRODI_2019!$E$2:$F$78,2,FALSE))</f>
        <v>KEPERAWATAN</v>
      </c>
      <c r="F242" t="str">
        <f>VLOOKUP(E242,[1]PRODI_2019!$F$2:$L$70,7,FALSE)</f>
        <v>Kedokteran</v>
      </c>
      <c r="G242" t="str">
        <f>VLOOKUP(F242,Sheet1!$H$4:$I$11,2,FALSE)</f>
        <v>8_Kedokteran</v>
      </c>
      <c r="H242" t="s">
        <v>445</v>
      </c>
      <c r="I242" t="s">
        <v>30</v>
      </c>
      <c r="K242" t="s">
        <v>817</v>
      </c>
      <c r="L242" t="s">
        <v>26</v>
      </c>
      <c r="M242" t="s">
        <v>84</v>
      </c>
      <c r="N242" t="s">
        <v>81</v>
      </c>
      <c r="O242" t="s">
        <v>112</v>
      </c>
      <c r="P242" t="str">
        <f t="shared" si="13"/>
        <v>SMAN</v>
      </c>
      <c r="Q242" t="str">
        <f t="shared" si="14"/>
        <v>Negeri</v>
      </c>
      <c r="R242" t="str">
        <f t="shared" si="15"/>
        <v>SMA</v>
      </c>
      <c r="S242" t="s">
        <v>84</v>
      </c>
      <c r="T242" t="s">
        <v>81</v>
      </c>
      <c r="Z242" t="e">
        <f>VLOOKUP(A242,[2]registrasi!$B$2:$C$3000,2,FALSE)</f>
        <v>#N/A</v>
      </c>
      <c r="AA242">
        <f>VLOOKUP(D242,[3]Worksheet!$B$2:$H$44,7,FALSE)</f>
        <v>121</v>
      </c>
      <c r="AB242" t="e">
        <f>VLOOKUP(A242,[2]nim!$A$2:$B$3000,2,FALSE)</f>
        <v>#N/A</v>
      </c>
    </row>
    <row r="243" spans="1:28" x14ac:dyDescent="0.3">
      <c r="A243">
        <v>42331110414</v>
      </c>
      <c r="C243" t="s">
        <v>203</v>
      </c>
      <c r="D243">
        <v>2284</v>
      </c>
      <c r="E243" t="str">
        <f>UPPER(VLOOKUP(D243,[1]PRODI_2019!$E$2:$F$78,2,FALSE))</f>
        <v>PENDIDIKAN VOKASIONAL TEKNIK MESIN</v>
      </c>
      <c r="F243" t="str">
        <f>VLOOKUP(E243,[1]PRODI_2019!$F$2:$L$70,7,FALSE)</f>
        <v>FKIP</v>
      </c>
      <c r="G243" t="str">
        <f>VLOOKUP(F243,Sheet1!$H$4:$I$11,2,FALSE)</f>
        <v>2_FKIP</v>
      </c>
      <c r="H243" t="s">
        <v>446</v>
      </c>
      <c r="I243" t="s">
        <v>25</v>
      </c>
      <c r="K243" t="s">
        <v>818</v>
      </c>
      <c r="L243" t="s">
        <v>26</v>
      </c>
      <c r="M243" t="s">
        <v>936</v>
      </c>
      <c r="N243" t="s">
        <v>79</v>
      </c>
      <c r="O243" t="s">
        <v>1003</v>
      </c>
      <c r="P243" t="str">
        <f t="shared" si="13"/>
        <v>SMAN</v>
      </c>
      <c r="Q243" t="str">
        <f t="shared" si="14"/>
        <v>Negeri</v>
      </c>
      <c r="R243" t="str">
        <f t="shared" si="15"/>
        <v>SMA</v>
      </c>
      <c r="S243" t="s">
        <v>936</v>
      </c>
      <c r="T243" t="s">
        <v>79</v>
      </c>
      <c r="Z243" t="e">
        <f>VLOOKUP(A243,[2]registrasi!$B$2:$C$3000,2,FALSE)</f>
        <v>#N/A</v>
      </c>
      <c r="AA243">
        <f>VLOOKUP(D243,[3]Worksheet!$B$2:$H$44,7,FALSE)</f>
        <v>5</v>
      </c>
      <c r="AB243" t="e">
        <f>VLOOKUP(A243,[2]nim!$A$2:$B$3000,2,FALSE)</f>
        <v>#N/A</v>
      </c>
    </row>
    <row r="244" spans="1:28" x14ac:dyDescent="0.3">
      <c r="A244">
        <v>42331111688</v>
      </c>
      <c r="C244" t="s">
        <v>203</v>
      </c>
      <c r="D244">
        <v>1111</v>
      </c>
      <c r="E244" t="str">
        <f>UPPER(VLOOKUP(D244,[1]PRODI_2019!$E$2:$F$78,2,FALSE))</f>
        <v>HUKUM (S1)</v>
      </c>
      <c r="F244" t="str">
        <f>VLOOKUP(E244,[1]PRODI_2019!$F$2:$L$70,7,FALSE)</f>
        <v>Hukum</v>
      </c>
      <c r="G244" t="str">
        <f>VLOOKUP(F244,Sheet1!$H$4:$I$11,2,FALSE)</f>
        <v>1_Hukum</v>
      </c>
      <c r="H244" t="s">
        <v>447</v>
      </c>
      <c r="I244" t="s">
        <v>25</v>
      </c>
      <c r="K244" t="s">
        <v>819</v>
      </c>
      <c r="L244" t="s">
        <v>26</v>
      </c>
      <c r="M244" t="s">
        <v>84</v>
      </c>
      <c r="N244" t="s">
        <v>81</v>
      </c>
      <c r="O244" t="s">
        <v>112</v>
      </c>
      <c r="P244" t="str">
        <f t="shared" si="13"/>
        <v>SMAN</v>
      </c>
      <c r="Q244" t="str">
        <f t="shared" si="14"/>
        <v>Negeri</v>
      </c>
      <c r="R244" t="str">
        <f t="shared" si="15"/>
        <v>SMA</v>
      </c>
      <c r="S244" t="s">
        <v>84</v>
      </c>
      <c r="T244" t="s">
        <v>81</v>
      </c>
      <c r="Z244" t="e">
        <f>VLOOKUP(A244,[2]registrasi!$B$2:$C$3000,2,FALSE)</f>
        <v>#N/A</v>
      </c>
      <c r="AA244">
        <f>VLOOKUP(D244,[3]Worksheet!$B$2:$H$44,7,FALSE)</f>
        <v>353</v>
      </c>
      <c r="AB244" t="e">
        <f>VLOOKUP(A244,[2]nim!$A$2:$B$3000,2,FALSE)</f>
        <v>#N/A</v>
      </c>
    </row>
    <row r="245" spans="1:28" x14ac:dyDescent="0.3">
      <c r="A245">
        <v>42331110820</v>
      </c>
      <c r="C245" t="s">
        <v>202</v>
      </c>
      <c r="D245">
        <v>4443</v>
      </c>
      <c r="E245" t="str">
        <f>UPPER(VLOOKUP(D245,[1]PRODI_2019!$E$2:$F$78,2,FALSE))</f>
        <v>ILMU PERIKANAN</v>
      </c>
      <c r="F245" t="str">
        <f>VLOOKUP(E245,[1]PRODI_2019!$F$2:$L$70,7,FALSE)</f>
        <v>Pertanian</v>
      </c>
      <c r="G245" t="str">
        <f>VLOOKUP(F245,Sheet1!$H$4:$I$11,2,FALSE)</f>
        <v>4_Pertanian</v>
      </c>
      <c r="H245" t="s">
        <v>448</v>
      </c>
      <c r="I245" t="s">
        <v>25</v>
      </c>
      <c r="K245" t="s">
        <v>820</v>
      </c>
      <c r="L245" t="s">
        <v>26</v>
      </c>
      <c r="M245" t="s">
        <v>84</v>
      </c>
      <c r="N245" t="s">
        <v>81</v>
      </c>
      <c r="O245" t="s">
        <v>129</v>
      </c>
      <c r="P245" t="str">
        <f t="shared" si="13"/>
        <v>SMAN</v>
      </c>
      <c r="Q245" t="str">
        <f t="shared" si="14"/>
        <v>Negeri</v>
      </c>
      <c r="R245" t="str">
        <f t="shared" si="15"/>
        <v>SMA</v>
      </c>
      <c r="S245" t="s">
        <v>84</v>
      </c>
      <c r="T245" t="s">
        <v>81</v>
      </c>
      <c r="Z245" t="e">
        <f>VLOOKUP(A245,[2]registrasi!$B$2:$C$3000,2,FALSE)</f>
        <v>#N/A</v>
      </c>
      <c r="AA245">
        <f>VLOOKUP(D245,[3]Worksheet!$B$2:$H$44,7,FALSE)</f>
        <v>29</v>
      </c>
      <c r="AB245" t="e">
        <f>VLOOKUP(A245,[2]nim!$A$2:$B$3000,2,FALSE)</f>
        <v>#N/A</v>
      </c>
    </row>
    <row r="246" spans="1:28" x14ac:dyDescent="0.3">
      <c r="A246">
        <v>42331111431</v>
      </c>
      <c r="C246" t="s">
        <v>202</v>
      </c>
      <c r="D246">
        <v>1111</v>
      </c>
      <c r="E246" t="str">
        <f>UPPER(VLOOKUP(D246,[1]PRODI_2019!$E$2:$F$78,2,FALSE))</f>
        <v>HUKUM (S1)</v>
      </c>
      <c r="F246" t="str">
        <f>VLOOKUP(E246,[1]PRODI_2019!$F$2:$L$70,7,FALSE)</f>
        <v>Hukum</v>
      </c>
      <c r="G246" t="str">
        <f>VLOOKUP(F246,Sheet1!$H$4:$I$11,2,FALSE)</f>
        <v>1_Hukum</v>
      </c>
      <c r="H246" t="s">
        <v>449</v>
      </c>
      <c r="I246" t="s">
        <v>30</v>
      </c>
      <c r="K246" t="s">
        <v>821</v>
      </c>
      <c r="L246" t="s">
        <v>923</v>
      </c>
      <c r="M246" t="s">
        <v>926</v>
      </c>
      <c r="N246" t="s">
        <v>81</v>
      </c>
      <c r="O246" t="s">
        <v>163</v>
      </c>
      <c r="P246" t="str">
        <f t="shared" si="13"/>
        <v>SMAN</v>
      </c>
      <c r="Q246" t="str">
        <f t="shared" si="14"/>
        <v>Negeri</v>
      </c>
      <c r="R246" t="str">
        <f t="shared" si="15"/>
        <v>SMA</v>
      </c>
      <c r="S246" t="s">
        <v>926</v>
      </c>
      <c r="T246" t="s">
        <v>81</v>
      </c>
      <c r="Z246" t="e">
        <f>VLOOKUP(A246,[2]registrasi!$B$2:$C$3000,2,FALSE)</f>
        <v>#N/A</v>
      </c>
      <c r="AA246">
        <f>VLOOKUP(D246,[3]Worksheet!$B$2:$H$44,7,FALSE)</f>
        <v>353</v>
      </c>
      <c r="AB246" t="e">
        <f>VLOOKUP(A246,[2]nim!$A$2:$B$3000,2,FALSE)</f>
        <v>#N/A</v>
      </c>
    </row>
    <row r="247" spans="1:28" x14ac:dyDescent="0.3">
      <c r="A247">
        <v>42331110505</v>
      </c>
      <c r="C247" t="s">
        <v>202</v>
      </c>
      <c r="D247">
        <v>1111</v>
      </c>
      <c r="E247" t="str">
        <f>UPPER(VLOOKUP(D247,[1]PRODI_2019!$E$2:$F$78,2,FALSE))</f>
        <v>HUKUM (S1)</v>
      </c>
      <c r="F247" t="str">
        <f>VLOOKUP(E247,[1]PRODI_2019!$F$2:$L$70,7,FALSE)</f>
        <v>Hukum</v>
      </c>
      <c r="G247" t="str">
        <f>VLOOKUP(F247,Sheet1!$H$4:$I$11,2,FALSE)</f>
        <v>1_Hukum</v>
      </c>
      <c r="H247" t="s">
        <v>450</v>
      </c>
      <c r="I247" t="s">
        <v>25</v>
      </c>
      <c r="K247" t="s">
        <v>821</v>
      </c>
      <c r="L247" t="s">
        <v>26</v>
      </c>
      <c r="M247" t="s">
        <v>96</v>
      </c>
      <c r="N247" t="s">
        <v>81</v>
      </c>
      <c r="O247" t="s">
        <v>986</v>
      </c>
      <c r="P247" t="str">
        <f t="shared" si="13"/>
        <v>SMAS</v>
      </c>
      <c r="Q247" t="str">
        <f t="shared" si="14"/>
        <v>Swasta</v>
      </c>
      <c r="R247" t="str">
        <f t="shared" si="15"/>
        <v>SMA</v>
      </c>
      <c r="S247" t="s">
        <v>96</v>
      </c>
      <c r="T247" t="s">
        <v>81</v>
      </c>
      <c r="Z247" t="e">
        <f>VLOOKUP(A247,[2]registrasi!$B$2:$C$3000,2,FALSE)</f>
        <v>#N/A</v>
      </c>
      <c r="AA247">
        <f>VLOOKUP(D247,[3]Worksheet!$B$2:$H$44,7,FALSE)</f>
        <v>353</v>
      </c>
      <c r="AB247" t="e">
        <f>VLOOKUP(A247,[2]nim!$A$2:$B$3000,2,FALSE)</f>
        <v>#N/A</v>
      </c>
    </row>
    <row r="248" spans="1:28" x14ac:dyDescent="0.3">
      <c r="A248">
        <v>42331110095</v>
      </c>
      <c r="C248" t="s">
        <v>202</v>
      </c>
      <c r="D248">
        <v>5554</v>
      </c>
      <c r="E248" t="str">
        <f>UPPER(VLOOKUP(D248,[1]PRODI_2019!$E$2:$F$78,2,FALSE))</f>
        <v>EKONOMI SYARIAH</v>
      </c>
      <c r="F248" t="str">
        <f>VLOOKUP(E248,[1]PRODI_2019!$F$2:$L$70,7,FALSE)</f>
        <v>FEB</v>
      </c>
      <c r="G248" t="str">
        <f>VLOOKUP(F248,Sheet1!$H$4:$I$11,2,FALSE)</f>
        <v>5_FEB</v>
      </c>
      <c r="H248" t="s">
        <v>451</v>
      </c>
      <c r="I248" t="s">
        <v>30</v>
      </c>
      <c r="K248" t="s">
        <v>815</v>
      </c>
      <c r="L248" t="s">
        <v>26</v>
      </c>
      <c r="M248" t="s">
        <v>926</v>
      </c>
      <c r="N248" t="s">
        <v>81</v>
      </c>
      <c r="O248" t="s">
        <v>173</v>
      </c>
      <c r="P248" t="str">
        <f t="shared" si="13"/>
        <v>SMKS</v>
      </c>
      <c r="Q248" t="str">
        <f t="shared" si="14"/>
        <v>Swasta</v>
      </c>
      <c r="R248" t="str">
        <f t="shared" si="15"/>
        <v>SMK</v>
      </c>
      <c r="S248" t="s">
        <v>926</v>
      </c>
      <c r="T248" t="s">
        <v>81</v>
      </c>
      <c r="Z248" t="e">
        <f>VLOOKUP(A248,[2]registrasi!$B$2:$C$3000,2,FALSE)</f>
        <v>#N/A</v>
      </c>
      <c r="AA248">
        <f>VLOOKUP(D248,[3]Worksheet!$B$2:$H$44,7,FALSE)</f>
        <v>53</v>
      </c>
      <c r="AB248" t="e">
        <f>VLOOKUP(A248,[2]nim!$A$2:$B$3000,2,FALSE)</f>
        <v>#N/A</v>
      </c>
    </row>
    <row r="249" spans="1:28" x14ac:dyDescent="0.3">
      <c r="A249">
        <v>42332220303</v>
      </c>
      <c r="C249" t="s">
        <v>203</v>
      </c>
      <c r="D249">
        <v>2224</v>
      </c>
      <c r="E249" t="str">
        <f>UPPER(VLOOKUP(D249,[1]PRODI_2019!$E$2:$F$78,2,FALSE))</f>
        <v>PENDIDIKAN BIOLOGI</v>
      </c>
      <c r="F249" t="str">
        <f>VLOOKUP(E249,[1]PRODI_2019!$F$2:$L$70,7,FALSE)</f>
        <v>FKIP</v>
      </c>
      <c r="G249" t="str">
        <f>VLOOKUP(F249,Sheet1!$H$4:$I$11,2,FALSE)</f>
        <v>2_FKIP</v>
      </c>
      <c r="H249" t="s">
        <v>452</v>
      </c>
      <c r="I249" t="s">
        <v>30</v>
      </c>
      <c r="K249" t="s">
        <v>822</v>
      </c>
      <c r="L249" t="s">
        <v>26</v>
      </c>
      <c r="M249" t="s">
        <v>107</v>
      </c>
      <c r="N249" t="s">
        <v>98</v>
      </c>
      <c r="O249" t="s">
        <v>156</v>
      </c>
      <c r="P249" t="str">
        <f t="shared" si="13"/>
        <v>MAS</v>
      </c>
      <c r="Q249" t="str">
        <f t="shared" si="14"/>
        <v>Swasta</v>
      </c>
      <c r="R249" t="str">
        <f t="shared" si="15"/>
        <v>MA</v>
      </c>
      <c r="S249" t="s">
        <v>94</v>
      </c>
      <c r="T249" t="s">
        <v>81</v>
      </c>
      <c r="Z249" t="e">
        <f>VLOOKUP(A249,[2]registrasi!$B$2:$C$3000,2,FALSE)</f>
        <v>#N/A</v>
      </c>
      <c r="AA249">
        <f>VLOOKUP(D249,[3]Worksheet!$B$2:$H$44,7,FALSE)</f>
        <v>24</v>
      </c>
      <c r="AB249" t="e">
        <f>VLOOKUP(A249,[2]nim!$A$2:$B$3000,2,FALSE)</f>
        <v>#N/A</v>
      </c>
    </row>
    <row r="250" spans="1:28" x14ac:dyDescent="0.3">
      <c r="A250">
        <v>42333111315</v>
      </c>
      <c r="C250" t="s">
        <v>202</v>
      </c>
      <c r="D250">
        <v>3334</v>
      </c>
      <c r="E250" t="str">
        <f>UPPER(VLOOKUP(D250,[1]PRODI_2019!$E$2:$F$78,2,FALSE))</f>
        <v>TEKNIK METALURGI</v>
      </c>
      <c r="F250" t="str">
        <f>VLOOKUP(E250,[1]PRODI_2019!$F$2:$L$70,7,FALSE)</f>
        <v>Teknik</v>
      </c>
      <c r="G250" t="str">
        <f>VLOOKUP(F250,Sheet1!$H$4:$I$11,2,FALSE)</f>
        <v>3_Teknik</v>
      </c>
      <c r="H250" t="s">
        <v>453</v>
      </c>
      <c r="I250" t="s">
        <v>25</v>
      </c>
      <c r="K250" t="s">
        <v>816</v>
      </c>
      <c r="L250" t="s">
        <v>26</v>
      </c>
      <c r="M250" t="s">
        <v>931</v>
      </c>
      <c r="N250" t="s">
        <v>82</v>
      </c>
      <c r="O250" t="s">
        <v>1004</v>
      </c>
      <c r="P250" t="str">
        <f t="shared" si="13"/>
        <v>SMAS</v>
      </c>
      <c r="Q250" t="str">
        <f t="shared" si="14"/>
        <v>Swasta</v>
      </c>
      <c r="R250" t="str">
        <f t="shared" si="15"/>
        <v>SMA</v>
      </c>
      <c r="S250" t="s">
        <v>931</v>
      </c>
      <c r="T250" t="s">
        <v>82</v>
      </c>
      <c r="Z250" t="e">
        <f>VLOOKUP(A250,[2]registrasi!$B$2:$C$3000,2,FALSE)</f>
        <v>#N/A</v>
      </c>
      <c r="AA250">
        <f>VLOOKUP(D250,[3]Worksheet!$B$2:$H$44,7,FALSE)</f>
        <v>100</v>
      </c>
      <c r="AB250" t="e">
        <f>VLOOKUP(A250,[2]nim!$A$2:$B$3000,2,FALSE)</f>
        <v>#N/A</v>
      </c>
    </row>
    <row r="251" spans="1:28" x14ac:dyDescent="0.3">
      <c r="A251">
        <v>42331110873</v>
      </c>
      <c r="C251" t="s">
        <v>202</v>
      </c>
      <c r="D251">
        <v>5552</v>
      </c>
      <c r="E251" t="str">
        <f>UPPER(VLOOKUP(D251,[1]PRODI_2019!$E$2:$F$78,2,FALSE))</f>
        <v>AKUNTANSI</v>
      </c>
      <c r="F251" t="str">
        <f>VLOOKUP(E251,[1]PRODI_2019!$F$2:$L$70,7,FALSE)</f>
        <v>FEB</v>
      </c>
      <c r="G251" t="str">
        <f>VLOOKUP(F251,Sheet1!$H$4:$I$11,2,FALSE)</f>
        <v>5_FEB</v>
      </c>
      <c r="H251" t="s">
        <v>454</v>
      </c>
      <c r="I251" t="s">
        <v>30</v>
      </c>
      <c r="K251" t="s">
        <v>688</v>
      </c>
      <c r="L251" t="s">
        <v>26</v>
      </c>
      <c r="M251" t="s">
        <v>84</v>
      </c>
      <c r="N251" t="s">
        <v>81</v>
      </c>
      <c r="O251" t="s">
        <v>118</v>
      </c>
      <c r="P251" t="str">
        <f t="shared" si="13"/>
        <v>SMAN</v>
      </c>
      <c r="Q251" t="str">
        <f t="shared" si="14"/>
        <v>Negeri</v>
      </c>
      <c r="R251" t="str">
        <f t="shared" si="15"/>
        <v>SMA</v>
      </c>
      <c r="S251" t="s">
        <v>84</v>
      </c>
      <c r="T251" t="s">
        <v>81</v>
      </c>
      <c r="Z251" t="e">
        <f>VLOOKUP(A251,[2]registrasi!$B$2:$C$3000,2,FALSE)</f>
        <v>#N/A</v>
      </c>
      <c r="AA251">
        <f>VLOOKUP(D251,[3]Worksheet!$B$2:$H$44,7,FALSE)</f>
        <v>219</v>
      </c>
      <c r="AB251" t="e">
        <f>VLOOKUP(A251,[2]nim!$A$2:$B$3000,2,FALSE)</f>
        <v>#N/A</v>
      </c>
    </row>
    <row r="252" spans="1:28" x14ac:dyDescent="0.3">
      <c r="A252">
        <v>42331110754</v>
      </c>
      <c r="C252" t="s">
        <v>202</v>
      </c>
      <c r="D252">
        <v>1111</v>
      </c>
      <c r="E252" t="str">
        <f>UPPER(VLOOKUP(D252,[1]PRODI_2019!$E$2:$F$78,2,FALSE))</f>
        <v>HUKUM (S1)</v>
      </c>
      <c r="F252" t="str">
        <f>VLOOKUP(E252,[1]PRODI_2019!$F$2:$L$70,7,FALSE)</f>
        <v>Hukum</v>
      </c>
      <c r="G252" t="str">
        <f>VLOOKUP(F252,Sheet1!$H$4:$I$11,2,FALSE)</f>
        <v>1_Hukum</v>
      </c>
      <c r="H252" t="s">
        <v>455</v>
      </c>
      <c r="I252" t="s">
        <v>30</v>
      </c>
      <c r="K252" t="s">
        <v>680</v>
      </c>
      <c r="L252" t="s">
        <v>26</v>
      </c>
      <c r="M252" t="s">
        <v>96</v>
      </c>
      <c r="N252" t="s">
        <v>81</v>
      </c>
      <c r="O252" t="s">
        <v>124</v>
      </c>
      <c r="P252" t="str">
        <f t="shared" si="13"/>
        <v>SMAN</v>
      </c>
      <c r="Q252" t="str">
        <f t="shared" si="14"/>
        <v>Negeri</v>
      </c>
      <c r="R252" t="str">
        <f t="shared" si="15"/>
        <v>SMA</v>
      </c>
      <c r="S252" t="s">
        <v>96</v>
      </c>
      <c r="T252" t="s">
        <v>81</v>
      </c>
      <c r="Z252" t="e">
        <f>VLOOKUP(A252,[2]registrasi!$B$2:$C$3000,2,FALSE)</f>
        <v>#N/A</v>
      </c>
      <c r="AA252">
        <f>VLOOKUP(D252,[3]Worksheet!$B$2:$H$44,7,FALSE)</f>
        <v>353</v>
      </c>
      <c r="AB252" t="e">
        <f>VLOOKUP(A252,[2]nim!$A$2:$B$3000,2,FALSE)</f>
        <v>#N/A</v>
      </c>
    </row>
    <row r="253" spans="1:28" x14ac:dyDescent="0.3">
      <c r="A253">
        <v>42331111913</v>
      </c>
      <c r="C253" t="s">
        <v>202</v>
      </c>
      <c r="D253">
        <v>5554</v>
      </c>
      <c r="E253" t="str">
        <f>UPPER(VLOOKUP(D253,[1]PRODI_2019!$E$2:$F$78,2,FALSE))</f>
        <v>EKONOMI SYARIAH</v>
      </c>
      <c r="F253" t="str">
        <f>VLOOKUP(E253,[1]PRODI_2019!$F$2:$L$70,7,FALSE)</f>
        <v>FEB</v>
      </c>
      <c r="G253" t="str">
        <f>VLOOKUP(F253,Sheet1!$H$4:$I$11,2,FALSE)</f>
        <v>5_FEB</v>
      </c>
      <c r="H253" t="s">
        <v>456</v>
      </c>
      <c r="I253" t="s">
        <v>30</v>
      </c>
      <c r="K253" t="s">
        <v>823</v>
      </c>
      <c r="L253" t="s">
        <v>26</v>
      </c>
      <c r="M253" t="s">
        <v>84</v>
      </c>
      <c r="N253" t="s">
        <v>81</v>
      </c>
      <c r="O253" t="s">
        <v>157</v>
      </c>
      <c r="P253" t="str">
        <f t="shared" si="13"/>
        <v>SMA</v>
      </c>
      <c r="Q253" t="str">
        <f t="shared" si="14"/>
        <v>Swasta</v>
      </c>
      <c r="R253" t="str">
        <f t="shared" si="15"/>
        <v>SMA</v>
      </c>
      <c r="S253" t="s">
        <v>97</v>
      </c>
      <c r="T253" t="s">
        <v>81</v>
      </c>
      <c r="Z253" t="e">
        <f>VLOOKUP(A253,[2]registrasi!$B$2:$C$3000,2,FALSE)</f>
        <v>#N/A</v>
      </c>
      <c r="AA253">
        <f>VLOOKUP(D253,[3]Worksheet!$B$2:$H$44,7,FALSE)</f>
        <v>53</v>
      </c>
      <c r="AB253" t="e">
        <f>VLOOKUP(A253,[2]nim!$A$2:$B$3000,2,FALSE)</f>
        <v>#N/A</v>
      </c>
    </row>
    <row r="254" spans="1:28" x14ac:dyDescent="0.3">
      <c r="A254">
        <v>42331111304</v>
      </c>
      <c r="C254" t="s">
        <v>204</v>
      </c>
      <c r="D254">
        <v>8882</v>
      </c>
      <c r="E254" t="str">
        <f>UPPER(VLOOKUP(D254,[1]PRODI_2019!$E$2:$F$78,2,FALSE))</f>
        <v>GIZI</v>
      </c>
      <c r="F254" t="str">
        <f>VLOOKUP(E254,[1]PRODI_2019!$F$2:$L$70,7,FALSE)</f>
        <v>Kedokteran</v>
      </c>
      <c r="G254" t="str">
        <f>VLOOKUP(F254,Sheet1!$H$4:$I$11,2,FALSE)</f>
        <v>8_Kedokteran</v>
      </c>
      <c r="H254" t="s">
        <v>457</v>
      </c>
      <c r="I254" t="s">
        <v>25</v>
      </c>
      <c r="K254" t="s">
        <v>824</v>
      </c>
      <c r="L254" t="s">
        <v>26</v>
      </c>
      <c r="M254" t="s">
        <v>97</v>
      </c>
      <c r="N254" t="s">
        <v>81</v>
      </c>
      <c r="O254" t="s">
        <v>946</v>
      </c>
      <c r="P254" t="str">
        <f t="shared" si="13"/>
        <v>SMTA</v>
      </c>
      <c r="Q254" t="str">
        <f t="shared" si="14"/>
        <v>Swasta</v>
      </c>
      <c r="R254" t="s">
        <v>201</v>
      </c>
      <c r="S254" t="s">
        <v>94</v>
      </c>
      <c r="T254" t="s">
        <v>81</v>
      </c>
      <c r="Z254" t="e">
        <f>VLOOKUP(A254,[2]registrasi!$B$2:$C$3000,2,FALSE)</f>
        <v>#N/A</v>
      </c>
      <c r="AA254">
        <f>VLOOKUP(D254,[3]Worksheet!$B$2:$H$44,7,FALSE)</f>
        <v>121</v>
      </c>
      <c r="AB254" t="e">
        <f>VLOOKUP(A254,[2]nim!$A$2:$B$3000,2,FALSE)</f>
        <v>#N/A</v>
      </c>
    </row>
    <row r="255" spans="1:28" x14ac:dyDescent="0.3">
      <c r="A255">
        <v>42331111717</v>
      </c>
      <c r="C255" t="s">
        <v>202</v>
      </c>
      <c r="D255">
        <v>2289</v>
      </c>
      <c r="E255" t="str">
        <f>UPPER(VLOOKUP(D255,[1]PRODI_2019!$E$2:$F$78,2,FALSE))</f>
        <v>PENDIDIKAN SENI PERTUNJUKAN</v>
      </c>
      <c r="F255" t="str">
        <f>VLOOKUP(E255,[1]PRODI_2019!$F$2:$L$70,7,FALSE)</f>
        <v>FKIP</v>
      </c>
      <c r="G255" t="str">
        <f>VLOOKUP(F255,Sheet1!$H$4:$I$11,2,FALSE)</f>
        <v>2_FKIP</v>
      </c>
      <c r="H255" t="s">
        <v>458</v>
      </c>
      <c r="I255" t="s">
        <v>30</v>
      </c>
      <c r="K255" t="s">
        <v>825</v>
      </c>
      <c r="L255" t="s">
        <v>26</v>
      </c>
      <c r="M255" t="s">
        <v>96</v>
      </c>
      <c r="N255" t="s">
        <v>81</v>
      </c>
      <c r="O255" t="s">
        <v>133</v>
      </c>
      <c r="P255" t="str">
        <f t="shared" si="13"/>
        <v>SMAN</v>
      </c>
      <c r="Q255" t="str">
        <f t="shared" si="14"/>
        <v>Negeri</v>
      </c>
      <c r="R255" t="str">
        <f t="shared" si="15"/>
        <v>SMA</v>
      </c>
      <c r="S255" t="s">
        <v>96</v>
      </c>
      <c r="T255" t="s">
        <v>81</v>
      </c>
      <c r="Z255" t="e">
        <f>VLOOKUP(A255,[2]registrasi!$B$2:$C$3000,2,FALSE)</f>
        <v>#N/A</v>
      </c>
      <c r="AA255">
        <f>VLOOKUP(D255,[3]Worksheet!$B$2:$H$44,7,FALSE)</f>
        <v>5</v>
      </c>
      <c r="AB255" t="e">
        <f>VLOOKUP(A255,[2]nim!$A$2:$B$3000,2,FALSE)</f>
        <v>#N/A</v>
      </c>
    </row>
    <row r="256" spans="1:28" x14ac:dyDescent="0.3">
      <c r="A256">
        <v>42331111662</v>
      </c>
      <c r="C256" t="s">
        <v>202</v>
      </c>
      <c r="D256">
        <v>2228</v>
      </c>
      <c r="E256" t="str">
        <f>UPPER(VLOOKUP(D256,[1]PRODI_2019!$E$2:$F$78,2,FALSE))</f>
        <v>PENDIDIKAN GURU PENDIDIKAN ANAK USIA DINI</v>
      </c>
      <c r="F256" t="str">
        <f>VLOOKUP(E256,[1]PRODI_2019!$F$2:$L$70,7,FALSE)</f>
        <v>FKIP</v>
      </c>
      <c r="G256" t="str">
        <f>VLOOKUP(F256,Sheet1!$H$4:$I$11,2,FALSE)</f>
        <v>2_FKIP</v>
      </c>
      <c r="H256" t="s">
        <v>459</v>
      </c>
      <c r="I256" t="s">
        <v>30</v>
      </c>
      <c r="K256" t="s">
        <v>826</v>
      </c>
      <c r="L256" t="s">
        <v>923</v>
      </c>
      <c r="M256" t="s">
        <v>925</v>
      </c>
      <c r="N256" t="s">
        <v>81</v>
      </c>
      <c r="O256" t="s">
        <v>141</v>
      </c>
      <c r="P256" t="str">
        <f t="shared" si="13"/>
        <v>SMAN</v>
      </c>
      <c r="Q256" t="str">
        <f t="shared" si="14"/>
        <v>Negeri</v>
      </c>
      <c r="R256" t="str">
        <f t="shared" si="15"/>
        <v>SMA</v>
      </c>
      <c r="S256" t="s">
        <v>925</v>
      </c>
      <c r="T256" t="s">
        <v>81</v>
      </c>
      <c r="Z256" t="e">
        <f>VLOOKUP(A256,[2]registrasi!$B$2:$C$3000,2,FALSE)</f>
        <v>#N/A</v>
      </c>
      <c r="AA256">
        <f>VLOOKUP(D256,[3]Worksheet!$B$2:$H$44,7,FALSE)</f>
        <v>12</v>
      </c>
      <c r="AB256" t="e">
        <f>VLOOKUP(A256,[2]nim!$A$2:$B$3000,2,FALSE)</f>
        <v>#N/A</v>
      </c>
    </row>
    <row r="257" spans="1:28" x14ac:dyDescent="0.3">
      <c r="A257">
        <v>42331111838</v>
      </c>
      <c r="C257" t="s">
        <v>202</v>
      </c>
      <c r="D257">
        <v>4446</v>
      </c>
      <c r="E257" t="str">
        <f>UPPER(VLOOKUP(D257,[1]PRODI_2019!$E$2:$F$78,2,FALSE))</f>
        <v>PETERNAKAN</v>
      </c>
      <c r="F257" t="str">
        <f>VLOOKUP(E257,[1]PRODI_2019!$F$2:$L$70,7,FALSE)</f>
        <v>Pertanian</v>
      </c>
      <c r="G257" t="str">
        <f>VLOOKUP(F257,Sheet1!$H$4:$I$11,2,FALSE)</f>
        <v>4_Pertanian</v>
      </c>
      <c r="H257" t="s">
        <v>460</v>
      </c>
      <c r="I257" t="s">
        <v>30</v>
      </c>
      <c r="K257" t="s">
        <v>827</v>
      </c>
      <c r="L257" t="s">
        <v>26</v>
      </c>
      <c r="M257" t="s">
        <v>84</v>
      </c>
      <c r="N257" t="s">
        <v>81</v>
      </c>
      <c r="O257" t="s">
        <v>115</v>
      </c>
      <c r="P257" t="str">
        <f t="shared" si="13"/>
        <v>SMAN</v>
      </c>
      <c r="Q257" t="str">
        <f t="shared" si="14"/>
        <v>Negeri</v>
      </c>
      <c r="R257" t="str">
        <f t="shared" si="15"/>
        <v>SMA</v>
      </c>
      <c r="S257" t="s">
        <v>84</v>
      </c>
      <c r="T257" t="s">
        <v>81</v>
      </c>
      <c r="Z257" t="e">
        <f>VLOOKUP(A257,[2]registrasi!$B$2:$C$3000,2,FALSE)</f>
        <v>#N/A</v>
      </c>
      <c r="AA257">
        <f>VLOOKUP(D257,[3]Worksheet!$B$2:$H$44,7,FALSE)</f>
        <v>19</v>
      </c>
      <c r="AB257" t="e">
        <f>VLOOKUP(A257,[2]nim!$A$2:$B$3000,2,FALSE)</f>
        <v>#N/A</v>
      </c>
    </row>
    <row r="258" spans="1:28" x14ac:dyDescent="0.3">
      <c r="A258">
        <v>42332220188</v>
      </c>
      <c r="C258" t="s">
        <v>202</v>
      </c>
      <c r="D258">
        <v>2228</v>
      </c>
      <c r="E258" t="str">
        <f>UPPER(VLOOKUP(D258,[1]PRODI_2019!$E$2:$F$78,2,FALSE))</f>
        <v>PENDIDIKAN GURU PENDIDIKAN ANAK USIA DINI</v>
      </c>
      <c r="F258" t="str">
        <f>VLOOKUP(E258,[1]PRODI_2019!$F$2:$L$70,7,FALSE)</f>
        <v>FKIP</v>
      </c>
      <c r="G258" t="str">
        <f>VLOOKUP(F258,Sheet1!$H$4:$I$11,2,FALSE)</f>
        <v>2_FKIP</v>
      </c>
      <c r="H258" t="s">
        <v>461</v>
      </c>
      <c r="I258" t="s">
        <v>30</v>
      </c>
      <c r="K258" t="s">
        <v>653</v>
      </c>
      <c r="L258" t="s">
        <v>26</v>
      </c>
      <c r="M258" t="s">
        <v>104</v>
      </c>
      <c r="N258" t="s">
        <v>82</v>
      </c>
      <c r="O258" t="s">
        <v>1005</v>
      </c>
      <c r="P258" t="str">
        <f t="shared" si="13"/>
        <v>SMKS</v>
      </c>
      <c r="Q258" t="str">
        <f t="shared" si="14"/>
        <v>Swasta</v>
      </c>
      <c r="R258" t="str">
        <f t="shared" si="15"/>
        <v>SMK</v>
      </c>
      <c r="S258" t="s">
        <v>104</v>
      </c>
      <c r="T258" t="s">
        <v>82</v>
      </c>
      <c r="Z258" t="e">
        <f>VLOOKUP(A258,[2]registrasi!$B$2:$C$3000,2,FALSE)</f>
        <v>#N/A</v>
      </c>
      <c r="AA258">
        <f>VLOOKUP(D258,[3]Worksheet!$B$2:$H$44,7,FALSE)</f>
        <v>12</v>
      </c>
      <c r="AB258" t="e">
        <f>VLOOKUP(A258,[2]nim!$A$2:$B$3000,2,FALSE)</f>
        <v>#N/A</v>
      </c>
    </row>
    <row r="259" spans="1:28" x14ac:dyDescent="0.3">
      <c r="A259">
        <v>42331110094</v>
      </c>
      <c r="C259" t="s">
        <v>202</v>
      </c>
      <c r="D259">
        <v>6661</v>
      </c>
      <c r="E259" t="str">
        <f>UPPER(VLOOKUP(D259,[1]PRODI_2019!$E$2:$F$78,2,FALSE))</f>
        <v>ADMINISTRASI PUBLIK</v>
      </c>
      <c r="F259" t="str">
        <f>VLOOKUP(E259,[1]PRODI_2019!$F$2:$L$70,7,FALSE)</f>
        <v>FISIP</v>
      </c>
      <c r="G259" t="str">
        <f>VLOOKUP(F259,Sheet1!$H$4:$I$11,2,FALSE)</f>
        <v>6_FISIP</v>
      </c>
      <c r="H259" t="s">
        <v>462</v>
      </c>
      <c r="I259" t="s">
        <v>25</v>
      </c>
      <c r="K259" t="s">
        <v>828</v>
      </c>
      <c r="L259" t="s">
        <v>26</v>
      </c>
      <c r="M259" t="s">
        <v>926</v>
      </c>
      <c r="N259" t="s">
        <v>81</v>
      </c>
      <c r="O259" t="s">
        <v>1006</v>
      </c>
      <c r="P259" t="str">
        <f t="shared" ref="P259:P322" si="16">TRIM(LEFT(O259,FIND(" ",O259,1)))</f>
        <v>SMAN</v>
      </c>
      <c r="Q259" t="str">
        <f t="shared" si="14"/>
        <v>Negeri</v>
      </c>
      <c r="R259" t="str">
        <f t="shared" si="15"/>
        <v>SMA</v>
      </c>
      <c r="S259" t="s">
        <v>926</v>
      </c>
      <c r="T259" t="s">
        <v>81</v>
      </c>
      <c r="Z259" t="e">
        <f>VLOOKUP(A259,[2]registrasi!$B$2:$C$3000,2,FALSE)</f>
        <v>#N/A</v>
      </c>
      <c r="AA259">
        <f>VLOOKUP(D259,[3]Worksheet!$B$2:$H$44,7,FALSE)</f>
        <v>206</v>
      </c>
      <c r="AB259" t="e">
        <f>VLOOKUP(A259,[2]nim!$A$2:$B$3000,2,FALSE)</f>
        <v>#N/A</v>
      </c>
    </row>
    <row r="260" spans="1:28" x14ac:dyDescent="0.3">
      <c r="A260">
        <v>42332210961</v>
      </c>
      <c r="C260" t="s">
        <v>202</v>
      </c>
      <c r="D260">
        <v>6661</v>
      </c>
      <c r="E260" t="str">
        <f>UPPER(VLOOKUP(D260,[1]PRODI_2019!$E$2:$F$78,2,FALSE))</f>
        <v>ADMINISTRASI PUBLIK</v>
      </c>
      <c r="F260" t="str">
        <f>VLOOKUP(E260,[1]PRODI_2019!$F$2:$L$70,7,FALSE)</f>
        <v>FISIP</v>
      </c>
      <c r="G260" t="str">
        <f>VLOOKUP(F260,Sheet1!$H$4:$I$11,2,FALSE)</f>
        <v>6_FISIP</v>
      </c>
      <c r="H260" t="s">
        <v>463</v>
      </c>
      <c r="I260" t="s">
        <v>30</v>
      </c>
      <c r="K260" t="s">
        <v>734</v>
      </c>
      <c r="L260" t="s">
        <v>26</v>
      </c>
      <c r="M260" t="s">
        <v>102</v>
      </c>
      <c r="N260" t="s">
        <v>98</v>
      </c>
      <c r="O260" t="s">
        <v>134</v>
      </c>
      <c r="P260" t="str">
        <f t="shared" si="16"/>
        <v>SMAN</v>
      </c>
      <c r="Q260" t="str">
        <f t="shared" si="14"/>
        <v>Negeri</v>
      </c>
      <c r="R260" t="str">
        <f t="shared" si="15"/>
        <v>SMA</v>
      </c>
      <c r="S260" t="s">
        <v>102</v>
      </c>
      <c r="T260" t="s">
        <v>98</v>
      </c>
      <c r="Z260" t="e">
        <f>VLOOKUP(A260,[2]registrasi!$B$2:$C$3000,2,FALSE)</f>
        <v>#N/A</v>
      </c>
      <c r="AA260">
        <f>VLOOKUP(D260,[3]Worksheet!$B$2:$H$44,7,FALSE)</f>
        <v>206</v>
      </c>
      <c r="AB260" t="e">
        <f>VLOOKUP(A260,[2]nim!$A$2:$B$3000,2,FALSE)</f>
        <v>#N/A</v>
      </c>
    </row>
    <row r="261" spans="1:28" x14ac:dyDescent="0.3">
      <c r="A261">
        <v>42331110496</v>
      </c>
      <c r="C261" t="s">
        <v>202</v>
      </c>
      <c r="D261">
        <v>3334</v>
      </c>
      <c r="E261" t="str">
        <f>UPPER(VLOOKUP(D261,[1]PRODI_2019!$E$2:$F$78,2,FALSE))</f>
        <v>TEKNIK METALURGI</v>
      </c>
      <c r="F261" t="str">
        <f>VLOOKUP(E261,[1]PRODI_2019!$F$2:$L$70,7,FALSE)</f>
        <v>Teknik</v>
      </c>
      <c r="G261" t="str">
        <f>VLOOKUP(F261,Sheet1!$H$4:$I$11,2,FALSE)</f>
        <v>3_Teknik</v>
      </c>
      <c r="H261" t="s">
        <v>464</v>
      </c>
      <c r="I261" t="s">
        <v>25</v>
      </c>
      <c r="K261" t="s">
        <v>741</v>
      </c>
      <c r="L261" t="s">
        <v>26</v>
      </c>
      <c r="M261" t="s">
        <v>84</v>
      </c>
      <c r="N261" t="s">
        <v>81</v>
      </c>
      <c r="O261" t="s">
        <v>139</v>
      </c>
      <c r="P261" t="str">
        <f t="shared" si="16"/>
        <v>SMAN</v>
      </c>
      <c r="Q261" t="str">
        <f t="shared" si="14"/>
        <v>Negeri</v>
      </c>
      <c r="R261" t="str">
        <f t="shared" si="15"/>
        <v>SMA</v>
      </c>
      <c r="S261" t="s">
        <v>84</v>
      </c>
      <c r="T261" t="s">
        <v>81</v>
      </c>
      <c r="Z261" t="e">
        <f>VLOOKUP(A261,[2]registrasi!$B$2:$C$3000,2,FALSE)</f>
        <v>#N/A</v>
      </c>
      <c r="AA261">
        <f>VLOOKUP(D261,[3]Worksheet!$B$2:$H$44,7,FALSE)</f>
        <v>100</v>
      </c>
      <c r="AB261" t="e">
        <f>VLOOKUP(A261,[2]nim!$A$2:$B$3000,2,FALSE)</f>
        <v>#N/A</v>
      </c>
    </row>
    <row r="262" spans="1:28" x14ac:dyDescent="0.3">
      <c r="A262">
        <v>42331111586</v>
      </c>
      <c r="C262" t="s">
        <v>204</v>
      </c>
      <c r="D262">
        <v>2281</v>
      </c>
      <c r="E262" t="str">
        <f>UPPER(VLOOKUP(D262,[1]PRODI_2019!$E$2:$F$78,2,FALSE))</f>
        <v>PENDIDIKAN IPA</v>
      </c>
      <c r="F262" t="str">
        <f>VLOOKUP(E262,[1]PRODI_2019!$F$2:$L$70,7,FALSE)</f>
        <v>FKIP</v>
      </c>
      <c r="G262" t="str">
        <f>VLOOKUP(F262,Sheet1!$H$4:$I$11,2,FALSE)</f>
        <v>2_FKIP</v>
      </c>
      <c r="H262" t="s">
        <v>465</v>
      </c>
      <c r="I262" t="s">
        <v>30</v>
      </c>
      <c r="K262" t="s">
        <v>829</v>
      </c>
      <c r="L262" t="s">
        <v>26</v>
      </c>
      <c r="M262" t="s">
        <v>932</v>
      </c>
      <c r="N262" t="s">
        <v>82</v>
      </c>
      <c r="O262" t="s">
        <v>944</v>
      </c>
      <c r="P262" t="str">
        <f t="shared" si="16"/>
        <v>MAN</v>
      </c>
      <c r="Q262" t="str">
        <f t="shared" si="14"/>
        <v>Negeri</v>
      </c>
      <c r="R262" t="str">
        <f t="shared" si="15"/>
        <v>MA</v>
      </c>
      <c r="S262" t="s">
        <v>926</v>
      </c>
      <c r="T262" t="s">
        <v>81</v>
      </c>
      <c r="Z262" t="e">
        <f>VLOOKUP(A262,[2]registrasi!$B$2:$C$3000,2,FALSE)</f>
        <v>#N/A</v>
      </c>
      <c r="AA262">
        <f>VLOOKUP(D262,[3]Worksheet!$B$2:$H$44,7,FALSE)</f>
        <v>12</v>
      </c>
      <c r="AB262" t="e">
        <f>VLOOKUP(A262,[2]nim!$A$2:$B$3000,2,FALSE)</f>
        <v>#N/A</v>
      </c>
    </row>
    <row r="263" spans="1:28" x14ac:dyDescent="0.3">
      <c r="A263">
        <v>42331110049</v>
      </c>
      <c r="C263" t="s">
        <v>202</v>
      </c>
      <c r="D263">
        <v>2282</v>
      </c>
      <c r="E263" t="str">
        <f>UPPER(VLOOKUP(D263,[1]PRODI_2019!$E$2:$F$78,2,FALSE))</f>
        <v>PENDIDIKAN KIMIA</v>
      </c>
      <c r="F263" t="str">
        <f>VLOOKUP(E263,[1]PRODI_2019!$F$2:$L$70,7,FALSE)</f>
        <v>FKIP</v>
      </c>
      <c r="G263" t="str">
        <f>VLOOKUP(F263,Sheet1!$H$4:$I$11,2,FALSE)</f>
        <v>2_FKIP</v>
      </c>
      <c r="H263" t="s">
        <v>466</v>
      </c>
      <c r="I263" t="s">
        <v>30</v>
      </c>
      <c r="K263" t="s">
        <v>830</v>
      </c>
      <c r="L263" t="s">
        <v>26</v>
      </c>
      <c r="M263" t="s">
        <v>94</v>
      </c>
      <c r="N263" t="s">
        <v>81</v>
      </c>
      <c r="O263" t="s">
        <v>1007</v>
      </c>
      <c r="P263" t="str">
        <f t="shared" si="16"/>
        <v>MAS</v>
      </c>
      <c r="Q263" t="str">
        <f t="shared" si="14"/>
        <v>Swasta</v>
      </c>
      <c r="R263" t="str">
        <f t="shared" si="15"/>
        <v>MA</v>
      </c>
      <c r="S263" t="s">
        <v>94</v>
      </c>
      <c r="T263" t="s">
        <v>81</v>
      </c>
      <c r="Z263" t="e">
        <f>VLOOKUP(A263,[2]registrasi!$B$2:$C$3000,2,FALSE)</f>
        <v>#N/A</v>
      </c>
      <c r="AA263">
        <f>VLOOKUP(D263,[3]Worksheet!$B$2:$H$44,7,FALSE)</f>
        <v>6</v>
      </c>
      <c r="AB263" t="e">
        <f>VLOOKUP(A263,[2]nim!$A$2:$B$3000,2,FALSE)</f>
        <v>#N/A</v>
      </c>
    </row>
    <row r="264" spans="1:28" x14ac:dyDescent="0.3">
      <c r="A264">
        <v>42331111471</v>
      </c>
      <c r="C264" t="s">
        <v>202</v>
      </c>
      <c r="D264">
        <v>1111</v>
      </c>
      <c r="E264" t="str">
        <f>UPPER(VLOOKUP(D264,[1]PRODI_2019!$E$2:$F$78,2,FALSE))</f>
        <v>HUKUM (S1)</v>
      </c>
      <c r="F264" t="str">
        <f>VLOOKUP(E264,[1]PRODI_2019!$F$2:$L$70,7,FALSE)</f>
        <v>Hukum</v>
      </c>
      <c r="G264" t="str">
        <f>VLOOKUP(F264,Sheet1!$H$4:$I$11,2,FALSE)</f>
        <v>1_Hukum</v>
      </c>
      <c r="H264" t="s">
        <v>467</v>
      </c>
      <c r="I264" t="s">
        <v>30</v>
      </c>
      <c r="K264" t="s">
        <v>661</v>
      </c>
      <c r="L264" t="s">
        <v>26</v>
      </c>
      <c r="M264" t="s">
        <v>94</v>
      </c>
      <c r="N264" t="s">
        <v>81</v>
      </c>
      <c r="O264" t="s">
        <v>131</v>
      </c>
      <c r="P264" t="str">
        <f t="shared" si="16"/>
        <v>SMAN</v>
      </c>
      <c r="Q264" t="str">
        <f t="shared" si="14"/>
        <v>Negeri</v>
      </c>
      <c r="R264" t="str">
        <f t="shared" si="15"/>
        <v>SMA</v>
      </c>
      <c r="S264" t="s">
        <v>94</v>
      </c>
      <c r="T264" t="s">
        <v>81</v>
      </c>
      <c r="Z264" t="e">
        <f>VLOOKUP(A264,[2]registrasi!$B$2:$C$3000,2,FALSE)</f>
        <v>#N/A</v>
      </c>
      <c r="AA264">
        <f>VLOOKUP(D264,[3]Worksheet!$B$2:$H$44,7,FALSE)</f>
        <v>353</v>
      </c>
      <c r="AB264" t="e">
        <f>VLOOKUP(A264,[2]nim!$A$2:$B$3000,2,FALSE)</f>
        <v>#N/A</v>
      </c>
    </row>
    <row r="265" spans="1:28" x14ac:dyDescent="0.3">
      <c r="A265">
        <v>42331111644</v>
      </c>
      <c r="C265" t="s">
        <v>202</v>
      </c>
      <c r="D265">
        <v>4441</v>
      </c>
      <c r="E265" t="str">
        <f>UPPER(VLOOKUP(D265,[1]PRODI_2019!$E$2:$F$78,2,FALSE))</f>
        <v>AGRIBISNIS</v>
      </c>
      <c r="F265" t="str">
        <f>VLOOKUP(E265,[1]PRODI_2019!$F$2:$L$70,7,FALSE)</f>
        <v>Pertanian</v>
      </c>
      <c r="G265" t="str">
        <f>VLOOKUP(F265,Sheet1!$H$4:$I$11,2,FALSE)</f>
        <v>4_Pertanian</v>
      </c>
      <c r="H265" t="s">
        <v>468</v>
      </c>
      <c r="I265" t="s">
        <v>30</v>
      </c>
      <c r="K265" t="s">
        <v>831</v>
      </c>
      <c r="L265" t="s">
        <v>26</v>
      </c>
      <c r="M265" t="s">
        <v>932</v>
      </c>
      <c r="N265" t="s">
        <v>82</v>
      </c>
      <c r="O265" t="s">
        <v>147</v>
      </c>
      <c r="P265" t="str">
        <f t="shared" si="16"/>
        <v>SMAS</v>
      </c>
      <c r="Q265" t="str">
        <f t="shared" si="14"/>
        <v>Swasta</v>
      </c>
      <c r="R265" t="str">
        <f t="shared" si="15"/>
        <v>SMA</v>
      </c>
      <c r="S265" t="s">
        <v>932</v>
      </c>
      <c r="T265" t="s">
        <v>82</v>
      </c>
      <c r="Z265" t="e">
        <f>VLOOKUP(A265,[2]registrasi!$B$2:$C$3000,2,FALSE)</f>
        <v>#N/A</v>
      </c>
      <c r="AA265">
        <f>VLOOKUP(D265,[3]Worksheet!$B$2:$H$44,7,FALSE)</f>
        <v>119</v>
      </c>
      <c r="AB265" t="e">
        <f>VLOOKUP(A265,[2]nim!$A$2:$B$3000,2,FALSE)</f>
        <v>#N/A</v>
      </c>
    </row>
    <row r="266" spans="1:28" x14ac:dyDescent="0.3">
      <c r="A266">
        <v>42331110886</v>
      </c>
      <c r="C266" t="s">
        <v>202</v>
      </c>
      <c r="D266">
        <v>3337</v>
      </c>
      <c r="E266" t="str">
        <f>UPPER(VLOOKUP(D266,[1]PRODI_2019!$E$2:$F$78,2,FALSE))</f>
        <v>INFORMATIKA</v>
      </c>
      <c r="F266" t="str">
        <f>VLOOKUP(E266,[1]PRODI_2019!$F$2:$L$70,7,FALSE)</f>
        <v>Teknik</v>
      </c>
      <c r="G266" t="str">
        <f>VLOOKUP(F266,Sheet1!$H$4:$I$11,2,FALSE)</f>
        <v>3_Teknik</v>
      </c>
      <c r="H266" t="s">
        <v>469</v>
      </c>
      <c r="I266" t="s">
        <v>25</v>
      </c>
      <c r="K266" t="s">
        <v>832</v>
      </c>
      <c r="L266" t="s">
        <v>26</v>
      </c>
      <c r="M266" t="s">
        <v>925</v>
      </c>
      <c r="N266" t="s">
        <v>81</v>
      </c>
      <c r="O266" t="s">
        <v>118</v>
      </c>
      <c r="P266" t="str">
        <f t="shared" si="16"/>
        <v>SMAN</v>
      </c>
      <c r="Q266" t="str">
        <f t="shared" si="14"/>
        <v>Negeri</v>
      </c>
      <c r="R266" t="str">
        <f t="shared" si="15"/>
        <v>SMA</v>
      </c>
      <c r="S266" t="s">
        <v>84</v>
      </c>
      <c r="T266" t="s">
        <v>81</v>
      </c>
      <c r="Z266" t="e">
        <f>VLOOKUP(A266,[2]registrasi!$B$2:$C$3000,2,FALSE)</f>
        <v>#N/A</v>
      </c>
      <c r="AA266">
        <f>VLOOKUP(D266,[3]Worksheet!$B$2:$H$44,7,FALSE)</f>
        <v>216</v>
      </c>
      <c r="AB266" t="e">
        <f>VLOOKUP(A266,[2]nim!$A$2:$B$3000,2,FALSE)</f>
        <v>#N/A</v>
      </c>
    </row>
    <row r="267" spans="1:28" x14ac:dyDescent="0.3">
      <c r="A267">
        <v>42331110832</v>
      </c>
      <c r="C267" t="s">
        <v>202</v>
      </c>
      <c r="D267">
        <v>2225</v>
      </c>
      <c r="E267" t="str">
        <f>UPPER(VLOOKUP(D267,[1]PRODI_2019!$E$2:$F$78,2,FALSE))</f>
        <v>PENDIDIKAN MATEMATIKA</v>
      </c>
      <c r="F267" t="str">
        <f>VLOOKUP(E267,[1]PRODI_2019!$F$2:$L$70,7,FALSE)</f>
        <v>FKIP</v>
      </c>
      <c r="G267" t="str">
        <f>VLOOKUP(F267,Sheet1!$H$4:$I$11,2,FALSE)</f>
        <v>2_FKIP</v>
      </c>
      <c r="H267" t="s">
        <v>470</v>
      </c>
      <c r="I267" t="s">
        <v>30</v>
      </c>
      <c r="K267" t="s">
        <v>833</v>
      </c>
      <c r="L267" t="s">
        <v>26</v>
      </c>
      <c r="M267" t="s">
        <v>925</v>
      </c>
      <c r="N267" t="s">
        <v>81</v>
      </c>
      <c r="O267" t="s">
        <v>111</v>
      </c>
      <c r="P267" t="str">
        <f t="shared" si="16"/>
        <v>SMAN</v>
      </c>
      <c r="Q267" t="str">
        <f t="shared" ref="Q267:Q330" si="17">IF(RIGHT(P267,1)="N","Negeri","Swasta")</f>
        <v>Negeri</v>
      </c>
      <c r="R267" t="str">
        <f t="shared" ref="R267:R330" si="18">IF(Q267="Negeri",LEFT(P267,LEN(P267)-1),IF(RIGHT(P267,1)="S",LEFT(P267,LEN(P267)-1),P267))</f>
        <v>SMA</v>
      </c>
      <c r="S267" t="s">
        <v>925</v>
      </c>
      <c r="T267" t="s">
        <v>81</v>
      </c>
      <c r="Z267" t="e">
        <f>VLOOKUP(A267,[2]registrasi!$B$2:$C$3000,2,FALSE)</f>
        <v>#N/A</v>
      </c>
      <c r="AA267">
        <f>VLOOKUP(D267,[3]Worksheet!$B$2:$H$44,7,FALSE)</f>
        <v>22</v>
      </c>
      <c r="AB267" t="e">
        <f>VLOOKUP(A267,[2]nim!$A$2:$B$3000,2,FALSE)</f>
        <v>#N/A</v>
      </c>
    </row>
    <row r="268" spans="1:28" x14ac:dyDescent="0.3">
      <c r="A268">
        <v>42331111336</v>
      </c>
      <c r="C268" t="s">
        <v>202</v>
      </c>
      <c r="D268">
        <v>4442</v>
      </c>
      <c r="E268" t="str">
        <f>UPPER(VLOOKUP(D268,[1]PRODI_2019!$E$2:$F$78,2,FALSE))</f>
        <v>AGROEKOTEKNOLOGI</v>
      </c>
      <c r="F268" t="str">
        <f>VLOOKUP(E268,[1]PRODI_2019!$F$2:$L$70,7,FALSE)</f>
        <v>Pertanian</v>
      </c>
      <c r="G268" t="str">
        <f>VLOOKUP(F268,Sheet1!$H$4:$I$11,2,FALSE)</f>
        <v>4_Pertanian</v>
      </c>
      <c r="H268" t="s">
        <v>471</v>
      </c>
      <c r="I268" t="s">
        <v>30</v>
      </c>
      <c r="K268" t="s">
        <v>834</v>
      </c>
      <c r="L268" t="s">
        <v>26</v>
      </c>
      <c r="M268" t="s">
        <v>926</v>
      </c>
      <c r="N268" t="s">
        <v>81</v>
      </c>
      <c r="O268" t="s">
        <v>194</v>
      </c>
      <c r="P268" t="str">
        <f t="shared" si="16"/>
        <v>SMAN</v>
      </c>
      <c r="Q268" t="str">
        <f t="shared" si="17"/>
        <v>Negeri</v>
      </c>
      <c r="R268" t="str">
        <f t="shared" si="18"/>
        <v>SMA</v>
      </c>
      <c r="S268" t="s">
        <v>926</v>
      </c>
      <c r="T268" t="s">
        <v>81</v>
      </c>
      <c r="Z268" t="e">
        <f>VLOOKUP(A268,[2]registrasi!$B$2:$C$3000,2,FALSE)</f>
        <v>#N/A</v>
      </c>
      <c r="AA268">
        <f>VLOOKUP(D268,[3]Worksheet!$B$2:$H$44,7,FALSE)</f>
        <v>69</v>
      </c>
      <c r="AB268" t="e">
        <f>VLOOKUP(A268,[2]nim!$A$2:$B$3000,2,FALSE)</f>
        <v>#N/A</v>
      </c>
    </row>
    <row r="269" spans="1:28" x14ac:dyDescent="0.3">
      <c r="A269">
        <v>42331110863</v>
      </c>
      <c r="C269" t="s">
        <v>202</v>
      </c>
      <c r="D269">
        <v>2282</v>
      </c>
      <c r="E269" t="str">
        <f>UPPER(VLOOKUP(D269,[1]PRODI_2019!$E$2:$F$78,2,FALSE))</f>
        <v>PENDIDIKAN KIMIA</v>
      </c>
      <c r="F269" t="str">
        <f>VLOOKUP(E269,[1]PRODI_2019!$F$2:$L$70,7,FALSE)</f>
        <v>FKIP</v>
      </c>
      <c r="G269" t="str">
        <f>VLOOKUP(F269,Sheet1!$H$4:$I$11,2,FALSE)</f>
        <v>2_FKIP</v>
      </c>
      <c r="H269" t="s">
        <v>472</v>
      </c>
      <c r="I269" t="s">
        <v>30</v>
      </c>
      <c r="K269" t="s">
        <v>835</v>
      </c>
      <c r="L269" t="s">
        <v>26</v>
      </c>
      <c r="M269" t="s">
        <v>97</v>
      </c>
      <c r="N269" t="s">
        <v>81</v>
      </c>
      <c r="O269" t="s">
        <v>182</v>
      </c>
      <c r="P269" t="str">
        <f t="shared" si="16"/>
        <v>SMKN</v>
      </c>
      <c r="Q269" t="str">
        <f t="shared" si="17"/>
        <v>Negeri</v>
      </c>
      <c r="R269" t="str">
        <f t="shared" si="18"/>
        <v>SMK</v>
      </c>
      <c r="S269" t="s">
        <v>94</v>
      </c>
      <c r="T269" t="s">
        <v>81</v>
      </c>
      <c r="Z269" t="e">
        <f>VLOOKUP(A269,[2]registrasi!$B$2:$C$3000,2,FALSE)</f>
        <v>#N/A</v>
      </c>
      <c r="AA269">
        <f>VLOOKUP(D269,[3]Worksheet!$B$2:$H$44,7,FALSE)</f>
        <v>6</v>
      </c>
      <c r="AB269" t="e">
        <f>VLOOKUP(A269,[2]nim!$A$2:$B$3000,2,FALSE)</f>
        <v>#N/A</v>
      </c>
    </row>
    <row r="270" spans="1:28" x14ac:dyDescent="0.3">
      <c r="A270">
        <v>42331111672</v>
      </c>
      <c r="C270" t="s">
        <v>202</v>
      </c>
      <c r="D270">
        <v>5551</v>
      </c>
      <c r="E270" t="str">
        <f>UPPER(VLOOKUP(D270,[1]PRODI_2019!$E$2:$F$78,2,FALSE))</f>
        <v>MANAJEMEN</v>
      </c>
      <c r="F270" t="str">
        <f>VLOOKUP(E270,[1]PRODI_2019!$F$2:$L$70,7,FALSE)</f>
        <v>FEB</v>
      </c>
      <c r="G270" t="str">
        <f>VLOOKUP(F270,Sheet1!$H$4:$I$11,2,FALSE)</f>
        <v>5_FEB</v>
      </c>
      <c r="H270" t="s">
        <v>473</v>
      </c>
      <c r="I270" t="s">
        <v>25</v>
      </c>
      <c r="K270" t="s">
        <v>836</v>
      </c>
      <c r="L270" t="s">
        <v>26</v>
      </c>
      <c r="M270" t="s">
        <v>926</v>
      </c>
      <c r="N270" t="s">
        <v>81</v>
      </c>
      <c r="O270" t="s">
        <v>149</v>
      </c>
      <c r="P270" t="str">
        <f t="shared" si="16"/>
        <v>SMAN</v>
      </c>
      <c r="Q270" t="str">
        <f t="shared" si="17"/>
        <v>Negeri</v>
      </c>
      <c r="R270" t="str">
        <f t="shared" si="18"/>
        <v>SMA</v>
      </c>
      <c r="S270" t="s">
        <v>926</v>
      </c>
      <c r="T270" t="s">
        <v>81</v>
      </c>
      <c r="Z270" t="e">
        <f>VLOOKUP(A270,[2]registrasi!$B$2:$C$3000,2,FALSE)</f>
        <v>#N/A</v>
      </c>
      <c r="AA270">
        <f>VLOOKUP(D270,[3]Worksheet!$B$2:$H$44,7,FALSE)</f>
        <v>328</v>
      </c>
      <c r="AB270" t="e">
        <f>VLOOKUP(A270,[2]nim!$A$2:$B$3000,2,FALSE)</f>
        <v>#N/A</v>
      </c>
    </row>
    <row r="271" spans="1:28" x14ac:dyDescent="0.3">
      <c r="A271">
        <v>42331111330</v>
      </c>
      <c r="C271" t="s">
        <v>202</v>
      </c>
      <c r="D271">
        <v>3333</v>
      </c>
      <c r="E271" t="str">
        <f>UPPER(VLOOKUP(D271,[1]PRODI_2019!$E$2:$F$78,2,FALSE))</f>
        <v>TEKNIK INDUSTRI</v>
      </c>
      <c r="F271" t="str">
        <f>VLOOKUP(E271,[1]PRODI_2019!$F$2:$L$70,7,FALSE)</f>
        <v>Teknik</v>
      </c>
      <c r="G271" t="str">
        <f>VLOOKUP(F271,Sheet1!$H$4:$I$11,2,FALSE)</f>
        <v>3_Teknik</v>
      </c>
      <c r="H271" t="s">
        <v>474</v>
      </c>
      <c r="I271" t="s">
        <v>25</v>
      </c>
      <c r="K271" t="s">
        <v>837</v>
      </c>
      <c r="L271" t="s">
        <v>26</v>
      </c>
      <c r="M271" t="s">
        <v>925</v>
      </c>
      <c r="N271" t="s">
        <v>81</v>
      </c>
      <c r="O271" t="s">
        <v>128</v>
      </c>
      <c r="P271" t="str">
        <f t="shared" si="16"/>
        <v>SMAN</v>
      </c>
      <c r="Q271" t="str">
        <f t="shared" si="17"/>
        <v>Negeri</v>
      </c>
      <c r="R271" t="str">
        <f t="shared" si="18"/>
        <v>SMA</v>
      </c>
      <c r="S271" t="s">
        <v>925</v>
      </c>
      <c r="T271" t="s">
        <v>81</v>
      </c>
      <c r="Z271" t="e">
        <f>VLOOKUP(A271,[2]registrasi!$B$2:$C$3000,2,FALSE)</f>
        <v>#N/A</v>
      </c>
      <c r="AA271">
        <f>VLOOKUP(D271,[3]Worksheet!$B$2:$H$44,7,FALSE)</f>
        <v>279</v>
      </c>
      <c r="AB271" t="e">
        <f>VLOOKUP(A271,[2]nim!$A$2:$B$3000,2,FALSE)</f>
        <v>#N/A</v>
      </c>
    </row>
    <row r="272" spans="1:28" x14ac:dyDescent="0.3">
      <c r="A272">
        <v>42331111459</v>
      </c>
      <c r="C272" t="s">
        <v>202</v>
      </c>
      <c r="D272">
        <v>2286</v>
      </c>
      <c r="E272" t="str">
        <f>UPPER(VLOOKUP(D272,[1]PRODI_2019!$E$2:$F$78,2,FALSE))</f>
        <v>PENDIDIKAN PANCASILA DAN KEWARGANEGARAAN</v>
      </c>
      <c r="F272" t="str">
        <f>VLOOKUP(E272,[1]PRODI_2019!$F$2:$L$70,7,FALSE)</f>
        <v>FKIP</v>
      </c>
      <c r="G272" t="str">
        <f>VLOOKUP(F272,Sheet1!$H$4:$I$11,2,FALSE)</f>
        <v>2_FKIP</v>
      </c>
      <c r="H272" t="s">
        <v>475</v>
      </c>
      <c r="I272" t="s">
        <v>30</v>
      </c>
      <c r="K272" t="s">
        <v>838</v>
      </c>
      <c r="L272" t="s">
        <v>26</v>
      </c>
      <c r="M272" t="s">
        <v>84</v>
      </c>
      <c r="N272" t="s">
        <v>81</v>
      </c>
      <c r="O272" t="s">
        <v>122</v>
      </c>
      <c r="P272" t="str">
        <f t="shared" si="16"/>
        <v>MAN</v>
      </c>
      <c r="Q272" t="str">
        <f t="shared" si="17"/>
        <v>Negeri</v>
      </c>
      <c r="R272" t="str">
        <f t="shared" si="18"/>
        <v>MA</v>
      </c>
      <c r="S272" t="s">
        <v>84</v>
      </c>
      <c r="T272" t="s">
        <v>81</v>
      </c>
      <c r="Z272" t="e">
        <f>VLOOKUP(A272,[2]registrasi!$B$2:$C$3000,2,FALSE)</f>
        <v>#N/A</v>
      </c>
      <c r="AA272">
        <f>VLOOKUP(D272,[3]Worksheet!$B$2:$H$44,7,FALSE)</f>
        <v>14</v>
      </c>
      <c r="AB272" t="e">
        <f>VLOOKUP(A272,[2]nim!$A$2:$B$3000,2,FALSE)</f>
        <v>#N/A</v>
      </c>
    </row>
    <row r="273" spans="1:28" x14ac:dyDescent="0.3">
      <c r="A273">
        <v>42333410185</v>
      </c>
      <c r="C273" t="s">
        <v>202</v>
      </c>
      <c r="D273">
        <v>3337</v>
      </c>
      <c r="E273" t="str">
        <f>UPPER(VLOOKUP(D273,[1]PRODI_2019!$E$2:$F$78,2,FALSE))</f>
        <v>INFORMATIKA</v>
      </c>
      <c r="F273" t="str">
        <f>VLOOKUP(E273,[1]PRODI_2019!$F$2:$L$70,7,FALSE)</f>
        <v>Teknik</v>
      </c>
      <c r="G273" t="str">
        <f>VLOOKUP(F273,Sheet1!$H$4:$I$11,2,FALSE)</f>
        <v>3_Teknik</v>
      </c>
      <c r="H273" t="s">
        <v>476</v>
      </c>
      <c r="I273" t="s">
        <v>25</v>
      </c>
      <c r="K273" t="s">
        <v>839</v>
      </c>
      <c r="L273" t="s">
        <v>26</v>
      </c>
      <c r="M273" t="s">
        <v>937</v>
      </c>
      <c r="N273" t="s">
        <v>80</v>
      </c>
      <c r="O273" t="s">
        <v>1008</v>
      </c>
      <c r="P273" t="str">
        <f t="shared" si="16"/>
        <v>SMA</v>
      </c>
      <c r="Q273" t="str">
        <f t="shared" si="17"/>
        <v>Swasta</v>
      </c>
      <c r="R273" t="str">
        <f t="shared" si="18"/>
        <v>SMA</v>
      </c>
      <c r="S273" t="s">
        <v>95</v>
      </c>
      <c r="T273" t="s">
        <v>81</v>
      </c>
      <c r="Z273" t="e">
        <f>VLOOKUP(A273,[2]registrasi!$B$2:$C$3000,2,FALSE)</f>
        <v>#N/A</v>
      </c>
      <c r="AA273">
        <f>VLOOKUP(D273,[3]Worksheet!$B$2:$H$44,7,FALSE)</f>
        <v>216</v>
      </c>
      <c r="AB273" t="e">
        <f>VLOOKUP(A273,[2]nim!$A$2:$B$3000,2,FALSE)</f>
        <v>#N/A</v>
      </c>
    </row>
    <row r="274" spans="1:28" x14ac:dyDescent="0.3">
      <c r="A274">
        <v>42331110906</v>
      </c>
      <c r="C274" t="s">
        <v>202</v>
      </c>
      <c r="D274">
        <v>2286</v>
      </c>
      <c r="E274" t="str">
        <f>UPPER(VLOOKUP(D274,[1]PRODI_2019!$E$2:$F$78,2,FALSE))</f>
        <v>PENDIDIKAN PANCASILA DAN KEWARGANEGARAAN</v>
      </c>
      <c r="F274" t="str">
        <f>VLOOKUP(E274,[1]PRODI_2019!$F$2:$L$70,7,FALSE)</f>
        <v>FKIP</v>
      </c>
      <c r="G274" t="str">
        <f>VLOOKUP(F274,Sheet1!$H$4:$I$11,2,FALSE)</f>
        <v>2_FKIP</v>
      </c>
      <c r="H274" t="s">
        <v>477</v>
      </c>
      <c r="I274" t="s">
        <v>25</v>
      </c>
      <c r="K274" t="s">
        <v>742</v>
      </c>
      <c r="L274" t="s">
        <v>26</v>
      </c>
      <c r="M274" t="s">
        <v>94</v>
      </c>
      <c r="N274" t="s">
        <v>81</v>
      </c>
      <c r="O274" t="s">
        <v>999</v>
      </c>
      <c r="P274" t="str">
        <f t="shared" si="16"/>
        <v>MAN</v>
      </c>
      <c r="Q274" t="str">
        <f t="shared" si="17"/>
        <v>Negeri</v>
      </c>
      <c r="R274" t="str">
        <f t="shared" si="18"/>
        <v>MA</v>
      </c>
      <c r="S274" t="s">
        <v>94</v>
      </c>
      <c r="T274" t="s">
        <v>81</v>
      </c>
      <c r="Z274" t="e">
        <f>VLOOKUP(A274,[2]registrasi!$B$2:$C$3000,2,FALSE)</f>
        <v>#N/A</v>
      </c>
      <c r="AA274">
        <f>VLOOKUP(D274,[3]Worksheet!$B$2:$H$44,7,FALSE)</f>
        <v>14</v>
      </c>
      <c r="AB274" t="e">
        <f>VLOOKUP(A274,[2]nim!$A$2:$B$3000,2,FALSE)</f>
        <v>#N/A</v>
      </c>
    </row>
    <row r="275" spans="1:28" x14ac:dyDescent="0.3">
      <c r="A275">
        <v>42333410160</v>
      </c>
      <c r="C275" t="s">
        <v>202</v>
      </c>
      <c r="D275">
        <v>4444</v>
      </c>
      <c r="E275" t="str">
        <f>UPPER(VLOOKUP(D275,[1]PRODI_2019!$E$2:$F$78,2,FALSE))</f>
        <v>TEKNOLOGI PANGAN</v>
      </c>
      <c r="F275" t="str">
        <f>VLOOKUP(E275,[1]PRODI_2019!$F$2:$L$70,7,FALSE)</f>
        <v>Pertanian</v>
      </c>
      <c r="G275" t="str">
        <f>VLOOKUP(F275,Sheet1!$H$4:$I$11,2,FALSE)</f>
        <v>4_Pertanian</v>
      </c>
      <c r="H275" t="s">
        <v>478</v>
      </c>
      <c r="I275" t="s">
        <v>30</v>
      </c>
      <c r="K275" t="s">
        <v>747</v>
      </c>
      <c r="L275" t="s">
        <v>26</v>
      </c>
      <c r="M275" t="s">
        <v>938</v>
      </c>
      <c r="N275" t="s">
        <v>82</v>
      </c>
      <c r="O275" t="s">
        <v>1009</v>
      </c>
      <c r="P275" t="str">
        <f t="shared" si="16"/>
        <v>SMAN</v>
      </c>
      <c r="Q275" t="str">
        <f t="shared" si="17"/>
        <v>Negeri</v>
      </c>
      <c r="R275" t="str">
        <f t="shared" si="18"/>
        <v>SMA</v>
      </c>
      <c r="S275" t="s">
        <v>938</v>
      </c>
      <c r="T275" t="s">
        <v>82</v>
      </c>
      <c r="Z275" t="e">
        <f>VLOOKUP(A275,[2]registrasi!$B$2:$C$3000,2,FALSE)</f>
        <v>#N/A</v>
      </c>
      <c r="AA275">
        <f>VLOOKUP(D275,[3]Worksheet!$B$2:$H$44,7,FALSE)</f>
        <v>99</v>
      </c>
      <c r="AB275" t="e">
        <f>VLOOKUP(A275,[2]nim!$A$2:$B$3000,2,FALSE)</f>
        <v>#N/A</v>
      </c>
    </row>
    <row r="276" spans="1:28" x14ac:dyDescent="0.3">
      <c r="A276">
        <v>42331110704</v>
      </c>
      <c r="C276" t="s">
        <v>203</v>
      </c>
      <c r="D276">
        <v>1111</v>
      </c>
      <c r="E276" t="str">
        <f>UPPER(VLOOKUP(D276,[1]PRODI_2019!$E$2:$F$78,2,FALSE))</f>
        <v>HUKUM (S1)</v>
      </c>
      <c r="F276" t="str">
        <f>VLOOKUP(E276,[1]PRODI_2019!$F$2:$L$70,7,FALSE)</f>
        <v>Hukum</v>
      </c>
      <c r="G276" t="str">
        <f>VLOOKUP(F276,Sheet1!$H$4:$I$11,2,FALSE)</f>
        <v>1_Hukum</v>
      </c>
      <c r="H276" t="s">
        <v>479</v>
      </c>
      <c r="I276" t="s">
        <v>30</v>
      </c>
      <c r="K276" t="s">
        <v>840</v>
      </c>
      <c r="L276" t="s">
        <v>26</v>
      </c>
      <c r="M276" t="s">
        <v>84</v>
      </c>
      <c r="N276" t="s">
        <v>81</v>
      </c>
      <c r="O276" t="s">
        <v>112</v>
      </c>
      <c r="P276" t="str">
        <f t="shared" si="16"/>
        <v>SMAN</v>
      </c>
      <c r="Q276" t="str">
        <f t="shared" si="17"/>
        <v>Negeri</v>
      </c>
      <c r="R276" t="str">
        <f t="shared" si="18"/>
        <v>SMA</v>
      </c>
      <c r="S276" t="s">
        <v>84</v>
      </c>
      <c r="T276" t="s">
        <v>81</v>
      </c>
      <c r="Z276" t="e">
        <f>VLOOKUP(A276,[2]registrasi!$B$2:$C$3000,2,FALSE)</f>
        <v>#N/A</v>
      </c>
      <c r="AA276">
        <f>VLOOKUP(D276,[3]Worksheet!$B$2:$H$44,7,FALSE)</f>
        <v>353</v>
      </c>
      <c r="AB276" t="e">
        <f>VLOOKUP(A276,[2]nim!$A$2:$B$3000,2,FALSE)</f>
        <v>#N/A</v>
      </c>
    </row>
    <row r="277" spans="1:28" x14ac:dyDescent="0.3">
      <c r="A277">
        <v>42331112061</v>
      </c>
      <c r="C277" t="s">
        <v>202</v>
      </c>
      <c r="D277">
        <v>6661</v>
      </c>
      <c r="E277" t="str">
        <f>UPPER(VLOOKUP(D277,[1]PRODI_2019!$E$2:$F$78,2,FALSE))</f>
        <v>ADMINISTRASI PUBLIK</v>
      </c>
      <c r="F277" t="str">
        <f>VLOOKUP(E277,[1]PRODI_2019!$F$2:$L$70,7,FALSE)</f>
        <v>FISIP</v>
      </c>
      <c r="G277" t="str">
        <f>VLOOKUP(F277,Sheet1!$H$4:$I$11,2,FALSE)</f>
        <v>6_FISIP</v>
      </c>
      <c r="H277" t="s">
        <v>480</v>
      </c>
      <c r="I277" t="s">
        <v>30</v>
      </c>
      <c r="K277" t="s">
        <v>841</v>
      </c>
      <c r="L277" t="s">
        <v>26</v>
      </c>
      <c r="M277" t="s">
        <v>84</v>
      </c>
      <c r="N277" t="s">
        <v>81</v>
      </c>
      <c r="O277" t="s">
        <v>120</v>
      </c>
      <c r="P277" t="str">
        <f t="shared" si="16"/>
        <v>SMKN</v>
      </c>
      <c r="Q277" t="str">
        <f t="shared" si="17"/>
        <v>Negeri</v>
      </c>
      <c r="R277" t="str">
        <f t="shared" si="18"/>
        <v>SMK</v>
      </c>
      <c r="S277" t="s">
        <v>84</v>
      </c>
      <c r="T277" t="s">
        <v>81</v>
      </c>
      <c r="Z277" t="e">
        <f>VLOOKUP(A277,[2]registrasi!$B$2:$C$3000,2,FALSE)</f>
        <v>#N/A</v>
      </c>
      <c r="AA277">
        <f>VLOOKUP(D277,[3]Worksheet!$B$2:$H$44,7,FALSE)</f>
        <v>206</v>
      </c>
      <c r="AB277" t="e">
        <f>VLOOKUP(A277,[2]nim!$A$2:$B$3000,2,FALSE)</f>
        <v>#N/A</v>
      </c>
    </row>
    <row r="278" spans="1:28" x14ac:dyDescent="0.3">
      <c r="A278">
        <v>42331110539</v>
      </c>
      <c r="C278" t="s">
        <v>203</v>
      </c>
      <c r="D278">
        <v>4443</v>
      </c>
      <c r="E278" t="str">
        <f>UPPER(VLOOKUP(D278,[1]PRODI_2019!$E$2:$F$78,2,FALSE))</f>
        <v>ILMU PERIKANAN</v>
      </c>
      <c r="F278" t="str">
        <f>VLOOKUP(E278,[1]PRODI_2019!$F$2:$L$70,7,FALSE)</f>
        <v>Pertanian</v>
      </c>
      <c r="G278" t="str">
        <f>VLOOKUP(F278,Sheet1!$H$4:$I$11,2,FALSE)</f>
        <v>4_Pertanian</v>
      </c>
      <c r="H278" t="s">
        <v>481</v>
      </c>
      <c r="I278" t="s">
        <v>25</v>
      </c>
      <c r="K278" t="s">
        <v>773</v>
      </c>
      <c r="L278" t="s">
        <v>26</v>
      </c>
      <c r="M278" t="s">
        <v>926</v>
      </c>
      <c r="N278" t="s">
        <v>81</v>
      </c>
      <c r="O278" t="s">
        <v>1010</v>
      </c>
      <c r="P278" t="str">
        <f t="shared" si="16"/>
        <v>MAS</v>
      </c>
      <c r="Q278" t="str">
        <f t="shared" si="17"/>
        <v>Swasta</v>
      </c>
      <c r="R278" t="str">
        <f t="shared" si="18"/>
        <v>MA</v>
      </c>
      <c r="S278" t="s">
        <v>925</v>
      </c>
      <c r="T278" t="s">
        <v>81</v>
      </c>
      <c r="Z278" t="e">
        <f>VLOOKUP(A278,[2]registrasi!$B$2:$C$3000,2,FALSE)</f>
        <v>#N/A</v>
      </c>
      <c r="AA278">
        <f>VLOOKUP(D278,[3]Worksheet!$B$2:$H$44,7,FALSE)</f>
        <v>29</v>
      </c>
      <c r="AB278" t="e">
        <f>VLOOKUP(A278,[2]nim!$A$2:$B$3000,2,FALSE)</f>
        <v>#N/A</v>
      </c>
    </row>
    <row r="279" spans="1:28" x14ac:dyDescent="0.3">
      <c r="A279">
        <v>42331111104</v>
      </c>
      <c r="C279" t="s">
        <v>202</v>
      </c>
      <c r="D279">
        <v>3337</v>
      </c>
      <c r="E279" t="str">
        <f>UPPER(VLOOKUP(D279,[1]PRODI_2019!$E$2:$F$78,2,FALSE))</f>
        <v>INFORMATIKA</v>
      </c>
      <c r="F279" t="str">
        <f>VLOOKUP(E279,[1]PRODI_2019!$F$2:$L$70,7,FALSE)</f>
        <v>Teknik</v>
      </c>
      <c r="G279" t="str">
        <f>VLOOKUP(F279,Sheet1!$H$4:$I$11,2,FALSE)</f>
        <v>3_Teknik</v>
      </c>
      <c r="H279" t="s">
        <v>482</v>
      </c>
      <c r="I279" t="s">
        <v>30</v>
      </c>
      <c r="K279" t="s">
        <v>842</v>
      </c>
      <c r="L279" t="s">
        <v>26</v>
      </c>
      <c r="M279" t="s">
        <v>96</v>
      </c>
      <c r="N279" t="s">
        <v>81</v>
      </c>
      <c r="O279" t="s">
        <v>124</v>
      </c>
      <c r="P279" t="str">
        <f t="shared" si="16"/>
        <v>SMAN</v>
      </c>
      <c r="Q279" t="str">
        <f t="shared" si="17"/>
        <v>Negeri</v>
      </c>
      <c r="R279" t="str">
        <f t="shared" si="18"/>
        <v>SMA</v>
      </c>
      <c r="S279" t="s">
        <v>96</v>
      </c>
      <c r="T279" t="s">
        <v>81</v>
      </c>
      <c r="Z279" t="e">
        <f>VLOOKUP(A279,[2]registrasi!$B$2:$C$3000,2,FALSE)</f>
        <v>#N/A</v>
      </c>
      <c r="AA279">
        <f>VLOOKUP(D279,[3]Worksheet!$B$2:$H$44,7,FALSE)</f>
        <v>216</v>
      </c>
      <c r="AB279" t="e">
        <f>VLOOKUP(A279,[2]nim!$A$2:$B$3000,2,FALSE)</f>
        <v>#N/A</v>
      </c>
    </row>
    <row r="280" spans="1:28" x14ac:dyDescent="0.3">
      <c r="A280">
        <v>42331111291</v>
      </c>
      <c r="C280" t="s">
        <v>202</v>
      </c>
      <c r="D280">
        <v>3332</v>
      </c>
      <c r="E280" t="str">
        <f>UPPER(VLOOKUP(D280,[1]PRODI_2019!$E$2:$F$78,2,FALSE))</f>
        <v>TEKNIK ELEKTRO</v>
      </c>
      <c r="F280" t="str">
        <f>VLOOKUP(E280,[1]PRODI_2019!$F$2:$L$70,7,FALSE)</f>
        <v>Teknik</v>
      </c>
      <c r="G280" t="str">
        <f>VLOOKUP(F280,Sheet1!$H$4:$I$11,2,FALSE)</f>
        <v>3_Teknik</v>
      </c>
      <c r="H280" t="s">
        <v>483</v>
      </c>
      <c r="I280" t="s">
        <v>25</v>
      </c>
      <c r="K280" t="s">
        <v>843</v>
      </c>
      <c r="L280" t="s">
        <v>26</v>
      </c>
      <c r="M280" t="s">
        <v>96</v>
      </c>
      <c r="N280" t="s">
        <v>81</v>
      </c>
      <c r="O280" t="s">
        <v>154</v>
      </c>
      <c r="P280" t="str">
        <f t="shared" si="16"/>
        <v>SMKN</v>
      </c>
      <c r="Q280" t="str">
        <f t="shared" si="17"/>
        <v>Negeri</v>
      </c>
      <c r="R280" t="str">
        <f t="shared" si="18"/>
        <v>SMK</v>
      </c>
      <c r="S280" t="s">
        <v>96</v>
      </c>
      <c r="T280" t="s">
        <v>81</v>
      </c>
      <c r="Z280" t="e">
        <f>VLOOKUP(A280,[2]registrasi!$B$2:$C$3000,2,FALSE)</f>
        <v>#N/A</v>
      </c>
      <c r="AA280">
        <f>VLOOKUP(D280,[3]Worksheet!$B$2:$H$44,7,FALSE)</f>
        <v>107</v>
      </c>
      <c r="AB280" t="e">
        <f>VLOOKUP(A280,[2]nim!$A$2:$B$3000,2,FALSE)</f>
        <v>#N/A</v>
      </c>
    </row>
    <row r="281" spans="1:28" x14ac:dyDescent="0.3">
      <c r="A281">
        <v>42331111886</v>
      </c>
      <c r="C281" t="s">
        <v>202</v>
      </c>
      <c r="D281">
        <v>3336</v>
      </c>
      <c r="E281" t="str">
        <f>UPPER(VLOOKUP(D281,[1]PRODI_2019!$E$2:$F$78,2,FALSE))</f>
        <v>TEKNIK SIPIL</v>
      </c>
      <c r="F281" t="str">
        <f>VLOOKUP(E281,[1]PRODI_2019!$F$2:$L$70,7,FALSE)</f>
        <v>Teknik</v>
      </c>
      <c r="G281" t="str">
        <f>VLOOKUP(F281,Sheet1!$H$4:$I$11,2,FALSE)</f>
        <v>3_Teknik</v>
      </c>
      <c r="H281" t="s">
        <v>484</v>
      </c>
      <c r="I281" t="s">
        <v>25</v>
      </c>
      <c r="K281" t="s">
        <v>844</v>
      </c>
      <c r="L281" t="s">
        <v>26</v>
      </c>
      <c r="M281" t="s">
        <v>84</v>
      </c>
      <c r="N281" t="s">
        <v>81</v>
      </c>
      <c r="O281" t="s">
        <v>153</v>
      </c>
      <c r="P281" t="str">
        <f t="shared" si="16"/>
        <v>MAN</v>
      </c>
      <c r="Q281" t="str">
        <f t="shared" si="17"/>
        <v>Negeri</v>
      </c>
      <c r="R281" t="str">
        <f t="shared" si="18"/>
        <v>MA</v>
      </c>
      <c r="S281" t="s">
        <v>84</v>
      </c>
      <c r="T281" t="s">
        <v>81</v>
      </c>
      <c r="Z281" t="e">
        <f>VLOOKUP(A281,[2]registrasi!$B$2:$C$3000,2,FALSE)</f>
        <v>#N/A</v>
      </c>
      <c r="AA281">
        <f>VLOOKUP(D281,[3]Worksheet!$B$2:$H$44,7,FALSE)</f>
        <v>144</v>
      </c>
      <c r="AB281" t="e">
        <f>VLOOKUP(A281,[2]nim!$A$2:$B$3000,2,FALSE)</f>
        <v>#N/A</v>
      </c>
    </row>
    <row r="282" spans="1:28" x14ac:dyDescent="0.3">
      <c r="A282">
        <v>42332210731</v>
      </c>
      <c r="C282" t="s">
        <v>202</v>
      </c>
      <c r="D282">
        <v>6662</v>
      </c>
      <c r="E282" t="str">
        <f>UPPER(VLOOKUP(D282,[1]PRODI_2019!$E$2:$F$78,2,FALSE))</f>
        <v>ILMU KOMUNIKASI</v>
      </c>
      <c r="F282" t="str">
        <f>VLOOKUP(E282,[1]PRODI_2019!$F$2:$L$70,7,FALSE)</f>
        <v>FISIP</v>
      </c>
      <c r="G282" t="str">
        <f>VLOOKUP(F282,Sheet1!$H$4:$I$11,2,FALSE)</f>
        <v>6_FISIP</v>
      </c>
      <c r="H282" t="s">
        <v>485</v>
      </c>
      <c r="I282" t="s">
        <v>25</v>
      </c>
      <c r="K282" t="s">
        <v>678</v>
      </c>
      <c r="L282" t="s">
        <v>26</v>
      </c>
      <c r="M282" t="s">
        <v>102</v>
      </c>
      <c r="N282" t="s">
        <v>98</v>
      </c>
      <c r="O282" t="s">
        <v>1011</v>
      </c>
      <c r="P282" t="str">
        <f t="shared" si="16"/>
        <v>SMAN</v>
      </c>
      <c r="Q282" t="str">
        <f t="shared" si="17"/>
        <v>Negeri</v>
      </c>
      <c r="R282" t="str">
        <f t="shared" si="18"/>
        <v>SMA</v>
      </c>
      <c r="S282" t="s">
        <v>102</v>
      </c>
      <c r="T282" t="s">
        <v>98</v>
      </c>
      <c r="Z282" t="e">
        <f>VLOOKUP(A282,[2]registrasi!$B$2:$C$3000,2,FALSE)</f>
        <v>#N/A</v>
      </c>
      <c r="AA282">
        <f>VLOOKUP(D282,[3]Worksheet!$B$2:$H$44,7,FALSE)</f>
        <v>324</v>
      </c>
      <c r="AB282" t="e">
        <f>VLOOKUP(A282,[2]nim!$A$2:$B$3000,2,FALSE)</f>
        <v>#N/A</v>
      </c>
    </row>
    <row r="283" spans="1:28" x14ac:dyDescent="0.3">
      <c r="A283">
        <v>42331112111</v>
      </c>
      <c r="C283" t="s">
        <v>202</v>
      </c>
      <c r="D283">
        <v>2225</v>
      </c>
      <c r="E283" t="str">
        <f>UPPER(VLOOKUP(D283,[1]PRODI_2019!$E$2:$F$78,2,FALSE))</f>
        <v>PENDIDIKAN MATEMATIKA</v>
      </c>
      <c r="F283" t="str">
        <f>VLOOKUP(E283,[1]PRODI_2019!$F$2:$L$70,7,FALSE)</f>
        <v>FKIP</v>
      </c>
      <c r="G283" t="str">
        <f>VLOOKUP(F283,Sheet1!$H$4:$I$11,2,FALSE)</f>
        <v>2_FKIP</v>
      </c>
      <c r="H283" t="s">
        <v>486</v>
      </c>
      <c r="I283" t="s">
        <v>30</v>
      </c>
      <c r="K283" t="s">
        <v>845</v>
      </c>
      <c r="L283" t="s">
        <v>26</v>
      </c>
      <c r="M283" t="s">
        <v>925</v>
      </c>
      <c r="N283" t="s">
        <v>81</v>
      </c>
      <c r="O283" t="s">
        <v>141</v>
      </c>
      <c r="P283" t="str">
        <f t="shared" si="16"/>
        <v>SMAN</v>
      </c>
      <c r="Q283" t="str">
        <f t="shared" si="17"/>
        <v>Negeri</v>
      </c>
      <c r="R283" t="str">
        <f t="shared" si="18"/>
        <v>SMA</v>
      </c>
      <c r="S283" t="s">
        <v>925</v>
      </c>
      <c r="T283" t="s">
        <v>81</v>
      </c>
      <c r="Z283" t="e">
        <f>VLOOKUP(A283,[2]registrasi!$B$2:$C$3000,2,FALSE)</f>
        <v>#N/A</v>
      </c>
      <c r="AA283">
        <f>VLOOKUP(D283,[3]Worksheet!$B$2:$H$44,7,FALSE)</f>
        <v>22</v>
      </c>
      <c r="AB283" t="e">
        <f>VLOOKUP(A283,[2]nim!$A$2:$B$3000,2,FALSE)</f>
        <v>#N/A</v>
      </c>
    </row>
    <row r="284" spans="1:28" x14ac:dyDescent="0.3">
      <c r="A284">
        <v>42331110930</v>
      </c>
      <c r="C284" t="s">
        <v>202</v>
      </c>
      <c r="D284">
        <v>2225</v>
      </c>
      <c r="E284" t="str">
        <f>UPPER(VLOOKUP(D284,[1]PRODI_2019!$E$2:$F$78,2,FALSE))</f>
        <v>PENDIDIKAN MATEMATIKA</v>
      </c>
      <c r="F284" t="str">
        <f>VLOOKUP(E284,[1]PRODI_2019!$F$2:$L$70,7,FALSE)</f>
        <v>FKIP</v>
      </c>
      <c r="G284" t="str">
        <f>VLOOKUP(F284,Sheet1!$H$4:$I$11,2,FALSE)</f>
        <v>2_FKIP</v>
      </c>
      <c r="H284" t="s">
        <v>487</v>
      </c>
      <c r="I284" t="s">
        <v>30</v>
      </c>
      <c r="K284" t="s">
        <v>809</v>
      </c>
      <c r="L284" t="s">
        <v>26</v>
      </c>
      <c r="M284" t="s">
        <v>84</v>
      </c>
      <c r="N284" t="s">
        <v>81</v>
      </c>
      <c r="O284" t="s">
        <v>113</v>
      </c>
      <c r="P284" t="str">
        <f t="shared" si="16"/>
        <v>MAS</v>
      </c>
      <c r="Q284" t="str">
        <f t="shared" si="17"/>
        <v>Swasta</v>
      </c>
      <c r="R284" t="str">
        <f t="shared" si="18"/>
        <v>MA</v>
      </c>
      <c r="S284" t="s">
        <v>926</v>
      </c>
      <c r="T284" t="s">
        <v>81</v>
      </c>
      <c r="Z284" t="e">
        <f>VLOOKUP(A284,[2]registrasi!$B$2:$C$3000,2,FALSE)</f>
        <v>#N/A</v>
      </c>
      <c r="AA284">
        <f>VLOOKUP(D284,[3]Worksheet!$B$2:$H$44,7,FALSE)</f>
        <v>22</v>
      </c>
      <c r="AB284" t="e">
        <f>VLOOKUP(A284,[2]nim!$A$2:$B$3000,2,FALSE)</f>
        <v>#N/A</v>
      </c>
    </row>
    <row r="285" spans="1:28" x14ac:dyDescent="0.3">
      <c r="A285">
        <v>42331110369</v>
      </c>
      <c r="C285" t="s">
        <v>202</v>
      </c>
      <c r="D285">
        <v>2222</v>
      </c>
      <c r="E285" t="str">
        <f>UPPER(VLOOKUP(D285,[1]PRODI_2019!$E$2:$F$78,2,FALSE))</f>
        <v>PENDIDIKAN BAHASA INDONESIA (S1)</v>
      </c>
      <c r="F285" t="str">
        <f>VLOOKUP(E285,[1]PRODI_2019!$F$2:$L$70,7,FALSE)</f>
        <v>FKIP</v>
      </c>
      <c r="G285" t="str">
        <f>VLOOKUP(F285,Sheet1!$H$4:$I$11,2,FALSE)</f>
        <v>2_FKIP</v>
      </c>
      <c r="H285" t="s">
        <v>488</v>
      </c>
      <c r="I285" t="s">
        <v>30</v>
      </c>
      <c r="K285" t="s">
        <v>649</v>
      </c>
      <c r="L285" t="s">
        <v>26</v>
      </c>
      <c r="M285" t="s">
        <v>96</v>
      </c>
      <c r="N285" t="s">
        <v>81</v>
      </c>
      <c r="O285" t="s">
        <v>948</v>
      </c>
      <c r="P285" t="str">
        <f t="shared" si="16"/>
        <v>MAN</v>
      </c>
      <c r="Q285" t="str">
        <f t="shared" si="17"/>
        <v>Negeri</v>
      </c>
      <c r="R285" t="str">
        <f t="shared" si="18"/>
        <v>MA</v>
      </c>
      <c r="S285" t="s">
        <v>96</v>
      </c>
      <c r="T285" t="s">
        <v>81</v>
      </c>
      <c r="Z285" t="e">
        <f>VLOOKUP(A285,[2]registrasi!$B$2:$C$3000,2,FALSE)</f>
        <v>#N/A</v>
      </c>
      <c r="AA285">
        <f>VLOOKUP(D285,[3]Worksheet!$B$2:$H$44,7,FALSE)</f>
        <v>36</v>
      </c>
      <c r="AB285" t="e">
        <f>VLOOKUP(A285,[2]nim!$A$2:$B$3000,2,FALSE)</f>
        <v>#N/A</v>
      </c>
    </row>
    <row r="286" spans="1:28" x14ac:dyDescent="0.3">
      <c r="A286">
        <v>42332210194</v>
      </c>
      <c r="C286" t="s">
        <v>202</v>
      </c>
      <c r="D286">
        <v>3334</v>
      </c>
      <c r="E286" t="str">
        <f>UPPER(VLOOKUP(D286,[1]PRODI_2019!$E$2:$F$78,2,FALSE))</f>
        <v>TEKNIK METALURGI</v>
      </c>
      <c r="F286" t="str">
        <f>VLOOKUP(E286,[1]PRODI_2019!$F$2:$L$70,7,FALSE)</f>
        <v>Teknik</v>
      </c>
      <c r="G286" t="str">
        <f>VLOOKUP(F286,Sheet1!$H$4:$I$11,2,FALSE)</f>
        <v>3_Teknik</v>
      </c>
      <c r="H286" t="s">
        <v>489</v>
      </c>
      <c r="I286" t="s">
        <v>30</v>
      </c>
      <c r="K286" t="s">
        <v>846</v>
      </c>
      <c r="L286" t="s">
        <v>26</v>
      </c>
      <c r="M286" t="s">
        <v>95</v>
      </c>
      <c r="N286" t="s">
        <v>81</v>
      </c>
      <c r="O286" t="s">
        <v>177</v>
      </c>
      <c r="P286" t="str">
        <f t="shared" si="16"/>
        <v>SMAN</v>
      </c>
      <c r="Q286" t="str">
        <f t="shared" si="17"/>
        <v>Negeri</v>
      </c>
      <c r="R286" t="str">
        <f t="shared" si="18"/>
        <v>SMA</v>
      </c>
      <c r="S286" t="s">
        <v>95</v>
      </c>
      <c r="T286" t="s">
        <v>81</v>
      </c>
      <c r="Z286" t="e">
        <f>VLOOKUP(A286,[2]registrasi!$B$2:$C$3000,2,FALSE)</f>
        <v>#N/A</v>
      </c>
      <c r="AA286">
        <f>VLOOKUP(D286,[3]Worksheet!$B$2:$H$44,7,FALSE)</f>
        <v>100</v>
      </c>
      <c r="AB286" t="e">
        <f>VLOOKUP(A286,[2]nim!$A$2:$B$3000,2,FALSE)</f>
        <v>#N/A</v>
      </c>
    </row>
    <row r="287" spans="1:28" x14ac:dyDescent="0.3">
      <c r="A287">
        <v>42332210719</v>
      </c>
      <c r="C287" t="s">
        <v>202</v>
      </c>
      <c r="D287">
        <v>2223</v>
      </c>
      <c r="E287" t="str">
        <f>UPPER(VLOOKUP(D287,[1]PRODI_2019!$E$2:$F$78,2,FALSE))</f>
        <v>PENDIDIKAN BAHASA INGGRIS</v>
      </c>
      <c r="F287" t="str">
        <f>VLOOKUP(E287,[1]PRODI_2019!$F$2:$L$70,7,FALSE)</f>
        <v>FKIP</v>
      </c>
      <c r="G287" t="str">
        <f>VLOOKUP(F287,Sheet1!$H$4:$I$11,2,FALSE)</f>
        <v>2_FKIP</v>
      </c>
      <c r="H287" t="s">
        <v>490</v>
      </c>
      <c r="I287" t="s">
        <v>30</v>
      </c>
      <c r="K287" t="s">
        <v>847</v>
      </c>
      <c r="L287" t="s">
        <v>26</v>
      </c>
      <c r="M287" t="s">
        <v>101</v>
      </c>
      <c r="N287" t="s">
        <v>81</v>
      </c>
      <c r="O287" t="s">
        <v>1012</v>
      </c>
      <c r="P287" t="str">
        <f t="shared" si="16"/>
        <v>SMA</v>
      </c>
      <c r="Q287" t="str">
        <f t="shared" si="17"/>
        <v>Swasta</v>
      </c>
      <c r="R287" t="str">
        <f t="shared" si="18"/>
        <v>SMA</v>
      </c>
      <c r="S287" t="s">
        <v>101</v>
      </c>
      <c r="T287" t="s">
        <v>81</v>
      </c>
      <c r="Z287" t="e">
        <f>VLOOKUP(A287,[2]registrasi!$B$2:$C$3000,2,FALSE)</f>
        <v>#N/A</v>
      </c>
      <c r="AA287">
        <f>VLOOKUP(D287,[3]Worksheet!$B$2:$H$44,7,FALSE)</f>
        <v>76</v>
      </c>
      <c r="AB287" t="e">
        <f>VLOOKUP(A287,[2]nim!$A$2:$B$3000,2,FALSE)</f>
        <v>#N/A</v>
      </c>
    </row>
    <row r="288" spans="1:28" x14ac:dyDescent="0.3">
      <c r="A288">
        <v>42331111766</v>
      </c>
      <c r="C288" t="s">
        <v>203</v>
      </c>
      <c r="D288">
        <v>2223</v>
      </c>
      <c r="E288" t="str">
        <f>UPPER(VLOOKUP(D288,[1]PRODI_2019!$E$2:$F$78,2,FALSE))</f>
        <v>PENDIDIKAN BAHASA INGGRIS</v>
      </c>
      <c r="F288" t="str">
        <f>VLOOKUP(E288,[1]PRODI_2019!$F$2:$L$70,7,FALSE)</f>
        <v>FKIP</v>
      </c>
      <c r="G288" t="str">
        <f>VLOOKUP(F288,Sheet1!$H$4:$I$11,2,FALSE)</f>
        <v>2_FKIP</v>
      </c>
      <c r="H288" t="s">
        <v>491</v>
      </c>
      <c r="I288" t="s">
        <v>25</v>
      </c>
      <c r="K288" t="s">
        <v>848</v>
      </c>
      <c r="L288" t="s">
        <v>26</v>
      </c>
      <c r="M288" t="s">
        <v>926</v>
      </c>
      <c r="N288" t="s">
        <v>81</v>
      </c>
      <c r="O288" t="s">
        <v>1013</v>
      </c>
      <c r="P288" t="str">
        <f t="shared" si="16"/>
        <v>MAN</v>
      </c>
      <c r="Q288" t="str">
        <f t="shared" si="17"/>
        <v>Negeri</v>
      </c>
      <c r="R288" t="str">
        <f t="shared" si="18"/>
        <v>MA</v>
      </c>
      <c r="S288" t="s">
        <v>1042</v>
      </c>
      <c r="T288" t="s">
        <v>108</v>
      </c>
      <c r="Z288" t="e">
        <f>VLOOKUP(A288,[2]registrasi!$B$2:$C$3000,2,FALSE)</f>
        <v>#N/A</v>
      </c>
      <c r="AA288">
        <f>VLOOKUP(D288,[3]Worksheet!$B$2:$H$44,7,FALSE)</f>
        <v>76</v>
      </c>
      <c r="AB288" t="e">
        <f>VLOOKUP(A288,[2]nim!$A$2:$B$3000,2,FALSE)</f>
        <v>#N/A</v>
      </c>
    </row>
    <row r="289" spans="1:28" x14ac:dyDescent="0.3">
      <c r="A289">
        <v>42331111174</v>
      </c>
      <c r="C289" t="s">
        <v>202</v>
      </c>
      <c r="D289">
        <v>2223</v>
      </c>
      <c r="E289" t="str">
        <f>UPPER(VLOOKUP(D289,[1]PRODI_2019!$E$2:$F$78,2,FALSE))</f>
        <v>PENDIDIKAN BAHASA INGGRIS</v>
      </c>
      <c r="F289" t="str">
        <f>VLOOKUP(E289,[1]PRODI_2019!$F$2:$L$70,7,FALSE)</f>
        <v>FKIP</v>
      </c>
      <c r="G289" t="str">
        <f>VLOOKUP(F289,Sheet1!$H$4:$I$11,2,FALSE)</f>
        <v>2_FKIP</v>
      </c>
      <c r="H289" t="s">
        <v>492</v>
      </c>
      <c r="I289" t="s">
        <v>30</v>
      </c>
      <c r="K289" t="s">
        <v>669</v>
      </c>
      <c r="L289" t="s">
        <v>26</v>
      </c>
      <c r="M289" t="s">
        <v>84</v>
      </c>
      <c r="N289" t="s">
        <v>81</v>
      </c>
      <c r="O289" t="s">
        <v>115</v>
      </c>
      <c r="P289" t="str">
        <f t="shared" si="16"/>
        <v>SMAN</v>
      </c>
      <c r="Q289" t="str">
        <f t="shared" si="17"/>
        <v>Negeri</v>
      </c>
      <c r="R289" t="str">
        <f t="shared" si="18"/>
        <v>SMA</v>
      </c>
      <c r="S289" t="s">
        <v>84</v>
      </c>
      <c r="T289" t="s">
        <v>81</v>
      </c>
      <c r="Z289" t="e">
        <f>VLOOKUP(A289,[2]registrasi!$B$2:$C$3000,2,FALSE)</f>
        <v>#N/A</v>
      </c>
      <c r="AA289">
        <f>VLOOKUP(D289,[3]Worksheet!$B$2:$H$44,7,FALSE)</f>
        <v>76</v>
      </c>
      <c r="AB289" t="e">
        <f>VLOOKUP(A289,[2]nim!$A$2:$B$3000,2,FALSE)</f>
        <v>#N/A</v>
      </c>
    </row>
    <row r="290" spans="1:28" x14ac:dyDescent="0.3">
      <c r="A290">
        <v>42332210114</v>
      </c>
      <c r="C290" t="s">
        <v>202</v>
      </c>
      <c r="D290">
        <v>1111</v>
      </c>
      <c r="E290" t="str">
        <f>UPPER(VLOOKUP(D290,[1]PRODI_2019!$E$2:$F$78,2,FALSE))</f>
        <v>HUKUM (S1)</v>
      </c>
      <c r="F290" t="str">
        <f>VLOOKUP(E290,[1]PRODI_2019!$F$2:$L$70,7,FALSE)</f>
        <v>Hukum</v>
      </c>
      <c r="G290" t="str">
        <f>VLOOKUP(F290,Sheet1!$H$4:$I$11,2,FALSE)</f>
        <v>1_Hukum</v>
      </c>
      <c r="H290" t="s">
        <v>493</v>
      </c>
      <c r="I290" t="s">
        <v>25</v>
      </c>
      <c r="K290" t="s">
        <v>801</v>
      </c>
      <c r="L290" t="s">
        <v>26</v>
      </c>
      <c r="M290" t="s">
        <v>107</v>
      </c>
      <c r="N290" t="s">
        <v>98</v>
      </c>
      <c r="O290" t="s">
        <v>1014</v>
      </c>
      <c r="P290" t="str">
        <f t="shared" si="16"/>
        <v>SMAS</v>
      </c>
      <c r="Q290" t="str">
        <f t="shared" si="17"/>
        <v>Swasta</v>
      </c>
      <c r="R290" t="str">
        <f t="shared" si="18"/>
        <v>SMA</v>
      </c>
      <c r="S290" t="s">
        <v>107</v>
      </c>
      <c r="T290" t="s">
        <v>98</v>
      </c>
      <c r="Z290" t="e">
        <f>VLOOKUP(A290,[2]registrasi!$B$2:$C$3000,2,FALSE)</f>
        <v>#N/A</v>
      </c>
      <c r="AA290">
        <f>VLOOKUP(D290,[3]Worksheet!$B$2:$H$44,7,FALSE)</f>
        <v>353</v>
      </c>
      <c r="AB290" t="e">
        <f>VLOOKUP(A290,[2]nim!$A$2:$B$3000,2,FALSE)</f>
        <v>#N/A</v>
      </c>
    </row>
    <row r="291" spans="1:28" x14ac:dyDescent="0.3">
      <c r="A291">
        <v>42331110080</v>
      </c>
      <c r="C291" t="s">
        <v>202</v>
      </c>
      <c r="D291">
        <v>2280</v>
      </c>
      <c r="E291" t="str">
        <f>UPPER(VLOOKUP(D291,[1]PRODI_2019!$E$2:$F$78,2,FALSE))</f>
        <v>PENDIDIKAN FISIKA</v>
      </c>
      <c r="F291" t="str">
        <f>VLOOKUP(E291,[1]PRODI_2019!$F$2:$L$70,7,FALSE)</f>
        <v>FKIP</v>
      </c>
      <c r="G291" t="str">
        <f>VLOOKUP(F291,Sheet1!$H$4:$I$11,2,FALSE)</f>
        <v>2_FKIP</v>
      </c>
      <c r="H291" t="s">
        <v>494</v>
      </c>
      <c r="I291" t="s">
        <v>25</v>
      </c>
      <c r="K291" t="s">
        <v>849</v>
      </c>
      <c r="L291" t="s">
        <v>26</v>
      </c>
      <c r="M291" t="s">
        <v>926</v>
      </c>
      <c r="N291" t="s">
        <v>81</v>
      </c>
      <c r="O291" t="s">
        <v>132</v>
      </c>
      <c r="P291" t="str">
        <f t="shared" si="16"/>
        <v>SMAN</v>
      </c>
      <c r="Q291" t="str">
        <f t="shared" si="17"/>
        <v>Negeri</v>
      </c>
      <c r="R291" t="str">
        <f t="shared" si="18"/>
        <v>SMA</v>
      </c>
      <c r="S291" t="s">
        <v>926</v>
      </c>
      <c r="T291" t="s">
        <v>81</v>
      </c>
      <c r="Z291" t="e">
        <f>VLOOKUP(A291,[2]registrasi!$B$2:$C$3000,2,FALSE)</f>
        <v>#N/A</v>
      </c>
      <c r="AA291">
        <f>VLOOKUP(D291,[3]Worksheet!$B$2:$H$44,7,FALSE)</f>
        <v>8</v>
      </c>
      <c r="AB291" t="e">
        <f>VLOOKUP(A291,[2]nim!$A$2:$B$3000,2,FALSE)</f>
        <v>#N/A</v>
      </c>
    </row>
    <row r="292" spans="1:28" x14ac:dyDescent="0.3">
      <c r="A292">
        <v>42332220404</v>
      </c>
      <c r="C292" t="s">
        <v>202</v>
      </c>
      <c r="D292">
        <v>4442</v>
      </c>
      <c r="E292" t="str">
        <f>UPPER(VLOOKUP(D292,[1]PRODI_2019!$E$2:$F$78,2,FALSE))</f>
        <v>AGROEKOTEKNOLOGI</v>
      </c>
      <c r="F292" t="str">
        <f>VLOOKUP(E292,[1]PRODI_2019!$F$2:$L$70,7,FALSE)</f>
        <v>Pertanian</v>
      </c>
      <c r="G292" t="str">
        <f>VLOOKUP(F292,Sheet1!$H$4:$I$11,2,FALSE)</f>
        <v>4_Pertanian</v>
      </c>
      <c r="H292" t="s">
        <v>495</v>
      </c>
      <c r="I292" t="s">
        <v>30</v>
      </c>
      <c r="K292" t="s">
        <v>850</v>
      </c>
      <c r="L292" t="s">
        <v>26</v>
      </c>
      <c r="M292" t="s">
        <v>931</v>
      </c>
      <c r="N292" t="s">
        <v>82</v>
      </c>
      <c r="O292" t="s">
        <v>1015</v>
      </c>
      <c r="P292" t="str">
        <f t="shared" si="16"/>
        <v>SMA</v>
      </c>
      <c r="Q292" t="str">
        <f t="shared" si="17"/>
        <v>Swasta</v>
      </c>
      <c r="R292" t="str">
        <f t="shared" si="18"/>
        <v>SMA</v>
      </c>
      <c r="S292" t="s">
        <v>931</v>
      </c>
      <c r="T292" t="s">
        <v>82</v>
      </c>
      <c r="Z292" t="e">
        <f>VLOOKUP(A292,[2]registrasi!$B$2:$C$3000,2,FALSE)</f>
        <v>#N/A</v>
      </c>
      <c r="AA292">
        <f>VLOOKUP(D292,[3]Worksheet!$B$2:$H$44,7,FALSE)</f>
        <v>69</v>
      </c>
      <c r="AB292" t="e">
        <f>VLOOKUP(A292,[2]nim!$A$2:$B$3000,2,FALSE)</f>
        <v>#N/A</v>
      </c>
    </row>
    <row r="293" spans="1:28" x14ac:dyDescent="0.3">
      <c r="A293">
        <v>42331111452</v>
      </c>
      <c r="C293" t="s">
        <v>202</v>
      </c>
      <c r="D293">
        <v>3331</v>
      </c>
      <c r="E293" t="str">
        <f>UPPER(VLOOKUP(D293,[1]PRODI_2019!$E$2:$F$78,2,FALSE))</f>
        <v>TEKNIK MESIN</v>
      </c>
      <c r="F293" t="str">
        <f>VLOOKUP(E293,[1]PRODI_2019!$F$2:$L$70,7,FALSE)</f>
        <v>Teknik</v>
      </c>
      <c r="G293" t="str">
        <f>VLOOKUP(F293,Sheet1!$H$4:$I$11,2,FALSE)</f>
        <v>3_Teknik</v>
      </c>
      <c r="H293" t="s">
        <v>496</v>
      </c>
      <c r="I293" t="s">
        <v>25</v>
      </c>
      <c r="K293" t="s">
        <v>744</v>
      </c>
      <c r="L293" t="s">
        <v>26</v>
      </c>
      <c r="M293" t="s">
        <v>96</v>
      </c>
      <c r="N293" t="s">
        <v>81</v>
      </c>
      <c r="O293" t="s">
        <v>154</v>
      </c>
      <c r="P293" t="str">
        <f t="shared" si="16"/>
        <v>SMKN</v>
      </c>
      <c r="Q293" t="str">
        <f t="shared" si="17"/>
        <v>Negeri</v>
      </c>
      <c r="R293" t="str">
        <f t="shared" si="18"/>
        <v>SMK</v>
      </c>
      <c r="S293" t="s">
        <v>96</v>
      </c>
      <c r="T293" t="s">
        <v>81</v>
      </c>
      <c r="Z293" t="e">
        <f>VLOOKUP(A293,[2]registrasi!$B$2:$C$3000,2,FALSE)</f>
        <v>#N/A</v>
      </c>
      <c r="AA293">
        <f>VLOOKUP(D293,[3]Worksheet!$B$2:$H$44,7,FALSE)</f>
        <v>88</v>
      </c>
      <c r="AB293" t="e">
        <f>VLOOKUP(A293,[2]nim!$A$2:$B$3000,2,FALSE)</f>
        <v>#N/A</v>
      </c>
    </row>
    <row r="294" spans="1:28" x14ac:dyDescent="0.3">
      <c r="A294">
        <v>42331110919</v>
      </c>
      <c r="C294" t="s">
        <v>202</v>
      </c>
      <c r="D294">
        <v>2224</v>
      </c>
      <c r="E294" t="str">
        <f>UPPER(VLOOKUP(D294,[1]PRODI_2019!$E$2:$F$78,2,FALSE))</f>
        <v>PENDIDIKAN BIOLOGI</v>
      </c>
      <c r="F294" t="str">
        <f>VLOOKUP(E294,[1]PRODI_2019!$F$2:$L$70,7,FALSE)</f>
        <v>FKIP</v>
      </c>
      <c r="G294" t="str">
        <f>VLOOKUP(F294,Sheet1!$H$4:$I$11,2,FALSE)</f>
        <v>2_FKIP</v>
      </c>
      <c r="H294" t="s">
        <v>497</v>
      </c>
      <c r="I294" t="s">
        <v>30</v>
      </c>
      <c r="K294" t="s">
        <v>851</v>
      </c>
      <c r="L294" t="s">
        <v>26</v>
      </c>
      <c r="M294" t="s">
        <v>925</v>
      </c>
      <c r="N294" t="s">
        <v>81</v>
      </c>
      <c r="O294" t="s">
        <v>128</v>
      </c>
      <c r="P294" t="str">
        <f t="shared" si="16"/>
        <v>SMAN</v>
      </c>
      <c r="Q294" t="str">
        <f t="shared" si="17"/>
        <v>Negeri</v>
      </c>
      <c r="R294" t="str">
        <f t="shared" si="18"/>
        <v>SMA</v>
      </c>
      <c r="S294" t="s">
        <v>925</v>
      </c>
      <c r="T294" t="s">
        <v>81</v>
      </c>
      <c r="Z294" t="e">
        <f>VLOOKUP(A294,[2]registrasi!$B$2:$C$3000,2,FALSE)</f>
        <v>#N/A</v>
      </c>
      <c r="AA294">
        <f>VLOOKUP(D294,[3]Worksheet!$B$2:$H$44,7,FALSE)</f>
        <v>24</v>
      </c>
      <c r="AB294" t="e">
        <f>VLOOKUP(A294,[2]nim!$A$2:$B$3000,2,FALSE)</f>
        <v>#N/A</v>
      </c>
    </row>
    <row r="295" spans="1:28" x14ac:dyDescent="0.3">
      <c r="A295">
        <v>42333410264</v>
      </c>
      <c r="C295" t="s">
        <v>203</v>
      </c>
      <c r="D295">
        <v>8881</v>
      </c>
      <c r="E295" t="str">
        <f>UPPER(VLOOKUP(D295,[1]PRODI_2019!$E$2:$F$78,2,FALSE))</f>
        <v>KEDOKTERAN</v>
      </c>
      <c r="F295" t="str">
        <f>VLOOKUP(E295,[1]PRODI_2019!$F$2:$L$70,7,FALSE)</f>
        <v>Kedokteran</v>
      </c>
      <c r="G295" t="str">
        <f>VLOOKUP(F295,Sheet1!$H$4:$I$11,2,FALSE)</f>
        <v>8_Kedokteran</v>
      </c>
      <c r="H295" t="s">
        <v>498</v>
      </c>
      <c r="I295" t="s">
        <v>30</v>
      </c>
      <c r="K295" t="s">
        <v>852</v>
      </c>
      <c r="L295" t="s">
        <v>26</v>
      </c>
      <c r="M295" t="s">
        <v>939</v>
      </c>
      <c r="N295" t="s">
        <v>80</v>
      </c>
      <c r="O295" t="s">
        <v>1016</v>
      </c>
      <c r="P295" t="str">
        <f t="shared" si="16"/>
        <v>SMA</v>
      </c>
      <c r="Q295" t="str">
        <f t="shared" si="17"/>
        <v>Swasta</v>
      </c>
      <c r="R295" t="str">
        <f t="shared" si="18"/>
        <v>SMA</v>
      </c>
      <c r="S295" t="s">
        <v>939</v>
      </c>
      <c r="T295" t="s">
        <v>80</v>
      </c>
      <c r="Z295" t="e">
        <f>VLOOKUP(A295,[2]registrasi!$B$2:$C$3000,2,FALSE)</f>
        <v>#N/A</v>
      </c>
      <c r="AA295">
        <f>VLOOKUP(D295,[3]Worksheet!$B$2:$H$44,7,FALSE)</f>
        <v>384</v>
      </c>
      <c r="AB295" t="e">
        <f>VLOOKUP(A295,[2]nim!$A$2:$B$3000,2,FALSE)</f>
        <v>#N/A</v>
      </c>
    </row>
    <row r="296" spans="1:28" x14ac:dyDescent="0.3">
      <c r="A296">
        <v>42331112132</v>
      </c>
      <c r="C296" t="s">
        <v>203</v>
      </c>
      <c r="D296">
        <v>4442</v>
      </c>
      <c r="E296" t="str">
        <f>UPPER(VLOOKUP(D296,[1]PRODI_2019!$E$2:$F$78,2,FALSE))</f>
        <v>AGROEKOTEKNOLOGI</v>
      </c>
      <c r="F296" t="str">
        <f>VLOOKUP(E296,[1]PRODI_2019!$F$2:$L$70,7,FALSE)</f>
        <v>Pertanian</v>
      </c>
      <c r="G296" t="str">
        <f>VLOOKUP(F296,Sheet1!$H$4:$I$11,2,FALSE)</f>
        <v>4_Pertanian</v>
      </c>
      <c r="H296" t="s">
        <v>499</v>
      </c>
      <c r="I296" t="s">
        <v>25</v>
      </c>
      <c r="K296" t="s">
        <v>853</v>
      </c>
      <c r="L296" t="s">
        <v>26</v>
      </c>
      <c r="M296" t="s">
        <v>104</v>
      </c>
      <c r="N296" t="s">
        <v>82</v>
      </c>
      <c r="O296" t="s">
        <v>142</v>
      </c>
      <c r="P296" t="str">
        <f t="shared" si="16"/>
        <v>SMAS</v>
      </c>
      <c r="Q296" t="str">
        <f t="shared" si="17"/>
        <v>Swasta</v>
      </c>
      <c r="R296" t="str">
        <f t="shared" si="18"/>
        <v>SMA</v>
      </c>
      <c r="S296" t="s">
        <v>932</v>
      </c>
      <c r="T296" t="s">
        <v>82</v>
      </c>
      <c r="Z296" t="e">
        <f>VLOOKUP(A296,[2]registrasi!$B$2:$C$3000,2,FALSE)</f>
        <v>#N/A</v>
      </c>
      <c r="AA296">
        <f>VLOOKUP(D296,[3]Worksheet!$B$2:$H$44,7,FALSE)</f>
        <v>69</v>
      </c>
      <c r="AB296" t="e">
        <f>VLOOKUP(A296,[2]nim!$A$2:$B$3000,2,FALSE)</f>
        <v>#N/A</v>
      </c>
    </row>
    <row r="297" spans="1:28" x14ac:dyDescent="0.3">
      <c r="A297">
        <v>42331112049</v>
      </c>
      <c r="C297" t="s">
        <v>202</v>
      </c>
      <c r="D297">
        <v>2223</v>
      </c>
      <c r="E297" t="str">
        <f>UPPER(VLOOKUP(D297,[1]PRODI_2019!$E$2:$F$78,2,FALSE))</f>
        <v>PENDIDIKAN BAHASA INGGRIS</v>
      </c>
      <c r="F297" t="str">
        <f>VLOOKUP(E297,[1]PRODI_2019!$F$2:$L$70,7,FALSE)</f>
        <v>FKIP</v>
      </c>
      <c r="G297" t="str">
        <f>VLOOKUP(F297,Sheet1!$H$4:$I$11,2,FALSE)</f>
        <v>2_FKIP</v>
      </c>
      <c r="H297" t="s">
        <v>500</v>
      </c>
      <c r="I297" t="s">
        <v>25</v>
      </c>
      <c r="K297" t="s">
        <v>806</v>
      </c>
      <c r="L297" t="s">
        <v>26</v>
      </c>
      <c r="M297" t="s">
        <v>96</v>
      </c>
      <c r="N297" t="s">
        <v>81</v>
      </c>
      <c r="O297" t="s">
        <v>154</v>
      </c>
      <c r="P297" t="str">
        <f t="shared" si="16"/>
        <v>SMKN</v>
      </c>
      <c r="Q297" t="str">
        <f t="shared" si="17"/>
        <v>Negeri</v>
      </c>
      <c r="R297" t="str">
        <f t="shared" si="18"/>
        <v>SMK</v>
      </c>
      <c r="S297" t="s">
        <v>96</v>
      </c>
      <c r="T297" t="s">
        <v>81</v>
      </c>
      <c r="Z297" t="e">
        <f>VLOOKUP(A297,[2]registrasi!$B$2:$C$3000,2,FALSE)</f>
        <v>#N/A</v>
      </c>
      <c r="AA297">
        <f>VLOOKUP(D297,[3]Worksheet!$B$2:$H$44,7,FALSE)</f>
        <v>76</v>
      </c>
      <c r="AB297" t="e">
        <f>VLOOKUP(A297,[2]nim!$A$2:$B$3000,2,FALSE)</f>
        <v>#N/A</v>
      </c>
    </row>
    <row r="298" spans="1:28" x14ac:dyDescent="0.3">
      <c r="A298">
        <v>42331111322</v>
      </c>
      <c r="C298" t="s">
        <v>202</v>
      </c>
      <c r="D298">
        <v>3332</v>
      </c>
      <c r="E298" t="str">
        <f>UPPER(VLOOKUP(D298,[1]PRODI_2019!$E$2:$F$78,2,FALSE))</f>
        <v>TEKNIK ELEKTRO</v>
      </c>
      <c r="F298" t="str">
        <f>VLOOKUP(E298,[1]PRODI_2019!$F$2:$L$70,7,FALSE)</f>
        <v>Teknik</v>
      </c>
      <c r="G298" t="str">
        <f>VLOOKUP(F298,Sheet1!$H$4:$I$11,2,FALSE)</f>
        <v>3_Teknik</v>
      </c>
      <c r="H298" t="s">
        <v>501</v>
      </c>
      <c r="I298" t="s">
        <v>25</v>
      </c>
      <c r="K298" t="s">
        <v>854</v>
      </c>
      <c r="L298" t="s">
        <v>26</v>
      </c>
      <c r="M298" t="s">
        <v>94</v>
      </c>
      <c r="N298" t="s">
        <v>81</v>
      </c>
      <c r="O298" t="s">
        <v>131</v>
      </c>
      <c r="P298" t="str">
        <f t="shared" si="16"/>
        <v>SMAN</v>
      </c>
      <c r="Q298" t="str">
        <f t="shared" si="17"/>
        <v>Negeri</v>
      </c>
      <c r="R298" t="str">
        <f t="shared" si="18"/>
        <v>SMA</v>
      </c>
      <c r="S298" t="s">
        <v>94</v>
      </c>
      <c r="T298" t="s">
        <v>81</v>
      </c>
      <c r="Z298" t="e">
        <f>VLOOKUP(A298,[2]registrasi!$B$2:$C$3000,2,FALSE)</f>
        <v>#N/A</v>
      </c>
      <c r="AA298">
        <f>VLOOKUP(D298,[3]Worksheet!$B$2:$H$44,7,FALSE)</f>
        <v>107</v>
      </c>
      <c r="AB298" t="e">
        <f>VLOOKUP(A298,[2]nim!$A$2:$B$3000,2,FALSE)</f>
        <v>#N/A</v>
      </c>
    </row>
    <row r="299" spans="1:28" x14ac:dyDescent="0.3">
      <c r="A299">
        <v>42331111844</v>
      </c>
      <c r="C299" t="s">
        <v>203</v>
      </c>
      <c r="D299">
        <v>3336</v>
      </c>
      <c r="E299" t="str">
        <f>UPPER(VLOOKUP(D299,[1]PRODI_2019!$E$2:$F$78,2,FALSE))</f>
        <v>TEKNIK SIPIL</v>
      </c>
      <c r="F299" t="str">
        <f>VLOOKUP(E299,[1]PRODI_2019!$F$2:$L$70,7,FALSE)</f>
        <v>Teknik</v>
      </c>
      <c r="G299" t="str">
        <f>VLOOKUP(F299,Sheet1!$H$4:$I$11,2,FALSE)</f>
        <v>3_Teknik</v>
      </c>
      <c r="H299" t="s">
        <v>502</v>
      </c>
      <c r="I299" t="s">
        <v>25</v>
      </c>
      <c r="K299" t="s">
        <v>855</v>
      </c>
      <c r="L299" t="s">
        <v>923</v>
      </c>
      <c r="M299" t="s">
        <v>925</v>
      </c>
      <c r="N299" t="s">
        <v>81</v>
      </c>
      <c r="O299" t="s">
        <v>128</v>
      </c>
      <c r="P299" t="str">
        <f t="shared" si="16"/>
        <v>SMAN</v>
      </c>
      <c r="Q299" t="str">
        <f t="shared" si="17"/>
        <v>Negeri</v>
      </c>
      <c r="R299" t="str">
        <f t="shared" si="18"/>
        <v>SMA</v>
      </c>
      <c r="S299" t="s">
        <v>925</v>
      </c>
      <c r="T299" t="s">
        <v>81</v>
      </c>
      <c r="Z299" t="e">
        <f>VLOOKUP(A299,[2]registrasi!$B$2:$C$3000,2,FALSE)</f>
        <v>#N/A</v>
      </c>
      <c r="AA299">
        <f>VLOOKUP(D299,[3]Worksheet!$B$2:$H$44,7,FALSE)</f>
        <v>144</v>
      </c>
      <c r="AB299" t="e">
        <f>VLOOKUP(A299,[2]nim!$A$2:$B$3000,2,FALSE)</f>
        <v>#N/A</v>
      </c>
    </row>
    <row r="300" spans="1:28" x14ac:dyDescent="0.3">
      <c r="A300">
        <v>42332211236</v>
      </c>
      <c r="C300" t="s">
        <v>203</v>
      </c>
      <c r="D300">
        <v>2224</v>
      </c>
      <c r="E300" t="str">
        <f>UPPER(VLOOKUP(D300,[1]PRODI_2019!$E$2:$F$78,2,FALSE))</f>
        <v>PENDIDIKAN BIOLOGI</v>
      </c>
      <c r="F300" t="str">
        <f>VLOOKUP(E300,[1]PRODI_2019!$F$2:$L$70,7,FALSE)</f>
        <v>FKIP</v>
      </c>
      <c r="G300" t="str">
        <f>VLOOKUP(F300,Sheet1!$H$4:$I$11,2,FALSE)</f>
        <v>2_FKIP</v>
      </c>
      <c r="H300" t="s">
        <v>503</v>
      </c>
      <c r="I300" t="s">
        <v>30</v>
      </c>
      <c r="K300" t="s">
        <v>630</v>
      </c>
      <c r="L300" t="s">
        <v>26</v>
      </c>
      <c r="M300" t="s">
        <v>932</v>
      </c>
      <c r="N300" t="s">
        <v>82</v>
      </c>
      <c r="O300" t="s">
        <v>146</v>
      </c>
      <c r="P300" t="str">
        <f t="shared" si="16"/>
        <v>SMAS</v>
      </c>
      <c r="Q300" t="str">
        <f t="shared" si="17"/>
        <v>Swasta</v>
      </c>
      <c r="R300" t="str">
        <f t="shared" si="18"/>
        <v>SMA</v>
      </c>
      <c r="S300" t="s">
        <v>932</v>
      </c>
      <c r="T300" t="s">
        <v>82</v>
      </c>
      <c r="Z300" t="e">
        <f>VLOOKUP(A300,[2]registrasi!$B$2:$C$3000,2,FALSE)</f>
        <v>#N/A</v>
      </c>
      <c r="AA300">
        <f>VLOOKUP(D300,[3]Worksheet!$B$2:$H$44,7,FALSE)</f>
        <v>24</v>
      </c>
      <c r="AB300" t="e">
        <f>VLOOKUP(A300,[2]nim!$A$2:$B$3000,2,FALSE)</f>
        <v>#N/A</v>
      </c>
    </row>
    <row r="301" spans="1:28" x14ac:dyDescent="0.3">
      <c r="A301">
        <v>42332220237</v>
      </c>
      <c r="C301" t="s">
        <v>202</v>
      </c>
      <c r="D301">
        <v>4441</v>
      </c>
      <c r="E301" t="str">
        <f>UPPER(VLOOKUP(D301,[1]PRODI_2019!$E$2:$F$78,2,FALSE))</f>
        <v>AGRIBISNIS</v>
      </c>
      <c r="F301" t="str">
        <f>VLOOKUP(E301,[1]PRODI_2019!$F$2:$L$70,7,FALSE)</f>
        <v>Pertanian</v>
      </c>
      <c r="G301" t="str">
        <f>VLOOKUP(F301,Sheet1!$H$4:$I$11,2,FALSE)</f>
        <v>4_Pertanian</v>
      </c>
      <c r="H301" t="s">
        <v>504</v>
      </c>
      <c r="I301" t="s">
        <v>25</v>
      </c>
      <c r="K301" t="s">
        <v>856</v>
      </c>
      <c r="L301" t="s">
        <v>26</v>
      </c>
      <c r="M301" t="s">
        <v>932</v>
      </c>
      <c r="N301" t="s">
        <v>82</v>
      </c>
      <c r="O301" t="s">
        <v>1017</v>
      </c>
      <c r="P301" t="str">
        <f t="shared" si="16"/>
        <v>SMAS</v>
      </c>
      <c r="Q301" t="str">
        <f t="shared" si="17"/>
        <v>Swasta</v>
      </c>
      <c r="R301" t="str">
        <f t="shared" si="18"/>
        <v>SMA</v>
      </c>
      <c r="S301" t="s">
        <v>932</v>
      </c>
      <c r="T301" t="s">
        <v>82</v>
      </c>
      <c r="Z301" t="e">
        <f>VLOOKUP(A301,[2]registrasi!$B$2:$C$3000,2,FALSE)</f>
        <v>#N/A</v>
      </c>
      <c r="AA301">
        <f>VLOOKUP(D301,[3]Worksheet!$B$2:$H$44,7,FALSE)</f>
        <v>119</v>
      </c>
      <c r="AB301" t="e">
        <f>VLOOKUP(A301,[2]nim!$A$2:$B$3000,2,FALSE)</f>
        <v>#N/A</v>
      </c>
    </row>
    <row r="302" spans="1:28" x14ac:dyDescent="0.3">
      <c r="A302">
        <v>42332210757</v>
      </c>
      <c r="C302" t="s">
        <v>202</v>
      </c>
      <c r="D302">
        <v>2225</v>
      </c>
      <c r="E302" t="str">
        <f>UPPER(VLOOKUP(D302,[1]PRODI_2019!$E$2:$F$78,2,FALSE))</f>
        <v>PENDIDIKAN MATEMATIKA</v>
      </c>
      <c r="F302" t="str">
        <f>VLOOKUP(E302,[1]PRODI_2019!$F$2:$L$70,7,FALSE)</f>
        <v>FKIP</v>
      </c>
      <c r="G302" t="str">
        <f>VLOOKUP(F302,Sheet1!$H$4:$I$11,2,FALSE)</f>
        <v>2_FKIP</v>
      </c>
      <c r="H302" t="s">
        <v>505</v>
      </c>
      <c r="I302" t="s">
        <v>30</v>
      </c>
      <c r="K302" t="s">
        <v>651</v>
      </c>
      <c r="L302" t="s">
        <v>26</v>
      </c>
      <c r="M302" t="s">
        <v>926</v>
      </c>
      <c r="N302" t="s">
        <v>81</v>
      </c>
      <c r="O302" t="s">
        <v>137</v>
      </c>
      <c r="P302" t="str">
        <f t="shared" si="16"/>
        <v>SMAN</v>
      </c>
      <c r="Q302" t="str">
        <f t="shared" si="17"/>
        <v>Negeri</v>
      </c>
      <c r="R302" t="str">
        <f t="shared" si="18"/>
        <v>SMA</v>
      </c>
      <c r="S302" t="s">
        <v>95</v>
      </c>
      <c r="T302" t="s">
        <v>81</v>
      </c>
      <c r="Z302" t="e">
        <f>VLOOKUP(A302,[2]registrasi!$B$2:$C$3000,2,FALSE)</f>
        <v>#N/A</v>
      </c>
      <c r="AA302">
        <f>VLOOKUP(D302,[3]Worksheet!$B$2:$H$44,7,FALSE)</f>
        <v>22</v>
      </c>
      <c r="AB302" t="e">
        <f>VLOOKUP(A302,[2]nim!$A$2:$B$3000,2,FALSE)</f>
        <v>#N/A</v>
      </c>
    </row>
    <row r="303" spans="1:28" x14ac:dyDescent="0.3">
      <c r="A303">
        <v>42332220058</v>
      </c>
      <c r="C303" t="s">
        <v>202</v>
      </c>
      <c r="D303">
        <v>4442</v>
      </c>
      <c r="E303" t="str">
        <f>UPPER(VLOOKUP(D303,[1]PRODI_2019!$E$2:$F$78,2,FALSE))</f>
        <v>AGROEKOTEKNOLOGI</v>
      </c>
      <c r="F303" t="str">
        <f>VLOOKUP(E303,[1]PRODI_2019!$F$2:$L$70,7,FALSE)</f>
        <v>Pertanian</v>
      </c>
      <c r="G303" t="str">
        <f>VLOOKUP(F303,Sheet1!$H$4:$I$11,2,FALSE)</f>
        <v>4_Pertanian</v>
      </c>
      <c r="H303" t="s">
        <v>506</v>
      </c>
      <c r="I303" t="s">
        <v>30</v>
      </c>
      <c r="K303" t="s">
        <v>857</v>
      </c>
      <c r="L303" t="s">
        <v>26</v>
      </c>
      <c r="M303" t="s">
        <v>932</v>
      </c>
      <c r="N303" t="s">
        <v>82</v>
      </c>
      <c r="O303" t="s">
        <v>147</v>
      </c>
      <c r="P303" t="str">
        <f t="shared" si="16"/>
        <v>SMAS</v>
      </c>
      <c r="Q303" t="str">
        <f t="shared" si="17"/>
        <v>Swasta</v>
      </c>
      <c r="R303" t="str">
        <f t="shared" si="18"/>
        <v>SMA</v>
      </c>
      <c r="S303" t="s">
        <v>932</v>
      </c>
      <c r="T303" t="s">
        <v>82</v>
      </c>
      <c r="Z303" t="e">
        <f>VLOOKUP(A303,[2]registrasi!$B$2:$C$3000,2,FALSE)</f>
        <v>#N/A</v>
      </c>
      <c r="AA303">
        <f>VLOOKUP(D303,[3]Worksheet!$B$2:$H$44,7,FALSE)</f>
        <v>69</v>
      </c>
      <c r="AB303" t="e">
        <f>VLOOKUP(A303,[2]nim!$A$2:$B$3000,2,FALSE)</f>
        <v>#N/A</v>
      </c>
    </row>
    <row r="304" spans="1:28" x14ac:dyDescent="0.3">
      <c r="A304">
        <v>42331111478</v>
      </c>
      <c r="C304" t="s">
        <v>202</v>
      </c>
      <c r="D304">
        <v>5553</v>
      </c>
      <c r="E304" t="str">
        <f>UPPER(VLOOKUP(D304,[1]PRODI_2019!$E$2:$F$78,2,FALSE))</f>
        <v>ILMU EKONOMI PEMBANGUNAN</v>
      </c>
      <c r="F304" t="str">
        <f>VLOOKUP(E304,[1]PRODI_2019!$F$2:$L$70,7,FALSE)</f>
        <v>FEB</v>
      </c>
      <c r="G304" t="str">
        <f>VLOOKUP(F304,Sheet1!$H$4:$I$11,2,FALSE)</f>
        <v>5_FEB</v>
      </c>
      <c r="H304" t="s">
        <v>507</v>
      </c>
      <c r="I304" t="s">
        <v>30</v>
      </c>
      <c r="K304" t="s">
        <v>858</v>
      </c>
      <c r="L304" t="s">
        <v>26</v>
      </c>
      <c r="M304" t="s">
        <v>84</v>
      </c>
      <c r="N304" t="s">
        <v>81</v>
      </c>
      <c r="O304" t="s">
        <v>118</v>
      </c>
      <c r="P304" t="str">
        <f t="shared" si="16"/>
        <v>SMAN</v>
      </c>
      <c r="Q304" t="str">
        <f t="shared" si="17"/>
        <v>Negeri</v>
      </c>
      <c r="R304" t="str">
        <f t="shared" si="18"/>
        <v>SMA</v>
      </c>
      <c r="S304" t="s">
        <v>84</v>
      </c>
      <c r="T304" t="s">
        <v>81</v>
      </c>
      <c r="Z304" t="e">
        <f>VLOOKUP(A304,[2]registrasi!$B$2:$C$3000,2,FALSE)</f>
        <v>#N/A</v>
      </c>
      <c r="AA304">
        <f>VLOOKUP(D304,[3]Worksheet!$B$2:$H$44,7,FALSE)</f>
        <v>70</v>
      </c>
      <c r="AB304" t="e">
        <f>VLOOKUP(A304,[2]nim!$A$2:$B$3000,2,FALSE)</f>
        <v>#N/A</v>
      </c>
    </row>
    <row r="305" spans="1:28" x14ac:dyDescent="0.3">
      <c r="A305">
        <v>42331110168</v>
      </c>
      <c r="C305" t="s">
        <v>203</v>
      </c>
      <c r="D305">
        <v>5554</v>
      </c>
      <c r="E305" t="str">
        <f>UPPER(VLOOKUP(D305,[1]PRODI_2019!$E$2:$F$78,2,FALSE))</f>
        <v>EKONOMI SYARIAH</v>
      </c>
      <c r="F305" t="str">
        <f>VLOOKUP(E305,[1]PRODI_2019!$F$2:$L$70,7,FALSE)</f>
        <v>FEB</v>
      </c>
      <c r="G305" t="str">
        <f>VLOOKUP(F305,Sheet1!$H$4:$I$11,2,FALSE)</f>
        <v>5_FEB</v>
      </c>
      <c r="H305" t="s">
        <v>508</v>
      </c>
      <c r="I305" t="s">
        <v>25</v>
      </c>
      <c r="K305" t="s">
        <v>859</v>
      </c>
      <c r="L305" t="s">
        <v>26</v>
      </c>
      <c r="M305" t="s">
        <v>925</v>
      </c>
      <c r="N305" t="s">
        <v>81</v>
      </c>
      <c r="O305" t="s">
        <v>115</v>
      </c>
      <c r="P305" t="str">
        <f t="shared" si="16"/>
        <v>SMAN</v>
      </c>
      <c r="Q305" t="str">
        <f t="shared" si="17"/>
        <v>Negeri</v>
      </c>
      <c r="R305" t="str">
        <f t="shared" si="18"/>
        <v>SMA</v>
      </c>
      <c r="S305" t="s">
        <v>84</v>
      </c>
      <c r="T305" t="s">
        <v>81</v>
      </c>
      <c r="Z305" t="e">
        <f>VLOOKUP(A305,[2]registrasi!$B$2:$C$3000,2,FALSE)</f>
        <v>#N/A</v>
      </c>
      <c r="AA305">
        <f>VLOOKUP(D305,[3]Worksheet!$B$2:$H$44,7,FALSE)</f>
        <v>53</v>
      </c>
      <c r="AB305" t="e">
        <f>VLOOKUP(A305,[2]nim!$A$2:$B$3000,2,FALSE)</f>
        <v>#N/A</v>
      </c>
    </row>
    <row r="306" spans="1:28" x14ac:dyDescent="0.3">
      <c r="A306">
        <v>42331111503</v>
      </c>
      <c r="C306" t="s">
        <v>202</v>
      </c>
      <c r="D306">
        <v>3336</v>
      </c>
      <c r="E306" t="str">
        <f>UPPER(VLOOKUP(D306,[1]PRODI_2019!$E$2:$F$78,2,FALSE))</f>
        <v>TEKNIK SIPIL</v>
      </c>
      <c r="F306" t="str">
        <f>VLOOKUP(E306,[1]PRODI_2019!$F$2:$L$70,7,FALSE)</f>
        <v>Teknik</v>
      </c>
      <c r="G306" t="str">
        <f>VLOOKUP(F306,Sheet1!$H$4:$I$11,2,FALSE)</f>
        <v>3_Teknik</v>
      </c>
      <c r="H306" t="s">
        <v>509</v>
      </c>
      <c r="I306" t="s">
        <v>30</v>
      </c>
      <c r="K306" t="s">
        <v>690</v>
      </c>
      <c r="L306" t="s">
        <v>26</v>
      </c>
      <c r="M306" t="s">
        <v>926</v>
      </c>
      <c r="N306" t="s">
        <v>81</v>
      </c>
      <c r="O306" t="s">
        <v>1006</v>
      </c>
      <c r="P306" t="str">
        <f t="shared" si="16"/>
        <v>SMAN</v>
      </c>
      <c r="Q306" t="str">
        <f t="shared" si="17"/>
        <v>Negeri</v>
      </c>
      <c r="R306" t="str">
        <f t="shared" si="18"/>
        <v>SMA</v>
      </c>
      <c r="S306" t="s">
        <v>926</v>
      </c>
      <c r="T306" t="s">
        <v>81</v>
      </c>
      <c r="Z306" t="e">
        <f>VLOOKUP(A306,[2]registrasi!$B$2:$C$3000,2,FALSE)</f>
        <v>#N/A</v>
      </c>
      <c r="AA306">
        <f>VLOOKUP(D306,[3]Worksheet!$B$2:$H$44,7,FALSE)</f>
        <v>144</v>
      </c>
      <c r="AB306" t="e">
        <f>VLOOKUP(A306,[2]nim!$A$2:$B$3000,2,FALSE)</f>
        <v>#N/A</v>
      </c>
    </row>
    <row r="307" spans="1:28" x14ac:dyDescent="0.3">
      <c r="A307">
        <v>42331111342</v>
      </c>
      <c r="C307" t="s">
        <v>202</v>
      </c>
      <c r="D307">
        <v>4442</v>
      </c>
      <c r="E307" t="str">
        <f>UPPER(VLOOKUP(D307,[1]PRODI_2019!$E$2:$F$78,2,FALSE))</f>
        <v>AGROEKOTEKNOLOGI</v>
      </c>
      <c r="F307" t="str">
        <f>VLOOKUP(E307,[1]PRODI_2019!$F$2:$L$70,7,FALSE)</f>
        <v>Pertanian</v>
      </c>
      <c r="G307" t="str">
        <f>VLOOKUP(F307,Sheet1!$H$4:$I$11,2,FALSE)</f>
        <v>4_Pertanian</v>
      </c>
      <c r="H307" t="s">
        <v>510</v>
      </c>
      <c r="I307" t="s">
        <v>30</v>
      </c>
      <c r="K307" t="s">
        <v>834</v>
      </c>
      <c r="L307" t="s">
        <v>26</v>
      </c>
      <c r="M307" t="s">
        <v>96</v>
      </c>
      <c r="N307" t="s">
        <v>81</v>
      </c>
      <c r="O307" t="s">
        <v>133</v>
      </c>
      <c r="P307" t="str">
        <f t="shared" si="16"/>
        <v>SMAN</v>
      </c>
      <c r="Q307" t="str">
        <f t="shared" si="17"/>
        <v>Negeri</v>
      </c>
      <c r="R307" t="str">
        <f t="shared" si="18"/>
        <v>SMA</v>
      </c>
      <c r="S307" t="s">
        <v>96</v>
      </c>
      <c r="T307" t="s">
        <v>81</v>
      </c>
      <c r="Z307" t="e">
        <f>VLOOKUP(A307,[2]registrasi!$B$2:$C$3000,2,FALSE)</f>
        <v>#N/A</v>
      </c>
      <c r="AA307">
        <f>VLOOKUP(D307,[3]Worksheet!$B$2:$H$44,7,FALSE)</f>
        <v>69</v>
      </c>
      <c r="AB307" t="e">
        <f>VLOOKUP(A307,[2]nim!$A$2:$B$3000,2,FALSE)</f>
        <v>#N/A</v>
      </c>
    </row>
    <row r="308" spans="1:28" x14ac:dyDescent="0.3">
      <c r="A308">
        <v>42331112104</v>
      </c>
      <c r="C308" t="s">
        <v>202</v>
      </c>
      <c r="D308">
        <v>6661</v>
      </c>
      <c r="E308" t="str">
        <f>UPPER(VLOOKUP(D308,[1]PRODI_2019!$E$2:$F$78,2,FALSE))</f>
        <v>ADMINISTRASI PUBLIK</v>
      </c>
      <c r="F308" t="str">
        <f>VLOOKUP(E308,[1]PRODI_2019!$F$2:$L$70,7,FALSE)</f>
        <v>FISIP</v>
      </c>
      <c r="G308" t="str">
        <f>VLOOKUP(F308,Sheet1!$H$4:$I$11,2,FALSE)</f>
        <v>6_FISIP</v>
      </c>
      <c r="H308" t="s">
        <v>511</v>
      </c>
      <c r="I308" t="s">
        <v>30</v>
      </c>
      <c r="K308" t="s">
        <v>709</v>
      </c>
      <c r="L308" t="s">
        <v>26</v>
      </c>
      <c r="M308" t="s">
        <v>926</v>
      </c>
      <c r="N308" t="s">
        <v>81</v>
      </c>
      <c r="O308" t="s">
        <v>194</v>
      </c>
      <c r="P308" t="str">
        <f t="shared" si="16"/>
        <v>SMAN</v>
      </c>
      <c r="Q308" t="str">
        <f t="shared" si="17"/>
        <v>Negeri</v>
      </c>
      <c r="R308" t="str">
        <f t="shared" si="18"/>
        <v>SMA</v>
      </c>
      <c r="S308" t="s">
        <v>926</v>
      </c>
      <c r="T308" t="s">
        <v>81</v>
      </c>
      <c r="Z308" t="e">
        <f>VLOOKUP(A308,[2]registrasi!$B$2:$C$3000,2,FALSE)</f>
        <v>#N/A</v>
      </c>
      <c r="AA308">
        <f>VLOOKUP(D308,[3]Worksheet!$B$2:$H$44,7,FALSE)</f>
        <v>206</v>
      </c>
      <c r="AB308" t="e">
        <f>VLOOKUP(A308,[2]nim!$A$2:$B$3000,2,FALSE)</f>
        <v>#N/A</v>
      </c>
    </row>
    <row r="309" spans="1:28" x14ac:dyDescent="0.3">
      <c r="A309">
        <v>42332220091</v>
      </c>
      <c r="C309" t="s">
        <v>202</v>
      </c>
      <c r="D309">
        <v>8881</v>
      </c>
      <c r="E309" t="str">
        <f>UPPER(VLOOKUP(D309,[1]PRODI_2019!$E$2:$F$78,2,FALSE))</f>
        <v>KEDOKTERAN</v>
      </c>
      <c r="F309" t="str">
        <f>VLOOKUP(E309,[1]PRODI_2019!$F$2:$L$70,7,FALSE)</f>
        <v>Kedokteran</v>
      </c>
      <c r="G309" t="str">
        <f>VLOOKUP(F309,Sheet1!$H$4:$I$11,2,FALSE)</f>
        <v>8_Kedokteran</v>
      </c>
      <c r="H309" t="s">
        <v>512</v>
      </c>
      <c r="I309" t="s">
        <v>25</v>
      </c>
      <c r="K309" t="s">
        <v>860</v>
      </c>
      <c r="L309" t="s">
        <v>26</v>
      </c>
      <c r="M309" t="s">
        <v>106</v>
      </c>
      <c r="N309" t="s">
        <v>98</v>
      </c>
      <c r="O309" t="s">
        <v>1018</v>
      </c>
      <c r="P309" t="str">
        <f t="shared" si="16"/>
        <v>SMAN</v>
      </c>
      <c r="Q309" t="str">
        <f t="shared" si="17"/>
        <v>Negeri</v>
      </c>
      <c r="R309" t="str">
        <f t="shared" si="18"/>
        <v>SMA</v>
      </c>
      <c r="S309" t="s">
        <v>99</v>
      </c>
      <c r="T309" t="s">
        <v>82</v>
      </c>
      <c r="Z309" t="e">
        <f>VLOOKUP(A309,[2]registrasi!$B$2:$C$3000,2,FALSE)</f>
        <v>#N/A</v>
      </c>
      <c r="AA309">
        <f>VLOOKUP(D309,[3]Worksheet!$B$2:$H$44,7,FALSE)</f>
        <v>384</v>
      </c>
      <c r="AB309" t="e">
        <f>VLOOKUP(A309,[2]nim!$A$2:$B$3000,2,FALSE)</f>
        <v>#N/A</v>
      </c>
    </row>
    <row r="310" spans="1:28" x14ac:dyDescent="0.3">
      <c r="A310">
        <v>42331112047</v>
      </c>
      <c r="C310" t="s">
        <v>202</v>
      </c>
      <c r="D310">
        <v>4445</v>
      </c>
      <c r="E310" t="str">
        <f>UPPER(VLOOKUP(D310,[1]PRODI_2019!$E$2:$F$78,2,FALSE))</f>
        <v>ILMU KELAUTAN</v>
      </c>
      <c r="F310" t="str">
        <f>VLOOKUP(E310,[1]PRODI_2019!$F$2:$L$70,7,FALSE)</f>
        <v>Pertanian</v>
      </c>
      <c r="G310" t="str">
        <f>VLOOKUP(F310,Sheet1!$H$4:$I$11,2,FALSE)</f>
        <v>4_Pertanian</v>
      </c>
      <c r="H310" t="s">
        <v>513</v>
      </c>
      <c r="I310" t="s">
        <v>25</v>
      </c>
      <c r="K310" t="s">
        <v>861</v>
      </c>
      <c r="L310" t="s">
        <v>26</v>
      </c>
      <c r="M310" t="s">
        <v>96</v>
      </c>
      <c r="N310" t="s">
        <v>81</v>
      </c>
      <c r="O310" t="s">
        <v>169</v>
      </c>
      <c r="P310" t="str">
        <f t="shared" si="16"/>
        <v>SMA</v>
      </c>
      <c r="Q310" t="str">
        <f t="shared" si="17"/>
        <v>Swasta</v>
      </c>
      <c r="R310" t="str">
        <f t="shared" si="18"/>
        <v>SMA</v>
      </c>
      <c r="S310" t="s">
        <v>925</v>
      </c>
      <c r="T310" t="s">
        <v>81</v>
      </c>
      <c r="Z310" t="e">
        <f>VLOOKUP(A310,[2]registrasi!$B$2:$C$3000,2,FALSE)</f>
        <v>#N/A</v>
      </c>
      <c r="AA310">
        <f>VLOOKUP(D310,[3]Worksheet!$B$2:$H$44,7,FALSE)</f>
        <v>24</v>
      </c>
      <c r="AB310" t="e">
        <f>VLOOKUP(A310,[2]nim!$A$2:$B$3000,2,FALSE)</f>
        <v>#N/A</v>
      </c>
    </row>
    <row r="311" spans="1:28" x14ac:dyDescent="0.3">
      <c r="A311">
        <v>42331111622</v>
      </c>
      <c r="C311" t="s">
        <v>202</v>
      </c>
      <c r="D311">
        <v>2227</v>
      </c>
      <c r="E311" t="str">
        <f>UPPER(VLOOKUP(D311,[1]PRODI_2019!$E$2:$F$78,2,FALSE))</f>
        <v>PENDIDIKAN GURU SEKOLAH DASAR</v>
      </c>
      <c r="F311" t="str">
        <f>VLOOKUP(E311,[1]PRODI_2019!$F$2:$L$70,7,FALSE)</f>
        <v>FKIP</v>
      </c>
      <c r="G311" t="str">
        <f>VLOOKUP(F311,Sheet1!$H$4:$I$11,2,FALSE)</f>
        <v>2_FKIP</v>
      </c>
      <c r="H311" t="s">
        <v>514</v>
      </c>
      <c r="I311" t="s">
        <v>30</v>
      </c>
      <c r="K311" t="s">
        <v>618</v>
      </c>
      <c r="L311" t="s">
        <v>26</v>
      </c>
      <c r="M311" t="s">
        <v>925</v>
      </c>
      <c r="N311" t="s">
        <v>81</v>
      </c>
      <c r="O311" t="s">
        <v>111</v>
      </c>
      <c r="P311" t="str">
        <f t="shared" si="16"/>
        <v>SMAN</v>
      </c>
      <c r="Q311" t="str">
        <f t="shared" si="17"/>
        <v>Negeri</v>
      </c>
      <c r="R311" t="str">
        <f t="shared" si="18"/>
        <v>SMA</v>
      </c>
      <c r="S311" t="s">
        <v>925</v>
      </c>
      <c r="T311" t="s">
        <v>81</v>
      </c>
      <c r="Z311" t="e">
        <f>VLOOKUP(A311,[2]registrasi!$B$2:$C$3000,2,FALSE)</f>
        <v>#N/A</v>
      </c>
      <c r="AA311">
        <f>VLOOKUP(D311,[3]Worksheet!$B$2:$H$44,7,FALSE)</f>
        <v>74</v>
      </c>
      <c r="AB311" t="e">
        <f>VLOOKUP(A311,[2]nim!$A$2:$B$3000,2,FALSE)</f>
        <v>#N/A</v>
      </c>
    </row>
    <row r="312" spans="1:28" x14ac:dyDescent="0.3">
      <c r="A312">
        <v>42331110521</v>
      </c>
      <c r="C312" t="s">
        <v>203</v>
      </c>
      <c r="D312">
        <v>5552</v>
      </c>
      <c r="E312" t="str">
        <f>UPPER(VLOOKUP(D312,[1]PRODI_2019!$E$2:$F$78,2,FALSE))</f>
        <v>AKUNTANSI</v>
      </c>
      <c r="F312" t="str">
        <f>VLOOKUP(E312,[1]PRODI_2019!$F$2:$L$70,7,FALSE)</f>
        <v>FEB</v>
      </c>
      <c r="G312" t="str">
        <f>VLOOKUP(F312,Sheet1!$H$4:$I$11,2,FALSE)</f>
        <v>5_FEB</v>
      </c>
      <c r="H312" t="s">
        <v>515</v>
      </c>
      <c r="I312" t="s">
        <v>25</v>
      </c>
      <c r="K312" t="s">
        <v>862</v>
      </c>
      <c r="L312" t="s">
        <v>26</v>
      </c>
      <c r="M312" t="s">
        <v>96</v>
      </c>
      <c r="N312" t="s">
        <v>81</v>
      </c>
      <c r="O312" t="s">
        <v>174</v>
      </c>
      <c r="P312" t="str">
        <f t="shared" si="16"/>
        <v>SMKN</v>
      </c>
      <c r="Q312" t="str">
        <f t="shared" si="17"/>
        <v>Negeri</v>
      </c>
      <c r="R312" t="str">
        <f t="shared" si="18"/>
        <v>SMK</v>
      </c>
      <c r="S312" t="s">
        <v>96</v>
      </c>
      <c r="T312" t="s">
        <v>81</v>
      </c>
      <c r="Z312" t="e">
        <f>VLOOKUP(A312,[2]registrasi!$B$2:$C$3000,2,FALSE)</f>
        <v>#N/A</v>
      </c>
      <c r="AA312">
        <f>VLOOKUP(D312,[3]Worksheet!$B$2:$H$44,7,FALSE)</f>
        <v>219</v>
      </c>
      <c r="AB312" t="e">
        <f>VLOOKUP(A312,[2]nim!$A$2:$B$3000,2,FALSE)</f>
        <v>#N/A</v>
      </c>
    </row>
    <row r="313" spans="1:28" x14ac:dyDescent="0.3">
      <c r="A313">
        <v>42331110680</v>
      </c>
      <c r="C313" t="s">
        <v>203</v>
      </c>
      <c r="D313">
        <v>6662</v>
      </c>
      <c r="E313" t="str">
        <f>UPPER(VLOOKUP(D313,[1]PRODI_2019!$E$2:$F$78,2,FALSE))</f>
        <v>ILMU KOMUNIKASI</v>
      </c>
      <c r="F313" t="str">
        <f>VLOOKUP(E313,[1]PRODI_2019!$F$2:$L$70,7,FALSE)</f>
        <v>FISIP</v>
      </c>
      <c r="G313" t="str">
        <f>VLOOKUP(F313,Sheet1!$H$4:$I$11,2,FALSE)</f>
        <v>6_FISIP</v>
      </c>
      <c r="H313" t="s">
        <v>516</v>
      </c>
      <c r="I313" t="s">
        <v>25</v>
      </c>
      <c r="K313" t="s">
        <v>863</v>
      </c>
      <c r="L313" t="s">
        <v>26</v>
      </c>
      <c r="M313" t="s">
        <v>84</v>
      </c>
      <c r="N313" t="s">
        <v>81</v>
      </c>
      <c r="O313" t="s">
        <v>118</v>
      </c>
      <c r="P313" t="str">
        <f t="shared" si="16"/>
        <v>SMAN</v>
      </c>
      <c r="Q313" t="str">
        <f t="shared" si="17"/>
        <v>Negeri</v>
      </c>
      <c r="R313" t="str">
        <f t="shared" si="18"/>
        <v>SMA</v>
      </c>
      <c r="S313" t="s">
        <v>84</v>
      </c>
      <c r="T313" t="s">
        <v>81</v>
      </c>
      <c r="Z313" t="e">
        <f>VLOOKUP(A313,[2]registrasi!$B$2:$C$3000,2,FALSE)</f>
        <v>#N/A</v>
      </c>
      <c r="AA313">
        <f>VLOOKUP(D313,[3]Worksheet!$B$2:$H$44,7,FALSE)</f>
        <v>324</v>
      </c>
      <c r="AB313" t="e">
        <f>VLOOKUP(A313,[2]nim!$A$2:$B$3000,2,FALSE)</f>
        <v>#N/A</v>
      </c>
    </row>
    <row r="314" spans="1:28" x14ac:dyDescent="0.3">
      <c r="A314">
        <v>42331111298</v>
      </c>
      <c r="C314" t="s">
        <v>202</v>
      </c>
      <c r="D314">
        <v>2282</v>
      </c>
      <c r="E314" t="str">
        <f>UPPER(VLOOKUP(D314,[1]PRODI_2019!$E$2:$F$78,2,FALSE))</f>
        <v>PENDIDIKAN KIMIA</v>
      </c>
      <c r="F314" t="str">
        <f>VLOOKUP(E314,[1]PRODI_2019!$F$2:$L$70,7,FALSE)</f>
        <v>FKIP</v>
      </c>
      <c r="G314" t="str">
        <f>VLOOKUP(F314,Sheet1!$H$4:$I$11,2,FALSE)</f>
        <v>2_FKIP</v>
      </c>
      <c r="H314" t="s">
        <v>517</v>
      </c>
      <c r="I314" t="s">
        <v>30</v>
      </c>
      <c r="K314" t="s">
        <v>683</v>
      </c>
      <c r="L314" t="s">
        <v>26</v>
      </c>
      <c r="M314" t="s">
        <v>925</v>
      </c>
      <c r="N314" t="s">
        <v>81</v>
      </c>
      <c r="O314" t="s">
        <v>188</v>
      </c>
      <c r="P314" t="str">
        <f t="shared" si="16"/>
        <v>SMAN</v>
      </c>
      <c r="Q314" t="str">
        <f t="shared" si="17"/>
        <v>Negeri</v>
      </c>
      <c r="R314" t="str">
        <f t="shared" si="18"/>
        <v>SMA</v>
      </c>
      <c r="S314" t="s">
        <v>925</v>
      </c>
      <c r="T314" t="s">
        <v>81</v>
      </c>
      <c r="Z314" t="e">
        <f>VLOOKUP(A314,[2]registrasi!$B$2:$C$3000,2,FALSE)</f>
        <v>#N/A</v>
      </c>
      <c r="AA314">
        <f>VLOOKUP(D314,[3]Worksheet!$B$2:$H$44,7,FALSE)</f>
        <v>6</v>
      </c>
      <c r="AB314" t="e">
        <f>VLOOKUP(A314,[2]nim!$A$2:$B$3000,2,FALSE)</f>
        <v>#N/A</v>
      </c>
    </row>
    <row r="315" spans="1:28" x14ac:dyDescent="0.3">
      <c r="A315">
        <v>42331112139</v>
      </c>
      <c r="C315" t="s">
        <v>202</v>
      </c>
      <c r="D315">
        <v>2288</v>
      </c>
      <c r="E315" t="str">
        <f>UPPER(VLOOKUP(D315,[1]PRODI_2019!$E$2:$F$78,2,FALSE))</f>
        <v>PENDIDIKAN SEJARAH</v>
      </c>
      <c r="F315" t="str">
        <f>VLOOKUP(E315,[1]PRODI_2019!$F$2:$L$70,7,FALSE)</f>
        <v>FKIP</v>
      </c>
      <c r="G315" t="str">
        <f>VLOOKUP(F315,Sheet1!$H$4:$I$11,2,FALSE)</f>
        <v>2_FKIP</v>
      </c>
      <c r="H315" t="s">
        <v>518</v>
      </c>
      <c r="I315" t="s">
        <v>30</v>
      </c>
      <c r="K315" t="s">
        <v>864</v>
      </c>
      <c r="L315" t="s">
        <v>26</v>
      </c>
      <c r="M315" t="s">
        <v>97</v>
      </c>
      <c r="N315" t="s">
        <v>81</v>
      </c>
      <c r="O315" t="s">
        <v>1019</v>
      </c>
      <c r="P315" t="str">
        <f t="shared" si="16"/>
        <v>MAN</v>
      </c>
      <c r="Q315" t="str">
        <f t="shared" si="17"/>
        <v>Negeri</v>
      </c>
      <c r="R315" t="str">
        <f t="shared" si="18"/>
        <v>MA</v>
      </c>
      <c r="S315" t="s">
        <v>1043</v>
      </c>
      <c r="T315" t="s">
        <v>82</v>
      </c>
      <c r="Z315" t="e">
        <f>VLOOKUP(A315,[2]registrasi!$B$2:$C$3000,2,FALSE)</f>
        <v>#N/A</v>
      </c>
      <c r="AA315">
        <f>VLOOKUP(D315,[3]Worksheet!$B$2:$H$44,7,FALSE)</f>
        <v>19</v>
      </c>
      <c r="AB315" t="e">
        <f>VLOOKUP(A315,[2]nim!$A$2:$B$3000,2,FALSE)</f>
        <v>#N/A</v>
      </c>
    </row>
    <row r="316" spans="1:28" x14ac:dyDescent="0.3">
      <c r="A316">
        <v>42331110748</v>
      </c>
      <c r="C316" t="s">
        <v>202</v>
      </c>
      <c r="D316">
        <v>5551</v>
      </c>
      <c r="E316" t="str">
        <f>UPPER(VLOOKUP(D316,[1]PRODI_2019!$E$2:$F$78,2,FALSE))</f>
        <v>MANAJEMEN</v>
      </c>
      <c r="F316" t="str">
        <f>VLOOKUP(E316,[1]PRODI_2019!$F$2:$L$70,7,FALSE)</f>
        <v>FEB</v>
      </c>
      <c r="G316" t="str">
        <f>VLOOKUP(F316,Sheet1!$H$4:$I$11,2,FALSE)</f>
        <v>5_FEB</v>
      </c>
      <c r="H316" t="s">
        <v>519</v>
      </c>
      <c r="I316" t="s">
        <v>30</v>
      </c>
      <c r="K316" t="s">
        <v>865</v>
      </c>
      <c r="L316" t="s">
        <v>26</v>
      </c>
      <c r="M316" t="s">
        <v>925</v>
      </c>
      <c r="N316" t="s">
        <v>81</v>
      </c>
      <c r="O316" t="s">
        <v>986</v>
      </c>
      <c r="P316" t="str">
        <f t="shared" si="16"/>
        <v>SMAS</v>
      </c>
      <c r="Q316" t="str">
        <f t="shared" si="17"/>
        <v>Swasta</v>
      </c>
      <c r="R316" t="str">
        <f t="shared" si="18"/>
        <v>SMA</v>
      </c>
      <c r="S316" t="s">
        <v>96</v>
      </c>
      <c r="T316" t="s">
        <v>81</v>
      </c>
      <c r="Z316" t="e">
        <f>VLOOKUP(A316,[2]registrasi!$B$2:$C$3000,2,FALSE)</f>
        <v>#N/A</v>
      </c>
      <c r="AA316">
        <f>VLOOKUP(D316,[3]Worksheet!$B$2:$H$44,7,FALSE)</f>
        <v>328</v>
      </c>
      <c r="AB316" t="e">
        <f>VLOOKUP(A316,[2]nim!$A$2:$B$3000,2,FALSE)</f>
        <v>#N/A</v>
      </c>
    </row>
    <row r="317" spans="1:28" x14ac:dyDescent="0.3">
      <c r="A317">
        <v>42331111768</v>
      </c>
      <c r="C317" t="s">
        <v>202</v>
      </c>
      <c r="D317">
        <v>2280</v>
      </c>
      <c r="E317" t="str">
        <f>UPPER(VLOOKUP(D317,[1]PRODI_2019!$E$2:$F$78,2,FALSE))</f>
        <v>PENDIDIKAN FISIKA</v>
      </c>
      <c r="F317" t="str">
        <f>VLOOKUP(E317,[1]PRODI_2019!$F$2:$L$70,7,FALSE)</f>
        <v>FKIP</v>
      </c>
      <c r="G317" t="str">
        <f>VLOOKUP(F317,Sheet1!$H$4:$I$11,2,FALSE)</f>
        <v>2_FKIP</v>
      </c>
      <c r="H317" t="s">
        <v>520</v>
      </c>
      <c r="I317" t="s">
        <v>25</v>
      </c>
      <c r="K317" t="s">
        <v>866</v>
      </c>
      <c r="L317" t="s">
        <v>26</v>
      </c>
      <c r="M317" t="s">
        <v>926</v>
      </c>
      <c r="N317" t="s">
        <v>81</v>
      </c>
      <c r="O317" t="s">
        <v>946</v>
      </c>
      <c r="P317" t="str">
        <f t="shared" si="16"/>
        <v>SMTA</v>
      </c>
      <c r="Q317" t="str">
        <f t="shared" si="17"/>
        <v>Swasta</v>
      </c>
      <c r="R317" t="s">
        <v>201</v>
      </c>
      <c r="S317" t="s">
        <v>926</v>
      </c>
      <c r="T317" t="s">
        <v>81</v>
      </c>
      <c r="Z317" t="e">
        <f>VLOOKUP(A317,[2]registrasi!$B$2:$C$3000,2,FALSE)</f>
        <v>#N/A</v>
      </c>
      <c r="AA317">
        <f>VLOOKUP(D317,[3]Worksheet!$B$2:$H$44,7,FALSE)</f>
        <v>8</v>
      </c>
      <c r="AB317" t="e">
        <f>VLOOKUP(A317,[2]nim!$A$2:$B$3000,2,FALSE)</f>
        <v>#N/A</v>
      </c>
    </row>
    <row r="318" spans="1:28" x14ac:dyDescent="0.3">
      <c r="A318">
        <v>42331112145</v>
      </c>
      <c r="C318" t="s">
        <v>202</v>
      </c>
      <c r="D318">
        <v>2285</v>
      </c>
      <c r="E318" t="str">
        <f>UPPER(VLOOKUP(D318,[1]PRODI_2019!$E$2:$F$78,2,FALSE))</f>
        <v>BIMBINGAN DAN KONSELING</v>
      </c>
      <c r="F318" t="str">
        <f>VLOOKUP(E318,[1]PRODI_2019!$F$2:$L$70,7,FALSE)</f>
        <v>FKIP</v>
      </c>
      <c r="G318" t="str">
        <f>VLOOKUP(F318,Sheet1!$H$4:$I$11,2,FALSE)</f>
        <v>2_FKIP</v>
      </c>
      <c r="H318" t="s">
        <v>521</v>
      </c>
      <c r="I318" t="s">
        <v>30</v>
      </c>
      <c r="K318" t="s">
        <v>682</v>
      </c>
      <c r="L318" t="s">
        <v>26</v>
      </c>
      <c r="M318" t="s">
        <v>94</v>
      </c>
      <c r="N318" t="s">
        <v>81</v>
      </c>
      <c r="O318" t="s">
        <v>999</v>
      </c>
      <c r="P318" t="str">
        <f t="shared" si="16"/>
        <v>MAN</v>
      </c>
      <c r="Q318" t="str">
        <f t="shared" si="17"/>
        <v>Negeri</v>
      </c>
      <c r="R318" t="str">
        <f t="shared" si="18"/>
        <v>MA</v>
      </c>
      <c r="S318" t="s">
        <v>94</v>
      </c>
      <c r="T318" t="s">
        <v>81</v>
      </c>
      <c r="Z318" t="e">
        <f>VLOOKUP(A318,[2]registrasi!$B$2:$C$3000,2,FALSE)</f>
        <v>#N/A</v>
      </c>
      <c r="AA318">
        <f>VLOOKUP(D318,[3]Worksheet!$B$2:$H$44,7,FALSE)</f>
        <v>84</v>
      </c>
      <c r="AB318" t="e">
        <f>VLOOKUP(A318,[2]nim!$A$2:$B$3000,2,FALSE)</f>
        <v>#N/A</v>
      </c>
    </row>
    <row r="319" spans="1:28" x14ac:dyDescent="0.3">
      <c r="A319">
        <v>42331110541</v>
      </c>
      <c r="C319" t="s">
        <v>202</v>
      </c>
      <c r="D319">
        <v>5552</v>
      </c>
      <c r="E319" t="str">
        <f>UPPER(VLOOKUP(D319,[1]PRODI_2019!$E$2:$F$78,2,FALSE))</f>
        <v>AKUNTANSI</v>
      </c>
      <c r="F319" t="str">
        <f>VLOOKUP(E319,[1]PRODI_2019!$F$2:$L$70,7,FALSE)</f>
        <v>FEB</v>
      </c>
      <c r="G319" t="str">
        <f>VLOOKUP(F319,Sheet1!$H$4:$I$11,2,FALSE)</f>
        <v>5_FEB</v>
      </c>
      <c r="H319" t="s">
        <v>522</v>
      </c>
      <c r="I319" t="s">
        <v>30</v>
      </c>
      <c r="K319" t="s">
        <v>867</v>
      </c>
      <c r="L319" t="s">
        <v>26</v>
      </c>
      <c r="M319" t="s">
        <v>926</v>
      </c>
      <c r="N319" t="s">
        <v>81</v>
      </c>
      <c r="O319" t="s">
        <v>148</v>
      </c>
      <c r="P319" t="str">
        <f t="shared" si="16"/>
        <v>SMAS</v>
      </c>
      <c r="Q319" t="str">
        <f t="shared" si="17"/>
        <v>Swasta</v>
      </c>
      <c r="R319" t="str">
        <f t="shared" si="18"/>
        <v>SMA</v>
      </c>
      <c r="S319" t="s">
        <v>95</v>
      </c>
      <c r="T319" t="s">
        <v>81</v>
      </c>
      <c r="Z319" t="e">
        <f>VLOOKUP(A319,[2]registrasi!$B$2:$C$3000,2,FALSE)</f>
        <v>#N/A</v>
      </c>
      <c r="AA319">
        <f>VLOOKUP(D319,[3]Worksheet!$B$2:$H$44,7,FALSE)</f>
        <v>219</v>
      </c>
      <c r="AB319" t="e">
        <f>VLOOKUP(A319,[2]nim!$A$2:$B$3000,2,FALSE)</f>
        <v>#N/A</v>
      </c>
    </row>
    <row r="320" spans="1:28" x14ac:dyDescent="0.3">
      <c r="A320">
        <v>42331110546</v>
      </c>
      <c r="C320" t="s">
        <v>202</v>
      </c>
      <c r="D320">
        <v>2280</v>
      </c>
      <c r="E320" t="str">
        <f>UPPER(VLOOKUP(D320,[1]PRODI_2019!$E$2:$F$78,2,FALSE))</f>
        <v>PENDIDIKAN FISIKA</v>
      </c>
      <c r="F320" t="str">
        <f>VLOOKUP(E320,[1]PRODI_2019!$F$2:$L$70,7,FALSE)</f>
        <v>FKIP</v>
      </c>
      <c r="G320" t="str">
        <f>VLOOKUP(F320,Sheet1!$H$4:$I$11,2,FALSE)</f>
        <v>2_FKIP</v>
      </c>
      <c r="H320" t="s">
        <v>523</v>
      </c>
      <c r="I320" t="s">
        <v>30</v>
      </c>
      <c r="K320" t="s">
        <v>868</v>
      </c>
      <c r="L320" t="s">
        <v>26</v>
      </c>
      <c r="M320" t="s">
        <v>95</v>
      </c>
      <c r="N320" t="s">
        <v>81</v>
      </c>
      <c r="O320" t="s">
        <v>961</v>
      </c>
      <c r="P320" t="str">
        <f t="shared" si="16"/>
        <v>MAN</v>
      </c>
      <c r="Q320" t="str">
        <f t="shared" si="17"/>
        <v>Negeri</v>
      </c>
      <c r="R320" t="str">
        <f t="shared" si="18"/>
        <v>MA</v>
      </c>
      <c r="S320" t="s">
        <v>95</v>
      </c>
      <c r="T320" t="s">
        <v>81</v>
      </c>
      <c r="Z320" t="e">
        <f>VLOOKUP(A320,[2]registrasi!$B$2:$C$3000,2,FALSE)</f>
        <v>#N/A</v>
      </c>
      <c r="AA320">
        <f>VLOOKUP(D320,[3]Worksheet!$B$2:$H$44,7,FALSE)</f>
        <v>8</v>
      </c>
      <c r="AB320" t="e">
        <f>VLOOKUP(A320,[2]nim!$A$2:$B$3000,2,FALSE)</f>
        <v>#N/A</v>
      </c>
    </row>
    <row r="321" spans="1:28" x14ac:dyDescent="0.3">
      <c r="A321">
        <v>42331110639</v>
      </c>
      <c r="C321" t="s">
        <v>202</v>
      </c>
      <c r="D321">
        <v>5553</v>
      </c>
      <c r="E321" t="str">
        <f>UPPER(VLOOKUP(D321,[1]PRODI_2019!$E$2:$F$78,2,FALSE))</f>
        <v>ILMU EKONOMI PEMBANGUNAN</v>
      </c>
      <c r="F321" t="str">
        <f>VLOOKUP(E321,[1]PRODI_2019!$F$2:$L$70,7,FALSE)</f>
        <v>FEB</v>
      </c>
      <c r="G321" t="str">
        <f>VLOOKUP(F321,Sheet1!$H$4:$I$11,2,FALSE)</f>
        <v>5_FEB</v>
      </c>
      <c r="H321" t="s">
        <v>524</v>
      </c>
      <c r="I321" t="s">
        <v>30</v>
      </c>
      <c r="K321" t="s">
        <v>869</v>
      </c>
      <c r="L321" t="s">
        <v>26</v>
      </c>
      <c r="M321" t="s">
        <v>925</v>
      </c>
      <c r="N321" t="s">
        <v>81</v>
      </c>
      <c r="O321" t="s">
        <v>122</v>
      </c>
      <c r="P321" t="str">
        <f t="shared" si="16"/>
        <v>MAN</v>
      </c>
      <c r="Q321" t="str">
        <f t="shared" si="17"/>
        <v>Negeri</v>
      </c>
      <c r="R321" t="str">
        <f t="shared" si="18"/>
        <v>MA</v>
      </c>
      <c r="S321" t="s">
        <v>84</v>
      </c>
      <c r="T321" t="s">
        <v>81</v>
      </c>
      <c r="Z321" t="e">
        <f>VLOOKUP(A321,[2]registrasi!$B$2:$C$3000,2,FALSE)</f>
        <v>#N/A</v>
      </c>
      <c r="AA321">
        <f>VLOOKUP(D321,[3]Worksheet!$B$2:$H$44,7,FALSE)</f>
        <v>70</v>
      </c>
      <c r="AB321" t="e">
        <f>VLOOKUP(A321,[2]nim!$A$2:$B$3000,2,FALSE)</f>
        <v>#N/A</v>
      </c>
    </row>
    <row r="322" spans="1:28" x14ac:dyDescent="0.3">
      <c r="A322">
        <v>42331112043</v>
      </c>
      <c r="C322" t="s">
        <v>202</v>
      </c>
      <c r="D322">
        <v>2281</v>
      </c>
      <c r="E322" t="str">
        <f>UPPER(VLOOKUP(D322,[1]PRODI_2019!$E$2:$F$78,2,FALSE))</f>
        <v>PENDIDIKAN IPA</v>
      </c>
      <c r="F322" t="str">
        <f>VLOOKUP(E322,[1]PRODI_2019!$F$2:$L$70,7,FALSE)</f>
        <v>FKIP</v>
      </c>
      <c r="G322" t="str">
        <f>VLOOKUP(F322,Sheet1!$H$4:$I$11,2,FALSE)</f>
        <v>2_FKIP</v>
      </c>
      <c r="H322" t="s">
        <v>525</v>
      </c>
      <c r="I322" t="s">
        <v>30</v>
      </c>
      <c r="K322" t="s">
        <v>783</v>
      </c>
      <c r="L322" t="s">
        <v>26</v>
      </c>
      <c r="M322" t="s">
        <v>84</v>
      </c>
      <c r="N322" t="s">
        <v>81</v>
      </c>
      <c r="O322" t="s">
        <v>118</v>
      </c>
      <c r="P322" t="str">
        <f t="shared" si="16"/>
        <v>SMAN</v>
      </c>
      <c r="Q322" t="str">
        <f t="shared" si="17"/>
        <v>Negeri</v>
      </c>
      <c r="R322" t="str">
        <f t="shared" si="18"/>
        <v>SMA</v>
      </c>
      <c r="S322" t="s">
        <v>84</v>
      </c>
      <c r="T322" t="s">
        <v>81</v>
      </c>
      <c r="Z322" t="e">
        <f>VLOOKUP(A322,[2]registrasi!$B$2:$C$3000,2,FALSE)</f>
        <v>#N/A</v>
      </c>
      <c r="AA322">
        <f>VLOOKUP(D322,[3]Worksheet!$B$2:$H$44,7,FALSE)</f>
        <v>12</v>
      </c>
      <c r="AB322" t="e">
        <f>VLOOKUP(A322,[2]nim!$A$2:$B$3000,2,FALSE)</f>
        <v>#N/A</v>
      </c>
    </row>
    <row r="323" spans="1:28" x14ac:dyDescent="0.3">
      <c r="A323">
        <v>42331111377</v>
      </c>
      <c r="C323" t="s">
        <v>203</v>
      </c>
      <c r="D323">
        <v>5551</v>
      </c>
      <c r="E323" t="str">
        <f>UPPER(VLOOKUP(D323,[1]PRODI_2019!$E$2:$F$78,2,FALSE))</f>
        <v>MANAJEMEN</v>
      </c>
      <c r="F323" t="str">
        <f>VLOOKUP(E323,[1]PRODI_2019!$F$2:$L$70,7,FALSE)</f>
        <v>FEB</v>
      </c>
      <c r="G323" t="str">
        <f>VLOOKUP(F323,Sheet1!$H$4:$I$11,2,FALSE)</f>
        <v>5_FEB</v>
      </c>
      <c r="H323" t="s">
        <v>526</v>
      </c>
      <c r="I323" t="s">
        <v>30</v>
      </c>
      <c r="K323" t="s">
        <v>870</v>
      </c>
      <c r="L323" t="s">
        <v>26</v>
      </c>
      <c r="M323" t="s">
        <v>84</v>
      </c>
      <c r="N323" t="s">
        <v>81</v>
      </c>
      <c r="O323" t="s">
        <v>115</v>
      </c>
      <c r="P323" t="str">
        <f t="shared" ref="P323:P386" si="19">TRIM(LEFT(O323,FIND(" ",O323,1)))</f>
        <v>SMAN</v>
      </c>
      <c r="Q323" t="str">
        <f t="shared" si="17"/>
        <v>Negeri</v>
      </c>
      <c r="R323" t="str">
        <f t="shared" si="18"/>
        <v>SMA</v>
      </c>
      <c r="S323" t="s">
        <v>84</v>
      </c>
      <c r="T323" t="s">
        <v>81</v>
      </c>
      <c r="Z323" t="e">
        <f>VLOOKUP(A323,[2]registrasi!$B$2:$C$3000,2,FALSE)</f>
        <v>#N/A</v>
      </c>
      <c r="AA323">
        <f>VLOOKUP(D323,[3]Worksheet!$B$2:$H$44,7,FALSE)</f>
        <v>328</v>
      </c>
      <c r="AB323" t="e">
        <f>VLOOKUP(A323,[2]nim!$A$2:$B$3000,2,FALSE)</f>
        <v>#N/A</v>
      </c>
    </row>
    <row r="324" spans="1:28" x14ac:dyDescent="0.3">
      <c r="A324">
        <v>42331112106</v>
      </c>
      <c r="C324" t="s">
        <v>202</v>
      </c>
      <c r="D324">
        <v>2221</v>
      </c>
      <c r="E324" t="str">
        <f>UPPER(VLOOKUP(D324,[1]PRODI_2019!$E$2:$F$78,2,FALSE))</f>
        <v>PENDIDIKAN NON FORMAL</v>
      </c>
      <c r="F324" t="str">
        <f>VLOOKUP(E324,[1]PRODI_2019!$F$2:$L$70,7,FALSE)</f>
        <v>FKIP</v>
      </c>
      <c r="G324" t="str">
        <f>VLOOKUP(F324,Sheet1!$H$4:$I$11,2,FALSE)</f>
        <v>2_FKIP</v>
      </c>
      <c r="H324" t="s">
        <v>527</v>
      </c>
      <c r="I324" t="s">
        <v>30</v>
      </c>
      <c r="K324" t="s">
        <v>871</v>
      </c>
      <c r="L324" t="s">
        <v>26</v>
      </c>
      <c r="M324" t="s">
        <v>97</v>
      </c>
      <c r="N324" t="s">
        <v>81</v>
      </c>
      <c r="O324" t="s">
        <v>184</v>
      </c>
      <c r="P324" t="str">
        <f t="shared" si="19"/>
        <v>SMAN</v>
      </c>
      <c r="Q324" t="str">
        <f t="shared" si="17"/>
        <v>Negeri</v>
      </c>
      <c r="R324" t="str">
        <f t="shared" si="18"/>
        <v>SMA</v>
      </c>
      <c r="S324" t="s">
        <v>97</v>
      </c>
      <c r="T324" t="s">
        <v>81</v>
      </c>
      <c r="Z324" t="e">
        <f>VLOOKUP(A324,[2]registrasi!$B$2:$C$3000,2,FALSE)</f>
        <v>#N/A</v>
      </c>
      <c r="AA324">
        <f>VLOOKUP(D324,[3]Worksheet!$B$2:$H$44,7,FALSE)</f>
        <v>10</v>
      </c>
      <c r="AB324" t="e">
        <f>VLOOKUP(A324,[2]nim!$A$2:$B$3000,2,FALSE)</f>
        <v>#N/A</v>
      </c>
    </row>
    <row r="325" spans="1:28" x14ac:dyDescent="0.3">
      <c r="A325">
        <v>42331111554</v>
      </c>
      <c r="C325" t="s">
        <v>202</v>
      </c>
      <c r="D325">
        <v>4442</v>
      </c>
      <c r="E325" t="str">
        <f>UPPER(VLOOKUP(D325,[1]PRODI_2019!$E$2:$F$78,2,FALSE))</f>
        <v>AGROEKOTEKNOLOGI</v>
      </c>
      <c r="F325" t="str">
        <f>VLOOKUP(E325,[1]PRODI_2019!$F$2:$L$70,7,FALSE)</f>
        <v>Pertanian</v>
      </c>
      <c r="G325" t="str">
        <f>VLOOKUP(F325,Sheet1!$H$4:$I$11,2,FALSE)</f>
        <v>4_Pertanian</v>
      </c>
      <c r="H325" t="s">
        <v>528</v>
      </c>
      <c r="I325" t="s">
        <v>25</v>
      </c>
      <c r="K325" t="s">
        <v>629</v>
      </c>
      <c r="L325" t="s">
        <v>26</v>
      </c>
      <c r="M325" t="s">
        <v>84</v>
      </c>
      <c r="N325" t="s">
        <v>81</v>
      </c>
      <c r="O325" t="s">
        <v>122</v>
      </c>
      <c r="P325" t="str">
        <f t="shared" si="19"/>
        <v>MAN</v>
      </c>
      <c r="Q325" t="str">
        <f t="shared" si="17"/>
        <v>Negeri</v>
      </c>
      <c r="R325" t="str">
        <f t="shared" si="18"/>
        <v>MA</v>
      </c>
      <c r="S325" t="s">
        <v>84</v>
      </c>
      <c r="T325" t="s">
        <v>81</v>
      </c>
      <c r="Z325" t="e">
        <f>VLOOKUP(A325,[2]registrasi!$B$2:$C$3000,2,FALSE)</f>
        <v>#N/A</v>
      </c>
      <c r="AA325">
        <f>VLOOKUP(D325,[3]Worksheet!$B$2:$H$44,7,FALSE)</f>
        <v>69</v>
      </c>
      <c r="AB325" t="e">
        <f>VLOOKUP(A325,[2]nim!$A$2:$B$3000,2,FALSE)</f>
        <v>#N/A</v>
      </c>
    </row>
    <row r="326" spans="1:28" x14ac:dyDescent="0.3">
      <c r="A326">
        <v>42331111773</v>
      </c>
      <c r="C326" t="s">
        <v>202</v>
      </c>
      <c r="D326">
        <v>6661</v>
      </c>
      <c r="E326" t="str">
        <f>UPPER(VLOOKUP(D326,[1]PRODI_2019!$E$2:$F$78,2,FALSE))</f>
        <v>ADMINISTRASI PUBLIK</v>
      </c>
      <c r="F326" t="str">
        <f>VLOOKUP(E326,[1]PRODI_2019!$F$2:$L$70,7,FALSE)</f>
        <v>FISIP</v>
      </c>
      <c r="G326" t="str">
        <f>VLOOKUP(F326,Sheet1!$H$4:$I$11,2,FALSE)</f>
        <v>6_FISIP</v>
      </c>
      <c r="H326" t="s">
        <v>529</v>
      </c>
      <c r="I326" t="s">
        <v>30</v>
      </c>
      <c r="K326" t="s">
        <v>644</v>
      </c>
      <c r="L326" t="s">
        <v>26</v>
      </c>
      <c r="M326" t="s">
        <v>95</v>
      </c>
      <c r="N326" t="s">
        <v>81</v>
      </c>
      <c r="O326" t="s">
        <v>160</v>
      </c>
      <c r="P326" t="str">
        <f t="shared" si="19"/>
        <v>SMAN</v>
      </c>
      <c r="Q326" t="str">
        <f t="shared" si="17"/>
        <v>Negeri</v>
      </c>
      <c r="R326" t="str">
        <f t="shared" si="18"/>
        <v>SMA</v>
      </c>
      <c r="S326" t="s">
        <v>95</v>
      </c>
      <c r="T326" t="s">
        <v>81</v>
      </c>
      <c r="Z326" t="e">
        <f>VLOOKUP(A326,[2]registrasi!$B$2:$C$3000,2,FALSE)</f>
        <v>#N/A</v>
      </c>
      <c r="AA326">
        <f>VLOOKUP(D326,[3]Worksheet!$B$2:$H$44,7,FALSE)</f>
        <v>206</v>
      </c>
      <c r="AB326" t="e">
        <f>VLOOKUP(A326,[2]nim!$A$2:$B$3000,2,FALSE)</f>
        <v>#N/A</v>
      </c>
    </row>
    <row r="327" spans="1:28" x14ac:dyDescent="0.3">
      <c r="A327">
        <v>42331110393</v>
      </c>
      <c r="C327" t="s">
        <v>203</v>
      </c>
      <c r="D327">
        <v>3331</v>
      </c>
      <c r="E327" t="str">
        <f>UPPER(VLOOKUP(D327,[1]PRODI_2019!$E$2:$F$78,2,FALSE))</f>
        <v>TEKNIK MESIN</v>
      </c>
      <c r="F327" t="str">
        <f>VLOOKUP(E327,[1]PRODI_2019!$F$2:$L$70,7,FALSE)</f>
        <v>Teknik</v>
      </c>
      <c r="G327" t="str">
        <f>VLOOKUP(F327,Sheet1!$H$4:$I$11,2,FALSE)</f>
        <v>3_Teknik</v>
      </c>
      <c r="H327" t="s">
        <v>530</v>
      </c>
      <c r="I327" t="s">
        <v>25</v>
      </c>
      <c r="K327" t="s">
        <v>872</v>
      </c>
      <c r="L327" t="s">
        <v>26</v>
      </c>
      <c r="M327" t="s">
        <v>84</v>
      </c>
      <c r="N327" t="s">
        <v>81</v>
      </c>
      <c r="O327" t="s">
        <v>118</v>
      </c>
      <c r="P327" t="str">
        <f t="shared" si="19"/>
        <v>SMAN</v>
      </c>
      <c r="Q327" t="str">
        <f t="shared" si="17"/>
        <v>Negeri</v>
      </c>
      <c r="R327" t="str">
        <f t="shared" si="18"/>
        <v>SMA</v>
      </c>
      <c r="S327" t="s">
        <v>84</v>
      </c>
      <c r="T327" t="s">
        <v>81</v>
      </c>
      <c r="Z327" t="e">
        <f>VLOOKUP(A327,[2]registrasi!$B$2:$C$3000,2,FALSE)</f>
        <v>#N/A</v>
      </c>
      <c r="AA327">
        <f>VLOOKUP(D327,[3]Worksheet!$B$2:$H$44,7,FALSE)</f>
        <v>88</v>
      </c>
      <c r="AB327" t="e">
        <f>VLOOKUP(A327,[2]nim!$A$2:$B$3000,2,FALSE)</f>
        <v>#N/A</v>
      </c>
    </row>
    <row r="328" spans="1:28" x14ac:dyDescent="0.3">
      <c r="A328">
        <v>42331111736</v>
      </c>
      <c r="C328" t="s">
        <v>202</v>
      </c>
      <c r="D328">
        <v>2227</v>
      </c>
      <c r="E328" t="str">
        <f>UPPER(VLOOKUP(D328,[1]PRODI_2019!$E$2:$F$78,2,FALSE))</f>
        <v>PENDIDIKAN GURU SEKOLAH DASAR</v>
      </c>
      <c r="F328" t="str">
        <f>VLOOKUP(E328,[1]PRODI_2019!$F$2:$L$70,7,FALSE)</f>
        <v>FKIP</v>
      </c>
      <c r="G328" t="str">
        <f>VLOOKUP(F328,Sheet1!$H$4:$I$11,2,FALSE)</f>
        <v>2_FKIP</v>
      </c>
      <c r="H328" t="s">
        <v>531</v>
      </c>
      <c r="I328" t="s">
        <v>30</v>
      </c>
      <c r="K328" t="s">
        <v>786</v>
      </c>
      <c r="L328" t="s">
        <v>26</v>
      </c>
      <c r="M328" t="s">
        <v>84</v>
      </c>
      <c r="N328" t="s">
        <v>81</v>
      </c>
      <c r="O328" t="s">
        <v>153</v>
      </c>
      <c r="P328" t="str">
        <f t="shared" si="19"/>
        <v>MAN</v>
      </c>
      <c r="Q328" t="str">
        <f t="shared" si="17"/>
        <v>Negeri</v>
      </c>
      <c r="R328" t="str">
        <f t="shared" si="18"/>
        <v>MA</v>
      </c>
      <c r="S328" t="s">
        <v>84</v>
      </c>
      <c r="T328" t="s">
        <v>81</v>
      </c>
      <c r="Z328" t="e">
        <f>VLOOKUP(A328,[2]registrasi!$B$2:$C$3000,2,FALSE)</f>
        <v>#N/A</v>
      </c>
      <c r="AA328">
        <f>VLOOKUP(D328,[3]Worksheet!$B$2:$H$44,7,FALSE)</f>
        <v>74</v>
      </c>
      <c r="AB328" t="e">
        <f>VLOOKUP(A328,[2]nim!$A$2:$B$3000,2,FALSE)</f>
        <v>#N/A</v>
      </c>
    </row>
    <row r="329" spans="1:28" x14ac:dyDescent="0.3">
      <c r="A329">
        <v>42331111927</v>
      </c>
      <c r="C329" t="s">
        <v>202</v>
      </c>
      <c r="D329">
        <v>3331</v>
      </c>
      <c r="E329" t="str">
        <f>UPPER(VLOOKUP(D329,[1]PRODI_2019!$E$2:$F$78,2,FALSE))</f>
        <v>TEKNIK MESIN</v>
      </c>
      <c r="F329" t="str">
        <f>VLOOKUP(E329,[1]PRODI_2019!$F$2:$L$70,7,FALSE)</f>
        <v>Teknik</v>
      </c>
      <c r="G329" t="str">
        <f>VLOOKUP(F329,Sheet1!$H$4:$I$11,2,FALSE)</f>
        <v>3_Teknik</v>
      </c>
      <c r="H329" t="s">
        <v>532</v>
      </c>
      <c r="I329" t="s">
        <v>25</v>
      </c>
      <c r="K329" t="s">
        <v>656</v>
      </c>
      <c r="L329" t="s">
        <v>26</v>
      </c>
      <c r="M329" t="s">
        <v>104</v>
      </c>
      <c r="N329" t="s">
        <v>82</v>
      </c>
      <c r="O329" t="s">
        <v>196</v>
      </c>
      <c r="P329" t="str">
        <f t="shared" si="19"/>
        <v>SMA</v>
      </c>
      <c r="Q329" t="str">
        <f t="shared" si="17"/>
        <v>Swasta</v>
      </c>
      <c r="R329" t="str">
        <f t="shared" si="18"/>
        <v>SMA</v>
      </c>
      <c r="S329" t="s">
        <v>925</v>
      </c>
      <c r="T329" t="s">
        <v>81</v>
      </c>
      <c r="Z329" t="e">
        <f>VLOOKUP(A329,[2]registrasi!$B$2:$C$3000,2,FALSE)</f>
        <v>#N/A</v>
      </c>
      <c r="AA329">
        <f>VLOOKUP(D329,[3]Worksheet!$B$2:$H$44,7,FALSE)</f>
        <v>88</v>
      </c>
      <c r="AB329" t="e">
        <f>VLOOKUP(A329,[2]nim!$A$2:$B$3000,2,FALSE)</f>
        <v>#N/A</v>
      </c>
    </row>
    <row r="330" spans="1:28" x14ac:dyDescent="0.3">
      <c r="A330">
        <v>42331111949</v>
      </c>
      <c r="C330" t="s">
        <v>202</v>
      </c>
      <c r="D330">
        <v>2285</v>
      </c>
      <c r="E330" t="str">
        <f>UPPER(VLOOKUP(D330,[1]PRODI_2019!$E$2:$F$78,2,FALSE))</f>
        <v>BIMBINGAN DAN KONSELING</v>
      </c>
      <c r="F330" t="str">
        <f>VLOOKUP(E330,[1]PRODI_2019!$F$2:$L$70,7,FALSE)</f>
        <v>FKIP</v>
      </c>
      <c r="G330" t="str">
        <f>VLOOKUP(F330,Sheet1!$H$4:$I$11,2,FALSE)</f>
        <v>2_FKIP</v>
      </c>
      <c r="H330" t="s">
        <v>533</v>
      </c>
      <c r="I330" t="s">
        <v>30</v>
      </c>
      <c r="K330" t="s">
        <v>640</v>
      </c>
      <c r="L330" t="s">
        <v>26</v>
      </c>
      <c r="M330" t="s">
        <v>96</v>
      </c>
      <c r="N330" t="s">
        <v>81</v>
      </c>
      <c r="O330" t="s">
        <v>133</v>
      </c>
      <c r="P330" t="str">
        <f t="shared" si="19"/>
        <v>SMAN</v>
      </c>
      <c r="Q330" t="str">
        <f t="shared" si="17"/>
        <v>Negeri</v>
      </c>
      <c r="R330" t="str">
        <f t="shared" si="18"/>
        <v>SMA</v>
      </c>
      <c r="S330" t="s">
        <v>96</v>
      </c>
      <c r="T330" t="s">
        <v>81</v>
      </c>
      <c r="Z330" t="e">
        <f>VLOOKUP(A330,[2]registrasi!$B$2:$C$3000,2,FALSE)</f>
        <v>#N/A</v>
      </c>
      <c r="AA330">
        <f>VLOOKUP(D330,[3]Worksheet!$B$2:$H$44,7,FALSE)</f>
        <v>84</v>
      </c>
      <c r="AB330" t="e">
        <f>VLOOKUP(A330,[2]nim!$A$2:$B$3000,2,FALSE)</f>
        <v>#N/A</v>
      </c>
    </row>
    <row r="331" spans="1:28" x14ac:dyDescent="0.3">
      <c r="A331">
        <v>42331110236</v>
      </c>
      <c r="C331" t="s">
        <v>202</v>
      </c>
      <c r="D331">
        <v>4443</v>
      </c>
      <c r="E331" t="str">
        <f>UPPER(VLOOKUP(D331,[1]PRODI_2019!$E$2:$F$78,2,FALSE))</f>
        <v>ILMU PERIKANAN</v>
      </c>
      <c r="F331" t="str">
        <f>VLOOKUP(E331,[1]PRODI_2019!$F$2:$L$70,7,FALSE)</f>
        <v>Pertanian</v>
      </c>
      <c r="G331" t="str">
        <f>VLOOKUP(F331,Sheet1!$H$4:$I$11,2,FALSE)</f>
        <v>4_Pertanian</v>
      </c>
      <c r="H331" t="s">
        <v>534</v>
      </c>
      <c r="I331" t="s">
        <v>25</v>
      </c>
      <c r="K331" t="s">
        <v>873</v>
      </c>
      <c r="L331" t="s">
        <v>26</v>
      </c>
      <c r="M331" t="s">
        <v>97</v>
      </c>
      <c r="N331" t="s">
        <v>81</v>
      </c>
      <c r="O331" t="s">
        <v>999</v>
      </c>
      <c r="P331" t="str">
        <f t="shared" si="19"/>
        <v>MAN</v>
      </c>
      <c r="Q331" t="str">
        <f t="shared" ref="Q331:Q394" si="20">IF(RIGHT(P331,1)="N","Negeri","Swasta")</f>
        <v>Negeri</v>
      </c>
      <c r="R331" t="str">
        <f t="shared" ref="R331:R394" si="21">IF(Q331="Negeri",LEFT(P331,LEN(P331)-1),IF(RIGHT(P331,1)="S",LEFT(P331,LEN(P331)-1),P331))</f>
        <v>MA</v>
      </c>
      <c r="S331" t="s">
        <v>94</v>
      </c>
      <c r="T331" t="s">
        <v>81</v>
      </c>
      <c r="Z331" t="e">
        <f>VLOOKUP(A331,[2]registrasi!$B$2:$C$3000,2,FALSE)</f>
        <v>#N/A</v>
      </c>
      <c r="AA331">
        <f>VLOOKUP(D331,[3]Worksheet!$B$2:$H$44,7,FALSE)</f>
        <v>29</v>
      </c>
      <c r="AB331" t="e">
        <f>VLOOKUP(A331,[2]nim!$A$2:$B$3000,2,FALSE)</f>
        <v>#N/A</v>
      </c>
    </row>
    <row r="332" spans="1:28" x14ac:dyDescent="0.3">
      <c r="A332">
        <v>42331111092</v>
      </c>
      <c r="C332" t="s">
        <v>202</v>
      </c>
      <c r="D332">
        <v>6670</v>
      </c>
      <c r="E332" t="str">
        <f>UPPER(VLOOKUP(D332,[1]PRODI_2019!$E$2:$F$78,2,FALSE))</f>
        <v>ILMU PEMERINTAHAN</v>
      </c>
      <c r="F332" t="str">
        <f>VLOOKUP(E332,[1]PRODI_2019!$F$2:$L$70,7,FALSE)</f>
        <v>FISIP</v>
      </c>
      <c r="G332" t="str">
        <f>VLOOKUP(F332,Sheet1!$H$4:$I$11,2,FALSE)</f>
        <v>6_FISIP</v>
      </c>
      <c r="H332" t="s">
        <v>535</v>
      </c>
      <c r="I332" t="s">
        <v>30</v>
      </c>
      <c r="K332" t="s">
        <v>874</v>
      </c>
      <c r="L332" t="s">
        <v>26</v>
      </c>
      <c r="M332" t="s">
        <v>96</v>
      </c>
      <c r="N332" t="s">
        <v>81</v>
      </c>
      <c r="O332" t="s">
        <v>133</v>
      </c>
      <c r="P332" t="str">
        <f t="shared" si="19"/>
        <v>SMAN</v>
      </c>
      <c r="Q332" t="str">
        <f t="shared" si="20"/>
        <v>Negeri</v>
      </c>
      <c r="R332" t="str">
        <f t="shared" si="21"/>
        <v>SMA</v>
      </c>
      <c r="S332" t="s">
        <v>96</v>
      </c>
      <c r="T332" t="s">
        <v>81</v>
      </c>
      <c r="Z332" t="e">
        <f>VLOOKUP(A332,[2]registrasi!$B$2:$C$3000,2,FALSE)</f>
        <v>#N/A</v>
      </c>
      <c r="AA332">
        <f>VLOOKUP(D332,[3]Worksheet!$B$2:$H$44,7,FALSE)</f>
        <v>156</v>
      </c>
      <c r="AB332" t="e">
        <f>VLOOKUP(A332,[2]nim!$A$2:$B$3000,2,FALSE)</f>
        <v>#N/A</v>
      </c>
    </row>
    <row r="333" spans="1:28" x14ac:dyDescent="0.3">
      <c r="A333">
        <v>42332210933</v>
      </c>
      <c r="C333" t="s">
        <v>202</v>
      </c>
      <c r="D333">
        <v>5552</v>
      </c>
      <c r="E333" t="str">
        <f>UPPER(VLOOKUP(D333,[1]PRODI_2019!$E$2:$F$78,2,FALSE))</f>
        <v>AKUNTANSI</v>
      </c>
      <c r="F333" t="str">
        <f>VLOOKUP(E333,[1]PRODI_2019!$F$2:$L$70,7,FALSE)</f>
        <v>FEB</v>
      </c>
      <c r="G333" t="str">
        <f>VLOOKUP(F333,Sheet1!$H$4:$I$11,2,FALSE)</f>
        <v>5_FEB</v>
      </c>
      <c r="H333" t="s">
        <v>536</v>
      </c>
      <c r="I333" t="s">
        <v>25</v>
      </c>
      <c r="K333" t="s">
        <v>747</v>
      </c>
      <c r="L333" t="s">
        <v>26</v>
      </c>
      <c r="M333" t="s">
        <v>101</v>
      </c>
      <c r="N333" t="s">
        <v>81</v>
      </c>
      <c r="O333" t="s">
        <v>966</v>
      </c>
      <c r="P333" t="str">
        <f t="shared" si="19"/>
        <v>MAN</v>
      </c>
      <c r="Q333" t="str">
        <f t="shared" si="20"/>
        <v>Negeri</v>
      </c>
      <c r="R333" t="str">
        <f t="shared" si="21"/>
        <v>MA</v>
      </c>
      <c r="S333" t="s">
        <v>101</v>
      </c>
      <c r="T333" t="s">
        <v>81</v>
      </c>
      <c r="Z333" t="e">
        <f>VLOOKUP(A333,[2]registrasi!$B$2:$C$3000,2,FALSE)</f>
        <v>#N/A</v>
      </c>
      <c r="AA333">
        <f>VLOOKUP(D333,[3]Worksheet!$B$2:$H$44,7,FALSE)</f>
        <v>219</v>
      </c>
      <c r="AB333" t="e">
        <f>VLOOKUP(A333,[2]nim!$A$2:$B$3000,2,FALSE)</f>
        <v>#N/A</v>
      </c>
    </row>
    <row r="334" spans="1:28" x14ac:dyDescent="0.3">
      <c r="A334">
        <v>42331111237</v>
      </c>
      <c r="C334" t="s">
        <v>202</v>
      </c>
      <c r="D334">
        <v>8883</v>
      </c>
      <c r="E334" t="str">
        <f>UPPER(VLOOKUP(D334,[1]PRODI_2019!$E$2:$F$78,2,FALSE))</f>
        <v>ILMU KEOLAHRAGAAN</v>
      </c>
      <c r="F334" t="str">
        <f>VLOOKUP(E334,[1]PRODI_2019!$F$2:$L$70,7,FALSE)</f>
        <v>Kedokteran</v>
      </c>
      <c r="G334" t="str">
        <f>VLOOKUP(F334,Sheet1!$H$4:$I$11,2,FALSE)</f>
        <v>8_Kedokteran</v>
      </c>
      <c r="H334" t="s">
        <v>537</v>
      </c>
      <c r="I334" t="s">
        <v>30</v>
      </c>
      <c r="K334" t="s">
        <v>783</v>
      </c>
      <c r="L334" t="s">
        <v>26</v>
      </c>
      <c r="M334" t="s">
        <v>84</v>
      </c>
      <c r="N334" t="s">
        <v>81</v>
      </c>
      <c r="O334" t="s">
        <v>118</v>
      </c>
      <c r="P334" t="str">
        <f t="shared" si="19"/>
        <v>SMAN</v>
      </c>
      <c r="Q334" t="str">
        <f t="shared" si="20"/>
        <v>Negeri</v>
      </c>
      <c r="R334" t="str">
        <f t="shared" si="21"/>
        <v>SMA</v>
      </c>
      <c r="S334" t="s">
        <v>84</v>
      </c>
      <c r="T334" t="s">
        <v>81</v>
      </c>
      <c r="Z334" t="e">
        <f>VLOOKUP(A334,[2]registrasi!$B$2:$C$3000,2,FALSE)</f>
        <v>#N/A</v>
      </c>
      <c r="AA334">
        <f>VLOOKUP(D334,[3]Worksheet!$B$2:$H$44,7,FALSE)</f>
        <v>18</v>
      </c>
      <c r="AB334" t="e">
        <f>VLOOKUP(A334,[2]nim!$A$2:$B$3000,2,FALSE)</f>
        <v>#N/A</v>
      </c>
    </row>
    <row r="335" spans="1:28" x14ac:dyDescent="0.3">
      <c r="A335">
        <v>42331110611</v>
      </c>
      <c r="C335" t="s">
        <v>202</v>
      </c>
      <c r="D335">
        <v>2222</v>
      </c>
      <c r="E335" t="str">
        <f>UPPER(VLOOKUP(D335,[1]PRODI_2019!$E$2:$F$78,2,FALSE))</f>
        <v>PENDIDIKAN BAHASA INDONESIA (S1)</v>
      </c>
      <c r="F335" t="str">
        <f>VLOOKUP(E335,[1]PRODI_2019!$F$2:$L$70,7,FALSE)</f>
        <v>FKIP</v>
      </c>
      <c r="G335" t="str">
        <f>VLOOKUP(F335,Sheet1!$H$4:$I$11,2,FALSE)</f>
        <v>2_FKIP</v>
      </c>
      <c r="H335" t="s">
        <v>538</v>
      </c>
      <c r="I335" t="s">
        <v>30</v>
      </c>
      <c r="K335" t="s">
        <v>646</v>
      </c>
      <c r="L335" t="s">
        <v>26</v>
      </c>
      <c r="M335" t="s">
        <v>926</v>
      </c>
      <c r="N335" t="s">
        <v>81</v>
      </c>
      <c r="O335" t="s">
        <v>183</v>
      </c>
      <c r="P335" t="str">
        <f t="shared" si="19"/>
        <v>MAS</v>
      </c>
      <c r="Q335" t="str">
        <f t="shared" si="20"/>
        <v>Swasta</v>
      </c>
      <c r="R335" t="str">
        <f t="shared" si="21"/>
        <v>MA</v>
      </c>
      <c r="S335" t="s">
        <v>925</v>
      </c>
      <c r="T335" t="s">
        <v>81</v>
      </c>
      <c r="Z335" t="e">
        <f>VLOOKUP(A335,[2]registrasi!$B$2:$C$3000,2,FALSE)</f>
        <v>#N/A</v>
      </c>
      <c r="AA335">
        <f>VLOOKUP(D335,[3]Worksheet!$B$2:$H$44,7,FALSE)</f>
        <v>36</v>
      </c>
      <c r="AB335" t="e">
        <f>VLOOKUP(A335,[2]nim!$A$2:$B$3000,2,FALSE)</f>
        <v>#N/A</v>
      </c>
    </row>
    <row r="336" spans="1:28" x14ac:dyDescent="0.3">
      <c r="A336">
        <v>42332210736</v>
      </c>
      <c r="C336" t="s">
        <v>202</v>
      </c>
      <c r="D336">
        <v>3334</v>
      </c>
      <c r="E336" t="str">
        <f>UPPER(VLOOKUP(D336,[1]PRODI_2019!$E$2:$F$78,2,FALSE))</f>
        <v>TEKNIK METALURGI</v>
      </c>
      <c r="F336" t="str">
        <f>VLOOKUP(E336,[1]PRODI_2019!$F$2:$L$70,7,FALSE)</f>
        <v>Teknik</v>
      </c>
      <c r="G336" t="str">
        <f>VLOOKUP(F336,Sheet1!$H$4:$I$11,2,FALSE)</f>
        <v>3_Teknik</v>
      </c>
      <c r="H336" t="s">
        <v>539</v>
      </c>
      <c r="I336" t="s">
        <v>25</v>
      </c>
      <c r="K336" t="s">
        <v>808</v>
      </c>
      <c r="L336" t="s">
        <v>26</v>
      </c>
      <c r="M336" t="s">
        <v>99</v>
      </c>
      <c r="N336" t="s">
        <v>82</v>
      </c>
      <c r="O336" t="s">
        <v>946</v>
      </c>
      <c r="P336" t="str">
        <f t="shared" si="19"/>
        <v>SMTA</v>
      </c>
      <c r="Q336" t="str">
        <f t="shared" si="20"/>
        <v>Swasta</v>
      </c>
      <c r="R336" t="s">
        <v>201</v>
      </c>
      <c r="S336" t="s">
        <v>932</v>
      </c>
      <c r="T336" t="s">
        <v>82</v>
      </c>
      <c r="Z336" t="e">
        <f>VLOOKUP(A336,[2]registrasi!$B$2:$C$3000,2,FALSE)</f>
        <v>#N/A</v>
      </c>
      <c r="AA336">
        <f>VLOOKUP(D336,[3]Worksheet!$B$2:$H$44,7,FALSE)</f>
        <v>100</v>
      </c>
      <c r="AB336" t="e">
        <f>VLOOKUP(A336,[2]nim!$A$2:$B$3000,2,FALSE)</f>
        <v>#N/A</v>
      </c>
    </row>
    <row r="337" spans="1:28" x14ac:dyDescent="0.3">
      <c r="A337">
        <v>42331111472</v>
      </c>
      <c r="C337" t="s">
        <v>202</v>
      </c>
      <c r="D337">
        <v>2222</v>
      </c>
      <c r="E337" t="str">
        <f>UPPER(VLOOKUP(D337,[1]PRODI_2019!$E$2:$F$78,2,FALSE))</f>
        <v>PENDIDIKAN BAHASA INDONESIA (S1)</v>
      </c>
      <c r="F337" t="str">
        <f>VLOOKUP(E337,[1]PRODI_2019!$F$2:$L$70,7,FALSE)</f>
        <v>FKIP</v>
      </c>
      <c r="G337" t="str">
        <f>VLOOKUP(F337,Sheet1!$H$4:$I$11,2,FALSE)</f>
        <v>2_FKIP</v>
      </c>
      <c r="H337" t="s">
        <v>540</v>
      </c>
      <c r="I337" t="s">
        <v>30</v>
      </c>
      <c r="K337" t="s">
        <v>817</v>
      </c>
      <c r="L337" t="s">
        <v>26</v>
      </c>
      <c r="M337" t="s">
        <v>94</v>
      </c>
      <c r="N337" t="s">
        <v>81</v>
      </c>
      <c r="O337" t="s">
        <v>122</v>
      </c>
      <c r="P337" t="str">
        <f t="shared" si="19"/>
        <v>MAN</v>
      </c>
      <c r="Q337" t="str">
        <f t="shared" si="20"/>
        <v>Negeri</v>
      </c>
      <c r="R337" t="str">
        <f t="shared" si="21"/>
        <v>MA</v>
      </c>
      <c r="S337" t="s">
        <v>84</v>
      </c>
      <c r="T337" t="s">
        <v>81</v>
      </c>
      <c r="Z337" t="e">
        <f>VLOOKUP(A337,[2]registrasi!$B$2:$C$3000,2,FALSE)</f>
        <v>#N/A</v>
      </c>
      <c r="AA337">
        <f>VLOOKUP(D337,[3]Worksheet!$B$2:$H$44,7,FALSE)</f>
        <v>36</v>
      </c>
      <c r="AB337" t="e">
        <f>VLOOKUP(A337,[2]nim!$A$2:$B$3000,2,FALSE)</f>
        <v>#N/A</v>
      </c>
    </row>
    <row r="338" spans="1:28" x14ac:dyDescent="0.3">
      <c r="A338">
        <v>42333111220</v>
      </c>
      <c r="C338" t="s">
        <v>202</v>
      </c>
      <c r="D338">
        <v>4442</v>
      </c>
      <c r="E338" t="str">
        <f>UPPER(VLOOKUP(D338,[1]PRODI_2019!$E$2:$F$78,2,FALSE))</f>
        <v>AGROEKOTEKNOLOGI</v>
      </c>
      <c r="F338" t="str">
        <f>VLOOKUP(E338,[1]PRODI_2019!$F$2:$L$70,7,FALSE)</f>
        <v>Pertanian</v>
      </c>
      <c r="G338" t="str">
        <f>VLOOKUP(F338,Sheet1!$H$4:$I$11,2,FALSE)</f>
        <v>4_Pertanian</v>
      </c>
      <c r="H338" t="s">
        <v>541</v>
      </c>
      <c r="I338" t="s">
        <v>25</v>
      </c>
      <c r="K338" t="s">
        <v>729</v>
      </c>
      <c r="L338" t="s">
        <v>26</v>
      </c>
      <c r="M338" t="s">
        <v>99</v>
      </c>
      <c r="N338" t="s">
        <v>82</v>
      </c>
      <c r="O338" t="s">
        <v>1020</v>
      </c>
      <c r="P338" t="str">
        <f t="shared" si="19"/>
        <v>SMAN</v>
      </c>
      <c r="Q338" t="str">
        <f t="shared" si="20"/>
        <v>Negeri</v>
      </c>
      <c r="R338" t="str">
        <f t="shared" si="21"/>
        <v>SMA</v>
      </c>
      <c r="S338" t="s">
        <v>99</v>
      </c>
      <c r="T338" t="s">
        <v>82</v>
      </c>
      <c r="Z338" t="e">
        <f>VLOOKUP(A338,[2]registrasi!$B$2:$C$3000,2,FALSE)</f>
        <v>#N/A</v>
      </c>
      <c r="AA338">
        <f>VLOOKUP(D338,[3]Worksheet!$B$2:$H$44,7,FALSE)</f>
        <v>69</v>
      </c>
      <c r="AB338" t="e">
        <f>VLOOKUP(A338,[2]nim!$A$2:$B$3000,2,FALSE)</f>
        <v>#N/A</v>
      </c>
    </row>
    <row r="339" spans="1:28" x14ac:dyDescent="0.3">
      <c r="A339">
        <v>42331111027</v>
      </c>
      <c r="C339" t="s">
        <v>202</v>
      </c>
      <c r="D339">
        <v>2222</v>
      </c>
      <c r="E339" t="str">
        <f>UPPER(VLOOKUP(D339,[1]PRODI_2019!$E$2:$F$78,2,FALSE))</f>
        <v>PENDIDIKAN BAHASA INDONESIA (S1)</v>
      </c>
      <c r="F339" t="str">
        <f>VLOOKUP(E339,[1]PRODI_2019!$F$2:$L$70,7,FALSE)</f>
        <v>FKIP</v>
      </c>
      <c r="G339" t="str">
        <f>VLOOKUP(F339,Sheet1!$H$4:$I$11,2,FALSE)</f>
        <v>2_FKIP</v>
      </c>
      <c r="H339" t="s">
        <v>542</v>
      </c>
      <c r="I339" t="s">
        <v>30</v>
      </c>
      <c r="K339" t="s">
        <v>875</v>
      </c>
      <c r="L339" t="s">
        <v>26</v>
      </c>
      <c r="M339" t="s">
        <v>84</v>
      </c>
      <c r="N339" t="s">
        <v>81</v>
      </c>
      <c r="O339" t="s">
        <v>118</v>
      </c>
      <c r="P339" t="str">
        <f t="shared" si="19"/>
        <v>SMAN</v>
      </c>
      <c r="Q339" t="str">
        <f t="shared" si="20"/>
        <v>Negeri</v>
      </c>
      <c r="R339" t="str">
        <f t="shared" si="21"/>
        <v>SMA</v>
      </c>
      <c r="S339" t="s">
        <v>84</v>
      </c>
      <c r="T339" t="s">
        <v>81</v>
      </c>
      <c r="Z339" t="e">
        <f>VLOOKUP(A339,[2]registrasi!$B$2:$C$3000,2,FALSE)</f>
        <v>#N/A</v>
      </c>
      <c r="AA339">
        <f>VLOOKUP(D339,[3]Worksheet!$B$2:$H$44,7,FALSE)</f>
        <v>36</v>
      </c>
      <c r="AB339" t="e">
        <f>VLOOKUP(A339,[2]nim!$A$2:$B$3000,2,FALSE)</f>
        <v>#N/A</v>
      </c>
    </row>
    <row r="340" spans="1:28" x14ac:dyDescent="0.3">
      <c r="A340">
        <v>42332210310</v>
      </c>
      <c r="C340" t="s">
        <v>202</v>
      </c>
      <c r="D340">
        <v>4442</v>
      </c>
      <c r="E340" t="str">
        <f>UPPER(VLOOKUP(D340,[1]PRODI_2019!$E$2:$F$78,2,FALSE))</f>
        <v>AGROEKOTEKNOLOGI</v>
      </c>
      <c r="F340" t="str">
        <f>VLOOKUP(E340,[1]PRODI_2019!$F$2:$L$70,7,FALSE)</f>
        <v>Pertanian</v>
      </c>
      <c r="G340" t="str">
        <f>VLOOKUP(F340,Sheet1!$H$4:$I$11,2,FALSE)</f>
        <v>4_Pertanian</v>
      </c>
      <c r="H340" t="s">
        <v>543</v>
      </c>
      <c r="I340" t="s">
        <v>30</v>
      </c>
      <c r="K340" t="s">
        <v>876</v>
      </c>
      <c r="L340" t="s">
        <v>26</v>
      </c>
      <c r="M340" t="s">
        <v>95</v>
      </c>
      <c r="N340" t="s">
        <v>81</v>
      </c>
      <c r="O340" t="s">
        <v>172</v>
      </c>
      <c r="P340" t="str">
        <f t="shared" si="19"/>
        <v>SMAN</v>
      </c>
      <c r="Q340" t="str">
        <f t="shared" si="20"/>
        <v>Negeri</v>
      </c>
      <c r="R340" t="str">
        <f t="shared" si="21"/>
        <v>SMA</v>
      </c>
      <c r="S340" t="s">
        <v>95</v>
      </c>
      <c r="T340" t="s">
        <v>81</v>
      </c>
      <c r="Z340" t="e">
        <f>VLOOKUP(A340,[2]registrasi!$B$2:$C$3000,2,FALSE)</f>
        <v>#N/A</v>
      </c>
      <c r="AA340">
        <f>VLOOKUP(D340,[3]Worksheet!$B$2:$H$44,7,FALSE)</f>
        <v>69</v>
      </c>
      <c r="AB340" t="e">
        <f>VLOOKUP(A340,[2]nim!$A$2:$B$3000,2,FALSE)</f>
        <v>#N/A</v>
      </c>
    </row>
    <row r="341" spans="1:28" x14ac:dyDescent="0.3">
      <c r="A341">
        <v>42331111751</v>
      </c>
      <c r="C341" t="s">
        <v>202</v>
      </c>
      <c r="D341">
        <v>6661</v>
      </c>
      <c r="E341" t="str">
        <f>UPPER(VLOOKUP(D341,[1]PRODI_2019!$E$2:$F$78,2,FALSE))</f>
        <v>ADMINISTRASI PUBLIK</v>
      </c>
      <c r="F341" t="str">
        <f>VLOOKUP(E341,[1]PRODI_2019!$F$2:$L$70,7,FALSE)</f>
        <v>FISIP</v>
      </c>
      <c r="G341" t="str">
        <f>VLOOKUP(F341,Sheet1!$H$4:$I$11,2,FALSE)</f>
        <v>6_FISIP</v>
      </c>
      <c r="H341" t="s">
        <v>544</v>
      </c>
      <c r="I341" t="s">
        <v>30</v>
      </c>
      <c r="K341" t="s">
        <v>877</v>
      </c>
      <c r="L341" t="s">
        <v>26</v>
      </c>
      <c r="M341" t="s">
        <v>84</v>
      </c>
      <c r="N341" t="s">
        <v>81</v>
      </c>
      <c r="O341" t="s">
        <v>118</v>
      </c>
      <c r="P341" t="str">
        <f t="shared" si="19"/>
        <v>SMAN</v>
      </c>
      <c r="Q341" t="str">
        <f t="shared" si="20"/>
        <v>Negeri</v>
      </c>
      <c r="R341" t="str">
        <f t="shared" si="21"/>
        <v>SMA</v>
      </c>
      <c r="S341" t="s">
        <v>84</v>
      </c>
      <c r="T341" t="s">
        <v>81</v>
      </c>
      <c r="Z341" t="e">
        <f>VLOOKUP(A341,[2]registrasi!$B$2:$C$3000,2,FALSE)</f>
        <v>#N/A</v>
      </c>
      <c r="AA341">
        <f>VLOOKUP(D341,[3]Worksheet!$B$2:$H$44,7,FALSE)</f>
        <v>206</v>
      </c>
      <c r="AB341" t="e">
        <f>VLOOKUP(A341,[2]nim!$A$2:$B$3000,2,FALSE)</f>
        <v>#N/A</v>
      </c>
    </row>
    <row r="342" spans="1:28" x14ac:dyDescent="0.3">
      <c r="A342">
        <v>42331111966</v>
      </c>
      <c r="C342" t="s">
        <v>202</v>
      </c>
      <c r="D342">
        <v>3337</v>
      </c>
      <c r="E342" t="str">
        <f>UPPER(VLOOKUP(D342,[1]PRODI_2019!$E$2:$F$78,2,FALSE))</f>
        <v>INFORMATIKA</v>
      </c>
      <c r="F342" t="str">
        <f>VLOOKUP(E342,[1]PRODI_2019!$F$2:$L$70,7,FALSE)</f>
        <v>Teknik</v>
      </c>
      <c r="G342" t="str">
        <f>VLOOKUP(F342,Sheet1!$H$4:$I$11,2,FALSE)</f>
        <v>3_Teknik</v>
      </c>
      <c r="H342" t="s">
        <v>545</v>
      </c>
      <c r="I342" t="s">
        <v>25</v>
      </c>
      <c r="K342" t="s">
        <v>684</v>
      </c>
      <c r="L342" t="s">
        <v>26</v>
      </c>
      <c r="M342" t="s">
        <v>96</v>
      </c>
      <c r="N342" t="s">
        <v>81</v>
      </c>
      <c r="O342" t="s">
        <v>986</v>
      </c>
      <c r="P342" t="str">
        <f t="shared" si="19"/>
        <v>SMAS</v>
      </c>
      <c r="Q342" t="str">
        <f t="shared" si="20"/>
        <v>Swasta</v>
      </c>
      <c r="R342" t="str">
        <f t="shared" si="21"/>
        <v>SMA</v>
      </c>
      <c r="S342" t="s">
        <v>96</v>
      </c>
      <c r="T342" t="s">
        <v>81</v>
      </c>
      <c r="Z342" t="e">
        <f>VLOOKUP(A342,[2]registrasi!$B$2:$C$3000,2,FALSE)</f>
        <v>#N/A</v>
      </c>
      <c r="AA342">
        <f>VLOOKUP(D342,[3]Worksheet!$B$2:$H$44,7,FALSE)</f>
        <v>216</v>
      </c>
      <c r="AB342" t="e">
        <f>VLOOKUP(A342,[2]nim!$A$2:$B$3000,2,FALSE)</f>
        <v>#N/A</v>
      </c>
    </row>
    <row r="343" spans="1:28" x14ac:dyDescent="0.3">
      <c r="A343">
        <v>42331111185</v>
      </c>
      <c r="C343" t="s">
        <v>202</v>
      </c>
      <c r="D343">
        <v>6670</v>
      </c>
      <c r="E343" t="str">
        <f>UPPER(VLOOKUP(D343,[1]PRODI_2019!$E$2:$F$78,2,FALSE))</f>
        <v>ILMU PEMERINTAHAN</v>
      </c>
      <c r="F343" t="str">
        <f>VLOOKUP(E343,[1]PRODI_2019!$F$2:$L$70,7,FALSE)</f>
        <v>FISIP</v>
      </c>
      <c r="G343" t="str">
        <f>VLOOKUP(F343,Sheet1!$H$4:$I$11,2,FALSE)</f>
        <v>6_FISIP</v>
      </c>
      <c r="H343" t="s">
        <v>546</v>
      </c>
      <c r="I343" t="s">
        <v>25</v>
      </c>
      <c r="K343" t="s">
        <v>878</v>
      </c>
      <c r="L343" t="s">
        <v>26</v>
      </c>
      <c r="M343" t="s">
        <v>84</v>
      </c>
      <c r="N343" t="s">
        <v>81</v>
      </c>
      <c r="O343" t="s">
        <v>118</v>
      </c>
      <c r="P343" t="str">
        <f t="shared" si="19"/>
        <v>SMAN</v>
      </c>
      <c r="Q343" t="str">
        <f t="shared" si="20"/>
        <v>Negeri</v>
      </c>
      <c r="R343" t="str">
        <f t="shared" si="21"/>
        <v>SMA</v>
      </c>
      <c r="S343" t="s">
        <v>84</v>
      </c>
      <c r="T343" t="s">
        <v>81</v>
      </c>
      <c r="Z343" t="e">
        <f>VLOOKUP(A343,[2]registrasi!$B$2:$C$3000,2,FALSE)</f>
        <v>#N/A</v>
      </c>
      <c r="AA343">
        <f>VLOOKUP(D343,[3]Worksheet!$B$2:$H$44,7,FALSE)</f>
        <v>156</v>
      </c>
      <c r="AB343" t="e">
        <f>VLOOKUP(A343,[2]nim!$A$2:$B$3000,2,FALSE)</f>
        <v>#N/A</v>
      </c>
    </row>
    <row r="344" spans="1:28" x14ac:dyDescent="0.3">
      <c r="A344">
        <v>42331110888</v>
      </c>
      <c r="C344" t="s">
        <v>202</v>
      </c>
      <c r="D344">
        <v>5551</v>
      </c>
      <c r="E344" t="str">
        <f>UPPER(VLOOKUP(D344,[1]PRODI_2019!$E$2:$F$78,2,FALSE))</f>
        <v>MANAJEMEN</v>
      </c>
      <c r="F344" t="str">
        <f>VLOOKUP(E344,[1]PRODI_2019!$F$2:$L$70,7,FALSE)</f>
        <v>FEB</v>
      </c>
      <c r="G344" t="str">
        <f>VLOOKUP(F344,Sheet1!$H$4:$I$11,2,FALSE)</f>
        <v>5_FEB</v>
      </c>
      <c r="H344" t="s">
        <v>547</v>
      </c>
      <c r="I344" t="s">
        <v>30</v>
      </c>
      <c r="K344" t="s">
        <v>867</v>
      </c>
      <c r="L344" t="s">
        <v>26</v>
      </c>
      <c r="M344" t="s">
        <v>84</v>
      </c>
      <c r="N344" t="s">
        <v>81</v>
      </c>
      <c r="O344" t="s">
        <v>118</v>
      </c>
      <c r="P344" t="str">
        <f t="shared" si="19"/>
        <v>SMAN</v>
      </c>
      <c r="Q344" t="str">
        <f t="shared" si="20"/>
        <v>Negeri</v>
      </c>
      <c r="R344" t="str">
        <f t="shared" si="21"/>
        <v>SMA</v>
      </c>
      <c r="S344" t="s">
        <v>84</v>
      </c>
      <c r="T344" t="s">
        <v>81</v>
      </c>
      <c r="Z344" t="e">
        <f>VLOOKUP(A344,[2]registrasi!$B$2:$C$3000,2,FALSE)</f>
        <v>#N/A</v>
      </c>
      <c r="AA344">
        <f>VLOOKUP(D344,[3]Worksheet!$B$2:$H$44,7,FALSE)</f>
        <v>328</v>
      </c>
      <c r="AB344" t="e">
        <f>VLOOKUP(A344,[2]nim!$A$2:$B$3000,2,FALSE)</f>
        <v>#N/A</v>
      </c>
    </row>
    <row r="345" spans="1:28" x14ac:dyDescent="0.3">
      <c r="A345">
        <v>42331111705</v>
      </c>
      <c r="C345" t="s">
        <v>204</v>
      </c>
      <c r="D345">
        <v>2224</v>
      </c>
      <c r="E345" t="str">
        <f>UPPER(VLOOKUP(D345,[1]PRODI_2019!$E$2:$F$78,2,FALSE))</f>
        <v>PENDIDIKAN BIOLOGI</v>
      </c>
      <c r="F345" t="str">
        <f>VLOOKUP(E345,[1]PRODI_2019!$F$2:$L$70,7,FALSE)</f>
        <v>FKIP</v>
      </c>
      <c r="G345" t="str">
        <f>VLOOKUP(F345,Sheet1!$H$4:$I$11,2,FALSE)</f>
        <v>2_FKIP</v>
      </c>
      <c r="H345" t="s">
        <v>548</v>
      </c>
      <c r="I345" t="s">
        <v>30</v>
      </c>
      <c r="K345" t="s">
        <v>879</v>
      </c>
      <c r="L345" t="s">
        <v>26</v>
      </c>
      <c r="M345" t="s">
        <v>96</v>
      </c>
      <c r="N345" t="s">
        <v>81</v>
      </c>
      <c r="O345" t="s">
        <v>155</v>
      </c>
      <c r="P345" t="str">
        <f t="shared" si="19"/>
        <v>SMKN</v>
      </c>
      <c r="Q345" t="str">
        <f t="shared" si="20"/>
        <v>Negeri</v>
      </c>
      <c r="R345" t="str">
        <f t="shared" si="21"/>
        <v>SMK</v>
      </c>
      <c r="S345" t="s">
        <v>96</v>
      </c>
      <c r="T345" t="s">
        <v>81</v>
      </c>
      <c r="Z345" t="e">
        <f>VLOOKUP(A345,[2]registrasi!$B$2:$C$3000,2,FALSE)</f>
        <v>#N/A</v>
      </c>
      <c r="AA345">
        <f>VLOOKUP(D345,[3]Worksheet!$B$2:$H$44,7,FALSE)</f>
        <v>24</v>
      </c>
      <c r="AB345" t="e">
        <f>VLOOKUP(A345,[2]nim!$A$2:$B$3000,2,FALSE)</f>
        <v>#N/A</v>
      </c>
    </row>
    <row r="346" spans="1:28" x14ac:dyDescent="0.3">
      <c r="A346">
        <v>42331111793</v>
      </c>
      <c r="C346" t="s">
        <v>202</v>
      </c>
      <c r="D346">
        <v>2221</v>
      </c>
      <c r="E346" t="str">
        <f>UPPER(VLOOKUP(D346,[1]PRODI_2019!$E$2:$F$78,2,FALSE))</f>
        <v>PENDIDIKAN NON FORMAL</v>
      </c>
      <c r="F346" t="str">
        <f>VLOOKUP(E346,[1]PRODI_2019!$F$2:$L$70,7,FALSE)</f>
        <v>FKIP</v>
      </c>
      <c r="G346" t="str">
        <f>VLOOKUP(F346,Sheet1!$H$4:$I$11,2,FALSE)</f>
        <v>2_FKIP</v>
      </c>
      <c r="H346" t="s">
        <v>549</v>
      </c>
      <c r="I346" t="s">
        <v>30</v>
      </c>
      <c r="K346" t="s">
        <v>663</v>
      </c>
      <c r="L346" t="s">
        <v>26</v>
      </c>
      <c r="M346" t="s">
        <v>84</v>
      </c>
      <c r="N346" t="s">
        <v>81</v>
      </c>
      <c r="O346" t="s">
        <v>165</v>
      </c>
      <c r="P346" t="str">
        <f t="shared" si="19"/>
        <v>SMKS</v>
      </c>
      <c r="Q346" t="str">
        <f t="shared" si="20"/>
        <v>Swasta</v>
      </c>
      <c r="R346" t="str">
        <f t="shared" si="21"/>
        <v>SMK</v>
      </c>
      <c r="S346" t="s">
        <v>84</v>
      </c>
      <c r="T346" t="s">
        <v>81</v>
      </c>
      <c r="Z346" t="e">
        <f>VLOOKUP(A346,[2]registrasi!$B$2:$C$3000,2,FALSE)</f>
        <v>#N/A</v>
      </c>
      <c r="AA346">
        <f>VLOOKUP(D346,[3]Worksheet!$B$2:$H$44,7,FALSE)</f>
        <v>10</v>
      </c>
      <c r="AB346" t="e">
        <f>VLOOKUP(A346,[2]nim!$A$2:$B$3000,2,FALSE)</f>
        <v>#N/A</v>
      </c>
    </row>
    <row r="347" spans="1:28" x14ac:dyDescent="0.3">
      <c r="A347">
        <v>42331111032</v>
      </c>
      <c r="C347" t="s">
        <v>202</v>
      </c>
      <c r="D347">
        <v>3336</v>
      </c>
      <c r="E347" t="str">
        <f>UPPER(VLOOKUP(D347,[1]PRODI_2019!$E$2:$F$78,2,FALSE))</f>
        <v>TEKNIK SIPIL</v>
      </c>
      <c r="F347" t="str">
        <f>VLOOKUP(E347,[1]PRODI_2019!$F$2:$L$70,7,FALSE)</f>
        <v>Teknik</v>
      </c>
      <c r="G347" t="str">
        <f>VLOOKUP(F347,Sheet1!$H$4:$I$11,2,FALSE)</f>
        <v>3_Teknik</v>
      </c>
      <c r="H347" t="s">
        <v>550</v>
      </c>
      <c r="I347" t="s">
        <v>25</v>
      </c>
      <c r="K347" t="s">
        <v>815</v>
      </c>
      <c r="L347" t="s">
        <v>26</v>
      </c>
      <c r="M347" t="s">
        <v>84</v>
      </c>
      <c r="N347" t="s">
        <v>81</v>
      </c>
      <c r="O347" t="s">
        <v>118</v>
      </c>
      <c r="P347" t="str">
        <f t="shared" si="19"/>
        <v>SMAN</v>
      </c>
      <c r="Q347" t="str">
        <f t="shared" si="20"/>
        <v>Negeri</v>
      </c>
      <c r="R347" t="str">
        <f t="shared" si="21"/>
        <v>SMA</v>
      </c>
      <c r="S347" t="s">
        <v>84</v>
      </c>
      <c r="T347" t="s">
        <v>81</v>
      </c>
      <c r="Z347" t="e">
        <f>VLOOKUP(A347,[2]registrasi!$B$2:$C$3000,2,FALSE)</f>
        <v>#N/A</v>
      </c>
      <c r="AA347">
        <f>VLOOKUP(D347,[3]Worksheet!$B$2:$H$44,7,FALSE)</f>
        <v>144</v>
      </c>
      <c r="AB347" t="e">
        <f>VLOOKUP(A347,[2]nim!$A$2:$B$3000,2,FALSE)</f>
        <v>#N/A</v>
      </c>
    </row>
    <row r="348" spans="1:28" x14ac:dyDescent="0.3">
      <c r="A348">
        <v>42331110493</v>
      </c>
      <c r="C348" t="s">
        <v>202</v>
      </c>
      <c r="D348">
        <v>4441</v>
      </c>
      <c r="E348" t="str">
        <f>UPPER(VLOOKUP(D348,[1]PRODI_2019!$E$2:$F$78,2,FALSE))</f>
        <v>AGRIBISNIS</v>
      </c>
      <c r="F348" t="str">
        <f>VLOOKUP(E348,[1]PRODI_2019!$F$2:$L$70,7,FALSE)</f>
        <v>Pertanian</v>
      </c>
      <c r="G348" t="str">
        <f>VLOOKUP(F348,Sheet1!$H$4:$I$11,2,FALSE)</f>
        <v>4_Pertanian</v>
      </c>
      <c r="H348" t="s">
        <v>551</v>
      </c>
      <c r="I348" t="s">
        <v>25</v>
      </c>
      <c r="K348" t="s">
        <v>664</v>
      </c>
      <c r="L348" t="s">
        <v>26</v>
      </c>
      <c r="M348" t="s">
        <v>84</v>
      </c>
      <c r="N348" t="s">
        <v>81</v>
      </c>
      <c r="O348" t="s">
        <v>112</v>
      </c>
      <c r="P348" t="str">
        <f t="shared" si="19"/>
        <v>SMAN</v>
      </c>
      <c r="Q348" t="str">
        <f t="shared" si="20"/>
        <v>Negeri</v>
      </c>
      <c r="R348" t="str">
        <f t="shared" si="21"/>
        <v>SMA</v>
      </c>
      <c r="S348" t="s">
        <v>84</v>
      </c>
      <c r="T348" t="s">
        <v>81</v>
      </c>
      <c r="Z348" t="e">
        <f>VLOOKUP(A348,[2]registrasi!$B$2:$C$3000,2,FALSE)</f>
        <v>#N/A</v>
      </c>
      <c r="AA348">
        <f>VLOOKUP(D348,[3]Worksheet!$B$2:$H$44,7,FALSE)</f>
        <v>119</v>
      </c>
      <c r="AB348" t="e">
        <f>VLOOKUP(A348,[2]nim!$A$2:$B$3000,2,FALSE)</f>
        <v>#N/A</v>
      </c>
    </row>
    <row r="349" spans="1:28" x14ac:dyDescent="0.3">
      <c r="A349">
        <v>42331110052</v>
      </c>
      <c r="C349" t="s">
        <v>202</v>
      </c>
      <c r="D349">
        <v>2224</v>
      </c>
      <c r="E349" t="str">
        <f>UPPER(VLOOKUP(D349,[1]PRODI_2019!$E$2:$F$78,2,FALSE))</f>
        <v>PENDIDIKAN BIOLOGI</v>
      </c>
      <c r="F349" t="str">
        <f>VLOOKUP(E349,[1]PRODI_2019!$F$2:$L$70,7,FALSE)</f>
        <v>FKIP</v>
      </c>
      <c r="G349" t="str">
        <f>VLOOKUP(F349,Sheet1!$H$4:$I$11,2,FALSE)</f>
        <v>2_FKIP</v>
      </c>
      <c r="H349" t="s">
        <v>552</v>
      </c>
      <c r="I349" t="s">
        <v>25</v>
      </c>
      <c r="K349" t="s">
        <v>880</v>
      </c>
      <c r="L349" t="s">
        <v>26</v>
      </c>
      <c r="M349" t="s">
        <v>97</v>
      </c>
      <c r="N349" t="s">
        <v>81</v>
      </c>
      <c r="O349" t="s">
        <v>1021</v>
      </c>
      <c r="P349" t="str">
        <f t="shared" si="19"/>
        <v>SMKN</v>
      </c>
      <c r="Q349" t="str">
        <f t="shared" si="20"/>
        <v>Negeri</v>
      </c>
      <c r="R349" t="str">
        <f t="shared" si="21"/>
        <v>SMK</v>
      </c>
      <c r="S349" t="s">
        <v>97</v>
      </c>
      <c r="T349" t="s">
        <v>81</v>
      </c>
      <c r="Z349" t="e">
        <f>VLOOKUP(A349,[2]registrasi!$B$2:$C$3000,2,FALSE)</f>
        <v>#N/A</v>
      </c>
      <c r="AA349">
        <f>VLOOKUP(D349,[3]Worksheet!$B$2:$H$44,7,FALSE)</f>
        <v>24</v>
      </c>
      <c r="AB349" t="e">
        <f>VLOOKUP(A349,[2]nim!$A$2:$B$3000,2,FALSE)</f>
        <v>#N/A</v>
      </c>
    </row>
    <row r="350" spans="1:28" x14ac:dyDescent="0.3">
      <c r="A350">
        <v>42331111787</v>
      </c>
      <c r="C350" t="s">
        <v>202</v>
      </c>
      <c r="D350">
        <v>4443</v>
      </c>
      <c r="E350" t="str">
        <f>UPPER(VLOOKUP(D350,[1]PRODI_2019!$E$2:$F$78,2,FALSE))</f>
        <v>ILMU PERIKANAN</v>
      </c>
      <c r="F350" t="str">
        <f>VLOOKUP(E350,[1]PRODI_2019!$F$2:$L$70,7,FALSE)</f>
        <v>Pertanian</v>
      </c>
      <c r="G350" t="str">
        <f>VLOOKUP(F350,Sheet1!$H$4:$I$11,2,FALSE)</f>
        <v>4_Pertanian</v>
      </c>
      <c r="H350" t="s">
        <v>553</v>
      </c>
      <c r="I350" t="s">
        <v>30</v>
      </c>
      <c r="K350" t="s">
        <v>881</v>
      </c>
      <c r="L350" t="s">
        <v>26</v>
      </c>
      <c r="M350" t="s">
        <v>925</v>
      </c>
      <c r="N350" t="s">
        <v>81</v>
      </c>
      <c r="O350" t="s">
        <v>118</v>
      </c>
      <c r="P350" t="str">
        <f t="shared" si="19"/>
        <v>SMAN</v>
      </c>
      <c r="Q350" t="str">
        <f t="shared" si="20"/>
        <v>Negeri</v>
      </c>
      <c r="R350" t="str">
        <f t="shared" si="21"/>
        <v>SMA</v>
      </c>
      <c r="S350" t="s">
        <v>84</v>
      </c>
      <c r="T350" t="s">
        <v>81</v>
      </c>
      <c r="Z350" t="e">
        <f>VLOOKUP(A350,[2]registrasi!$B$2:$C$3000,2,FALSE)</f>
        <v>#N/A</v>
      </c>
      <c r="AA350">
        <f>VLOOKUP(D350,[3]Worksheet!$B$2:$H$44,7,FALSE)</f>
        <v>29</v>
      </c>
      <c r="AB350" t="e">
        <f>VLOOKUP(A350,[2]nim!$A$2:$B$3000,2,FALSE)</f>
        <v>#N/A</v>
      </c>
    </row>
    <row r="351" spans="1:28" x14ac:dyDescent="0.3">
      <c r="A351">
        <v>42331110752</v>
      </c>
      <c r="C351" t="s">
        <v>202</v>
      </c>
      <c r="D351">
        <v>3335</v>
      </c>
      <c r="E351" t="str">
        <f>UPPER(VLOOKUP(D351,[1]PRODI_2019!$E$2:$F$78,2,FALSE))</f>
        <v>TEKNIK KIMIA</v>
      </c>
      <c r="F351" t="str">
        <f>VLOOKUP(E351,[1]PRODI_2019!$F$2:$L$70,7,FALSE)</f>
        <v>Teknik</v>
      </c>
      <c r="G351" t="str">
        <f>VLOOKUP(F351,Sheet1!$H$4:$I$11,2,FALSE)</f>
        <v>3_Teknik</v>
      </c>
      <c r="H351" t="s">
        <v>554</v>
      </c>
      <c r="I351" t="s">
        <v>25</v>
      </c>
      <c r="K351" t="s">
        <v>714</v>
      </c>
      <c r="L351" t="s">
        <v>26</v>
      </c>
      <c r="M351" t="s">
        <v>96</v>
      </c>
      <c r="N351" t="s">
        <v>81</v>
      </c>
      <c r="O351" t="s">
        <v>133</v>
      </c>
      <c r="P351" t="str">
        <f t="shared" si="19"/>
        <v>SMAN</v>
      </c>
      <c r="Q351" t="str">
        <f t="shared" si="20"/>
        <v>Negeri</v>
      </c>
      <c r="R351" t="str">
        <f t="shared" si="21"/>
        <v>SMA</v>
      </c>
      <c r="S351" t="s">
        <v>96</v>
      </c>
      <c r="T351" t="s">
        <v>81</v>
      </c>
      <c r="Z351" t="e">
        <f>VLOOKUP(A351,[2]registrasi!$B$2:$C$3000,2,FALSE)</f>
        <v>#N/A</v>
      </c>
      <c r="AA351">
        <f>VLOOKUP(D351,[3]Worksheet!$B$2:$H$44,7,FALSE)</f>
        <v>84</v>
      </c>
      <c r="AB351" t="e">
        <f>VLOOKUP(A351,[2]nim!$A$2:$B$3000,2,FALSE)</f>
        <v>#N/A</v>
      </c>
    </row>
    <row r="352" spans="1:28" x14ac:dyDescent="0.3">
      <c r="A352">
        <v>42331112066</v>
      </c>
      <c r="C352" t="s">
        <v>203</v>
      </c>
      <c r="D352">
        <v>2286</v>
      </c>
      <c r="E352" t="str">
        <f>UPPER(VLOOKUP(D352,[1]PRODI_2019!$E$2:$F$78,2,FALSE))</f>
        <v>PENDIDIKAN PANCASILA DAN KEWARGANEGARAAN</v>
      </c>
      <c r="F352" t="str">
        <f>VLOOKUP(E352,[1]PRODI_2019!$F$2:$L$70,7,FALSE)</f>
        <v>FKIP</v>
      </c>
      <c r="G352" t="str">
        <f>VLOOKUP(F352,Sheet1!$H$4:$I$11,2,FALSE)</f>
        <v>2_FKIP</v>
      </c>
      <c r="H352" t="s">
        <v>555</v>
      </c>
      <c r="I352" t="s">
        <v>25</v>
      </c>
      <c r="K352" t="s">
        <v>882</v>
      </c>
      <c r="L352" t="s">
        <v>26</v>
      </c>
      <c r="M352" t="s">
        <v>84</v>
      </c>
      <c r="N352" t="s">
        <v>81</v>
      </c>
      <c r="O352" t="s">
        <v>112</v>
      </c>
      <c r="P352" t="str">
        <f t="shared" si="19"/>
        <v>SMAN</v>
      </c>
      <c r="Q352" t="str">
        <f t="shared" si="20"/>
        <v>Negeri</v>
      </c>
      <c r="R352" t="str">
        <f t="shared" si="21"/>
        <v>SMA</v>
      </c>
      <c r="S352" t="s">
        <v>84</v>
      </c>
      <c r="T352" t="s">
        <v>81</v>
      </c>
      <c r="Z352" t="e">
        <f>VLOOKUP(A352,[2]registrasi!$B$2:$C$3000,2,FALSE)</f>
        <v>#N/A</v>
      </c>
      <c r="AA352">
        <f>VLOOKUP(D352,[3]Worksheet!$B$2:$H$44,7,FALSE)</f>
        <v>14</v>
      </c>
      <c r="AB352" t="e">
        <f>VLOOKUP(A352,[2]nim!$A$2:$B$3000,2,FALSE)</f>
        <v>#N/A</v>
      </c>
    </row>
    <row r="353" spans="1:28" x14ac:dyDescent="0.3">
      <c r="A353">
        <v>42331111746</v>
      </c>
      <c r="C353" t="s">
        <v>202</v>
      </c>
      <c r="D353">
        <v>2227</v>
      </c>
      <c r="E353" t="str">
        <f>UPPER(VLOOKUP(D353,[1]PRODI_2019!$E$2:$F$78,2,FALSE))</f>
        <v>PENDIDIKAN GURU SEKOLAH DASAR</v>
      </c>
      <c r="F353" t="str">
        <f>VLOOKUP(E353,[1]PRODI_2019!$F$2:$L$70,7,FALSE)</f>
        <v>FKIP</v>
      </c>
      <c r="G353" t="str">
        <f>VLOOKUP(F353,Sheet1!$H$4:$I$11,2,FALSE)</f>
        <v>2_FKIP</v>
      </c>
      <c r="H353" t="s">
        <v>556</v>
      </c>
      <c r="I353" t="s">
        <v>30</v>
      </c>
      <c r="K353" t="s">
        <v>742</v>
      </c>
      <c r="L353" t="s">
        <v>26</v>
      </c>
      <c r="M353" t="s">
        <v>925</v>
      </c>
      <c r="N353" t="s">
        <v>81</v>
      </c>
      <c r="O353" t="s">
        <v>1022</v>
      </c>
      <c r="P353" t="str">
        <f t="shared" si="19"/>
        <v>SMA</v>
      </c>
      <c r="Q353" t="str">
        <f t="shared" si="20"/>
        <v>Swasta</v>
      </c>
      <c r="R353" t="str">
        <f t="shared" si="21"/>
        <v>SMA</v>
      </c>
      <c r="S353" t="s">
        <v>96</v>
      </c>
      <c r="T353" t="s">
        <v>81</v>
      </c>
      <c r="Z353" t="e">
        <f>VLOOKUP(A353,[2]registrasi!$B$2:$C$3000,2,FALSE)</f>
        <v>#N/A</v>
      </c>
      <c r="AA353">
        <f>VLOOKUP(D353,[3]Worksheet!$B$2:$H$44,7,FALSE)</f>
        <v>74</v>
      </c>
      <c r="AB353" t="e">
        <f>VLOOKUP(A353,[2]nim!$A$2:$B$3000,2,FALSE)</f>
        <v>#N/A</v>
      </c>
    </row>
    <row r="354" spans="1:28" x14ac:dyDescent="0.3">
      <c r="A354">
        <v>42331110976</v>
      </c>
      <c r="C354" t="s">
        <v>202</v>
      </c>
      <c r="D354">
        <v>2290</v>
      </c>
      <c r="E354" t="str">
        <f>UPPER(VLOOKUP(D354,[1]PRODI_2019!$E$2:$F$78,2,FALSE))</f>
        <v>PENDIDIKAN SOSIOLOGI</v>
      </c>
      <c r="F354" t="str">
        <f>VLOOKUP(E354,[1]PRODI_2019!$F$2:$L$70,7,FALSE)</f>
        <v>FKIP</v>
      </c>
      <c r="G354" t="str">
        <f>VLOOKUP(F354,Sheet1!$H$4:$I$11,2,FALSE)</f>
        <v>2_FKIP</v>
      </c>
      <c r="H354" t="s">
        <v>557</v>
      </c>
      <c r="I354" t="s">
        <v>30</v>
      </c>
      <c r="K354" t="s">
        <v>838</v>
      </c>
      <c r="L354" t="s">
        <v>26</v>
      </c>
      <c r="M354" t="s">
        <v>925</v>
      </c>
      <c r="N354" t="s">
        <v>81</v>
      </c>
      <c r="O354" t="s">
        <v>986</v>
      </c>
      <c r="P354" t="str">
        <f t="shared" si="19"/>
        <v>SMAS</v>
      </c>
      <c r="Q354" t="str">
        <f t="shared" si="20"/>
        <v>Swasta</v>
      </c>
      <c r="R354" t="str">
        <f t="shared" si="21"/>
        <v>SMA</v>
      </c>
      <c r="S354" t="s">
        <v>96</v>
      </c>
      <c r="T354" t="s">
        <v>81</v>
      </c>
      <c r="Z354" t="e">
        <f>VLOOKUP(A354,[2]registrasi!$B$2:$C$3000,2,FALSE)</f>
        <v>#N/A</v>
      </c>
      <c r="AA354">
        <f>VLOOKUP(D354,[3]Worksheet!$B$2:$H$44,7,FALSE)</f>
        <v>28</v>
      </c>
      <c r="AB354" t="e">
        <f>VLOOKUP(A354,[2]nim!$A$2:$B$3000,2,FALSE)</f>
        <v>#N/A</v>
      </c>
    </row>
    <row r="355" spans="1:28" x14ac:dyDescent="0.3">
      <c r="A355">
        <v>42331110699</v>
      </c>
      <c r="C355" t="s">
        <v>202</v>
      </c>
      <c r="D355">
        <v>5553</v>
      </c>
      <c r="E355" t="str">
        <f>UPPER(VLOOKUP(D355,[1]PRODI_2019!$E$2:$F$78,2,FALSE))</f>
        <v>ILMU EKONOMI PEMBANGUNAN</v>
      </c>
      <c r="F355" t="str">
        <f>VLOOKUP(E355,[1]PRODI_2019!$F$2:$L$70,7,FALSE)</f>
        <v>FEB</v>
      </c>
      <c r="G355" t="str">
        <f>VLOOKUP(F355,Sheet1!$H$4:$I$11,2,FALSE)</f>
        <v>5_FEB</v>
      </c>
      <c r="H355" t="s">
        <v>558</v>
      </c>
      <c r="I355" t="s">
        <v>30</v>
      </c>
      <c r="K355" t="s">
        <v>883</v>
      </c>
      <c r="L355" t="s">
        <v>26</v>
      </c>
      <c r="M355" t="s">
        <v>84</v>
      </c>
      <c r="N355" t="s">
        <v>81</v>
      </c>
      <c r="O355" t="s">
        <v>118</v>
      </c>
      <c r="P355" t="str">
        <f t="shared" si="19"/>
        <v>SMAN</v>
      </c>
      <c r="Q355" t="str">
        <f t="shared" si="20"/>
        <v>Negeri</v>
      </c>
      <c r="R355" t="str">
        <f t="shared" si="21"/>
        <v>SMA</v>
      </c>
      <c r="S355" t="s">
        <v>84</v>
      </c>
      <c r="T355" t="s">
        <v>81</v>
      </c>
      <c r="Z355" t="e">
        <f>VLOOKUP(A355,[2]registrasi!$B$2:$C$3000,2,FALSE)</f>
        <v>#N/A</v>
      </c>
      <c r="AA355">
        <f>VLOOKUP(D355,[3]Worksheet!$B$2:$H$44,7,FALSE)</f>
        <v>70</v>
      </c>
      <c r="AB355" t="e">
        <f>VLOOKUP(A355,[2]nim!$A$2:$B$3000,2,FALSE)</f>
        <v>#N/A</v>
      </c>
    </row>
    <row r="356" spans="1:28" x14ac:dyDescent="0.3">
      <c r="A356">
        <v>42331110885</v>
      </c>
      <c r="C356" t="s">
        <v>203</v>
      </c>
      <c r="D356">
        <v>5553</v>
      </c>
      <c r="E356" t="str">
        <f>UPPER(VLOOKUP(D356,[1]PRODI_2019!$E$2:$F$78,2,FALSE))</f>
        <v>ILMU EKONOMI PEMBANGUNAN</v>
      </c>
      <c r="F356" t="str">
        <f>VLOOKUP(E356,[1]PRODI_2019!$F$2:$L$70,7,FALSE)</f>
        <v>FEB</v>
      </c>
      <c r="G356" t="str">
        <f>VLOOKUP(F356,Sheet1!$H$4:$I$11,2,FALSE)</f>
        <v>5_FEB</v>
      </c>
      <c r="H356" t="s">
        <v>559</v>
      </c>
      <c r="I356" t="s">
        <v>25</v>
      </c>
      <c r="K356" t="s">
        <v>856</v>
      </c>
      <c r="L356" t="s">
        <v>26</v>
      </c>
      <c r="M356" t="s">
        <v>95</v>
      </c>
      <c r="N356" t="s">
        <v>81</v>
      </c>
      <c r="O356" t="s">
        <v>994</v>
      </c>
      <c r="P356" t="str">
        <f t="shared" si="19"/>
        <v>SMKS</v>
      </c>
      <c r="Q356" t="str">
        <f t="shared" si="20"/>
        <v>Swasta</v>
      </c>
      <c r="R356" t="str">
        <f t="shared" si="21"/>
        <v>SMK</v>
      </c>
      <c r="S356" t="s">
        <v>95</v>
      </c>
      <c r="T356" t="s">
        <v>81</v>
      </c>
      <c r="Z356" t="e">
        <f>VLOOKUP(A356,[2]registrasi!$B$2:$C$3000,2,FALSE)</f>
        <v>#N/A</v>
      </c>
      <c r="AA356">
        <f>VLOOKUP(D356,[3]Worksheet!$B$2:$H$44,7,FALSE)</f>
        <v>70</v>
      </c>
      <c r="AB356" t="e">
        <f>VLOOKUP(A356,[2]nim!$A$2:$B$3000,2,FALSE)</f>
        <v>#N/A</v>
      </c>
    </row>
    <row r="357" spans="1:28" x14ac:dyDescent="0.3">
      <c r="A357">
        <v>42331111934</v>
      </c>
      <c r="C357" t="s">
        <v>202</v>
      </c>
      <c r="D357">
        <v>2288</v>
      </c>
      <c r="E357" t="str">
        <f>UPPER(VLOOKUP(D357,[1]PRODI_2019!$E$2:$F$78,2,FALSE))</f>
        <v>PENDIDIKAN SEJARAH</v>
      </c>
      <c r="F357" t="str">
        <f>VLOOKUP(E357,[1]PRODI_2019!$F$2:$L$70,7,FALSE)</f>
        <v>FKIP</v>
      </c>
      <c r="G357" t="str">
        <f>VLOOKUP(F357,Sheet1!$H$4:$I$11,2,FALSE)</f>
        <v>2_FKIP</v>
      </c>
      <c r="H357" t="s">
        <v>560</v>
      </c>
      <c r="I357" t="s">
        <v>25</v>
      </c>
      <c r="K357" t="s">
        <v>884</v>
      </c>
      <c r="L357" t="s">
        <v>26</v>
      </c>
      <c r="M357" t="s">
        <v>84</v>
      </c>
      <c r="N357" t="s">
        <v>81</v>
      </c>
      <c r="O357" t="s">
        <v>115</v>
      </c>
      <c r="P357" t="str">
        <f t="shared" si="19"/>
        <v>SMAN</v>
      </c>
      <c r="Q357" t="str">
        <f t="shared" si="20"/>
        <v>Negeri</v>
      </c>
      <c r="R357" t="str">
        <f t="shared" si="21"/>
        <v>SMA</v>
      </c>
      <c r="S357" t="s">
        <v>84</v>
      </c>
      <c r="T357" t="s">
        <v>81</v>
      </c>
      <c r="Z357" t="e">
        <f>VLOOKUP(A357,[2]registrasi!$B$2:$C$3000,2,FALSE)</f>
        <v>#N/A</v>
      </c>
      <c r="AA357">
        <f>VLOOKUP(D357,[3]Worksheet!$B$2:$H$44,7,FALSE)</f>
        <v>19</v>
      </c>
      <c r="AB357" t="e">
        <f>VLOOKUP(A357,[2]nim!$A$2:$B$3000,2,FALSE)</f>
        <v>#N/A</v>
      </c>
    </row>
    <row r="358" spans="1:28" x14ac:dyDescent="0.3">
      <c r="A358">
        <v>42312111832</v>
      </c>
      <c r="C358" t="s">
        <v>203</v>
      </c>
      <c r="D358">
        <v>6662</v>
      </c>
      <c r="E358" t="str">
        <f>UPPER(VLOOKUP(D358,[1]PRODI_2019!$E$2:$F$78,2,FALSE))</f>
        <v>ILMU KOMUNIKASI</v>
      </c>
      <c r="F358" t="str">
        <f>VLOOKUP(E358,[1]PRODI_2019!$F$2:$L$70,7,FALSE)</f>
        <v>FISIP</v>
      </c>
      <c r="G358" t="str">
        <f>VLOOKUP(F358,Sheet1!$H$4:$I$11,2,FALSE)</f>
        <v>6_FISIP</v>
      </c>
      <c r="H358" t="s">
        <v>561</v>
      </c>
      <c r="I358" t="s">
        <v>30</v>
      </c>
      <c r="K358" t="s">
        <v>885</v>
      </c>
      <c r="L358" t="s">
        <v>75</v>
      </c>
      <c r="M358" t="s">
        <v>940</v>
      </c>
      <c r="N358" t="s">
        <v>73</v>
      </c>
      <c r="O358" t="s">
        <v>1023</v>
      </c>
      <c r="P358" t="str">
        <f t="shared" si="19"/>
        <v>SM</v>
      </c>
      <c r="Q358" t="str">
        <f t="shared" si="20"/>
        <v>Swasta</v>
      </c>
      <c r="R358" t="s">
        <v>201</v>
      </c>
      <c r="S358" t="s">
        <v>940</v>
      </c>
      <c r="T358" t="s">
        <v>73</v>
      </c>
      <c r="Z358" t="e">
        <f>VLOOKUP(A358,[2]registrasi!$B$2:$C$3000,2,FALSE)</f>
        <v>#N/A</v>
      </c>
      <c r="AA358">
        <f>VLOOKUP(D358,[3]Worksheet!$B$2:$H$44,7,FALSE)</f>
        <v>324</v>
      </c>
      <c r="AB358" t="e">
        <f>VLOOKUP(A358,[2]nim!$A$2:$B$3000,2,FALSE)</f>
        <v>#N/A</v>
      </c>
    </row>
    <row r="359" spans="1:28" x14ac:dyDescent="0.3">
      <c r="A359">
        <v>42331110928</v>
      </c>
      <c r="C359" t="s">
        <v>203</v>
      </c>
      <c r="D359">
        <v>6662</v>
      </c>
      <c r="E359" t="str">
        <f>UPPER(VLOOKUP(D359,[1]PRODI_2019!$E$2:$F$78,2,FALSE))</f>
        <v>ILMU KOMUNIKASI</v>
      </c>
      <c r="F359" t="str">
        <f>VLOOKUP(E359,[1]PRODI_2019!$F$2:$L$70,7,FALSE)</f>
        <v>FISIP</v>
      </c>
      <c r="G359" t="str">
        <f>VLOOKUP(F359,Sheet1!$H$4:$I$11,2,FALSE)</f>
        <v>6_FISIP</v>
      </c>
      <c r="H359" t="s">
        <v>562</v>
      </c>
      <c r="I359" t="s">
        <v>25</v>
      </c>
      <c r="K359" t="s">
        <v>886</v>
      </c>
      <c r="L359" t="s">
        <v>26</v>
      </c>
      <c r="M359" t="s">
        <v>84</v>
      </c>
      <c r="N359" t="s">
        <v>81</v>
      </c>
      <c r="O359" t="s">
        <v>153</v>
      </c>
      <c r="P359" t="str">
        <f t="shared" si="19"/>
        <v>MAN</v>
      </c>
      <c r="Q359" t="str">
        <f t="shared" si="20"/>
        <v>Negeri</v>
      </c>
      <c r="R359" t="str">
        <f t="shared" si="21"/>
        <v>MA</v>
      </c>
      <c r="S359" t="s">
        <v>84</v>
      </c>
      <c r="T359" t="s">
        <v>81</v>
      </c>
      <c r="Z359" t="e">
        <f>VLOOKUP(A359,[2]registrasi!$B$2:$C$3000,2,FALSE)</f>
        <v>#N/A</v>
      </c>
      <c r="AA359">
        <f>VLOOKUP(D359,[3]Worksheet!$B$2:$H$44,7,FALSE)</f>
        <v>324</v>
      </c>
      <c r="AB359" t="e">
        <f>VLOOKUP(A359,[2]nim!$A$2:$B$3000,2,FALSE)</f>
        <v>#N/A</v>
      </c>
    </row>
    <row r="360" spans="1:28" x14ac:dyDescent="0.3">
      <c r="A360">
        <v>42331112033</v>
      </c>
      <c r="C360" t="s">
        <v>202</v>
      </c>
      <c r="D360">
        <v>6670</v>
      </c>
      <c r="E360" t="str">
        <f>UPPER(VLOOKUP(D360,[1]PRODI_2019!$E$2:$F$78,2,FALSE))</f>
        <v>ILMU PEMERINTAHAN</v>
      </c>
      <c r="F360" t="str">
        <f>VLOOKUP(E360,[1]PRODI_2019!$F$2:$L$70,7,FALSE)</f>
        <v>FISIP</v>
      </c>
      <c r="G360" t="str">
        <f>VLOOKUP(F360,Sheet1!$H$4:$I$11,2,FALSE)</f>
        <v>6_FISIP</v>
      </c>
      <c r="H360" t="s">
        <v>563</v>
      </c>
      <c r="I360" t="s">
        <v>25</v>
      </c>
      <c r="K360" t="s">
        <v>887</v>
      </c>
      <c r="L360" t="s">
        <v>26</v>
      </c>
      <c r="M360" t="s">
        <v>926</v>
      </c>
      <c r="N360" t="s">
        <v>81</v>
      </c>
      <c r="O360" t="s">
        <v>145</v>
      </c>
      <c r="P360" t="str">
        <f t="shared" si="19"/>
        <v>SMAN</v>
      </c>
      <c r="Q360" t="str">
        <f t="shared" si="20"/>
        <v>Negeri</v>
      </c>
      <c r="R360" t="str">
        <f t="shared" si="21"/>
        <v>SMA</v>
      </c>
      <c r="S360" t="s">
        <v>926</v>
      </c>
      <c r="T360" t="s">
        <v>81</v>
      </c>
      <c r="Z360" t="e">
        <f>VLOOKUP(A360,[2]registrasi!$B$2:$C$3000,2,FALSE)</f>
        <v>#N/A</v>
      </c>
      <c r="AA360">
        <f>VLOOKUP(D360,[3]Worksheet!$B$2:$H$44,7,FALSE)</f>
        <v>156</v>
      </c>
      <c r="AB360" t="e">
        <f>VLOOKUP(A360,[2]nim!$A$2:$B$3000,2,FALSE)</f>
        <v>#N/A</v>
      </c>
    </row>
    <row r="361" spans="1:28" x14ac:dyDescent="0.3">
      <c r="A361">
        <v>42331110615</v>
      </c>
      <c r="C361" t="s">
        <v>202</v>
      </c>
      <c r="D361">
        <v>3337</v>
      </c>
      <c r="E361" t="str">
        <f>UPPER(VLOOKUP(D361,[1]PRODI_2019!$E$2:$F$78,2,FALSE))</f>
        <v>INFORMATIKA</v>
      </c>
      <c r="F361" t="str">
        <f>VLOOKUP(E361,[1]PRODI_2019!$F$2:$L$70,7,FALSE)</f>
        <v>Teknik</v>
      </c>
      <c r="G361" t="str">
        <f>VLOOKUP(F361,Sheet1!$H$4:$I$11,2,FALSE)</f>
        <v>3_Teknik</v>
      </c>
      <c r="H361" t="s">
        <v>564</v>
      </c>
      <c r="I361" t="s">
        <v>25</v>
      </c>
      <c r="K361" t="s">
        <v>676</v>
      </c>
      <c r="L361" t="s">
        <v>26</v>
      </c>
      <c r="M361" t="s">
        <v>84</v>
      </c>
      <c r="N361" t="s">
        <v>81</v>
      </c>
      <c r="O361" t="s">
        <v>153</v>
      </c>
      <c r="P361" t="str">
        <f t="shared" si="19"/>
        <v>MAN</v>
      </c>
      <c r="Q361" t="str">
        <f t="shared" si="20"/>
        <v>Negeri</v>
      </c>
      <c r="R361" t="str">
        <f t="shared" si="21"/>
        <v>MA</v>
      </c>
      <c r="S361" t="s">
        <v>84</v>
      </c>
      <c r="T361" t="s">
        <v>81</v>
      </c>
      <c r="Z361" t="e">
        <f>VLOOKUP(A361,[2]registrasi!$B$2:$C$3000,2,FALSE)</f>
        <v>#N/A</v>
      </c>
      <c r="AA361">
        <f>VLOOKUP(D361,[3]Worksheet!$B$2:$H$44,7,FALSE)</f>
        <v>216</v>
      </c>
      <c r="AB361" t="e">
        <f>VLOOKUP(A361,[2]nim!$A$2:$B$3000,2,FALSE)</f>
        <v>#N/A</v>
      </c>
    </row>
    <row r="362" spans="1:28" x14ac:dyDescent="0.3">
      <c r="A362">
        <v>42331111740</v>
      </c>
      <c r="C362" t="s">
        <v>202</v>
      </c>
      <c r="D362">
        <v>3337</v>
      </c>
      <c r="E362" t="str">
        <f>UPPER(VLOOKUP(D362,[1]PRODI_2019!$E$2:$F$78,2,FALSE))</f>
        <v>INFORMATIKA</v>
      </c>
      <c r="F362" t="str">
        <f>VLOOKUP(E362,[1]PRODI_2019!$F$2:$L$70,7,FALSE)</f>
        <v>Teknik</v>
      </c>
      <c r="G362" t="str">
        <f>VLOOKUP(F362,Sheet1!$H$4:$I$11,2,FALSE)</f>
        <v>3_Teknik</v>
      </c>
      <c r="H362" t="s">
        <v>565</v>
      </c>
      <c r="I362" t="s">
        <v>25</v>
      </c>
      <c r="K362" t="s">
        <v>888</v>
      </c>
      <c r="L362" t="s">
        <v>26</v>
      </c>
      <c r="M362" t="s">
        <v>926</v>
      </c>
      <c r="N362" t="s">
        <v>81</v>
      </c>
      <c r="O362" t="s">
        <v>974</v>
      </c>
      <c r="P362" t="str">
        <f t="shared" si="19"/>
        <v>MAN</v>
      </c>
      <c r="Q362" t="str">
        <f t="shared" si="20"/>
        <v>Negeri</v>
      </c>
      <c r="R362" t="str">
        <f t="shared" si="21"/>
        <v>MA</v>
      </c>
      <c r="S362" t="s">
        <v>926</v>
      </c>
      <c r="T362" t="s">
        <v>81</v>
      </c>
      <c r="Z362" t="e">
        <f>VLOOKUP(A362,[2]registrasi!$B$2:$C$3000,2,FALSE)</f>
        <v>#N/A</v>
      </c>
      <c r="AA362">
        <f>VLOOKUP(D362,[3]Worksheet!$B$2:$H$44,7,FALSE)</f>
        <v>216</v>
      </c>
      <c r="AB362" t="e">
        <f>VLOOKUP(A362,[2]nim!$A$2:$B$3000,2,FALSE)</f>
        <v>#N/A</v>
      </c>
    </row>
    <row r="363" spans="1:28" x14ac:dyDescent="0.3">
      <c r="A363">
        <v>42332410322</v>
      </c>
      <c r="C363" t="s">
        <v>202</v>
      </c>
      <c r="D363">
        <v>1111</v>
      </c>
      <c r="E363" t="str">
        <f>UPPER(VLOOKUP(D363,[1]PRODI_2019!$E$2:$F$78,2,FALSE))</f>
        <v>HUKUM (S1)</v>
      </c>
      <c r="F363" t="str">
        <f>VLOOKUP(E363,[1]PRODI_2019!$F$2:$L$70,7,FALSE)</f>
        <v>Hukum</v>
      </c>
      <c r="G363" t="str">
        <f>VLOOKUP(F363,Sheet1!$H$4:$I$11,2,FALSE)</f>
        <v>1_Hukum</v>
      </c>
      <c r="H363" t="s">
        <v>566</v>
      </c>
      <c r="I363" t="s">
        <v>25</v>
      </c>
      <c r="K363" t="s">
        <v>889</v>
      </c>
      <c r="L363" t="s">
        <v>26</v>
      </c>
      <c r="M363" t="s">
        <v>106</v>
      </c>
      <c r="N363" t="s">
        <v>98</v>
      </c>
      <c r="O363" t="s">
        <v>176</v>
      </c>
      <c r="P363" t="str">
        <f t="shared" si="19"/>
        <v>SMAS</v>
      </c>
      <c r="Q363" t="str">
        <f t="shared" si="20"/>
        <v>Swasta</v>
      </c>
      <c r="R363" t="str">
        <f t="shared" si="21"/>
        <v>SMA</v>
      </c>
      <c r="S363" t="s">
        <v>106</v>
      </c>
      <c r="T363" t="s">
        <v>98</v>
      </c>
      <c r="Z363" t="e">
        <f>VLOOKUP(A363,[2]registrasi!$B$2:$C$3000,2,FALSE)</f>
        <v>#N/A</v>
      </c>
      <c r="AA363">
        <f>VLOOKUP(D363,[3]Worksheet!$B$2:$H$44,7,FALSE)</f>
        <v>353</v>
      </c>
      <c r="AB363" t="e">
        <f>VLOOKUP(A363,[2]nim!$A$2:$B$3000,2,FALSE)</f>
        <v>#N/A</v>
      </c>
    </row>
    <row r="364" spans="1:28" x14ac:dyDescent="0.3">
      <c r="A364">
        <v>42332210882</v>
      </c>
      <c r="C364" t="s">
        <v>202</v>
      </c>
      <c r="D364">
        <v>4442</v>
      </c>
      <c r="E364" t="str">
        <f>UPPER(VLOOKUP(D364,[1]PRODI_2019!$E$2:$F$78,2,FALSE))</f>
        <v>AGROEKOTEKNOLOGI</v>
      </c>
      <c r="F364" t="str">
        <f>VLOOKUP(E364,[1]PRODI_2019!$F$2:$L$70,7,FALSE)</f>
        <v>Pertanian</v>
      </c>
      <c r="G364" t="str">
        <f>VLOOKUP(F364,Sheet1!$H$4:$I$11,2,FALSE)</f>
        <v>4_Pertanian</v>
      </c>
      <c r="H364" t="s">
        <v>567</v>
      </c>
      <c r="I364" t="s">
        <v>25</v>
      </c>
      <c r="K364" t="s">
        <v>890</v>
      </c>
      <c r="L364" t="s">
        <v>26</v>
      </c>
      <c r="M364" t="s">
        <v>926</v>
      </c>
      <c r="N364" t="s">
        <v>81</v>
      </c>
      <c r="O364" t="s">
        <v>144</v>
      </c>
      <c r="P364" t="str">
        <f t="shared" si="19"/>
        <v>SMAN</v>
      </c>
      <c r="Q364" t="str">
        <f t="shared" si="20"/>
        <v>Negeri</v>
      </c>
      <c r="R364" t="str">
        <f t="shared" si="21"/>
        <v>SMA</v>
      </c>
      <c r="S364" t="s">
        <v>926</v>
      </c>
      <c r="T364" t="s">
        <v>81</v>
      </c>
      <c r="Z364" t="e">
        <f>VLOOKUP(A364,[2]registrasi!$B$2:$C$3000,2,FALSE)</f>
        <v>#N/A</v>
      </c>
      <c r="AA364">
        <f>VLOOKUP(D364,[3]Worksheet!$B$2:$H$44,7,FALSE)</f>
        <v>69</v>
      </c>
      <c r="AB364" t="e">
        <f>VLOOKUP(A364,[2]nim!$A$2:$B$3000,2,FALSE)</f>
        <v>#N/A</v>
      </c>
    </row>
    <row r="365" spans="1:28" x14ac:dyDescent="0.3">
      <c r="A365">
        <v>42332410338</v>
      </c>
      <c r="C365" t="s">
        <v>202</v>
      </c>
      <c r="D365">
        <v>3333</v>
      </c>
      <c r="E365" t="str">
        <f>UPPER(VLOOKUP(D365,[1]PRODI_2019!$E$2:$F$78,2,FALSE))</f>
        <v>TEKNIK INDUSTRI</v>
      </c>
      <c r="F365" t="str">
        <f>VLOOKUP(E365,[1]PRODI_2019!$F$2:$L$70,7,FALSE)</f>
        <v>Teknik</v>
      </c>
      <c r="G365" t="str">
        <f>VLOOKUP(F365,Sheet1!$H$4:$I$11,2,FALSE)</f>
        <v>3_Teknik</v>
      </c>
      <c r="H365" t="s">
        <v>568</v>
      </c>
      <c r="I365" t="s">
        <v>25</v>
      </c>
      <c r="K365" t="s">
        <v>814</v>
      </c>
      <c r="L365" t="s">
        <v>26</v>
      </c>
      <c r="M365" t="s">
        <v>932</v>
      </c>
      <c r="N365" t="s">
        <v>82</v>
      </c>
      <c r="O365" t="s">
        <v>960</v>
      </c>
      <c r="P365" t="str">
        <f t="shared" si="19"/>
        <v>SMAN</v>
      </c>
      <c r="Q365" t="str">
        <f t="shared" si="20"/>
        <v>Negeri</v>
      </c>
      <c r="R365" t="str">
        <f t="shared" si="21"/>
        <v>SMA</v>
      </c>
      <c r="S365" t="s">
        <v>932</v>
      </c>
      <c r="T365" t="s">
        <v>82</v>
      </c>
      <c r="Z365" t="e">
        <f>VLOOKUP(A365,[2]registrasi!$B$2:$C$3000,2,FALSE)</f>
        <v>#N/A</v>
      </c>
      <c r="AA365">
        <f>VLOOKUP(D365,[3]Worksheet!$B$2:$H$44,7,FALSE)</f>
        <v>279</v>
      </c>
      <c r="AB365" t="e">
        <f>VLOOKUP(A365,[2]nim!$A$2:$B$3000,2,FALSE)</f>
        <v>#N/A</v>
      </c>
    </row>
    <row r="366" spans="1:28" x14ac:dyDescent="0.3">
      <c r="A366">
        <v>42331111912</v>
      </c>
      <c r="C366" t="s">
        <v>202</v>
      </c>
      <c r="D366">
        <v>4445</v>
      </c>
      <c r="E366" t="str">
        <f>UPPER(VLOOKUP(D366,[1]PRODI_2019!$E$2:$F$78,2,FALSE))</f>
        <v>ILMU KELAUTAN</v>
      </c>
      <c r="F366" t="str">
        <f>VLOOKUP(E366,[1]PRODI_2019!$F$2:$L$70,7,FALSE)</f>
        <v>Pertanian</v>
      </c>
      <c r="G366" t="str">
        <f>VLOOKUP(F366,Sheet1!$H$4:$I$11,2,FALSE)</f>
        <v>4_Pertanian</v>
      </c>
      <c r="H366" t="s">
        <v>569</v>
      </c>
      <c r="I366" t="s">
        <v>30</v>
      </c>
      <c r="K366" t="s">
        <v>891</v>
      </c>
      <c r="L366" t="s">
        <v>26</v>
      </c>
      <c r="M366" t="s">
        <v>96</v>
      </c>
      <c r="N366" t="s">
        <v>81</v>
      </c>
      <c r="O366" t="s">
        <v>127</v>
      </c>
      <c r="P366" t="str">
        <f t="shared" si="19"/>
        <v>SMAN</v>
      </c>
      <c r="Q366" t="str">
        <f t="shared" si="20"/>
        <v>Negeri</v>
      </c>
      <c r="R366" t="str">
        <f t="shared" si="21"/>
        <v>SMA</v>
      </c>
      <c r="S366" t="s">
        <v>96</v>
      </c>
      <c r="T366" t="s">
        <v>81</v>
      </c>
      <c r="Z366" t="e">
        <f>VLOOKUP(A366,[2]registrasi!$B$2:$C$3000,2,FALSE)</f>
        <v>#N/A</v>
      </c>
      <c r="AA366">
        <f>VLOOKUP(D366,[3]Worksheet!$B$2:$H$44,7,FALSE)</f>
        <v>24</v>
      </c>
      <c r="AB366" t="e">
        <f>VLOOKUP(A366,[2]nim!$A$2:$B$3000,2,FALSE)</f>
        <v>#N/A</v>
      </c>
    </row>
    <row r="367" spans="1:28" x14ac:dyDescent="0.3">
      <c r="A367">
        <v>42331110578</v>
      </c>
      <c r="C367" t="s">
        <v>202</v>
      </c>
      <c r="D367">
        <v>4444</v>
      </c>
      <c r="E367" t="str">
        <f>UPPER(VLOOKUP(D367,[1]PRODI_2019!$E$2:$F$78,2,FALSE))</f>
        <v>TEKNOLOGI PANGAN</v>
      </c>
      <c r="F367" t="str">
        <f>VLOOKUP(E367,[1]PRODI_2019!$F$2:$L$70,7,FALSE)</f>
        <v>Pertanian</v>
      </c>
      <c r="G367" t="str">
        <f>VLOOKUP(F367,Sheet1!$H$4:$I$11,2,FALSE)</f>
        <v>4_Pertanian</v>
      </c>
      <c r="H367" t="s">
        <v>570</v>
      </c>
      <c r="I367" t="s">
        <v>30</v>
      </c>
      <c r="K367" t="s">
        <v>892</v>
      </c>
      <c r="L367" t="s">
        <v>923</v>
      </c>
      <c r="M367" t="s">
        <v>97</v>
      </c>
      <c r="N367" t="s">
        <v>81</v>
      </c>
      <c r="O367" t="s">
        <v>136</v>
      </c>
      <c r="P367" t="str">
        <f t="shared" si="19"/>
        <v>SMAN</v>
      </c>
      <c r="Q367" t="str">
        <f t="shared" si="20"/>
        <v>Negeri</v>
      </c>
      <c r="R367" t="str">
        <f t="shared" si="21"/>
        <v>SMA</v>
      </c>
      <c r="S367" t="s">
        <v>97</v>
      </c>
      <c r="T367" t="s">
        <v>81</v>
      </c>
      <c r="Z367" t="e">
        <f>VLOOKUP(A367,[2]registrasi!$B$2:$C$3000,2,FALSE)</f>
        <v>#N/A</v>
      </c>
      <c r="AA367">
        <f>VLOOKUP(D367,[3]Worksheet!$B$2:$H$44,7,FALSE)</f>
        <v>99</v>
      </c>
      <c r="AB367" t="e">
        <f>VLOOKUP(A367,[2]nim!$A$2:$B$3000,2,FALSE)</f>
        <v>#N/A</v>
      </c>
    </row>
    <row r="368" spans="1:28" x14ac:dyDescent="0.3">
      <c r="A368">
        <v>42331111825</v>
      </c>
      <c r="C368" t="s">
        <v>203</v>
      </c>
      <c r="D368">
        <v>2287</v>
      </c>
      <c r="E368" t="str">
        <f>UPPER(VLOOKUP(D368,[1]PRODI_2019!$E$2:$F$78,2,FALSE))</f>
        <v>PENDIDIKAN KHUSUS</v>
      </c>
      <c r="F368" t="str">
        <f>VLOOKUP(E368,[1]PRODI_2019!$F$2:$L$70,7,FALSE)</f>
        <v>FKIP</v>
      </c>
      <c r="G368" t="str">
        <f>VLOOKUP(F368,Sheet1!$H$4:$I$11,2,FALSE)</f>
        <v>2_FKIP</v>
      </c>
      <c r="H368" t="s">
        <v>571</v>
      </c>
      <c r="I368" t="s">
        <v>25</v>
      </c>
      <c r="K368" t="s">
        <v>677</v>
      </c>
      <c r="L368" t="s">
        <v>26</v>
      </c>
      <c r="M368" t="s">
        <v>97</v>
      </c>
      <c r="N368" t="s">
        <v>81</v>
      </c>
      <c r="O368" t="s">
        <v>1024</v>
      </c>
      <c r="P368" t="str">
        <f t="shared" si="19"/>
        <v>MAS</v>
      </c>
      <c r="Q368" t="str">
        <f t="shared" si="20"/>
        <v>Swasta</v>
      </c>
      <c r="R368" t="str">
        <f t="shared" si="21"/>
        <v>MA</v>
      </c>
      <c r="S368" t="s">
        <v>97</v>
      </c>
      <c r="T368" t="s">
        <v>81</v>
      </c>
      <c r="Z368" t="e">
        <f>VLOOKUP(A368,[2]registrasi!$B$2:$C$3000,2,FALSE)</f>
        <v>#N/A</v>
      </c>
      <c r="AA368">
        <f>VLOOKUP(D368,[3]Worksheet!$B$2:$H$44,7,FALSE)</f>
        <v>8</v>
      </c>
      <c r="AB368" t="e">
        <f>VLOOKUP(A368,[2]nim!$A$2:$B$3000,2,FALSE)</f>
        <v>#N/A</v>
      </c>
    </row>
    <row r="369" spans="1:28" x14ac:dyDescent="0.3">
      <c r="A369">
        <v>42332211175</v>
      </c>
      <c r="C369" t="s">
        <v>203</v>
      </c>
      <c r="D369">
        <v>8881</v>
      </c>
      <c r="E369" t="str">
        <f>UPPER(VLOOKUP(D369,[1]PRODI_2019!$E$2:$F$78,2,FALSE))</f>
        <v>KEDOKTERAN</v>
      </c>
      <c r="F369" t="str">
        <f>VLOOKUP(E369,[1]PRODI_2019!$F$2:$L$70,7,FALSE)</f>
        <v>Kedokteran</v>
      </c>
      <c r="G369" t="str">
        <f>VLOOKUP(F369,Sheet1!$H$4:$I$11,2,FALSE)</f>
        <v>8_Kedokteran</v>
      </c>
      <c r="H369" t="s">
        <v>572</v>
      </c>
      <c r="I369" t="s">
        <v>30</v>
      </c>
      <c r="K369" t="s">
        <v>893</v>
      </c>
      <c r="L369" t="s">
        <v>26</v>
      </c>
      <c r="M369" t="s">
        <v>95</v>
      </c>
      <c r="N369" t="s">
        <v>81</v>
      </c>
      <c r="O369" t="s">
        <v>162</v>
      </c>
      <c r="P369" t="str">
        <f t="shared" si="19"/>
        <v>SMAN</v>
      </c>
      <c r="Q369" t="str">
        <f t="shared" si="20"/>
        <v>Negeri</v>
      </c>
      <c r="R369" t="str">
        <f t="shared" si="21"/>
        <v>SMA</v>
      </c>
      <c r="S369" t="s">
        <v>95</v>
      </c>
      <c r="T369" t="s">
        <v>81</v>
      </c>
      <c r="Z369" t="e">
        <f>VLOOKUP(A369,[2]registrasi!$B$2:$C$3000,2,FALSE)</f>
        <v>#N/A</v>
      </c>
      <c r="AA369">
        <f>VLOOKUP(D369,[3]Worksheet!$B$2:$H$44,7,FALSE)</f>
        <v>384</v>
      </c>
      <c r="AB369" t="e">
        <f>VLOOKUP(A369,[2]nim!$A$2:$B$3000,2,FALSE)</f>
        <v>#N/A</v>
      </c>
    </row>
    <row r="370" spans="1:28" x14ac:dyDescent="0.3">
      <c r="A370">
        <v>42331110695</v>
      </c>
      <c r="C370" t="s">
        <v>202</v>
      </c>
      <c r="D370">
        <v>4441</v>
      </c>
      <c r="E370" t="str">
        <f>UPPER(VLOOKUP(D370,[1]PRODI_2019!$E$2:$F$78,2,FALSE))</f>
        <v>AGRIBISNIS</v>
      </c>
      <c r="F370" t="str">
        <f>VLOOKUP(E370,[1]PRODI_2019!$F$2:$L$70,7,FALSE)</f>
        <v>Pertanian</v>
      </c>
      <c r="G370" t="str">
        <f>VLOOKUP(F370,Sheet1!$H$4:$I$11,2,FALSE)</f>
        <v>4_Pertanian</v>
      </c>
      <c r="H370" t="s">
        <v>573</v>
      </c>
      <c r="I370" t="s">
        <v>30</v>
      </c>
      <c r="K370" t="s">
        <v>894</v>
      </c>
      <c r="L370" t="s">
        <v>26</v>
      </c>
      <c r="M370" t="s">
        <v>95</v>
      </c>
      <c r="N370" t="s">
        <v>81</v>
      </c>
      <c r="O370" t="s">
        <v>1025</v>
      </c>
      <c r="P370" t="str">
        <f t="shared" si="19"/>
        <v>SMAN</v>
      </c>
      <c r="Q370" t="str">
        <f t="shared" si="20"/>
        <v>Negeri</v>
      </c>
      <c r="R370" t="str">
        <f t="shared" si="21"/>
        <v>SMA</v>
      </c>
      <c r="S370" t="s">
        <v>926</v>
      </c>
      <c r="T370" t="s">
        <v>81</v>
      </c>
      <c r="Z370" t="e">
        <f>VLOOKUP(A370,[2]registrasi!$B$2:$C$3000,2,FALSE)</f>
        <v>#N/A</v>
      </c>
      <c r="AA370">
        <f>VLOOKUP(D370,[3]Worksheet!$B$2:$H$44,7,FALSE)</f>
        <v>119</v>
      </c>
      <c r="AB370" t="e">
        <f>VLOOKUP(A370,[2]nim!$A$2:$B$3000,2,FALSE)</f>
        <v>#N/A</v>
      </c>
    </row>
    <row r="371" spans="1:28" x14ac:dyDescent="0.3">
      <c r="A371">
        <v>42331112113</v>
      </c>
      <c r="C371" t="s">
        <v>202</v>
      </c>
      <c r="D371">
        <v>2228</v>
      </c>
      <c r="E371" t="str">
        <f>UPPER(VLOOKUP(D371,[1]PRODI_2019!$E$2:$F$78,2,FALSE))</f>
        <v>PENDIDIKAN GURU PENDIDIKAN ANAK USIA DINI</v>
      </c>
      <c r="F371" t="str">
        <f>VLOOKUP(E371,[1]PRODI_2019!$F$2:$L$70,7,FALSE)</f>
        <v>FKIP</v>
      </c>
      <c r="G371" t="str">
        <f>VLOOKUP(F371,Sheet1!$H$4:$I$11,2,FALSE)</f>
        <v>2_FKIP</v>
      </c>
      <c r="H371" t="s">
        <v>574</v>
      </c>
      <c r="I371" t="s">
        <v>30</v>
      </c>
      <c r="K371" t="s">
        <v>809</v>
      </c>
      <c r="L371" t="s">
        <v>26</v>
      </c>
      <c r="M371" t="s">
        <v>94</v>
      </c>
      <c r="N371" t="s">
        <v>81</v>
      </c>
      <c r="O371" t="s">
        <v>114</v>
      </c>
      <c r="P371" t="str">
        <f t="shared" si="19"/>
        <v>SMAN</v>
      </c>
      <c r="Q371" t="str">
        <f t="shared" si="20"/>
        <v>Negeri</v>
      </c>
      <c r="R371" t="str">
        <f t="shared" si="21"/>
        <v>SMA</v>
      </c>
      <c r="S371" t="s">
        <v>94</v>
      </c>
      <c r="T371" t="s">
        <v>81</v>
      </c>
      <c r="Z371" t="e">
        <f>VLOOKUP(A371,[2]registrasi!$B$2:$C$3000,2,FALSE)</f>
        <v>#N/A</v>
      </c>
      <c r="AA371">
        <f>VLOOKUP(D371,[3]Worksheet!$B$2:$H$44,7,FALSE)</f>
        <v>12</v>
      </c>
      <c r="AB371" t="e">
        <f>VLOOKUP(A371,[2]nim!$A$2:$B$3000,2,FALSE)</f>
        <v>#N/A</v>
      </c>
    </row>
    <row r="372" spans="1:28" x14ac:dyDescent="0.3">
      <c r="A372">
        <v>42332410564</v>
      </c>
      <c r="C372" t="s">
        <v>204</v>
      </c>
      <c r="D372">
        <v>1111</v>
      </c>
      <c r="E372" t="str">
        <f>UPPER(VLOOKUP(D372,[1]PRODI_2019!$E$2:$F$78,2,FALSE))</f>
        <v>HUKUM (S1)</v>
      </c>
      <c r="F372" t="str">
        <f>VLOOKUP(E372,[1]PRODI_2019!$F$2:$L$70,7,FALSE)</f>
        <v>Hukum</v>
      </c>
      <c r="G372" t="str">
        <f>VLOOKUP(F372,Sheet1!$H$4:$I$11,2,FALSE)</f>
        <v>1_Hukum</v>
      </c>
      <c r="H372" t="s">
        <v>575</v>
      </c>
      <c r="I372" t="s">
        <v>25</v>
      </c>
      <c r="K372" t="s">
        <v>895</v>
      </c>
      <c r="L372" t="s">
        <v>26</v>
      </c>
      <c r="M372" t="s">
        <v>102</v>
      </c>
      <c r="N372" t="s">
        <v>98</v>
      </c>
      <c r="O372" t="s">
        <v>1011</v>
      </c>
      <c r="P372" t="str">
        <f t="shared" si="19"/>
        <v>SMAN</v>
      </c>
      <c r="Q372" t="str">
        <f t="shared" si="20"/>
        <v>Negeri</v>
      </c>
      <c r="R372" t="str">
        <f t="shared" si="21"/>
        <v>SMA</v>
      </c>
      <c r="S372" t="s">
        <v>102</v>
      </c>
      <c r="T372" t="s">
        <v>98</v>
      </c>
      <c r="Z372" t="e">
        <f>VLOOKUP(A372,[2]registrasi!$B$2:$C$3000,2,FALSE)</f>
        <v>#N/A</v>
      </c>
      <c r="AA372">
        <f>VLOOKUP(D372,[3]Worksheet!$B$2:$H$44,7,FALSE)</f>
        <v>353</v>
      </c>
      <c r="AB372" t="e">
        <f>VLOOKUP(A372,[2]nim!$A$2:$B$3000,2,FALSE)</f>
        <v>#N/A</v>
      </c>
    </row>
    <row r="373" spans="1:28" x14ac:dyDescent="0.3">
      <c r="A373">
        <v>42331110118</v>
      </c>
      <c r="C373" t="s">
        <v>202</v>
      </c>
      <c r="D373">
        <v>6662</v>
      </c>
      <c r="E373" t="str">
        <f>UPPER(VLOOKUP(D373,[1]PRODI_2019!$E$2:$F$78,2,FALSE))</f>
        <v>ILMU KOMUNIKASI</v>
      </c>
      <c r="F373" t="str">
        <f>VLOOKUP(E373,[1]PRODI_2019!$F$2:$L$70,7,FALSE)</f>
        <v>FISIP</v>
      </c>
      <c r="G373" t="str">
        <f>VLOOKUP(F373,Sheet1!$H$4:$I$11,2,FALSE)</f>
        <v>6_FISIP</v>
      </c>
      <c r="H373" t="s">
        <v>576</v>
      </c>
      <c r="I373" t="s">
        <v>30</v>
      </c>
      <c r="K373" t="s">
        <v>896</v>
      </c>
      <c r="L373" t="s">
        <v>26</v>
      </c>
      <c r="M373" t="s">
        <v>84</v>
      </c>
      <c r="N373" t="s">
        <v>81</v>
      </c>
      <c r="O373" t="s">
        <v>129</v>
      </c>
      <c r="P373" t="str">
        <f t="shared" si="19"/>
        <v>SMAN</v>
      </c>
      <c r="Q373" t="str">
        <f t="shared" si="20"/>
        <v>Negeri</v>
      </c>
      <c r="R373" t="str">
        <f t="shared" si="21"/>
        <v>SMA</v>
      </c>
      <c r="S373" t="s">
        <v>84</v>
      </c>
      <c r="T373" t="s">
        <v>81</v>
      </c>
      <c r="Z373" t="e">
        <f>VLOOKUP(A373,[2]registrasi!$B$2:$C$3000,2,FALSE)</f>
        <v>#N/A</v>
      </c>
      <c r="AA373">
        <f>VLOOKUP(D373,[3]Worksheet!$B$2:$H$44,7,FALSE)</f>
        <v>324</v>
      </c>
      <c r="AB373" t="e">
        <f>VLOOKUP(A373,[2]nim!$A$2:$B$3000,2,FALSE)</f>
        <v>#N/A</v>
      </c>
    </row>
    <row r="374" spans="1:28" x14ac:dyDescent="0.3">
      <c r="A374">
        <v>42331111047</v>
      </c>
      <c r="C374" t="s">
        <v>202</v>
      </c>
      <c r="D374">
        <v>3332</v>
      </c>
      <c r="E374" t="str">
        <f>UPPER(VLOOKUP(D374,[1]PRODI_2019!$E$2:$F$78,2,FALSE))</f>
        <v>TEKNIK ELEKTRO</v>
      </c>
      <c r="F374" t="str">
        <f>VLOOKUP(E374,[1]PRODI_2019!$F$2:$L$70,7,FALSE)</f>
        <v>Teknik</v>
      </c>
      <c r="G374" t="str">
        <f>VLOOKUP(F374,Sheet1!$H$4:$I$11,2,FALSE)</f>
        <v>3_Teknik</v>
      </c>
      <c r="H374" t="s">
        <v>577</v>
      </c>
      <c r="I374" t="s">
        <v>25</v>
      </c>
      <c r="K374" t="s">
        <v>653</v>
      </c>
      <c r="L374" t="s">
        <v>26</v>
      </c>
      <c r="M374" t="s">
        <v>96</v>
      </c>
      <c r="N374" t="s">
        <v>81</v>
      </c>
      <c r="O374" t="s">
        <v>124</v>
      </c>
      <c r="P374" t="str">
        <f t="shared" si="19"/>
        <v>SMAN</v>
      </c>
      <c r="Q374" t="str">
        <f t="shared" si="20"/>
        <v>Negeri</v>
      </c>
      <c r="R374" t="str">
        <f t="shared" si="21"/>
        <v>SMA</v>
      </c>
      <c r="S374" t="s">
        <v>96</v>
      </c>
      <c r="T374" t="s">
        <v>81</v>
      </c>
      <c r="Z374" t="e">
        <f>VLOOKUP(A374,[2]registrasi!$B$2:$C$3000,2,FALSE)</f>
        <v>#N/A</v>
      </c>
      <c r="AA374">
        <f>VLOOKUP(D374,[3]Worksheet!$B$2:$H$44,7,FALSE)</f>
        <v>107</v>
      </c>
      <c r="AB374" t="e">
        <f>VLOOKUP(A374,[2]nim!$A$2:$B$3000,2,FALSE)</f>
        <v>#N/A</v>
      </c>
    </row>
    <row r="375" spans="1:28" x14ac:dyDescent="0.3">
      <c r="A375">
        <v>42331110346</v>
      </c>
      <c r="C375" t="s">
        <v>202</v>
      </c>
      <c r="D375">
        <v>1111</v>
      </c>
      <c r="E375" t="str">
        <f>UPPER(VLOOKUP(D375,[1]PRODI_2019!$E$2:$F$78,2,FALSE))</f>
        <v>HUKUM (S1)</v>
      </c>
      <c r="F375" t="str">
        <f>VLOOKUP(E375,[1]PRODI_2019!$F$2:$L$70,7,FALSE)</f>
        <v>Hukum</v>
      </c>
      <c r="G375" t="str">
        <f>VLOOKUP(F375,Sheet1!$H$4:$I$11,2,FALSE)</f>
        <v>1_Hukum</v>
      </c>
      <c r="H375" t="s">
        <v>578</v>
      </c>
      <c r="I375" t="s">
        <v>25</v>
      </c>
      <c r="K375" t="s">
        <v>897</v>
      </c>
      <c r="L375" t="s">
        <v>26</v>
      </c>
      <c r="M375" t="s">
        <v>97</v>
      </c>
      <c r="N375" t="s">
        <v>81</v>
      </c>
      <c r="O375" t="s">
        <v>136</v>
      </c>
      <c r="P375" t="str">
        <f t="shared" si="19"/>
        <v>SMAN</v>
      </c>
      <c r="Q375" t="str">
        <f t="shared" si="20"/>
        <v>Negeri</v>
      </c>
      <c r="R375" t="str">
        <f t="shared" si="21"/>
        <v>SMA</v>
      </c>
      <c r="S375" t="s">
        <v>97</v>
      </c>
      <c r="T375" t="s">
        <v>81</v>
      </c>
      <c r="Z375" t="e">
        <f>VLOOKUP(A375,[2]registrasi!$B$2:$C$3000,2,FALSE)</f>
        <v>#N/A</v>
      </c>
      <c r="AA375">
        <f>VLOOKUP(D375,[3]Worksheet!$B$2:$H$44,7,FALSE)</f>
        <v>353</v>
      </c>
      <c r="AB375" t="e">
        <f>VLOOKUP(A375,[2]nim!$A$2:$B$3000,2,FALSE)</f>
        <v>#N/A</v>
      </c>
    </row>
    <row r="376" spans="1:28" x14ac:dyDescent="0.3">
      <c r="A376">
        <v>42331110793</v>
      </c>
      <c r="C376" t="s">
        <v>203</v>
      </c>
      <c r="D376">
        <v>2223</v>
      </c>
      <c r="E376" t="str">
        <f>UPPER(VLOOKUP(D376,[1]PRODI_2019!$E$2:$F$78,2,FALSE))</f>
        <v>PENDIDIKAN BAHASA INGGRIS</v>
      </c>
      <c r="F376" t="str">
        <f>VLOOKUP(E376,[1]PRODI_2019!$F$2:$L$70,7,FALSE)</f>
        <v>FKIP</v>
      </c>
      <c r="G376" t="str">
        <f>VLOOKUP(F376,Sheet1!$H$4:$I$11,2,FALSE)</f>
        <v>2_FKIP</v>
      </c>
      <c r="H376" t="s">
        <v>579</v>
      </c>
      <c r="I376" t="s">
        <v>25</v>
      </c>
      <c r="K376" t="s">
        <v>648</v>
      </c>
      <c r="L376" t="s">
        <v>26</v>
      </c>
      <c r="M376" t="s">
        <v>94</v>
      </c>
      <c r="N376" t="s">
        <v>81</v>
      </c>
      <c r="O376" t="s">
        <v>116</v>
      </c>
      <c r="P376" t="str">
        <f t="shared" si="19"/>
        <v>SMKN</v>
      </c>
      <c r="Q376" t="str">
        <f t="shared" si="20"/>
        <v>Negeri</v>
      </c>
      <c r="R376" t="str">
        <f t="shared" si="21"/>
        <v>SMK</v>
      </c>
      <c r="S376" t="s">
        <v>94</v>
      </c>
      <c r="T376" t="s">
        <v>81</v>
      </c>
      <c r="Z376" t="e">
        <f>VLOOKUP(A376,[2]registrasi!$B$2:$C$3000,2,FALSE)</f>
        <v>#N/A</v>
      </c>
      <c r="AA376">
        <f>VLOOKUP(D376,[3]Worksheet!$B$2:$H$44,7,FALSE)</f>
        <v>76</v>
      </c>
      <c r="AB376" t="e">
        <f>VLOOKUP(A376,[2]nim!$A$2:$B$3000,2,FALSE)</f>
        <v>#N/A</v>
      </c>
    </row>
    <row r="377" spans="1:28" x14ac:dyDescent="0.3">
      <c r="A377">
        <v>42331110732</v>
      </c>
      <c r="C377" t="s">
        <v>202</v>
      </c>
      <c r="D377">
        <v>2224</v>
      </c>
      <c r="E377" t="str">
        <f>UPPER(VLOOKUP(D377,[1]PRODI_2019!$E$2:$F$78,2,FALSE))</f>
        <v>PENDIDIKAN BIOLOGI</v>
      </c>
      <c r="F377" t="str">
        <f>VLOOKUP(E377,[1]PRODI_2019!$F$2:$L$70,7,FALSE)</f>
        <v>FKIP</v>
      </c>
      <c r="G377" t="str">
        <f>VLOOKUP(F377,Sheet1!$H$4:$I$11,2,FALSE)</f>
        <v>2_FKIP</v>
      </c>
      <c r="H377" t="s">
        <v>580</v>
      </c>
      <c r="I377" t="s">
        <v>30</v>
      </c>
      <c r="K377" t="s">
        <v>898</v>
      </c>
      <c r="L377" t="s">
        <v>26</v>
      </c>
      <c r="M377" t="s">
        <v>97</v>
      </c>
      <c r="N377" t="s">
        <v>81</v>
      </c>
      <c r="O377" t="s">
        <v>187</v>
      </c>
      <c r="P377" t="str">
        <f t="shared" si="19"/>
        <v>SMAN</v>
      </c>
      <c r="Q377" t="str">
        <f t="shared" si="20"/>
        <v>Negeri</v>
      </c>
      <c r="R377" t="str">
        <f t="shared" si="21"/>
        <v>SMA</v>
      </c>
      <c r="S377" t="s">
        <v>97</v>
      </c>
      <c r="T377" t="s">
        <v>81</v>
      </c>
      <c r="Z377" t="e">
        <f>VLOOKUP(A377,[2]registrasi!$B$2:$C$3000,2,FALSE)</f>
        <v>#N/A</v>
      </c>
      <c r="AA377">
        <f>VLOOKUP(D377,[3]Worksheet!$B$2:$H$44,7,FALSE)</f>
        <v>24</v>
      </c>
      <c r="AB377" t="e">
        <f>VLOOKUP(A377,[2]nim!$A$2:$B$3000,2,FALSE)</f>
        <v>#N/A</v>
      </c>
    </row>
    <row r="378" spans="1:28" x14ac:dyDescent="0.3">
      <c r="A378">
        <v>42333110761</v>
      </c>
      <c r="C378" t="s">
        <v>202</v>
      </c>
      <c r="D378">
        <v>4444</v>
      </c>
      <c r="E378" t="str">
        <f>UPPER(VLOOKUP(D378,[1]PRODI_2019!$E$2:$F$78,2,FALSE))</f>
        <v>TEKNOLOGI PANGAN</v>
      </c>
      <c r="F378" t="str">
        <f>VLOOKUP(E378,[1]PRODI_2019!$F$2:$L$70,7,FALSE)</f>
        <v>Pertanian</v>
      </c>
      <c r="G378" t="str">
        <f>VLOOKUP(F378,Sheet1!$H$4:$I$11,2,FALSE)</f>
        <v>4_Pertanian</v>
      </c>
      <c r="H378" t="s">
        <v>581</v>
      </c>
      <c r="I378" t="s">
        <v>30</v>
      </c>
      <c r="K378" t="s">
        <v>899</v>
      </c>
      <c r="L378" t="s">
        <v>26</v>
      </c>
      <c r="M378" t="s">
        <v>931</v>
      </c>
      <c r="N378" t="s">
        <v>82</v>
      </c>
      <c r="O378" t="s">
        <v>1026</v>
      </c>
      <c r="P378" t="str">
        <f t="shared" si="19"/>
        <v>SMAN</v>
      </c>
      <c r="Q378" t="str">
        <f t="shared" si="20"/>
        <v>Negeri</v>
      </c>
      <c r="R378" t="str">
        <f t="shared" si="21"/>
        <v>SMA</v>
      </c>
      <c r="S378" t="s">
        <v>931</v>
      </c>
      <c r="T378" t="s">
        <v>82</v>
      </c>
      <c r="Z378" t="e">
        <f>VLOOKUP(A378,[2]registrasi!$B$2:$C$3000,2,FALSE)</f>
        <v>#N/A</v>
      </c>
      <c r="AA378">
        <f>VLOOKUP(D378,[3]Worksheet!$B$2:$H$44,7,FALSE)</f>
        <v>99</v>
      </c>
      <c r="AB378" t="e">
        <f>VLOOKUP(A378,[2]nim!$A$2:$B$3000,2,FALSE)</f>
        <v>#N/A</v>
      </c>
    </row>
    <row r="379" spans="1:28" x14ac:dyDescent="0.3">
      <c r="A379">
        <v>42331111062</v>
      </c>
      <c r="C379" t="s">
        <v>202</v>
      </c>
      <c r="D379">
        <v>2223</v>
      </c>
      <c r="E379" t="str">
        <f>UPPER(VLOOKUP(D379,[1]PRODI_2019!$E$2:$F$78,2,FALSE))</f>
        <v>PENDIDIKAN BAHASA INGGRIS</v>
      </c>
      <c r="F379" t="str">
        <f>VLOOKUP(E379,[1]PRODI_2019!$F$2:$L$70,7,FALSE)</f>
        <v>FKIP</v>
      </c>
      <c r="G379" t="str">
        <f>VLOOKUP(F379,Sheet1!$H$4:$I$11,2,FALSE)</f>
        <v>2_FKIP</v>
      </c>
      <c r="H379" t="s">
        <v>582</v>
      </c>
      <c r="I379" t="s">
        <v>25</v>
      </c>
      <c r="K379" t="s">
        <v>900</v>
      </c>
      <c r="L379" t="s">
        <v>26</v>
      </c>
      <c r="M379" t="s">
        <v>925</v>
      </c>
      <c r="N379" t="s">
        <v>81</v>
      </c>
      <c r="O379" t="s">
        <v>171</v>
      </c>
      <c r="P379" t="str">
        <f t="shared" si="19"/>
        <v>SMAN</v>
      </c>
      <c r="Q379" t="str">
        <f t="shared" si="20"/>
        <v>Negeri</v>
      </c>
      <c r="R379" t="str">
        <f t="shared" si="21"/>
        <v>SMA</v>
      </c>
      <c r="S379" t="s">
        <v>925</v>
      </c>
      <c r="T379" t="s">
        <v>81</v>
      </c>
      <c r="Z379" t="e">
        <f>VLOOKUP(A379,[2]registrasi!$B$2:$C$3000,2,FALSE)</f>
        <v>#N/A</v>
      </c>
      <c r="AA379">
        <f>VLOOKUP(D379,[3]Worksheet!$B$2:$H$44,7,FALSE)</f>
        <v>76</v>
      </c>
      <c r="AB379" t="e">
        <f>VLOOKUP(A379,[2]nim!$A$2:$B$3000,2,FALSE)</f>
        <v>#N/A</v>
      </c>
    </row>
    <row r="380" spans="1:28" x14ac:dyDescent="0.3">
      <c r="A380">
        <v>42331111697</v>
      </c>
      <c r="C380" t="s">
        <v>202</v>
      </c>
      <c r="D380">
        <v>4442</v>
      </c>
      <c r="E380" t="str">
        <f>UPPER(VLOOKUP(D380,[1]PRODI_2019!$E$2:$F$78,2,FALSE))</f>
        <v>AGROEKOTEKNOLOGI</v>
      </c>
      <c r="F380" t="str">
        <f>VLOOKUP(E380,[1]PRODI_2019!$F$2:$L$70,7,FALSE)</f>
        <v>Pertanian</v>
      </c>
      <c r="G380" t="str">
        <f>VLOOKUP(F380,Sheet1!$H$4:$I$11,2,FALSE)</f>
        <v>4_Pertanian</v>
      </c>
      <c r="H380" t="s">
        <v>583</v>
      </c>
      <c r="I380" t="s">
        <v>30</v>
      </c>
      <c r="K380" t="s">
        <v>901</v>
      </c>
      <c r="L380" t="s">
        <v>26</v>
      </c>
      <c r="M380" t="s">
        <v>96</v>
      </c>
      <c r="N380" t="s">
        <v>81</v>
      </c>
      <c r="O380" t="s">
        <v>946</v>
      </c>
      <c r="P380" t="str">
        <f t="shared" si="19"/>
        <v>SMTA</v>
      </c>
      <c r="Q380" t="str">
        <f t="shared" si="20"/>
        <v>Swasta</v>
      </c>
      <c r="R380" t="s">
        <v>201</v>
      </c>
      <c r="S380" t="s">
        <v>96</v>
      </c>
      <c r="T380" t="s">
        <v>81</v>
      </c>
      <c r="Z380" t="e">
        <f>VLOOKUP(A380,[2]registrasi!$B$2:$C$3000,2,FALSE)</f>
        <v>#N/A</v>
      </c>
      <c r="AA380">
        <f>VLOOKUP(D380,[3]Worksheet!$B$2:$H$44,7,FALSE)</f>
        <v>69</v>
      </c>
      <c r="AB380" t="e">
        <f>VLOOKUP(A380,[2]nim!$A$2:$B$3000,2,FALSE)</f>
        <v>#N/A</v>
      </c>
    </row>
    <row r="381" spans="1:28" x14ac:dyDescent="0.3">
      <c r="A381">
        <v>42331110398</v>
      </c>
      <c r="C381" t="s">
        <v>202</v>
      </c>
      <c r="D381">
        <v>4442</v>
      </c>
      <c r="E381" t="str">
        <f>UPPER(VLOOKUP(D381,[1]PRODI_2019!$E$2:$F$78,2,FALSE))</f>
        <v>AGROEKOTEKNOLOGI</v>
      </c>
      <c r="F381" t="str">
        <f>VLOOKUP(E381,[1]PRODI_2019!$F$2:$L$70,7,FALSE)</f>
        <v>Pertanian</v>
      </c>
      <c r="G381" t="str">
        <f>VLOOKUP(F381,Sheet1!$H$4:$I$11,2,FALSE)</f>
        <v>4_Pertanian</v>
      </c>
      <c r="H381" t="s">
        <v>584</v>
      </c>
      <c r="I381" t="s">
        <v>25</v>
      </c>
      <c r="K381" t="s">
        <v>902</v>
      </c>
      <c r="L381" t="s">
        <v>26</v>
      </c>
      <c r="M381" t="s">
        <v>84</v>
      </c>
      <c r="N381" t="s">
        <v>81</v>
      </c>
      <c r="O381" t="s">
        <v>139</v>
      </c>
      <c r="P381" t="str">
        <f t="shared" si="19"/>
        <v>SMAN</v>
      </c>
      <c r="Q381" t="str">
        <f t="shared" si="20"/>
        <v>Negeri</v>
      </c>
      <c r="R381" t="str">
        <f t="shared" si="21"/>
        <v>SMA</v>
      </c>
      <c r="S381" t="s">
        <v>84</v>
      </c>
      <c r="T381" t="s">
        <v>81</v>
      </c>
      <c r="Z381" t="e">
        <f>VLOOKUP(A381,[2]registrasi!$B$2:$C$3000,2,FALSE)</f>
        <v>#N/A</v>
      </c>
      <c r="AA381">
        <f>VLOOKUP(D381,[3]Worksheet!$B$2:$H$44,7,FALSE)</f>
        <v>69</v>
      </c>
      <c r="AB381" t="e">
        <f>VLOOKUP(A381,[2]nim!$A$2:$B$3000,2,FALSE)</f>
        <v>#N/A</v>
      </c>
    </row>
    <row r="382" spans="1:28" x14ac:dyDescent="0.3">
      <c r="A382">
        <v>42333111398</v>
      </c>
      <c r="C382" t="s">
        <v>203</v>
      </c>
      <c r="D382">
        <v>6662</v>
      </c>
      <c r="E382" t="str">
        <f>UPPER(VLOOKUP(D382,[1]PRODI_2019!$E$2:$F$78,2,FALSE))</f>
        <v>ILMU KOMUNIKASI</v>
      </c>
      <c r="F382" t="str">
        <f>VLOOKUP(E382,[1]PRODI_2019!$F$2:$L$70,7,FALSE)</f>
        <v>FISIP</v>
      </c>
      <c r="G382" t="str">
        <f>VLOOKUP(F382,Sheet1!$H$4:$I$11,2,FALSE)</f>
        <v>6_FISIP</v>
      </c>
      <c r="H382" t="s">
        <v>585</v>
      </c>
      <c r="I382" t="s">
        <v>30</v>
      </c>
      <c r="K382" t="s">
        <v>903</v>
      </c>
      <c r="L382" t="s">
        <v>26</v>
      </c>
      <c r="M382" t="s">
        <v>931</v>
      </c>
      <c r="N382" t="s">
        <v>82</v>
      </c>
      <c r="O382" t="s">
        <v>946</v>
      </c>
      <c r="P382" t="str">
        <f t="shared" si="19"/>
        <v>SMTA</v>
      </c>
      <c r="Q382" t="str">
        <f t="shared" si="20"/>
        <v>Swasta</v>
      </c>
      <c r="R382" t="s">
        <v>201</v>
      </c>
      <c r="S382" t="s">
        <v>931</v>
      </c>
      <c r="T382" t="s">
        <v>82</v>
      </c>
      <c r="Z382" t="e">
        <f>VLOOKUP(A382,[2]registrasi!$B$2:$C$3000,2,FALSE)</f>
        <v>#N/A</v>
      </c>
      <c r="AA382">
        <f>VLOOKUP(D382,[3]Worksheet!$B$2:$H$44,7,FALSE)</f>
        <v>324</v>
      </c>
      <c r="AB382" t="e">
        <f>VLOOKUP(A382,[2]nim!$A$2:$B$3000,2,FALSE)</f>
        <v>#N/A</v>
      </c>
    </row>
    <row r="383" spans="1:28" x14ac:dyDescent="0.3">
      <c r="A383">
        <v>42331112097</v>
      </c>
      <c r="C383" t="s">
        <v>202</v>
      </c>
      <c r="D383">
        <v>4441</v>
      </c>
      <c r="E383" t="str">
        <f>UPPER(VLOOKUP(D383,[1]PRODI_2019!$E$2:$F$78,2,FALSE))</f>
        <v>AGRIBISNIS</v>
      </c>
      <c r="F383" t="str">
        <f>VLOOKUP(E383,[1]PRODI_2019!$F$2:$L$70,7,FALSE)</f>
        <v>Pertanian</v>
      </c>
      <c r="G383" t="str">
        <f>VLOOKUP(F383,Sheet1!$H$4:$I$11,2,FALSE)</f>
        <v>4_Pertanian</v>
      </c>
      <c r="H383" t="s">
        <v>586</v>
      </c>
      <c r="I383" t="s">
        <v>30</v>
      </c>
      <c r="K383" t="s">
        <v>904</v>
      </c>
      <c r="L383" t="s">
        <v>26</v>
      </c>
      <c r="M383" t="s">
        <v>96</v>
      </c>
      <c r="N383" t="s">
        <v>81</v>
      </c>
      <c r="O383" t="s">
        <v>124</v>
      </c>
      <c r="P383" t="str">
        <f t="shared" si="19"/>
        <v>SMAN</v>
      </c>
      <c r="Q383" t="str">
        <f t="shared" si="20"/>
        <v>Negeri</v>
      </c>
      <c r="R383" t="str">
        <f t="shared" si="21"/>
        <v>SMA</v>
      </c>
      <c r="S383" t="s">
        <v>96</v>
      </c>
      <c r="T383" t="s">
        <v>81</v>
      </c>
      <c r="Z383" t="e">
        <f>VLOOKUP(A383,[2]registrasi!$B$2:$C$3000,2,FALSE)</f>
        <v>#N/A</v>
      </c>
      <c r="AA383">
        <f>VLOOKUP(D383,[3]Worksheet!$B$2:$H$44,7,FALSE)</f>
        <v>119</v>
      </c>
      <c r="AB383" t="e">
        <f>VLOOKUP(A383,[2]nim!$A$2:$B$3000,2,FALSE)</f>
        <v>#N/A</v>
      </c>
    </row>
    <row r="384" spans="1:28" x14ac:dyDescent="0.3">
      <c r="A384">
        <v>42331111661</v>
      </c>
      <c r="C384" t="s">
        <v>202</v>
      </c>
      <c r="D384">
        <v>1111</v>
      </c>
      <c r="E384" t="str">
        <f>UPPER(VLOOKUP(D384,[1]PRODI_2019!$E$2:$F$78,2,FALSE))</f>
        <v>HUKUM (S1)</v>
      </c>
      <c r="F384" t="str">
        <f>VLOOKUP(E384,[1]PRODI_2019!$F$2:$L$70,7,FALSE)</f>
        <v>Hukum</v>
      </c>
      <c r="G384" t="str">
        <f>VLOOKUP(F384,Sheet1!$H$4:$I$11,2,FALSE)</f>
        <v>1_Hukum</v>
      </c>
      <c r="H384" t="s">
        <v>587</v>
      </c>
      <c r="I384" t="s">
        <v>25</v>
      </c>
      <c r="K384" t="s">
        <v>905</v>
      </c>
      <c r="L384" t="s">
        <v>26</v>
      </c>
      <c r="M384" t="s">
        <v>101</v>
      </c>
      <c r="N384" t="s">
        <v>81</v>
      </c>
      <c r="O384" t="s">
        <v>189</v>
      </c>
      <c r="P384" t="str">
        <f t="shared" si="19"/>
        <v>SMAN</v>
      </c>
      <c r="Q384" t="str">
        <f t="shared" si="20"/>
        <v>Negeri</v>
      </c>
      <c r="R384" t="str">
        <f t="shared" si="21"/>
        <v>SMA</v>
      </c>
      <c r="S384" t="s">
        <v>101</v>
      </c>
      <c r="T384" t="s">
        <v>81</v>
      </c>
      <c r="Z384" t="e">
        <f>VLOOKUP(A384,[2]registrasi!$B$2:$C$3000,2,FALSE)</f>
        <v>#N/A</v>
      </c>
      <c r="AA384">
        <f>VLOOKUP(D384,[3]Worksheet!$B$2:$H$44,7,FALSE)</f>
        <v>353</v>
      </c>
      <c r="AB384" t="e">
        <f>VLOOKUP(A384,[2]nim!$A$2:$B$3000,2,FALSE)</f>
        <v>#N/A</v>
      </c>
    </row>
    <row r="385" spans="1:28" x14ac:dyDescent="0.3">
      <c r="A385">
        <v>42331110250</v>
      </c>
      <c r="C385" t="s">
        <v>202</v>
      </c>
      <c r="D385">
        <v>2223</v>
      </c>
      <c r="E385" t="str">
        <f>UPPER(VLOOKUP(D385,[1]PRODI_2019!$E$2:$F$78,2,FALSE))</f>
        <v>PENDIDIKAN BAHASA INGGRIS</v>
      </c>
      <c r="F385" t="str">
        <f>VLOOKUP(E385,[1]PRODI_2019!$F$2:$L$70,7,FALSE)</f>
        <v>FKIP</v>
      </c>
      <c r="G385" t="str">
        <f>VLOOKUP(F385,Sheet1!$H$4:$I$11,2,FALSE)</f>
        <v>2_FKIP</v>
      </c>
      <c r="H385" t="s">
        <v>588</v>
      </c>
      <c r="I385" t="s">
        <v>30</v>
      </c>
      <c r="K385" t="s">
        <v>906</v>
      </c>
      <c r="L385" t="s">
        <v>26</v>
      </c>
      <c r="M385" t="s">
        <v>925</v>
      </c>
      <c r="N385" t="s">
        <v>81</v>
      </c>
      <c r="O385" t="s">
        <v>171</v>
      </c>
      <c r="P385" t="str">
        <f t="shared" si="19"/>
        <v>SMAN</v>
      </c>
      <c r="Q385" t="str">
        <f t="shared" si="20"/>
        <v>Negeri</v>
      </c>
      <c r="R385" t="str">
        <f t="shared" si="21"/>
        <v>SMA</v>
      </c>
      <c r="S385" t="s">
        <v>925</v>
      </c>
      <c r="T385" t="s">
        <v>81</v>
      </c>
      <c r="Z385" t="e">
        <f>VLOOKUP(A385,[2]registrasi!$B$2:$C$3000,2,FALSE)</f>
        <v>#N/A</v>
      </c>
      <c r="AA385">
        <f>VLOOKUP(D385,[3]Worksheet!$B$2:$H$44,7,FALSE)</f>
        <v>76</v>
      </c>
      <c r="AB385" t="e">
        <f>VLOOKUP(A385,[2]nim!$A$2:$B$3000,2,FALSE)</f>
        <v>#N/A</v>
      </c>
    </row>
    <row r="386" spans="1:28" x14ac:dyDescent="0.3">
      <c r="A386">
        <v>42332410560</v>
      </c>
      <c r="C386" t="s">
        <v>203</v>
      </c>
      <c r="D386">
        <v>3331</v>
      </c>
      <c r="E386" t="str">
        <f>UPPER(VLOOKUP(D386,[1]PRODI_2019!$E$2:$F$78,2,FALSE))</f>
        <v>TEKNIK MESIN</v>
      </c>
      <c r="F386" t="str">
        <f>VLOOKUP(E386,[1]PRODI_2019!$F$2:$L$70,7,FALSE)</f>
        <v>Teknik</v>
      </c>
      <c r="G386" t="str">
        <f>VLOOKUP(F386,Sheet1!$H$4:$I$11,2,FALSE)</f>
        <v>3_Teknik</v>
      </c>
      <c r="H386" t="s">
        <v>589</v>
      </c>
      <c r="I386" t="s">
        <v>25</v>
      </c>
      <c r="K386" t="s">
        <v>907</v>
      </c>
      <c r="L386" t="s">
        <v>26</v>
      </c>
      <c r="M386" t="s">
        <v>95</v>
      </c>
      <c r="N386" t="s">
        <v>81</v>
      </c>
      <c r="O386" t="s">
        <v>158</v>
      </c>
      <c r="P386" t="str">
        <f t="shared" si="19"/>
        <v>SMAN</v>
      </c>
      <c r="Q386" t="str">
        <f t="shared" si="20"/>
        <v>Negeri</v>
      </c>
      <c r="R386" t="str">
        <f t="shared" si="21"/>
        <v>SMA</v>
      </c>
      <c r="S386" t="s">
        <v>95</v>
      </c>
      <c r="T386" t="s">
        <v>81</v>
      </c>
      <c r="Z386" t="e">
        <f>VLOOKUP(A386,[2]registrasi!$B$2:$C$3000,2,FALSE)</f>
        <v>#N/A</v>
      </c>
      <c r="AA386">
        <f>VLOOKUP(D386,[3]Worksheet!$B$2:$H$44,7,FALSE)</f>
        <v>88</v>
      </c>
      <c r="AB386" t="e">
        <f>VLOOKUP(A386,[2]nim!$A$2:$B$3000,2,FALSE)</f>
        <v>#N/A</v>
      </c>
    </row>
    <row r="387" spans="1:28" x14ac:dyDescent="0.3">
      <c r="A387">
        <v>42331111543</v>
      </c>
      <c r="C387" t="s">
        <v>202</v>
      </c>
      <c r="D387">
        <v>4441</v>
      </c>
      <c r="E387" t="str">
        <f>UPPER(VLOOKUP(D387,[1]PRODI_2019!$E$2:$F$78,2,FALSE))</f>
        <v>AGRIBISNIS</v>
      </c>
      <c r="F387" t="str">
        <f>VLOOKUP(E387,[1]PRODI_2019!$F$2:$L$70,7,FALSE)</f>
        <v>Pertanian</v>
      </c>
      <c r="G387" t="str">
        <f>VLOOKUP(F387,Sheet1!$H$4:$I$11,2,FALSE)</f>
        <v>4_Pertanian</v>
      </c>
      <c r="H387" t="s">
        <v>590</v>
      </c>
      <c r="I387" t="s">
        <v>30</v>
      </c>
      <c r="K387" t="s">
        <v>844</v>
      </c>
      <c r="L387" t="s">
        <v>26</v>
      </c>
      <c r="M387" t="s">
        <v>97</v>
      </c>
      <c r="N387" t="s">
        <v>81</v>
      </c>
      <c r="O387" t="s">
        <v>184</v>
      </c>
      <c r="P387" t="str">
        <f t="shared" ref="P387:P412" si="22">TRIM(LEFT(O387,FIND(" ",O387,1)))</f>
        <v>SMAN</v>
      </c>
      <c r="Q387" t="str">
        <f t="shared" si="20"/>
        <v>Negeri</v>
      </c>
      <c r="R387" t="str">
        <f t="shared" si="21"/>
        <v>SMA</v>
      </c>
      <c r="S387" t="s">
        <v>97</v>
      </c>
      <c r="T387" t="s">
        <v>81</v>
      </c>
      <c r="Z387" t="e">
        <f>VLOOKUP(A387,[2]registrasi!$B$2:$C$3000,2,FALSE)</f>
        <v>#N/A</v>
      </c>
      <c r="AA387">
        <f>VLOOKUP(D387,[3]Worksheet!$B$2:$H$44,7,FALSE)</f>
        <v>119</v>
      </c>
      <c r="AB387" t="e">
        <f>VLOOKUP(A387,[2]nim!$A$2:$B$3000,2,FALSE)</f>
        <v>#N/A</v>
      </c>
    </row>
    <row r="388" spans="1:28" x14ac:dyDescent="0.3">
      <c r="A388">
        <v>42331111021</v>
      </c>
      <c r="C388" t="s">
        <v>202</v>
      </c>
      <c r="D388">
        <v>4443</v>
      </c>
      <c r="E388" t="str">
        <f>UPPER(VLOOKUP(D388,[1]PRODI_2019!$E$2:$F$78,2,FALSE))</f>
        <v>ILMU PERIKANAN</v>
      </c>
      <c r="F388" t="str">
        <f>VLOOKUP(E388,[1]PRODI_2019!$F$2:$L$70,7,FALSE)</f>
        <v>Pertanian</v>
      </c>
      <c r="G388" t="str">
        <f>VLOOKUP(F388,Sheet1!$H$4:$I$11,2,FALSE)</f>
        <v>4_Pertanian</v>
      </c>
      <c r="H388" t="s">
        <v>591</v>
      </c>
      <c r="I388" t="s">
        <v>25</v>
      </c>
      <c r="K388" t="s">
        <v>908</v>
      </c>
      <c r="L388" t="s">
        <v>26</v>
      </c>
      <c r="M388" t="s">
        <v>84</v>
      </c>
      <c r="N388" t="s">
        <v>81</v>
      </c>
      <c r="O388" t="s">
        <v>115</v>
      </c>
      <c r="P388" t="str">
        <f t="shared" si="22"/>
        <v>SMAN</v>
      </c>
      <c r="Q388" t="str">
        <f t="shared" si="20"/>
        <v>Negeri</v>
      </c>
      <c r="R388" t="str">
        <f t="shared" si="21"/>
        <v>SMA</v>
      </c>
      <c r="S388" t="s">
        <v>84</v>
      </c>
      <c r="T388" t="s">
        <v>81</v>
      </c>
      <c r="Z388" t="e">
        <f>VLOOKUP(A388,[2]registrasi!$B$2:$C$3000,2,FALSE)</f>
        <v>#N/A</v>
      </c>
      <c r="AA388">
        <f>VLOOKUP(D388,[3]Worksheet!$B$2:$H$44,7,FALSE)</f>
        <v>29</v>
      </c>
      <c r="AB388" t="e">
        <f>VLOOKUP(A388,[2]nim!$A$2:$B$3000,2,FALSE)</f>
        <v>#N/A</v>
      </c>
    </row>
    <row r="389" spans="1:28" x14ac:dyDescent="0.3">
      <c r="A389">
        <v>42331111552</v>
      </c>
      <c r="C389" t="s">
        <v>202</v>
      </c>
      <c r="D389">
        <v>6661</v>
      </c>
      <c r="E389" t="str">
        <f>UPPER(VLOOKUP(D389,[1]PRODI_2019!$E$2:$F$78,2,FALSE))</f>
        <v>ADMINISTRASI PUBLIK</v>
      </c>
      <c r="F389" t="str">
        <f>VLOOKUP(E389,[1]PRODI_2019!$F$2:$L$70,7,FALSE)</f>
        <v>FISIP</v>
      </c>
      <c r="G389" t="str">
        <f>VLOOKUP(F389,Sheet1!$H$4:$I$11,2,FALSE)</f>
        <v>6_FISIP</v>
      </c>
      <c r="H389" t="s">
        <v>592</v>
      </c>
      <c r="I389" t="s">
        <v>25</v>
      </c>
      <c r="K389" t="s">
        <v>898</v>
      </c>
      <c r="L389" t="s">
        <v>26</v>
      </c>
      <c r="M389" t="s">
        <v>84</v>
      </c>
      <c r="N389" t="s">
        <v>81</v>
      </c>
      <c r="O389" t="s">
        <v>112</v>
      </c>
      <c r="P389" t="str">
        <f t="shared" si="22"/>
        <v>SMAN</v>
      </c>
      <c r="Q389" t="str">
        <f t="shared" si="20"/>
        <v>Negeri</v>
      </c>
      <c r="R389" t="str">
        <f t="shared" si="21"/>
        <v>SMA</v>
      </c>
      <c r="S389" t="s">
        <v>84</v>
      </c>
      <c r="T389" t="s">
        <v>81</v>
      </c>
      <c r="Z389" t="e">
        <f>VLOOKUP(A389,[2]registrasi!$B$2:$C$3000,2,FALSE)</f>
        <v>#N/A</v>
      </c>
      <c r="AA389">
        <f>VLOOKUP(D389,[3]Worksheet!$B$2:$H$44,7,FALSE)</f>
        <v>206</v>
      </c>
      <c r="AB389" t="e">
        <f>VLOOKUP(A389,[2]nim!$A$2:$B$3000,2,FALSE)</f>
        <v>#N/A</v>
      </c>
    </row>
    <row r="390" spans="1:28" x14ac:dyDescent="0.3">
      <c r="A390">
        <v>42331111216</v>
      </c>
      <c r="C390" t="s">
        <v>202</v>
      </c>
      <c r="D390">
        <v>2227</v>
      </c>
      <c r="E390" t="str">
        <f>UPPER(VLOOKUP(D390,[1]PRODI_2019!$E$2:$F$78,2,FALSE))</f>
        <v>PENDIDIKAN GURU SEKOLAH DASAR</v>
      </c>
      <c r="F390" t="str">
        <f>VLOOKUP(E390,[1]PRODI_2019!$F$2:$L$70,7,FALSE)</f>
        <v>FKIP</v>
      </c>
      <c r="G390" t="str">
        <f>VLOOKUP(F390,Sheet1!$H$4:$I$11,2,FALSE)</f>
        <v>2_FKIP</v>
      </c>
      <c r="H390" t="s">
        <v>593</v>
      </c>
      <c r="I390" t="s">
        <v>30</v>
      </c>
      <c r="K390" t="s">
        <v>760</v>
      </c>
      <c r="L390" t="s">
        <v>26</v>
      </c>
      <c r="M390" t="s">
        <v>96</v>
      </c>
      <c r="N390" t="s">
        <v>81</v>
      </c>
      <c r="O390" t="s">
        <v>948</v>
      </c>
      <c r="P390" t="str">
        <f t="shared" si="22"/>
        <v>MAN</v>
      </c>
      <c r="Q390" t="str">
        <f t="shared" si="20"/>
        <v>Negeri</v>
      </c>
      <c r="R390" t="str">
        <f t="shared" si="21"/>
        <v>MA</v>
      </c>
      <c r="S390" t="s">
        <v>96</v>
      </c>
      <c r="T390" t="s">
        <v>81</v>
      </c>
      <c r="Z390" t="e">
        <f>VLOOKUP(A390,[2]registrasi!$B$2:$C$3000,2,FALSE)</f>
        <v>#N/A</v>
      </c>
      <c r="AA390">
        <f>VLOOKUP(D390,[3]Worksheet!$B$2:$H$44,7,FALSE)</f>
        <v>74</v>
      </c>
      <c r="AB390" t="e">
        <f>VLOOKUP(A390,[2]nim!$A$2:$B$3000,2,FALSE)</f>
        <v>#N/A</v>
      </c>
    </row>
    <row r="391" spans="1:28" x14ac:dyDescent="0.3">
      <c r="A391">
        <v>42313111080</v>
      </c>
      <c r="C391" t="s">
        <v>203</v>
      </c>
      <c r="D391">
        <v>2288</v>
      </c>
      <c r="E391" t="str">
        <f>UPPER(VLOOKUP(D391,[1]PRODI_2019!$E$2:$F$78,2,FALSE))</f>
        <v>PENDIDIKAN SEJARAH</v>
      </c>
      <c r="F391" t="str">
        <f>VLOOKUP(E391,[1]PRODI_2019!$F$2:$L$70,7,FALSE)</f>
        <v>FKIP</v>
      </c>
      <c r="G391" t="str">
        <f>VLOOKUP(F391,Sheet1!$H$4:$I$11,2,FALSE)</f>
        <v>2_FKIP</v>
      </c>
      <c r="H391" t="s">
        <v>594</v>
      </c>
      <c r="I391" t="s">
        <v>30</v>
      </c>
      <c r="K391" t="s">
        <v>909</v>
      </c>
      <c r="L391" t="s">
        <v>26</v>
      </c>
      <c r="M391" t="s">
        <v>941</v>
      </c>
      <c r="N391" t="s">
        <v>77</v>
      </c>
      <c r="O391" t="s">
        <v>1027</v>
      </c>
      <c r="P391" t="str">
        <f t="shared" si="22"/>
        <v>SMAN</v>
      </c>
      <c r="Q391" t="str">
        <f t="shared" si="20"/>
        <v>Negeri</v>
      </c>
      <c r="R391" t="str">
        <f t="shared" si="21"/>
        <v>SMA</v>
      </c>
      <c r="S391" t="s">
        <v>941</v>
      </c>
      <c r="T391" t="s">
        <v>77</v>
      </c>
      <c r="Z391" t="e">
        <f>VLOOKUP(A391,[2]registrasi!$B$2:$C$3000,2,FALSE)</f>
        <v>#N/A</v>
      </c>
      <c r="AA391">
        <f>VLOOKUP(D391,[3]Worksheet!$B$2:$H$44,7,FALSE)</f>
        <v>19</v>
      </c>
      <c r="AB391" t="e">
        <f>VLOOKUP(A391,[2]nim!$A$2:$B$3000,2,FALSE)</f>
        <v>#N/A</v>
      </c>
    </row>
    <row r="392" spans="1:28" x14ac:dyDescent="0.3">
      <c r="A392">
        <v>42331110529</v>
      </c>
      <c r="C392" t="s">
        <v>202</v>
      </c>
      <c r="D392">
        <v>3331</v>
      </c>
      <c r="E392" t="str">
        <f>UPPER(VLOOKUP(D392,[1]PRODI_2019!$E$2:$F$78,2,FALSE))</f>
        <v>TEKNIK MESIN</v>
      </c>
      <c r="F392" t="str">
        <f>VLOOKUP(E392,[1]PRODI_2019!$F$2:$L$70,7,FALSE)</f>
        <v>Teknik</v>
      </c>
      <c r="G392" t="str">
        <f>VLOOKUP(F392,Sheet1!$H$4:$I$11,2,FALSE)</f>
        <v>3_Teknik</v>
      </c>
      <c r="H392" t="s">
        <v>595</v>
      </c>
      <c r="I392" t="s">
        <v>25</v>
      </c>
      <c r="K392" t="s">
        <v>869</v>
      </c>
      <c r="L392" t="s">
        <v>26</v>
      </c>
      <c r="M392" t="s">
        <v>925</v>
      </c>
      <c r="N392" t="s">
        <v>81</v>
      </c>
      <c r="O392" t="s">
        <v>154</v>
      </c>
      <c r="P392" t="str">
        <f t="shared" si="22"/>
        <v>SMKN</v>
      </c>
      <c r="Q392" t="str">
        <f t="shared" si="20"/>
        <v>Negeri</v>
      </c>
      <c r="R392" t="str">
        <f t="shared" si="21"/>
        <v>SMK</v>
      </c>
      <c r="S392" t="s">
        <v>96</v>
      </c>
      <c r="T392" t="s">
        <v>81</v>
      </c>
      <c r="Z392" t="e">
        <f>VLOOKUP(A392,[2]registrasi!$B$2:$C$3000,2,FALSE)</f>
        <v>#N/A</v>
      </c>
      <c r="AA392">
        <f>VLOOKUP(D392,[3]Worksheet!$B$2:$H$44,7,FALSE)</f>
        <v>88</v>
      </c>
      <c r="AB392" t="e">
        <f>VLOOKUP(A392,[2]nim!$A$2:$B$3000,2,FALSE)</f>
        <v>#N/A</v>
      </c>
    </row>
    <row r="393" spans="1:28" x14ac:dyDescent="0.3">
      <c r="A393">
        <v>42331111958</v>
      </c>
      <c r="C393" t="s">
        <v>203</v>
      </c>
      <c r="D393">
        <v>2282</v>
      </c>
      <c r="E393" t="str">
        <f>UPPER(VLOOKUP(D393,[1]PRODI_2019!$E$2:$F$78,2,FALSE))</f>
        <v>PENDIDIKAN KIMIA</v>
      </c>
      <c r="F393" t="str">
        <f>VLOOKUP(E393,[1]PRODI_2019!$F$2:$L$70,7,FALSE)</f>
        <v>FKIP</v>
      </c>
      <c r="G393" t="str">
        <f>VLOOKUP(F393,Sheet1!$H$4:$I$11,2,FALSE)</f>
        <v>2_FKIP</v>
      </c>
      <c r="H393" t="s">
        <v>596</v>
      </c>
      <c r="I393" t="s">
        <v>30</v>
      </c>
      <c r="K393" t="s">
        <v>910</v>
      </c>
      <c r="L393" t="s">
        <v>26</v>
      </c>
      <c r="M393" t="s">
        <v>96</v>
      </c>
      <c r="N393" t="s">
        <v>81</v>
      </c>
      <c r="O393" t="s">
        <v>174</v>
      </c>
      <c r="P393" t="str">
        <f t="shared" si="22"/>
        <v>SMKN</v>
      </c>
      <c r="Q393" t="str">
        <f t="shared" si="20"/>
        <v>Negeri</v>
      </c>
      <c r="R393" t="str">
        <f t="shared" si="21"/>
        <v>SMK</v>
      </c>
      <c r="S393" t="s">
        <v>96</v>
      </c>
      <c r="T393" t="s">
        <v>81</v>
      </c>
      <c r="Z393" t="e">
        <f>VLOOKUP(A393,[2]registrasi!$B$2:$C$3000,2,FALSE)</f>
        <v>#N/A</v>
      </c>
      <c r="AA393">
        <f>VLOOKUP(D393,[3]Worksheet!$B$2:$H$44,7,FALSE)</f>
        <v>6</v>
      </c>
      <c r="AB393" t="e">
        <f>VLOOKUP(A393,[2]nim!$A$2:$B$3000,2,FALSE)</f>
        <v>#N/A</v>
      </c>
    </row>
    <row r="394" spans="1:28" x14ac:dyDescent="0.3">
      <c r="A394">
        <v>42331111967</v>
      </c>
      <c r="C394" t="s">
        <v>202</v>
      </c>
      <c r="D394">
        <v>4443</v>
      </c>
      <c r="E394" t="str">
        <f>UPPER(VLOOKUP(D394,[1]PRODI_2019!$E$2:$F$78,2,FALSE))</f>
        <v>ILMU PERIKANAN</v>
      </c>
      <c r="F394" t="str">
        <f>VLOOKUP(E394,[1]PRODI_2019!$F$2:$L$70,7,FALSE)</f>
        <v>Pertanian</v>
      </c>
      <c r="G394" t="str">
        <f>VLOOKUP(F394,Sheet1!$H$4:$I$11,2,FALSE)</f>
        <v>4_Pertanian</v>
      </c>
      <c r="H394" t="s">
        <v>597</v>
      </c>
      <c r="I394" t="s">
        <v>25</v>
      </c>
      <c r="K394" t="s">
        <v>657</v>
      </c>
      <c r="L394" t="s">
        <v>26</v>
      </c>
      <c r="M394" t="s">
        <v>96</v>
      </c>
      <c r="N394" t="s">
        <v>81</v>
      </c>
      <c r="O394" t="s">
        <v>1028</v>
      </c>
      <c r="P394" t="str">
        <f t="shared" si="22"/>
        <v>SMKS</v>
      </c>
      <c r="Q394" t="str">
        <f t="shared" si="20"/>
        <v>Swasta</v>
      </c>
      <c r="R394" t="str">
        <f t="shared" si="21"/>
        <v>SMK</v>
      </c>
      <c r="S394" t="s">
        <v>925</v>
      </c>
      <c r="T394" t="s">
        <v>81</v>
      </c>
      <c r="Z394" t="e">
        <f>VLOOKUP(A394,[2]registrasi!$B$2:$C$3000,2,FALSE)</f>
        <v>#N/A</v>
      </c>
      <c r="AA394">
        <f>VLOOKUP(D394,[3]Worksheet!$B$2:$H$44,7,FALSE)</f>
        <v>29</v>
      </c>
      <c r="AB394" t="e">
        <f>VLOOKUP(A394,[2]nim!$A$2:$B$3000,2,FALSE)</f>
        <v>#N/A</v>
      </c>
    </row>
    <row r="395" spans="1:28" x14ac:dyDescent="0.3">
      <c r="A395">
        <v>42331111512</v>
      </c>
      <c r="C395" t="s">
        <v>202</v>
      </c>
      <c r="D395">
        <v>5551</v>
      </c>
      <c r="E395" t="str">
        <f>UPPER(VLOOKUP(D395,[1]PRODI_2019!$E$2:$F$78,2,FALSE))</f>
        <v>MANAJEMEN</v>
      </c>
      <c r="F395" t="str">
        <f>VLOOKUP(E395,[1]PRODI_2019!$F$2:$L$70,7,FALSE)</f>
        <v>FEB</v>
      </c>
      <c r="G395" t="str">
        <f>VLOOKUP(F395,Sheet1!$H$4:$I$11,2,FALSE)</f>
        <v>5_FEB</v>
      </c>
      <c r="H395" t="s">
        <v>598</v>
      </c>
      <c r="I395" t="s">
        <v>30</v>
      </c>
      <c r="K395" t="s">
        <v>742</v>
      </c>
      <c r="L395" t="s">
        <v>26</v>
      </c>
      <c r="M395" t="s">
        <v>96</v>
      </c>
      <c r="N395" t="s">
        <v>81</v>
      </c>
      <c r="O395" t="s">
        <v>124</v>
      </c>
      <c r="P395" t="str">
        <f t="shared" si="22"/>
        <v>SMAN</v>
      </c>
      <c r="Q395" t="str">
        <f t="shared" ref="Q395:Q412" si="23">IF(RIGHT(P395,1)="N","Negeri","Swasta")</f>
        <v>Negeri</v>
      </c>
      <c r="R395" t="str">
        <f t="shared" ref="R395:R412" si="24">IF(Q395="Negeri",LEFT(P395,LEN(P395)-1),IF(RIGHT(P395,1)="S",LEFT(P395,LEN(P395)-1),P395))</f>
        <v>SMA</v>
      </c>
      <c r="S395" t="s">
        <v>96</v>
      </c>
      <c r="T395" t="s">
        <v>81</v>
      </c>
      <c r="Z395" t="e">
        <f>VLOOKUP(A395,[2]registrasi!$B$2:$C$3000,2,FALSE)</f>
        <v>#N/A</v>
      </c>
      <c r="AA395">
        <f>VLOOKUP(D395,[3]Worksheet!$B$2:$H$44,7,FALSE)</f>
        <v>328</v>
      </c>
      <c r="AB395" t="e">
        <f>VLOOKUP(A395,[2]nim!$A$2:$B$3000,2,FALSE)</f>
        <v>#N/A</v>
      </c>
    </row>
    <row r="396" spans="1:28" x14ac:dyDescent="0.3">
      <c r="A396">
        <v>42331111163</v>
      </c>
      <c r="C396" t="s">
        <v>202</v>
      </c>
      <c r="D396">
        <v>2222</v>
      </c>
      <c r="E396" t="str">
        <f>UPPER(VLOOKUP(D396,[1]PRODI_2019!$E$2:$F$78,2,FALSE))</f>
        <v>PENDIDIKAN BAHASA INDONESIA (S1)</v>
      </c>
      <c r="F396" t="str">
        <f>VLOOKUP(E396,[1]PRODI_2019!$F$2:$L$70,7,FALSE)</f>
        <v>FKIP</v>
      </c>
      <c r="G396" t="str">
        <f>VLOOKUP(F396,Sheet1!$H$4:$I$11,2,FALSE)</f>
        <v>2_FKIP</v>
      </c>
      <c r="H396" t="s">
        <v>599</v>
      </c>
      <c r="I396" t="s">
        <v>30</v>
      </c>
      <c r="K396" t="s">
        <v>911</v>
      </c>
      <c r="L396" t="s">
        <v>26</v>
      </c>
      <c r="M396" t="s">
        <v>94</v>
      </c>
      <c r="N396" t="s">
        <v>81</v>
      </c>
      <c r="O396" t="s">
        <v>946</v>
      </c>
      <c r="P396" t="str">
        <f t="shared" si="22"/>
        <v>SMTA</v>
      </c>
      <c r="Q396" t="str">
        <f t="shared" si="23"/>
        <v>Swasta</v>
      </c>
      <c r="R396" t="s">
        <v>201</v>
      </c>
      <c r="S396" t="s">
        <v>84</v>
      </c>
      <c r="T396" t="s">
        <v>81</v>
      </c>
      <c r="Z396" t="e">
        <f>VLOOKUP(A396,[2]registrasi!$B$2:$C$3000,2,FALSE)</f>
        <v>#N/A</v>
      </c>
      <c r="AA396">
        <f>VLOOKUP(D396,[3]Worksheet!$B$2:$H$44,7,FALSE)</f>
        <v>36</v>
      </c>
      <c r="AB396" t="e">
        <f>VLOOKUP(A396,[2]nim!$A$2:$B$3000,2,FALSE)</f>
        <v>#N/A</v>
      </c>
    </row>
    <row r="397" spans="1:28" x14ac:dyDescent="0.3">
      <c r="A397">
        <v>42331111378</v>
      </c>
      <c r="C397" t="s">
        <v>202</v>
      </c>
      <c r="D397">
        <v>2228</v>
      </c>
      <c r="E397" t="str">
        <f>UPPER(VLOOKUP(D397,[1]PRODI_2019!$E$2:$F$78,2,FALSE))</f>
        <v>PENDIDIKAN GURU PENDIDIKAN ANAK USIA DINI</v>
      </c>
      <c r="F397" t="str">
        <f>VLOOKUP(E397,[1]PRODI_2019!$F$2:$L$70,7,FALSE)</f>
        <v>FKIP</v>
      </c>
      <c r="G397" t="str">
        <f>VLOOKUP(F397,Sheet1!$H$4:$I$11,2,FALSE)</f>
        <v>2_FKIP</v>
      </c>
      <c r="H397" t="s">
        <v>600</v>
      </c>
      <c r="I397" t="s">
        <v>30</v>
      </c>
      <c r="K397" t="s">
        <v>912</v>
      </c>
      <c r="L397" t="s">
        <v>26</v>
      </c>
      <c r="M397" t="s">
        <v>84</v>
      </c>
      <c r="N397" t="s">
        <v>81</v>
      </c>
      <c r="O397" t="s">
        <v>118</v>
      </c>
      <c r="P397" t="str">
        <f t="shared" si="22"/>
        <v>SMAN</v>
      </c>
      <c r="Q397" t="str">
        <f t="shared" si="23"/>
        <v>Negeri</v>
      </c>
      <c r="R397" t="str">
        <f t="shared" si="24"/>
        <v>SMA</v>
      </c>
      <c r="S397" t="s">
        <v>84</v>
      </c>
      <c r="T397" t="s">
        <v>81</v>
      </c>
      <c r="Z397" t="e">
        <f>VLOOKUP(A397,[2]registrasi!$B$2:$C$3000,2,FALSE)</f>
        <v>#N/A</v>
      </c>
      <c r="AA397">
        <f>VLOOKUP(D397,[3]Worksheet!$B$2:$H$44,7,FALSE)</f>
        <v>12</v>
      </c>
      <c r="AB397" t="e">
        <f>VLOOKUP(A397,[2]nim!$A$2:$B$3000,2,FALSE)</f>
        <v>#N/A</v>
      </c>
    </row>
    <row r="398" spans="1:28" x14ac:dyDescent="0.3">
      <c r="A398">
        <v>42331111408</v>
      </c>
      <c r="C398" t="s">
        <v>202</v>
      </c>
      <c r="D398">
        <v>1111</v>
      </c>
      <c r="E398" t="str">
        <f>UPPER(VLOOKUP(D398,[1]PRODI_2019!$E$2:$F$78,2,FALSE))</f>
        <v>HUKUM (S1)</v>
      </c>
      <c r="F398" t="str">
        <f>VLOOKUP(E398,[1]PRODI_2019!$F$2:$L$70,7,FALSE)</f>
        <v>Hukum</v>
      </c>
      <c r="G398" t="str">
        <f>VLOOKUP(F398,Sheet1!$H$4:$I$11,2,FALSE)</f>
        <v>1_Hukum</v>
      </c>
      <c r="H398" t="s">
        <v>601</v>
      </c>
      <c r="I398" t="s">
        <v>30</v>
      </c>
      <c r="K398" t="s">
        <v>913</v>
      </c>
      <c r="L398" t="s">
        <v>26</v>
      </c>
      <c r="M398" t="s">
        <v>84</v>
      </c>
      <c r="N398" t="s">
        <v>81</v>
      </c>
      <c r="O398" t="s">
        <v>112</v>
      </c>
      <c r="P398" t="str">
        <f t="shared" si="22"/>
        <v>SMAN</v>
      </c>
      <c r="Q398" t="str">
        <f t="shared" si="23"/>
        <v>Negeri</v>
      </c>
      <c r="R398" t="str">
        <f t="shared" si="24"/>
        <v>SMA</v>
      </c>
      <c r="S398" t="s">
        <v>84</v>
      </c>
      <c r="T398" t="s">
        <v>81</v>
      </c>
      <c r="Z398" t="e">
        <f>VLOOKUP(A398,[2]registrasi!$B$2:$C$3000,2,FALSE)</f>
        <v>#N/A</v>
      </c>
      <c r="AA398">
        <f>VLOOKUP(D398,[3]Worksheet!$B$2:$H$44,7,FALSE)</f>
        <v>353</v>
      </c>
      <c r="AB398" t="e">
        <f>VLOOKUP(A398,[2]nim!$A$2:$B$3000,2,FALSE)</f>
        <v>#N/A</v>
      </c>
    </row>
    <row r="399" spans="1:28" x14ac:dyDescent="0.3">
      <c r="A399">
        <v>42331110924</v>
      </c>
      <c r="C399" t="s">
        <v>203</v>
      </c>
      <c r="D399">
        <v>1111</v>
      </c>
      <c r="E399" t="str">
        <f>UPPER(VLOOKUP(D399,[1]PRODI_2019!$E$2:$F$78,2,FALSE))</f>
        <v>HUKUM (S1)</v>
      </c>
      <c r="F399" t="str">
        <f>VLOOKUP(E399,[1]PRODI_2019!$F$2:$L$70,7,FALSE)</f>
        <v>Hukum</v>
      </c>
      <c r="G399" t="str">
        <f>VLOOKUP(F399,Sheet1!$H$4:$I$11,2,FALSE)</f>
        <v>1_Hukum</v>
      </c>
      <c r="H399" t="s">
        <v>602</v>
      </c>
      <c r="I399" t="s">
        <v>30</v>
      </c>
      <c r="K399" t="s">
        <v>914</v>
      </c>
      <c r="L399" t="s">
        <v>26</v>
      </c>
      <c r="M399" t="s">
        <v>84</v>
      </c>
      <c r="N399" t="s">
        <v>81</v>
      </c>
      <c r="O399" t="s">
        <v>118</v>
      </c>
      <c r="P399" t="str">
        <f t="shared" si="22"/>
        <v>SMAN</v>
      </c>
      <c r="Q399" t="str">
        <f t="shared" si="23"/>
        <v>Negeri</v>
      </c>
      <c r="R399" t="str">
        <f t="shared" si="24"/>
        <v>SMA</v>
      </c>
      <c r="S399" t="s">
        <v>84</v>
      </c>
      <c r="T399" t="s">
        <v>81</v>
      </c>
      <c r="Z399" t="e">
        <f>VLOOKUP(A399,[2]registrasi!$B$2:$C$3000,2,FALSE)</f>
        <v>#N/A</v>
      </c>
      <c r="AA399">
        <f>VLOOKUP(D399,[3]Worksheet!$B$2:$H$44,7,FALSE)</f>
        <v>353</v>
      </c>
      <c r="AB399" t="e">
        <f>VLOOKUP(A399,[2]nim!$A$2:$B$3000,2,FALSE)</f>
        <v>#N/A</v>
      </c>
    </row>
    <row r="400" spans="1:28" x14ac:dyDescent="0.3">
      <c r="A400">
        <v>42331111077</v>
      </c>
      <c r="C400" t="s">
        <v>202</v>
      </c>
      <c r="D400">
        <v>2286</v>
      </c>
      <c r="E400" t="str">
        <f>UPPER(VLOOKUP(D400,[1]PRODI_2019!$E$2:$F$78,2,FALSE))</f>
        <v>PENDIDIKAN PANCASILA DAN KEWARGANEGARAAN</v>
      </c>
      <c r="F400" t="str">
        <f>VLOOKUP(E400,[1]PRODI_2019!$F$2:$L$70,7,FALSE)</f>
        <v>FKIP</v>
      </c>
      <c r="G400" t="str">
        <f>VLOOKUP(F400,Sheet1!$H$4:$I$11,2,FALSE)</f>
        <v>2_FKIP</v>
      </c>
      <c r="H400" t="s">
        <v>603</v>
      </c>
      <c r="I400" t="s">
        <v>25</v>
      </c>
      <c r="K400" t="s">
        <v>915</v>
      </c>
      <c r="L400" t="s">
        <v>923</v>
      </c>
      <c r="M400" t="s">
        <v>926</v>
      </c>
      <c r="N400" t="s">
        <v>81</v>
      </c>
      <c r="O400" t="s">
        <v>144</v>
      </c>
      <c r="P400" t="str">
        <f t="shared" si="22"/>
        <v>SMAN</v>
      </c>
      <c r="Q400" t="str">
        <f t="shared" si="23"/>
        <v>Negeri</v>
      </c>
      <c r="R400" t="str">
        <f t="shared" si="24"/>
        <v>SMA</v>
      </c>
      <c r="S400" t="s">
        <v>926</v>
      </c>
      <c r="T400" t="s">
        <v>81</v>
      </c>
      <c r="Z400" t="e">
        <f>VLOOKUP(A400,[2]registrasi!$B$2:$C$3000,2,FALSE)</f>
        <v>#N/A</v>
      </c>
      <c r="AA400">
        <f>VLOOKUP(D400,[3]Worksheet!$B$2:$H$44,7,FALSE)</f>
        <v>14</v>
      </c>
      <c r="AB400" t="e">
        <f>VLOOKUP(A400,[2]nim!$A$2:$B$3000,2,FALSE)</f>
        <v>#N/A</v>
      </c>
    </row>
    <row r="401" spans="1:28" x14ac:dyDescent="0.3">
      <c r="A401">
        <v>42332210422</v>
      </c>
      <c r="C401" t="s">
        <v>202</v>
      </c>
      <c r="D401">
        <v>1111</v>
      </c>
      <c r="E401" t="str">
        <f>UPPER(VLOOKUP(D401,[1]PRODI_2019!$E$2:$F$78,2,FALSE))</f>
        <v>HUKUM (S1)</v>
      </c>
      <c r="F401" t="str">
        <f>VLOOKUP(E401,[1]PRODI_2019!$F$2:$L$70,7,FALSE)</f>
        <v>Hukum</v>
      </c>
      <c r="G401" t="str">
        <f>VLOOKUP(F401,Sheet1!$H$4:$I$11,2,FALSE)</f>
        <v>1_Hukum</v>
      </c>
      <c r="H401" t="s">
        <v>604</v>
      </c>
      <c r="I401" t="s">
        <v>30</v>
      </c>
      <c r="K401" t="s">
        <v>916</v>
      </c>
      <c r="L401" t="s">
        <v>26</v>
      </c>
      <c r="M401" t="s">
        <v>101</v>
      </c>
      <c r="N401" t="s">
        <v>81</v>
      </c>
      <c r="O401" t="s">
        <v>186</v>
      </c>
      <c r="P401" t="str">
        <f t="shared" si="22"/>
        <v>SMAN</v>
      </c>
      <c r="Q401" t="str">
        <f t="shared" si="23"/>
        <v>Negeri</v>
      </c>
      <c r="R401" t="str">
        <f t="shared" si="24"/>
        <v>SMA</v>
      </c>
      <c r="S401" t="s">
        <v>101</v>
      </c>
      <c r="T401" t="s">
        <v>81</v>
      </c>
      <c r="Z401" t="e">
        <f>VLOOKUP(A401,[2]registrasi!$B$2:$C$3000,2,FALSE)</f>
        <v>#N/A</v>
      </c>
      <c r="AA401">
        <f>VLOOKUP(D401,[3]Worksheet!$B$2:$H$44,7,FALSE)</f>
        <v>353</v>
      </c>
      <c r="AB401" t="e">
        <f>VLOOKUP(A401,[2]nim!$A$2:$B$3000,2,FALSE)</f>
        <v>#N/A</v>
      </c>
    </row>
    <row r="402" spans="1:28" x14ac:dyDescent="0.3">
      <c r="A402">
        <v>42331110664</v>
      </c>
      <c r="C402" t="s">
        <v>202</v>
      </c>
      <c r="D402">
        <v>4441</v>
      </c>
      <c r="E402" t="str">
        <f>UPPER(VLOOKUP(D402,[1]PRODI_2019!$E$2:$F$78,2,FALSE))</f>
        <v>AGRIBISNIS</v>
      </c>
      <c r="F402" t="str">
        <f>VLOOKUP(E402,[1]PRODI_2019!$F$2:$L$70,7,FALSE)</f>
        <v>Pertanian</v>
      </c>
      <c r="G402" t="str">
        <f>VLOOKUP(F402,Sheet1!$H$4:$I$11,2,FALSE)</f>
        <v>4_Pertanian</v>
      </c>
      <c r="H402" t="s">
        <v>605</v>
      </c>
      <c r="I402" t="s">
        <v>30</v>
      </c>
      <c r="K402" t="s">
        <v>917</v>
      </c>
      <c r="L402" t="s">
        <v>26</v>
      </c>
      <c r="M402" t="s">
        <v>925</v>
      </c>
      <c r="N402" t="s">
        <v>81</v>
      </c>
      <c r="O402" t="s">
        <v>128</v>
      </c>
      <c r="P402" t="str">
        <f t="shared" si="22"/>
        <v>SMAN</v>
      </c>
      <c r="Q402" t="str">
        <f t="shared" si="23"/>
        <v>Negeri</v>
      </c>
      <c r="R402" t="str">
        <f t="shared" si="24"/>
        <v>SMA</v>
      </c>
      <c r="S402" t="s">
        <v>925</v>
      </c>
      <c r="T402" t="s">
        <v>81</v>
      </c>
      <c r="Z402" t="e">
        <f>VLOOKUP(A402,[2]registrasi!$B$2:$C$3000,2,FALSE)</f>
        <v>#N/A</v>
      </c>
      <c r="AA402">
        <f>VLOOKUP(D402,[3]Worksheet!$B$2:$H$44,7,FALSE)</f>
        <v>119</v>
      </c>
      <c r="AB402" t="e">
        <f>VLOOKUP(A402,[2]nim!$A$2:$B$3000,2,FALSE)</f>
        <v>#N/A</v>
      </c>
    </row>
    <row r="403" spans="1:28" x14ac:dyDescent="0.3">
      <c r="A403">
        <v>42331111219</v>
      </c>
      <c r="C403" t="s">
        <v>203</v>
      </c>
      <c r="D403">
        <v>6670</v>
      </c>
      <c r="E403" t="str">
        <f>UPPER(VLOOKUP(D403,[1]PRODI_2019!$E$2:$F$78,2,FALSE))</f>
        <v>ILMU PEMERINTAHAN</v>
      </c>
      <c r="F403" t="str">
        <f>VLOOKUP(E403,[1]PRODI_2019!$F$2:$L$70,7,FALSE)</f>
        <v>FISIP</v>
      </c>
      <c r="G403" t="str">
        <f>VLOOKUP(F403,Sheet1!$H$4:$I$11,2,FALSE)</f>
        <v>6_FISIP</v>
      </c>
      <c r="H403" t="s">
        <v>606</v>
      </c>
      <c r="I403" t="s">
        <v>30</v>
      </c>
      <c r="K403" t="s">
        <v>918</v>
      </c>
      <c r="L403" t="s">
        <v>923</v>
      </c>
      <c r="M403" t="s">
        <v>84</v>
      </c>
      <c r="N403" t="s">
        <v>81</v>
      </c>
      <c r="O403" t="s">
        <v>129</v>
      </c>
      <c r="P403" t="str">
        <f t="shared" si="22"/>
        <v>SMAN</v>
      </c>
      <c r="Q403" t="str">
        <f t="shared" si="23"/>
        <v>Negeri</v>
      </c>
      <c r="R403" t="str">
        <f t="shared" si="24"/>
        <v>SMA</v>
      </c>
      <c r="S403" t="s">
        <v>84</v>
      </c>
      <c r="T403" t="s">
        <v>81</v>
      </c>
      <c r="Z403" t="e">
        <f>VLOOKUP(A403,[2]registrasi!$B$2:$C$3000,2,FALSE)</f>
        <v>#N/A</v>
      </c>
      <c r="AA403">
        <f>VLOOKUP(D403,[3]Worksheet!$B$2:$H$44,7,FALSE)</f>
        <v>156</v>
      </c>
      <c r="AB403" t="e">
        <f>VLOOKUP(A403,[2]nim!$A$2:$B$3000,2,FALSE)</f>
        <v>#N/A</v>
      </c>
    </row>
    <row r="404" spans="1:28" x14ac:dyDescent="0.3">
      <c r="A404">
        <v>42331111753</v>
      </c>
      <c r="C404" t="s">
        <v>202</v>
      </c>
      <c r="D404">
        <v>2228</v>
      </c>
      <c r="E404" t="str">
        <f>UPPER(VLOOKUP(D404,[1]PRODI_2019!$E$2:$F$78,2,FALSE))</f>
        <v>PENDIDIKAN GURU PENDIDIKAN ANAK USIA DINI</v>
      </c>
      <c r="F404" t="str">
        <f>VLOOKUP(E404,[1]PRODI_2019!$F$2:$L$70,7,FALSE)</f>
        <v>FKIP</v>
      </c>
      <c r="G404" t="str">
        <f>VLOOKUP(F404,Sheet1!$H$4:$I$11,2,FALSE)</f>
        <v>2_FKIP</v>
      </c>
      <c r="H404" t="s">
        <v>607</v>
      </c>
      <c r="I404" t="s">
        <v>30</v>
      </c>
      <c r="K404" t="s">
        <v>919</v>
      </c>
      <c r="L404" t="s">
        <v>26</v>
      </c>
      <c r="M404" t="s">
        <v>84</v>
      </c>
      <c r="N404" t="s">
        <v>81</v>
      </c>
      <c r="O404" t="s">
        <v>139</v>
      </c>
      <c r="P404" t="str">
        <f t="shared" si="22"/>
        <v>SMAN</v>
      </c>
      <c r="Q404" t="str">
        <f t="shared" si="23"/>
        <v>Negeri</v>
      </c>
      <c r="R404" t="str">
        <f t="shared" si="24"/>
        <v>SMA</v>
      </c>
      <c r="S404" t="s">
        <v>84</v>
      </c>
      <c r="T404" t="s">
        <v>81</v>
      </c>
      <c r="Z404" t="e">
        <f>VLOOKUP(A404,[2]registrasi!$B$2:$C$3000,2,FALSE)</f>
        <v>#N/A</v>
      </c>
      <c r="AA404">
        <f>VLOOKUP(D404,[3]Worksheet!$B$2:$H$44,7,FALSE)</f>
        <v>12</v>
      </c>
      <c r="AB404" t="e">
        <f>VLOOKUP(A404,[2]nim!$A$2:$B$3000,2,FALSE)</f>
        <v>#N/A</v>
      </c>
    </row>
    <row r="405" spans="1:28" x14ac:dyDescent="0.3">
      <c r="A405">
        <v>42332220168</v>
      </c>
      <c r="C405" t="s">
        <v>202</v>
      </c>
      <c r="D405">
        <v>6661</v>
      </c>
      <c r="E405" t="str">
        <f>UPPER(VLOOKUP(D405,[1]PRODI_2019!$E$2:$F$78,2,FALSE))</f>
        <v>ADMINISTRASI PUBLIK</v>
      </c>
      <c r="F405" t="str">
        <f>VLOOKUP(E405,[1]PRODI_2019!$F$2:$L$70,7,FALSE)</f>
        <v>FISIP</v>
      </c>
      <c r="G405" t="str">
        <f>VLOOKUP(F405,Sheet1!$H$4:$I$11,2,FALSE)</f>
        <v>6_FISIP</v>
      </c>
      <c r="H405" t="s">
        <v>608</v>
      </c>
      <c r="I405" t="s">
        <v>30</v>
      </c>
      <c r="K405" t="s">
        <v>908</v>
      </c>
      <c r="L405" t="s">
        <v>26</v>
      </c>
      <c r="M405" t="s">
        <v>932</v>
      </c>
      <c r="N405" t="s">
        <v>82</v>
      </c>
      <c r="O405" t="s">
        <v>1029</v>
      </c>
      <c r="P405" t="str">
        <f t="shared" si="22"/>
        <v>SMAN</v>
      </c>
      <c r="Q405" t="str">
        <f t="shared" si="23"/>
        <v>Negeri</v>
      </c>
      <c r="R405" t="str">
        <f t="shared" si="24"/>
        <v>SMA</v>
      </c>
      <c r="S405" t="s">
        <v>932</v>
      </c>
      <c r="T405" t="s">
        <v>82</v>
      </c>
      <c r="Z405" t="e">
        <f>VLOOKUP(A405,[2]registrasi!$B$2:$C$3000,2,FALSE)</f>
        <v>#N/A</v>
      </c>
      <c r="AA405">
        <f>VLOOKUP(D405,[3]Worksheet!$B$2:$H$44,7,FALSE)</f>
        <v>206</v>
      </c>
      <c r="AB405" t="e">
        <f>VLOOKUP(A405,[2]nim!$A$2:$B$3000,2,FALSE)</f>
        <v>#N/A</v>
      </c>
    </row>
    <row r="406" spans="1:28" x14ac:dyDescent="0.3">
      <c r="A406">
        <v>42332211118</v>
      </c>
      <c r="C406" t="s">
        <v>202</v>
      </c>
      <c r="D406">
        <v>5552</v>
      </c>
      <c r="E406" t="str">
        <f>UPPER(VLOOKUP(D406,[1]PRODI_2019!$E$2:$F$78,2,FALSE))</f>
        <v>AKUNTANSI</v>
      </c>
      <c r="F406" t="str">
        <f>VLOOKUP(E406,[1]PRODI_2019!$F$2:$L$70,7,FALSE)</f>
        <v>FEB</v>
      </c>
      <c r="G406" t="str">
        <f>VLOOKUP(F406,Sheet1!$H$4:$I$11,2,FALSE)</f>
        <v>5_FEB</v>
      </c>
      <c r="H406" t="s">
        <v>609</v>
      </c>
      <c r="I406" t="s">
        <v>25</v>
      </c>
      <c r="K406" t="s">
        <v>670</v>
      </c>
      <c r="L406" t="s">
        <v>924</v>
      </c>
      <c r="M406" t="s">
        <v>102</v>
      </c>
      <c r="N406" t="s">
        <v>98</v>
      </c>
      <c r="O406" t="s">
        <v>161</v>
      </c>
      <c r="P406" t="str">
        <f t="shared" si="22"/>
        <v>SMAS</v>
      </c>
      <c r="Q406" t="str">
        <f t="shared" si="23"/>
        <v>Swasta</v>
      </c>
      <c r="R406" t="str">
        <f t="shared" si="24"/>
        <v>SMA</v>
      </c>
      <c r="S406" t="s">
        <v>926</v>
      </c>
      <c r="T406" t="s">
        <v>81</v>
      </c>
      <c r="Z406" t="e">
        <f>VLOOKUP(A406,[2]registrasi!$B$2:$C$3000,2,FALSE)</f>
        <v>#N/A</v>
      </c>
      <c r="AA406">
        <f>VLOOKUP(D406,[3]Worksheet!$B$2:$H$44,7,FALSE)</f>
        <v>219</v>
      </c>
      <c r="AB406" t="e">
        <f>VLOOKUP(A406,[2]nim!$A$2:$B$3000,2,FALSE)</f>
        <v>#N/A</v>
      </c>
    </row>
    <row r="407" spans="1:28" x14ac:dyDescent="0.3">
      <c r="A407">
        <v>42331110957</v>
      </c>
      <c r="C407" t="s">
        <v>202</v>
      </c>
      <c r="D407">
        <v>4443</v>
      </c>
      <c r="E407" t="str">
        <f>UPPER(VLOOKUP(D407,[1]PRODI_2019!$E$2:$F$78,2,FALSE))</f>
        <v>ILMU PERIKANAN</v>
      </c>
      <c r="F407" t="str">
        <f>VLOOKUP(E407,[1]PRODI_2019!$F$2:$L$70,7,FALSE)</f>
        <v>Pertanian</v>
      </c>
      <c r="G407" t="str">
        <f>VLOOKUP(F407,Sheet1!$H$4:$I$11,2,FALSE)</f>
        <v>4_Pertanian</v>
      </c>
      <c r="H407" t="s">
        <v>610</v>
      </c>
      <c r="I407" t="s">
        <v>25</v>
      </c>
      <c r="K407" t="s">
        <v>920</v>
      </c>
      <c r="L407" t="s">
        <v>26</v>
      </c>
      <c r="M407" t="s">
        <v>94</v>
      </c>
      <c r="N407" t="s">
        <v>81</v>
      </c>
      <c r="O407" t="s">
        <v>114</v>
      </c>
      <c r="P407" t="str">
        <f t="shared" si="22"/>
        <v>SMAN</v>
      </c>
      <c r="Q407" t="str">
        <f t="shared" si="23"/>
        <v>Negeri</v>
      </c>
      <c r="R407" t="str">
        <f t="shared" si="24"/>
        <v>SMA</v>
      </c>
      <c r="S407" t="s">
        <v>94</v>
      </c>
      <c r="T407" t="s">
        <v>81</v>
      </c>
      <c r="Z407" t="e">
        <f>VLOOKUP(A407,[2]registrasi!$B$2:$C$3000,2,FALSE)</f>
        <v>#N/A</v>
      </c>
      <c r="AA407">
        <f>VLOOKUP(D407,[3]Worksheet!$B$2:$H$44,7,FALSE)</f>
        <v>29</v>
      </c>
      <c r="AB407" t="e">
        <f>VLOOKUP(A407,[2]nim!$A$2:$B$3000,2,FALSE)</f>
        <v>#N/A</v>
      </c>
    </row>
    <row r="408" spans="1:28" x14ac:dyDescent="0.3">
      <c r="A408">
        <v>42331110683</v>
      </c>
      <c r="C408" t="s">
        <v>202</v>
      </c>
      <c r="D408">
        <v>5554</v>
      </c>
      <c r="E408" t="str">
        <f>UPPER(VLOOKUP(D408,[1]PRODI_2019!$E$2:$F$78,2,FALSE))</f>
        <v>EKONOMI SYARIAH</v>
      </c>
      <c r="F408" t="str">
        <f>VLOOKUP(E408,[1]PRODI_2019!$F$2:$L$70,7,FALSE)</f>
        <v>FEB</v>
      </c>
      <c r="G408" t="str">
        <f>VLOOKUP(F408,Sheet1!$H$4:$I$11,2,FALSE)</f>
        <v>5_FEB</v>
      </c>
      <c r="H408" t="s">
        <v>611</v>
      </c>
      <c r="I408" t="s">
        <v>30</v>
      </c>
      <c r="K408" t="s">
        <v>633</v>
      </c>
      <c r="L408" t="s">
        <v>26</v>
      </c>
      <c r="M408" t="s">
        <v>84</v>
      </c>
      <c r="N408" t="s">
        <v>81</v>
      </c>
      <c r="O408" t="s">
        <v>120</v>
      </c>
      <c r="P408" t="str">
        <f t="shared" si="22"/>
        <v>SMKN</v>
      </c>
      <c r="Q408" t="str">
        <f t="shared" si="23"/>
        <v>Negeri</v>
      </c>
      <c r="R408" t="str">
        <f t="shared" si="24"/>
        <v>SMK</v>
      </c>
      <c r="S408" t="s">
        <v>84</v>
      </c>
      <c r="T408" t="s">
        <v>81</v>
      </c>
      <c r="Z408" t="e">
        <f>VLOOKUP(A408,[2]registrasi!$B$2:$C$3000,2,FALSE)</f>
        <v>#N/A</v>
      </c>
      <c r="AA408">
        <f>VLOOKUP(D408,[3]Worksheet!$B$2:$H$44,7,FALSE)</f>
        <v>53</v>
      </c>
      <c r="AB408" t="e">
        <f>VLOOKUP(A408,[2]nim!$A$2:$B$3000,2,FALSE)</f>
        <v>#N/A</v>
      </c>
    </row>
    <row r="409" spans="1:28" x14ac:dyDescent="0.3">
      <c r="A409">
        <v>42332211159</v>
      </c>
      <c r="C409" t="s">
        <v>202</v>
      </c>
      <c r="D409">
        <v>2224</v>
      </c>
      <c r="E409" t="str">
        <f>UPPER(VLOOKUP(D409,[1]PRODI_2019!$E$2:$F$78,2,FALSE))</f>
        <v>PENDIDIKAN BIOLOGI</v>
      </c>
      <c r="F409" t="str">
        <f>VLOOKUP(E409,[1]PRODI_2019!$F$2:$L$70,7,FALSE)</f>
        <v>FKIP</v>
      </c>
      <c r="G409" t="str">
        <f>VLOOKUP(F409,Sheet1!$H$4:$I$11,2,FALSE)</f>
        <v>2_FKIP</v>
      </c>
      <c r="H409" t="s">
        <v>612</v>
      </c>
      <c r="I409" t="s">
        <v>30</v>
      </c>
      <c r="K409" t="s">
        <v>921</v>
      </c>
      <c r="L409" t="s">
        <v>26</v>
      </c>
      <c r="M409" t="s">
        <v>96</v>
      </c>
      <c r="N409" t="s">
        <v>81</v>
      </c>
      <c r="O409" t="s">
        <v>124</v>
      </c>
      <c r="P409" t="str">
        <f t="shared" si="22"/>
        <v>SMAN</v>
      </c>
      <c r="Q409" t="str">
        <f t="shared" si="23"/>
        <v>Negeri</v>
      </c>
      <c r="R409" t="str">
        <f t="shared" si="24"/>
        <v>SMA</v>
      </c>
      <c r="S409" t="s">
        <v>96</v>
      </c>
      <c r="T409" t="s">
        <v>81</v>
      </c>
      <c r="Z409" t="e">
        <f>VLOOKUP(A409,[2]registrasi!$B$2:$C$3000,2,FALSE)</f>
        <v>#N/A</v>
      </c>
      <c r="AA409">
        <f>VLOOKUP(D409,[3]Worksheet!$B$2:$H$44,7,FALSE)</f>
        <v>24</v>
      </c>
      <c r="AB409" t="e">
        <f>VLOOKUP(A409,[2]nim!$A$2:$B$3000,2,FALSE)</f>
        <v>#N/A</v>
      </c>
    </row>
    <row r="410" spans="1:28" x14ac:dyDescent="0.3">
      <c r="A410">
        <v>42331110307</v>
      </c>
      <c r="C410" t="s">
        <v>202</v>
      </c>
      <c r="D410">
        <v>4444</v>
      </c>
      <c r="E410" t="str">
        <f>UPPER(VLOOKUP(D410,[1]PRODI_2019!$E$2:$F$78,2,FALSE))</f>
        <v>TEKNOLOGI PANGAN</v>
      </c>
      <c r="F410" t="str">
        <f>VLOOKUP(E410,[1]PRODI_2019!$F$2:$L$70,7,FALSE)</f>
        <v>Pertanian</v>
      </c>
      <c r="G410" t="str">
        <f>VLOOKUP(F410,Sheet1!$H$4:$I$11,2,FALSE)</f>
        <v>4_Pertanian</v>
      </c>
      <c r="H410" t="s">
        <v>613</v>
      </c>
      <c r="I410" t="s">
        <v>30</v>
      </c>
      <c r="K410" t="s">
        <v>922</v>
      </c>
      <c r="L410" t="s">
        <v>26</v>
      </c>
      <c r="M410" t="s">
        <v>925</v>
      </c>
      <c r="N410" t="s">
        <v>81</v>
      </c>
      <c r="O410" t="s">
        <v>946</v>
      </c>
      <c r="P410" t="str">
        <f t="shared" si="22"/>
        <v>SMTA</v>
      </c>
      <c r="Q410" t="str">
        <f t="shared" si="23"/>
        <v>Swasta</v>
      </c>
      <c r="R410" t="s">
        <v>201</v>
      </c>
      <c r="S410" t="s">
        <v>96</v>
      </c>
      <c r="T410" t="s">
        <v>81</v>
      </c>
      <c r="Z410" t="e">
        <f>VLOOKUP(A410,[2]registrasi!$B$2:$C$3000,2,FALSE)</f>
        <v>#N/A</v>
      </c>
      <c r="AA410">
        <f>VLOOKUP(D410,[3]Worksheet!$B$2:$H$44,7,FALSE)</f>
        <v>99</v>
      </c>
      <c r="AB410" t="e">
        <f>VLOOKUP(A410,[2]nim!$A$2:$B$3000,2,FALSE)</f>
        <v>#N/A</v>
      </c>
    </row>
    <row r="411" spans="1:28" x14ac:dyDescent="0.3">
      <c r="A411">
        <v>42331111215</v>
      </c>
      <c r="C411" t="s">
        <v>202</v>
      </c>
      <c r="D411">
        <v>2285</v>
      </c>
      <c r="E411" t="str">
        <f>UPPER(VLOOKUP(D411,[1]PRODI_2019!$E$2:$F$78,2,FALSE))</f>
        <v>BIMBINGAN DAN KONSELING</v>
      </c>
      <c r="F411" t="str">
        <f>VLOOKUP(E411,[1]PRODI_2019!$F$2:$L$70,7,FALSE)</f>
        <v>FKIP</v>
      </c>
      <c r="G411" t="str">
        <f>VLOOKUP(F411,Sheet1!$H$4:$I$11,2,FALSE)</f>
        <v>2_FKIP</v>
      </c>
      <c r="H411" t="s">
        <v>614</v>
      </c>
      <c r="I411" t="s">
        <v>30</v>
      </c>
      <c r="K411" t="s">
        <v>904</v>
      </c>
      <c r="L411" t="s">
        <v>26</v>
      </c>
      <c r="M411" t="s">
        <v>95</v>
      </c>
      <c r="N411" t="s">
        <v>81</v>
      </c>
      <c r="O411" t="s">
        <v>143</v>
      </c>
      <c r="P411" t="str">
        <f t="shared" si="22"/>
        <v>SMAN</v>
      </c>
      <c r="Q411" t="str">
        <f t="shared" si="23"/>
        <v>Negeri</v>
      </c>
      <c r="R411" t="str">
        <f t="shared" si="24"/>
        <v>SMA</v>
      </c>
      <c r="S411" t="s">
        <v>95</v>
      </c>
      <c r="T411" t="s">
        <v>81</v>
      </c>
      <c r="Z411" t="e">
        <f>VLOOKUP(A411,[2]registrasi!$B$2:$C$3000,2,FALSE)</f>
        <v>#N/A</v>
      </c>
      <c r="AA411">
        <f>VLOOKUP(D411,[3]Worksheet!$B$2:$H$44,7,FALSE)</f>
        <v>84</v>
      </c>
      <c r="AB411" t="e">
        <f>VLOOKUP(A411,[2]nim!$A$2:$B$3000,2,FALSE)</f>
        <v>#N/A</v>
      </c>
    </row>
    <row r="412" spans="1:28" x14ac:dyDescent="0.3">
      <c r="A412">
        <v>42314310405</v>
      </c>
      <c r="C412" t="s">
        <v>202</v>
      </c>
      <c r="D412">
        <v>3332</v>
      </c>
      <c r="E412" t="str">
        <f>UPPER(VLOOKUP(D412,[1]PRODI_2019!$E$2:$F$78,2,FALSE))</f>
        <v>TEKNIK ELEKTRO</v>
      </c>
      <c r="F412" t="str">
        <f>VLOOKUP(E412,[1]PRODI_2019!$F$2:$L$70,7,FALSE)</f>
        <v>Teknik</v>
      </c>
      <c r="G412" t="str">
        <f>VLOOKUP(F412,Sheet1!$H$4:$I$11,2,FALSE)</f>
        <v>3_Teknik</v>
      </c>
      <c r="H412" t="s">
        <v>615</v>
      </c>
      <c r="I412" t="s">
        <v>30</v>
      </c>
      <c r="K412" t="s">
        <v>693</v>
      </c>
      <c r="L412" t="s">
        <v>26</v>
      </c>
      <c r="M412" t="s">
        <v>198</v>
      </c>
      <c r="N412" t="s">
        <v>78</v>
      </c>
      <c r="O412" t="s">
        <v>1030</v>
      </c>
      <c r="P412" t="str">
        <f t="shared" si="22"/>
        <v>SMAN</v>
      </c>
      <c r="Q412" t="str">
        <f t="shared" si="23"/>
        <v>Negeri</v>
      </c>
      <c r="R412" t="str">
        <f t="shared" si="24"/>
        <v>SMA</v>
      </c>
      <c r="S412" t="s">
        <v>198</v>
      </c>
      <c r="T412" t="s">
        <v>78</v>
      </c>
      <c r="Z412" t="e">
        <f>VLOOKUP(A412,[2]registrasi!$B$2:$C$3000,2,FALSE)</f>
        <v>#N/A</v>
      </c>
      <c r="AA412">
        <f>VLOOKUP(D412,[3]Worksheet!$B$2:$H$44,7,FALSE)</f>
        <v>107</v>
      </c>
      <c r="AB412" t="e">
        <f>VLOOKUP(A412,[2]nim!$A$2:$B$3000,2,FALSE)</f>
        <v>#N/A</v>
      </c>
    </row>
  </sheetData>
  <autoFilter ref="A1:AB412" xr:uid="{2EF3EC6A-1000-4C07-B2C3-126AEA1F3ACC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3D368-A387-466B-A90E-CA936860396B}">
  <dimension ref="B4:I16"/>
  <sheetViews>
    <sheetView workbookViewId="0">
      <selection activeCell="H7" sqref="H7"/>
    </sheetView>
  </sheetViews>
  <sheetFormatPr defaultRowHeight="14.4" x14ac:dyDescent="0.3"/>
  <cols>
    <col min="2" max="2" width="21" bestFit="1" customWidth="1"/>
  </cols>
  <sheetData>
    <row r="4" spans="2:9" x14ac:dyDescent="0.3">
      <c r="B4" t="s">
        <v>44</v>
      </c>
      <c r="C4" t="s">
        <v>55</v>
      </c>
      <c r="G4">
        <v>1</v>
      </c>
      <c r="H4" t="s">
        <v>38</v>
      </c>
      <c r="I4" t="str">
        <f>G4&amp;"_"&amp;H4</f>
        <v>1_Hukum</v>
      </c>
    </row>
    <row r="5" spans="2:9" x14ac:dyDescent="0.3">
      <c r="B5" t="s">
        <v>50</v>
      </c>
      <c r="C5" t="s">
        <v>56</v>
      </c>
      <c r="G5">
        <v>2</v>
      </c>
      <c r="H5" t="s">
        <v>66</v>
      </c>
      <c r="I5" t="str">
        <f t="shared" ref="I5:I11" si="0">G5&amp;"_"&amp;H5</f>
        <v>2_FKIP</v>
      </c>
    </row>
    <row r="6" spans="2:9" x14ac:dyDescent="0.3">
      <c r="B6" t="s">
        <v>49</v>
      </c>
      <c r="C6" t="s">
        <v>63</v>
      </c>
      <c r="G6">
        <v>3</v>
      </c>
      <c r="H6" t="s">
        <v>67</v>
      </c>
      <c r="I6" t="str">
        <f t="shared" si="0"/>
        <v>3_Teknik</v>
      </c>
    </row>
    <row r="7" spans="2:9" x14ac:dyDescent="0.3">
      <c r="B7" t="s">
        <v>41</v>
      </c>
      <c r="C7" t="s">
        <v>57</v>
      </c>
      <c r="G7">
        <v>4</v>
      </c>
      <c r="H7" t="s">
        <v>68</v>
      </c>
      <c r="I7" t="str">
        <f t="shared" si="0"/>
        <v>4_Pertanian</v>
      </c>
    </row>
    <row r="8" spans="2:9" x14ac:dyDescent="0.3">
      <c r="B8" t="s">
        <v>48</v>
      </c>
      <c r="C8" t="s">
        <v>58</v>
      </c>
      <c r="G8">
        <v>5</v>
      </c>
      <c r="H8" t="s">
        <v>69</v>
      </c>
      <c r="I8" t="str">
        <f t="shared" si="0"/>
        <v>5_FEB</v>
      </c>
    </row>
    <row r="9" spans="2:9" x14ac:dyDescent="0.3">
      <c r="B9" t="s">
        <v>46</v>
      </c>
      <c r="C9" t="s">
        <v>59</v>
      </c>
      <c r="G9">
        <v>6</v>
      </c>
      <c r="H9" t="s">
        <v>70</v>
      </c>
      <c r="I9" t="str">
        <f t="shared" si="0"/>
        <v>6_FISIP</v>
      </c>
    </row>
    <row r="10" spans="2:9" x14ac:dyDescent="0.3">
      <c r="B10" t="s">
        <v>43</v>
      </c>
      <c r="C10" t="s">
        <v>60</v>
      </c>
      <c r="G10">
        <v>8</v>
      </c>
      <c r="H10" t="s">
        <v>39</v>
      </c>
      <c r="I10" t="str">
        <f t="shared" si="0"/>
        <v>8_Kedokteran</v>
      </c>
    </row>
    <row r="11" spans="2:9" x14ac:dyDescent="0.3">
      <c r="B11" t="s">
        <v>47</v>
      </c>
      <c r="C11" t="s">
        <v>61</v>
      </c>
      <c r="G11">
        <v>7</v>
      </c>
      <c r="H11" t="s">
        <v>71</v>
      </c>
      <c r="I11" t="str">
        <f t="shared" si="0"/>
        <v>7_Pascasarjana</v>
      </c>
    </row>
    <row r="12" spans="2:9" x14ac:dyDescent="0.3">
      <c r="B12" t="s">
        <v>45</v>
      </c>
      <c r="C12" t="s">
        <v>53</v>
      </c>
    </row>
    <row r="13" spans="2:9" x14ac:dyDescent="0.3">
      <c r="B13" t="s">
        <v>42</v>
      </c>
      <c r="C13" t="s">
        <v>54</v>
      </c>
    </row>
    <row r="14" spans="2:9" x14ac:dyDescent="0.3">
      <c r="B14" t="s">
        <v>51</v>
      </c>
      <c r="C14" t="s">
        <v>62</v>
      </c>
    </row>
    <row r="15" spans="2:9" x14ac:dyDescent="0.3">
      <c r="B15" t="s">
        <v>52</v>
      </c>
      <c r="C15" t="s">
        <v>64</v>
      </c>
    </row>
    <row r="16" spans="2:9" x14ac:dyDescent="0.3">
      <c r="C16" t="s">
        <v>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snmptn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RIANA HADIANA</dc:creator>
  <cp:lastModifiedBy>Registrasi dan Statistik</cp:lastModifiedBy>
  <dcterms:created xsi:type="dcterms:W3CDTF">2020-04-23T03:11:51Z</dcterms:created>
  <dcterms:modified xsi:type="dcterms:W3CDTF">2023-07-24T02:57:29Z</dcterms:modified>
</cp:coreProperties>
</file>