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5_SMBNU/24smbnu/"/>
    </mc:Choice>
  </mc:AlternateContent>
  <xr:revisionPtr revIDLastSave="29" documentId="13_ncr:1_{58C64DA9-EBE5-4125-B9EB-AEAAE12DF06B}" xr6:coauthVersionLast="47" xr6:coauthVersionMax="47" xr10:uidLastSave="{86EDCB97-8D20-48F8-A264-84C8D3A565A9}"/>
  <bookViews>
    <workbookView xWindow="-108" yWindow="-108" windowWidth="23256" windowHeight="13176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</externalReferences>
  <definedNames>
    <definedName name="_xlnm._FilterDatabase" localSheetId="0" hidden="1">data!$A$1:$AD$24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H25" i="1" s="1"/>
  <c r="G26" i="1"/>
  <c r="H26" i="1" s="1"/>
  <c r="G27" i="1"/>
  <c r="H27" i="1" s="1"/>
  <c r="G28" i="1"/>
  <c r="H28" i="1" s="1"/>
  <c r="G29" i="1"/>
  <c r="H29" i="1" s="1"/>
  <c r="G30" i="1"/>
  <c r="H30" i="1"/>
  <c r="G31" i="1"/>
  <c r="H31" i="1" s="1"/>
  <c r="G32" i="1"/>
  <c r="H32" i="1" s="1"/>
  <c r="G33" i="1"/>
  <c r="H33" i="1" s="1"/>
  <c r="G34" i="1"/>
  <c r="H34" i="1" s="1"/>
  <c r="G35" i="1"/>
  <c r="H35" i="1"/>
  <c r="G36" i="1"/>
  <c r="H36" i="1"/>
  <c r="G37" i="1"/>
  <c r="H37" i="1" s="1"/>
  <c r="G38" i="1"/>
  <c r="H38" i="1"/>
  <c r="G39" i="1"/>
  <c r="H39" i="1" s="1"/>
  <c r="G40" i="1"/>
  <c r="H40" i="1" s="1"/>
  <c r="G41" i="1"/>
  <c r="H41" i="1" s="1"/>
  <c r="G42" i="1"/>
  <c r="H42" i="1"/>
  <c r="G43" i="1"/>
  <c r="H43" i="1" s="1"/>
  <c r="G44" i="1"/>
  <c r="H44" i="1" s="1"/>
  <c r="G45" i="1"/>
  <c r="H45" i="1" s="1"/>
  <c r="G46" i="1"/>
  <c r="H46" i="1" s="1"/>
  <c r="G47" i="1"/>
  <c r="H47" i="1"/>
  <c r="G48" i="1"/>
  <c r="H48" i="1"/>
  <c r="G49" i="1"/>
  <c r="H49" i="1" s="1"/>
  <c r="G50" i="1"/>
  <c r="H50" i="1"/>
  <c r="G51" i="1"/>
  <c r="H51" i="1" s="1"/>
  <c r="G52" i="1"/>
  <c r="H52" i="1" s="1"/>
  <c r="G53" i="1"/>
  <c r="H53" i="1" s="1"/>
  <c r="G54" i="1"/>
  <c r="H54" i="1"/>
  <c r="G55" i="1"/>
  <c r="H55" i="1" s="1"/>
  <c r="G56" i="1"/>
  <c r="H56" i="1" s="1"/>
  <c r="G57" i="1"/>
  <c r="H57" i="1" s="1"/>
  <c r="G58" i="1"/>
  <c r="H58" i="1" s="1"/>
  <c r="G59" i="1"/>
  <c r="H59" i="1"/>
  <c r="G60" i="1"/>
  <c r="H60" i="1"/>
  <c r="G61" i="1"/>
  <c r="H61" i="1" s="1"/>
  <c r="G62" i="1"/>
  <c r="H62" i="1"/>
  <c r="G63" i="1"/>
  <c r="H63" i="1" s="1"/>
  <c r="G64" i="1"/>
  <c r="H64" i="1" s="1"/>
  <c r="G65" i="1"/>
  <c r="H65" i="1" s="1"/>
  <c r="G66" i="1"/>
  <c r="H66" i="1"/>
  <c r="G67" i="1"/>
  <c r="H67" i="1" s="1"/>
  <c r="G68" i="1"/>
  <c r="H68" i="1" s="1"/>
  <c r="G69" i="1"/>
  <c r="H69" i="1" s="1"/>
  <c r="G70" i="1"/>
  <c r="H70" i="1" s="1"/>
  <c r="G71" i="1"/>
  <c r="H71" i="1"/>
  <c r="G72" i="1"/>
  <c r="H72" i="1" s="1"/>
  <c r="G73" i="1"/>
  <c r="H73" i="1" s="1"/>
  <c r="G74" i="1"/>
  <c r="H74" i="1"/>
  <c r="G75" i="1"/>
  <c r="H75" i="1" s="1"/>
  <c r="G76" i="1"/>
  <c r="H76" i="1" s="1"/>
  <c r="G77" i="1"/>
  <c r="H77" i="1" s="1"/>
  <c r="G78" i="1"/>
  <c r="H78" i="1"/>
  <c r="G79" i="1"/>
  <c r="H79" i="1" s="1"/>
  <c r="G80" i="1"/>
  <c r="H80" i="1" s="1"/>
  <c r="G81" i="1"/>
  <c r="H81" i="1" s="1"/>
  <c r="G82" i="1"/>
  <c r="H82" i="1" s="1"/>
  <c r="G83" i="1"/>
  <c r="H83" i="1"/>
  <c r="G84" i="1"/>
  <c r="H84" i="1" s="1"/>
  <c r="G85" i="1"/>
  <c r="H85" i="1" s="1"/>
  <c r="G86" i="1"/>
  <c r="H86" i="1"/>
  <c r="G87" i="1"/>
  <c r="H87" i="1" s="1"/>
  <c r="G88" i="1"/>
  <c r="H88" i="1" s="1"/>
  <c r="G89" i="1"/>
  <c r="H89" i="1" s="1"/>
  <c r="G90" i="1"/>
  <c r="H90" i="1"/>
  <c r="G91" i="1"/>
  <c r="H91" i="1" s="1"/>
  <c r="G92" i="1"/>
  <c r="H92" i="1" s="1"/>
  <c r="G93" i="1"/>
  <c r="H93" i="1" s="1"/>
  <c r="G94" i="1"/>
  <c r="H94" i="1" s="1"/>
  <c r="G95" i="1"/>
  <c r="H95" i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/>
  <c r="G103" i="1"/>
  <c r="H103" i="1" s="1"/>
  <c r="G104" i="1"/>
  <c r="H104" i="1" s="1"/>
  <c r="G105" i="1"/>
  <c r="H105" i="1" s="1"/>
  <c r="G106" i="1"/>
  <c r="H106" i="1" s="1"/>
  <c r="G107" i="1"/>
  <c r="H107" i="1"/>
  <c r="G108" i="1"/>
  <c r="H108" i="1" s="1"/>
  <c r="G109" i="1"/>
  <c r="H109" i="1" s="1"/>
  <c r="G110" i="1"/>
  <c r="H110" i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/>
  <c r="G127" i="1"/>
  <c r="H127" i="1" s="1"/>
  <c r="G128" i="1"/>
  <c r="H128" i="1" s="1"/>
  <c r="G129" i="1"/>
  <c r="H129" i="1" s="1"/>
  <c r="G130" i="1"/>
  <c r="H130" i="1" s="1"/>
  <c r="G131" i="1"/>
  <c r="H131" i="1"/>
  <c r="G132" i="1"/>
  <c r="H132" i="1" s="1"/>
  <c r="G133" i="1"/>
  <c r="H133" i="1" s="1"/>
  <c r="G134" i="1"/>
  <c r="H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/>
  <c r="G150" i="1"/>
  <c r="H150" i="1"/>
  <c r="G151" i="1"/>
  <c r="H151" i="1" s="1"/>
  <c r="G152" i="1"/>
  <c r="H152" i="1" s="1"/>
  <c r="G153" i="1"/>
  <c r="H153" i="1" s="1"/>
  <c r="G154" i="1"/>
  <c r="H154" i="1" s="1"/>
  <c r="G155" i="1"/>
  <c r="H155" i="1"/>
  <c r="G156" i="1"/>
  <c r="H156" i="1" s="1"/>
  <c r="G157" i="1"/>
  <c r="H157" i="1" s="1"/>
  <c r="G158" i="1"/>
  <c r="H158" i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/>
  <c r="G445" i="1"/>
  <c r="H445" i="1" s="1"/>
  <c r="G446" i="1"/>
  <c r="H446" i="1"/>
  <c r="G447" i="1"/>
  <c r="H447" i="1" s="1"/>
  <c r="G448" i="1"/>
  <c r="H448" i="1"/>
  <c r="G449" i="1"/>
  <c r="H449" i="1" s="1"/>
  <c r="G450" i="1"/>
  <c r="H450" i="1"/>
  <c r="G451" i="1"/>
  <c r="H451" i="1" s="1"/>
  <c r="G452" i="1"/>
  <c r="H452" i="1" s="1"/>
  <c r="G453" i="1"/>
  <c r="H453" i="1" s="1"/>
  <c r="G454" i="1"/>
  <c r="H454" i="1"/>
  <c r="G455" i="1"/>
  <c r="H455" i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/>
  <c r="G463" i="1"/>
  <c r="H463" i="1" s="1"/>
  <c r="G464" i="1"/>
  <c r="H464" i="1"/>
  <c r="G465" i="1"/>
  <c r="H465" i="1" s="1"/>
  <c r="G466" i="1"/>
  <c r="H466" i="1"/>
  <c r="G467" i="1"/>
  <c r="H467" i="1" s="1"/>
  <c r="G468" i="1"/>
  <c r="H468" i="1"/>
  <c r="G469" i="1"/>
  <c r="H469" i="1" s="1"/>
  <c r="G470" i="1"/>
  <c r="H470" i="1"/>
  <c r="G471" i="1"/>
  <c r="H471" i="1" s="1"/>
  <c r="G472" i="1"/>
  <c r="H472" i="1" s="1"/>
  <c r="G473" i="1"/>
  <c r="H473" i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/>
  <c r="G480" i="1"/>
  <c r="H480" i="1"/>
  <c r="G481" i="1"/>
  <c r="H481" i="1" s="1"/>
  <c r="G482" i="1"/>
  <c r="H482" i="1"/>
  <c r="G483" i="1"/>
  <c r="H483" i="1" s="1"/>
  <c r="G484" i="1"/>
  <c r="H484" i="1"/>
  <c r="G485" i="1"/>
  <c r="H485" i="1" s="1"/>
  <c r="G486" i="1"/>
  <c r="H486" i="1"/>
  <c r="G487" i="1"/>
  <c r="H487" i="1" s="1"/>
  <c r="G488" i="1"/>
  <c r="H488" i="1" s="1"/>
  <c r="G489" i="1"/>
  <c r="H489" i="1" s="1"/>
  <c r="G490" i="1"/>
  <c r="H490" i="1"/>
  <c r="G491" i="1"/>
  <c r="H491" i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/>
  <c r="G499" i="1"/>
  <c r="H499" i="1" s="1"/>
  <c r="G500" i="1"/>
  <c r="H500" i="1"/>
  <c r="G501" i="1"/>
  <c r="H501" i="1" s="1"/>
  <c r="G502" i="1"/>
  <c r="H502" i="1" s="1"/>
  <c r="G503" i="1"/>
  <c r="H503" i="1"/>
  <c r="G504" i="1"/>
  <c r="H504" i="1" s="1"/>
  <c r="G505" i="1"/>
  <c r="H505" i="1" s="1"/>
  <c r="G506" i="1"/>
  <c r="H506" i="1" s="1"/>
  <c r="G507" i="1"/>
  <c r="H507" i="1"/>
  <c r="G508" i="1"/>
  <c r="H508" i="1"/>
  <c r="G509" i="1"/>
  <c r="H509" i="1" s="1"/>
  <c r="G510" i="1"/>
  <c r="H510" i="1" s="1"/>
  <c r="G511" i="1"/>
  <c r="H511" i="1" s="1"/>
  <c r="G512" i="1"/>
  <c r="H512" i="1"/>
  <c r="G513" i="1"/>
  <c r="H513" i="1"/>
  <c r="G514" i="1"/>
  <c r="H514" i="1" s="1"/>
  <c r="G515" i="1"/>
  <c r="H515" i="1"/>
  <c r="G516" i="1"/>
  <c r="H516" i="1"/>
  <c r="G517" i="1"/>
  <c r="H517" i="1" s="1"/>
  <c r="G518" i="1"/>
  <c r="H518" i="1"/>
  <c r="G519" i="1"/>
  <c r="H519" i="1" s="1"/>
  <c r="G520" i="1"/>
  <c r="H520" i="1" s="1"/>
  <c r="G521" i="1"/>
  <c r="H521" i="1"/>
  <c r="G522" i="1"/>
  <c r="H522" i="1" s="1"/>
  <c r="G523" i="1"/>
  <c r="H523" i="1" s="1"/>
  <c r="G524" i="1"/>
  <c r="H524" i="1" s="1"/>
  <c r="G525" i="1"/>
  <c r="H525" i="1"/>
  <c r="G526" i="1"/>
  <c r="H526" i="1"/>
  <c r="G527" i="1"/>
  <c r="H527" i="1" s="1"/>
  <c r="G528" i="1"/>
  <c r="H528" i="1" s="1"/>
  <c r="G529" i="1"/>
  <c r="H529" i="1" s="1"/>
  <c r="G530" i="1"/>
  <c r="H530" i="1"/>
  <c r="G531" i="1"/>
  <c r="H531" i="1"/>
  <c r="G532" i="1"/>
  <c r="H532" i="1" s="1"/>
  <c r="G533" i="1"/>
  <c r="H533" i="1" s="1"/>
  <c r="G534" i="1"/>
  <c r="H534" i="1"/>
  <c r="G535" i="1"/>
  <c r="H535" i="1" s="1"/>
  <c r="G536" i="1"/>
  <c r="H536" i="1" s="1"/>
  <c r="G537" i="1"/>
  <c r="H537" i="1"/>
  <c r="G538" i="1"/>
  <c r="H538" i="1" s="1"/>
  <c r="G539" i="1"/>
  <c r="H539" i="1"/>
  <c r="G540" i="1"/>
  <c r="H540" i="1"/>
  <c r="G541" i="1"/>
  <c r="H541" i="1"/>
  <c r="G542" i="1"/>
  <c r="H542" i="1" s="1"/>
  <c r="G543" i="1"/>
  <c r="H543" i="1"/>
  <c r="G544" i="1"/>
  <c r="H544" i="1" s="1"/>
  <c r="G545" i="1"/>
  <c r="H545" i="1" s="1"/>
  <c r="G546" i="1"/>
  <c r="H546" i="1"/>
  <c r="G547" i="1"/>
  <c r="H547" i="1"/>
  <c r="G548" i="1"/>
  <c r="H548" i="1" s="1"/>
  <c r="G549" i="1"/>
  <c r="H549" i="1" s="1"/>
  <c r="G550" i="1"/>
  <c r="H550" i="1" s="1"/>
  <c r="G551" i="1"/>
  <c r="H551" i="1"/>
  <c r="G552" i="1"/>
  <c r="H552" i="1"/>
  <c r="G553" i="1"/>
  <c r="H553" i="1"/>
  <c r="G554" i="1"/>
  <c r="H554" i="1"/>
  <c r="G555" i="1"/>
  <c r="H555" i="1" s="1"/>
  <c r="G556" i="1"/>
  <c r="H556" i="1" s="1"/>
  <c r="G557" i="1"/>
  <c r="H557" i="1"/>
  <c r="G558" i="1"/>
  <c r="H558" i="1"/>
  <c r="G559" i="1"/>
  <c r="H559" i="1" s="1"/>
  <c r="G560" i="1"/>
  <c r="H560" i="1"/>
  <c r="G561" i="1"/>
  <c r="H561" i="1" s="1"/>
  <c r="G562" i="1"/>
  <c r="H562" i="1" s="1"/>
  <c r="G563" i="1"/>
  <c r="H563" i="1"/>
  <c r="G564" i="1"/>
  <c r="H564" i="1"/>
  <c r="G565" i="1"/>
  <c r="H565" i="1"/>
  <c r="G566" i="1"/>
  <c r="H566" i="1"/>
  <c r="G567" i="1"/>
  <c r="H567" i="1"/>
  <c r="G568" i="1"/>
  <c r="H568" i="1" s="1"/>
  <c r="G569" i="1"/>
  <c r="H569" i="1" s="1"/>
  <c r="G570" i="1"/>
  <c r="H570" i="1"/>
  <c r="G571" i="1"/>
  <c r="H571" i="1" s="1"/>
  <c r="G572" i="1"/>
  <c r="H572" i="1" s="1"/>
  <c r="G573" i="1"/>
  <c r="H573" i="1"/>
  <c r="G574" i="1"/>
  <c r="H574" i="1" s="1"/>
  <c r="G575" i="1"/>
  <c r="H575" i="1" s="1"/>
  <c r="G576" i="1"/>
  <c r="H576" i="1"/>
  <c r="G577" i="1"/>
  <c r="H577" i="1"/>
  <c r="G578" i="1"/>
  <c r="H578" i="1"/>
  <c r="G579" i="1"/>
  <c r="H579" i="1"/>
  <c r="G580" i="1"/>
  <c r="H580" i="1" s="1"/>
  <c r="G581" i="1"/>
  <c r="H581" i="1" s="1"/>
  <c r="G582" i="1"/>
  <c r="H582" i="1" s="1"/>
  <c r="G583" i="1"/>
  <c r="H583" i="1"/>
  <c r="G584" i="1"/>
  <c r="H584" i="1" s="1"/>
  <c r="G585" i="1"/>
  <c r="H585" i="1" s="1"/>
  <c r="G586" i="1"/>
  <c r="H586" i="1" s="1"/>
  <c r="G587" i="1"/>
  <c r="H587" i="1"/>
  <c r="G588" i="1"/>
  <c r="H588" i="1" s="1"/>
  <c r="G589" i="1"/>
  <c r="H589" i="1"/>
  <c r="G590" i="1"/>
  <c r="H590" i="1"/>
  <c r="G591" i="1"/>
  <c r="H591" i="1"/>
  <c r="G592" i="1"/>
  <c r="H592" i="1" s="1"/>
  <c r="G593" i="1"/>
  <c r="H593" i="1"/>
  <c r="G594" i="1"/>
  <c r="H594" i="1" s="1"/>
  <c r="G595" i="1"/>
  <c r="H595" i="1" s="1"/>
  <c r="G596" i="1"/>
  <c r="H596" i="1"/>
  <c r="G597" i="1"/>
  <c r="H597" i="1" s="1"/>
  <c r="G598" i="1"/>
  <c r="H598" i="1" s="1"/>
  <c r="G599" i="1"/>
  <c r="H599" i="1"/>
  <c r="G600" i="1"/>
  <c r="H600" i="1"/>
  <c r="G601" i="1"/>
  <c r="H601" i="1" s="1"/>
  <c r="G602" i="1"/>
  <c r="H602" i="1"/>
  <c r="G603" i="1"/>
  <c r="H603" i="1"/>
  <c r="G604" i="1"/>
  <c r="H604" i="1" s="1"/>
  <c r="G605" i="1"/>
  <c r="H605" i="1" s="1"/>
  <c r="G606" i="1"/>
  <c r="H606" i="1"/>
  <c r="G607" i="1"/>
  <c r="H607" i="1" s="1"/>
  <c r="G608" i="1"/>
  <c r="H608" i="1" s="1"/>
  <c r="G609" i="1"/>
  <c r="H609" i="1"/>
  <c r="G610" i="1"/>
  <c r="H610" i="1" s="1"/>
  <c r="G611" i="1"/>
  <c r="H611" i="1"/>
  <c r="G612" i="1"/>
  <c r="H612" i="1"/>
  <c r="G613" i="1"/>
  <c r="H613" i="1"/>
  <c r="G614" i="1"/>
  <c r="H614" i="1" s="1"/>
  <c r="G615" i="1"/>
  <c r="H615" i="1"/>
  <c r="G616" i="1"/>
  <c r="H616" i="1" s="1"/>
  <c r="G617" i="1"/>
  <c r="H617" i="1" s="1"/>
  <c r="G618" i="1"/>
  <c r="H618" i="1" s="1"/>
  <c r="G619" i="1"/>
  <c r="H619" i="1"/>
  <c r="G620" i="1"/>
  <c r="H620" i="1" s="1"/>
  <c r="G621" i="1"/>
  <c r="H621" i="1" s="1"/>
  <c r="G622" i="1"/>
  <c r="H622" i="1" s="1"/>
  <c r="G623" i="1"/>
  <c r="H623" i="1" s="1"/>
  <c r="G624" i="1"/>
  <c r="H624" i="1"/>
  <c r="G625" i="1"/>
  <c r="H625" i="1"/>
  <c r="G626" i="1"/>
  <c r="H626" i="1"/>
  <c r="G627" i="1"/>
  <c r="H627" i="1" s="1"/>
  <c r="G628" i="1"/>
  <c r="H628" i="1" s="1"/>
  <c r="G629" i="1"/>
  <c r="H629" i="1"/>
  <c r="G630" i="1"/>
  <c r="H630" i="1" s="1"/>
  <c r="G631" i="1"/>
  <c r="H631" i="1" s="1"/>
  <c r="G632" i="1"/>
  <c r="H632" i="1"/>
  <c r="G633" i="1"/>
  <c r="H633" i="1" s="1"/>
  <c r="G634" i="1"/>
  <c r="H634" i="1" s="1"/>
  <c r="G635" i="1"/>
  <c r="H635" i="1"/>
  <c r="G636" i="1"/>
  <c r="H636" i="1"/>
  <c r="G637" i="1"/>
  <c r="H637" i="1"/>
  <c r="G638" i="1"/>
  <c r="H638" i="1"/>
  <c r="G639" i="1"/>
  <c r="H639" i="1"/>
  <c r="G640" i="1"/>
  <c r="H640" i="1" s="1"/>
  <c r="G641" i="1"/>
  <c r="H641" i="1" s="1"/>
  <c r="G642" i="1"/>
  <c r="H642" i="1"/>
  <c r="G643" i="1"/>
  <c r="H643" i="1" s="1"/>
  <c r="G644" i="1"/>
  <c r="H644" i="1" s="1"/>
  <c r="G645" i="1"/>
  <c r="H645" i="1"/>
  <c r="G646" i="1"/>
  <c r="H646" i="1" s="1"/>
  <c r="G647" i="1"/>
  <c r="H647" i="1" s="1"/>
  <c r="G648" i="1"/>
  <c r="H648" i="1"/>
  <c r="G649" i="1"/>
  <c r="H649" i="1"/>
  <c r="G650" i="1"/>
  <c r="H650" i="1"/>
  <c r="G651" i="1"/>
  <c r="H651" i="1"/>
  <c r="G652" i="1"/>
  <c r="H652" i="1" s="1"/>
  <c r="G653" i="1"/>
  <c r="H653" i="1" s="1"/>
  <c r="G654" i="1"/>
  <c r="H654" i="1" s="1"/>
  <c r="G655" i="1"/>
  <c r="H655" i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/>
  <c r="G662" i="1"/>
  <c r="H662" i="1" s="1"/>
  <c r="G663" i="1"/>
  <c r="H663" i="1"/>
  <c r="G664" i="1"/>
  <c r="H664" i="1" s="1"/>
  <c r="G665" i="1"/>
  <c r="H665" i="1"/>
  <c r="G666" i="1"/>
  <c r="H666" i="1" s="1"/>
  <c r="G667" i="1"/>
  <c r="H667" i="1" s="1"/>
  <c r="G668" i="1"/>
  <c r="H668" i="1"/>
  <c r="G669" i="1"/>
  <c r="H669" i="1" s="1"/>
  <c r="G670" i="1"/>
  <c r="H670" i="1" s="1"/>
  <c r="G671" i="1"/>
  <c r="H671" i="1"/>
  <c r="G672" i="1"/>
  <c r="H672" i="1"/>
  <c r="G673" i="1"/>
  <c r="H673" i="1" s="1"/>
  <c r="G674" i="1"/>
  <c r="H674" i="1"/>
  <c r="G675" i="1"/>
  <c r="H675" i="1"/>
  <c r="G676" i="1"/>
  <c r="H676" i="1" s="1"/>
  <c r="G677" i="1"/>
  <c r="H677" i="1" s="1"/>
  <c r="G678" i="1"/>
  <c r="H678" i="1"/>
  <c r="G679" i="1"/>
  <c r="H679" i="1" s="1"/>
  <c r="G680" i="1"/>
  <c r="H680" i="1" s="1"/>
  <c r="G681" i="1"/>
  <c r="H681" i="1"/>
  <c r="G682" i="1"/>
  <c r="H682" i="1" s="1"/>
  <c r="G683" i="1"/>
  <c r="H683" i="1"/>
  <c r="G684" i="1"/>
  <c r="H684" i="1"/>
  <c r="G685" i="1"/>
  <c r="H685" i="1"/>
  <c r="G686" i="1"/>
  <c r="H686" i="1" s="1"/>
  <c r="G687" i="1"/>
  <c r="H687" i="1"/>
  <c r="G688" i="1"/>
  <c r="H688" i="1" s="1"/>
  <c r="G689" i="1"/>
  <c r="H689" i="1" s="1"/>
  <c r="G690" i="1"/>
  <c r="H690" i="1" s="1"/>
  <c r="G691" i="1"/>
  <c r="H691" i="1"/>
  <c r="G692" i="1"/>
  <c r="H692" i="1" s="1"/>
  <c r="G693" i="1"/>
  <c r="H693" i="1" s="1"/>
  <c r="G694" i="1"/>
  <c r="H694" i="1" s="1"/>
  <c r="G695" i="1"/>
  <c r="H695" i="1" s="1"/>
  <c r="G696" i="1"/>
  <c r="H696" i="1"/>
  <c r="G697" i="1"/>
  <c r="H697" i="1"/>
  <c r="G698" i="1"/>
  <c r="H698" i="1" s="1"/>
  <c r="G699" i="1"/>
  <c r="H699" i="1" s="1"/>
  <c r="G700" i="1"/>
  <c r="H700" i="1" s="1"/>
  <c r="G701" i="1"/>
  <c r="H701" i="1"/>
  <c r="G702" i="1"/>
  <c r="H702" i="1" s="1"/>
  <c r="G703" i="1"/>
  <c r="H703" i="1" s="1"/>
  <c r="G704" i="1"/>
  <c r="H704" i="1"/>
  <c r="G705" i="1"/>
  <c r="H705" i="1" s="1"/>
  <c r="G706" i="1"/>
  <c r="H706" i="1" s="1"/>
  <c r="G707" i="1"/>
  <c r="H707" i="1"/>
  <c r="G708" i="1"/>
  <c r="H708" i="1"/>
  <c r="G709" i="1"/>
  <c r="H709" i="1"/>
  <c r="G710" i="1"/>
  <c r="H710" i="1"/>
  <c r="G711" i="1"/>
  <c r="H711" i="1" s="1"/>
  <c r="G712" i="1"/>
  <c r="H712" i="1" s="1"/>
  <c r="G713" i="1"/>
  <c r="H713" i="1" s="1"/>
  <c r="G714" i="1"/>
  <c r="H714" i="1"/>
  <c r="G715" i="1"/>
  <c r="H715" i="1" s="1"/>
  <c r="G716" i="1"/>
  <c r="H716" i="1" s="1"/>
  <c r="G717" i="1"/>
  <c r="H717" i="1"/>
  <c r="G718" i="1"/>
  <c r="H718" i="1" s="1"/>
  <c r="G719" i="1"/>
  <c r="H719" i="1" s="1"/>
  <c r="G720" i="1"/>
  <c r="H720" i="1"/>
  <c r="G721" i="1"/>
  <c r="H721" i="1"/>
  <c r="G722" i="1"/>
  <c r="H722" i="1"/>
  <c r="G723" i="1"/>
  <c r="H723" i="1"/>
  <c r="G724" i="1"/>
  <c r="H724" i="1" s="1"/>
  <c r="G725" i="1"/>
  <c r="H725" i="1" s="1"/>
  <c r="G726" i="1"/>
  <c r="H726" i="1" s="1"/>
  <c r="G727" i="1"/>
  <c r="H727" i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/>
  <c r="G734" i="1"/>
  <c r="H734" i="1"/>
  <c r="G735" i="1"/>
  <c r="H735" i="1"/>
  <c r="G736" i="1"/>
  <c r="H736" i="1" s="1"/>
  <c r="G737" i="1"/>
  <c r="H737" i="1"/>
  <c r="G738" i="1"/>
  <c r="H738" i="1" s="1"/>
  <c r="G739" i="1"/>
  <c r="H739" i="1" s="1"/>
  <c r="G740" i="1"/>
  <c r="H740" i="1"/>
  <c r="G741" i="1"/>
  <c r="H741" i="1" s="1"/>
  <c r="G742" i="1"/>
  <c r="H742" i="1" s="1"/>
  <c r="G743" i="1"/>
  <c r="H743" i="1"/>
  <c r="G744" i="1"/>
  <c r="H744" i="1" s="1"/>
  <c r="G745" i="1"/>
  <c r="H745" i="1" s="1"/>
  <c r="G746" i="1"/>
  <c r="H746" i="1"/>
  <c r="G747" i="1"/>
  <c r="H747" i="1" s="1"/>
  <c r="G748" i="1"/>
  <c r="H748" i="1" s="1"/>
  <c r="G749" i="1"/>
  <c r="H749" i="1" s="1"/>
  <c r="G750" i="1"/>
  <c r="H750" i="1"/>
  <c r="G751" i="1"/>
  <c r="H751" i="1" s="1"/>
  <c r="G752" i="1"/>
  <c r="H752" i="1" s="1"/>
  <c r="G753" i="1"/>
  <c r="H753" i="1"/>
  <c r="G754" i="1"/>
  <c r="H754" i="1" s="1"/>
  <c r="G755" i="1"/>
  <c r="H755" i="1"/>
  <c r="G756" i="1"/>
  <c r="H756" i="1"/>
  <c r="G757" i="1"/>
  <c r="H757" i="1" s="1"/>
  <c r="G758" i="1"/>
  <c r="H758" i="1" s="1"/>
  <c r="G759" i="1"/>
  <c r="H759" i="1"/>
  <c r="G760" i="1"/>
  <c r="H760" i="1" s="1"/>
  <c r="G761" i="1"/>
  <c r="H761" i="1" s="1"/>
  <c r="G762" i="1"/>
  <c r="H762" i="1" s="1"/>
  <c r="G763" i="1"/>
  <c r="H763" i="1"/>
  <c r="G764" i="1"/>
  <c r="H764" i="1" s="1"/>
  <c r="G765" i="1"/>
  <c r="H765" i="1" s="1"/>
  <c r="G766" i="1"/>
  <c r="H766" i="1" s="1"/>
  <c r="G767" i="1"/>
  <c r="H767" i="1"/>
  <c r="G768" i="1"/>
  <c r="H768" i="1"/>
  <c r="G769" i="1"/>
  <c r="H769" i="1"/>
  <c r="G770" i="1"/>
  <c r="H770" i="1"/>
  <c r="G771" i="1"/>
  <c r="H771" i="1" s="1"/>
  <c r="G772" i="1"/>
  <c r="H772" i="1" s="1"/>
  <c r="G773" i="1"/>
  <c r="H773" i="1"/>
  <c r="G774" i="1"/>
  <c r="H774" i="1" s="1"/>
  <c r="G775" i="1"/>
  <c r="H775" i="1" s="1"/>
  <c r="G776" i="1"/>
  <c r="H776" i="1"/>
  <c r="G777" i="1"/>
  <c r="H777" i="1" s="1"/>
  <c r="G778" i="1"/>
  <c r="H778" i="1" s="1"/>
  <c r="G779" i="1"/>
  <c r="H779" i="1"/>
  <c r="G780" i="1"/>
  <c r="H780" i="1" s="1"/>
  <c r="G781" i="1"/>
  <c r="H781" i="1"/>
  <c r="G782" i="1"/>
  <c r="H782" i="1"/>
  <c r="G783" i="1"/>
  <c r="H783" i="1" s="1"/>
  <c r="G784" i="1"/>
  <c r="H784" i="1" s="1"/>
  <c r="G785" i="1"/>
  <c r="H785" i="1" s="1"/>
  <c r="G786" i="1"/>
  <c r="H786" i="1"/>
  <c r="G787" i="1"/>
  <c r="H787" i="1" s="1"/>
  <c r="G788" i="1"/>
  <c r="H788" i="1" s="1"/>
  <c r="G789" i="1"/>
  <c r="H789" i="1"/>
  <c r="G790" i="1"/>
  <c r="H790" i="1" s="1"/>
  <c r="G791" i="1"/>
  <c r="H791" i="1" s="1"/>
  <c r="G792" i="1"/>
  <c r="H792" i="1"/>
  <c r="G793" i="1"/>
  <c r="H793" i="1"/>
  <c r="G794" i="1"/>
  <c r="H794" i="1"/>
  <c r="G795" i="1"/>
  <c r="H795" i="1"/>
  <c r="G796" i="1"/>
  <c r="H796" i="1" s="1"/>
  <c r="G797" i="1"/>
  <c r="H797" i="1" s="1"/>
  <c r="G798" i="1"/>
  <c r="H798" i="1" s="1"/>
  <c r="G799" i="1"/>
  <c r="H799" i="1"/>
  <c r="G800" i="1"/>
  <c r="H800" i="1" s="1"/>
  <c r="G801" i="1"/>
  <c r="H801" i="1" s="1"/>
  <c r="G802" i="1"/>
  <c r="H802" i="1" s="1"/>
  <c r="G803" i="1"/>
  <c r="H803" i="1"/>
  <c r="G804" i="1"/>
  <c r="H804" i="1" s="1"/>
  <c r="G805" i="1"/>
  <c r="H805" i="1"/>
  <c r="G806" i="1"/>
  <c r="H806" i="1"/>
  <c r="G807" i="1"/>
  <c r="H807" i="1"/>
  <c r="G808" i="1"/>
  <c r="H808" i="1" s="1"/>
  <c r="G809" i="1"/>
  <c r="H809" i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/>
  <c r="G816" i="1"/>
  <c r="H816" i="1" s="1"/>
  <c r="G817" i="1"/>
  <c r="H817" i="1" s="1"/>
  <c r="G818" i="1"/>
  <c r="H818" i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/>
  <c r="G825" i="1"/>
  <c r="H825" i="1" s="1"/>
  <c r="G826" i="1"/>
  <c r="H826" i="1" s="1"/>
  <c r="G827" i="1"/>
  <c r="H827" i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/>
  <c r="G834" i="1"/>
  <c r="H834" i="1" s="1"/>
  <c r="G835" i="1"/>
  <c r="H835" i="1" s="1"/>
  <c r="G836" i="1"/>
  <c r="H836" i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/>
  <c r="G843" i="1"/>
  <c r="H843" i="1" s="1"/>
  <c r="G844" i="1"/>
  <c r="H844" i="1" s="1"/>
  <c r="G845" i="1"/>
  <c r="H845" i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/>
  <c r="G852" i="1"/>
  <c r="H852" i="1" s="1"/>
  <c r="G853" i="1"/>
  <c r="H853" i="1" s="1"/>
  <c r="G854" i="1"/>
  <c r="H854" i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/>
  <c r="G1021" i="1"/>
  <c r="H1021" i="1" s="1"/>
  <c r="G1022" i="1"/>
  <c r="H1022" i="1"/>
  <c r="G1023" i="1"/>
  <c r="H1023" i="1" s="1"/>
  <c r="G1024" i="1"/>
  <c r="H1024" i="1" s="1"/>
  <c r="G1025" i="1"/>
  <c r="H1025" i="1"/>
  <c r="G1026" i="1"/>
  <c r="H1026" i="1" s="1"/>
  <c r="G1027" i="1"/>
  <c r="H1027" i="1" s="1"/>
  <c r="G1028" i="1"/>
  <c r="H1028" i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/>
  <c r="G1045" i="1"/>
  <c r="H1045" i="1" s="1"/>
  <c r="G1046" i="1"/>
  <c r="H1046" i="1"/>
  <c r="G1047" i="1"/>
  <c r="H1047" i="1" s="1"/>
  <c r="G1048" i="1"/>
  <c r="H1048" i="1" s="1"/>
  <c r="G1049" i="1"/>
  <c r="H1049" i="1"/>
  <c r="G1050" i="1"/>
  <c r="H1050" i="1" s="1"/>
  <c r="G1051" i="1"/>
  <c r="H1051" i="1" s="1"/>
  <c r="G1052" i="1"/>
  <c r="H1052" i="1" s="1"/>
  <c r="G1053" i="1"/>
  <c r="H1053" i="1"/>
  <c r="G1054" i="1"/>
  <c r="H1054" i="1" s="1"/>
  <c r="G1055" i="1"/>
  <c r="H1055" i="1" s="1"/>
  <c r="G1056" i="1"/>
  <c r="H1056" i="1"/>
  <c r="G1057" i="1"/>
  <c r="H1057" i="1" s="1"/>
  <c r="G1058" i="1"/>
  <c r="H1058" i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/>
  <c r="G1066" i="1"/>
  <c r="H1066" i="1" s="1"/>
  <c r="G1067" i="1"/>
  <c r="H1067" i="1"/>
  <c r="G1068" i="1"/>
  <c r="H1068" i="1" s="1"/>
  <c r="G1069" i="1"/>
  <c r="H1069" i="1" s="1"/>
  <c r="G1070" i="1"/>
  <c r="H1070" i="1"/>
  <c r="G1071" i="1"/>
  <c r="H1071" i="1" s="1"/>
  <c r="G1072" i="1"/>
  <c r="H1072" i="1" s="1"/>
  <c r="G1073" i="1"/>
  <c r="H1073" i="1"/>
  <c r="G1074" i="1"/>
  <c r="H1074" i="1"/>
  <c r="G1075" i="1"/>
  <c r="H1075" i="1" s="1"/>
  <c r="G1076" i="1"/>
  <c r="H1076" i="1" s="1"/>
  <c r="G1077" i="1"/>
  <c r="H1077" i="1"/>
  <c r="G1078" i="1"/>
  <c r="H1078" i="1" s="1"/>
  <c r="G1079" i="1"/>
  <c r="H1079" i="1" s="1"/>
  <c r="G1080" i="1"/>
  <c r="H1080" i="1"/>
  <c r="G1081" i="1"/>
  <c r="H1081" i="1" s="1"/>
  <c r="G1082" i="1"/>
  <c r="H1082" i="1"/>
  <c r="G1083" i="1"/>
  <c r="H1083" i="1" s="1"/>
  <c r="G1084" i="1"/>
  <c r="H1084" i="1" s="1"/>
  <c r="G1085" i="1"/>
  <c r="H1085" i="1"/>
  <c r="G1086" i="1"/>
  <c r="H1086" i="1" s="1"/>
  <c r="G1087" i="1"/>
  <c r="H1087" i="1" s="1"/>
  <c r="G1088" i="1"/>
  <c r="H1088" i="1" s="1"/>
  <c r="G1089" i="1"/>
  <c r="H1089" i="1"/>
  <c r="G1090" i="1"/>
  <c r="H1090" i="1" s="1"/>
  <c r="G1091" i="1"/>
  <c r="H1091" i="1" s="1"/>
  <c r="G1092" i="1"/>
  <c r="H1092" i="1"/>
  <c r="G1093" i="1"/>
  <c r="H1093" i="1" s="1"/>
  <c r="G1094" i="1"/>
  <c r="H1094" i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/>
  <c r="G1102" i="1"/>
  <c r="H1102" i="1" s="1"/>
  <c r="G1103" i="1"/>
  <c r="H1103" i="1"/>
  <c r="G1104" i="1"/>
  <c r="H1104" i="1" s="1"/>
  <c r="G1105" i="1"/>
  <c r="H1105" i="1" s="1"/>
  <c r="G1106" i="1"/>
  <c r="H1106" i="1"/>
  <c r="G1107" i="1"/>
  <c r="H1107" i="1" s="1"/>
  <c r="G1108" i="1"/>
  <c r="H1108" i="1" s="1"/>
  <c r="G1109" i="1"/>
  <c r="H1109" i="1"/>
  <c r="G1110" i="1"/>
  <c r="H1110" i="1"/>
  <c r="G1111" i="1"/>
  <c r="H1111" i="1" s="1"/>
  <c r="G1112" i="1"/>
  <c r="H1112" i="1" s="1"/>
  <c r="G1113" i="1"/>
  <c r="H1113" i="1"/>
  <c r="G1114" i="1"/>
  <c r="H1114" i="1" s="1"/>
  <c r="G1115" i="1"/>
  <c r="H1115" i="1" s="1"/>
  <c r="G1116" i="1"/>
  <c r="H1116" i="1"/>
  <c r="G1117" i="1"/>
  <c r="H1117" i="1" s="1"/>
  <c r="G1118" i="1"/>
  <c r="H1118" i="1"/>
  <c r="G1119" i="1"/>
  <c r="H1119" i="1" s="1"/>
  <c r="G1120" i="1"/>
  <c r="H1120" i="1" s="1"/>
  <c r="G1121" i="1"/>
  <c r="H1121" i="1"/>
  <c r="G1122" i="1"/>
  <c r="H1122" i="1" s="1"/>
  <c r="G1123" i="1"/>
  <c r="H1123" i="1" s="1"/>
  <c r="G1124" i="1"/>
  <c r="H1124" i="1" s="1"/>
  <c r="G1125" i="1"/>
  <c r="H1125" i="1"/>
  <c r="G1126" i="1"/>
  <c r="H1126" i="1" s="1"/>
  <c r="G1127" i="1"/>
  <c r="H1127" i="1" s="1"/>
  <c r="G1128" i="1"/>
  <c r="H1128" i="1"/>
  <c r="G1129" i="1"/>
  <c r="H1129" i="1" s="1"/>
  <c r="G1130" i="1"/>
  <c r="H1130" i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/>
  <c r="G1138" i="1"/>
  <c r="H1138" i="1" s="1"/>
  <c r="G1139" i="1"/>
  <c r="H1139" i="1"/>
  <c r="G1140" i="1"/>
  <c r="H1140" i="1" s="1"/>
  <c r="G1141" i="1"/>
  <c r="H1141" i="1" s="1"/>
  <c r="G1142" i="1"/>
  <c r="H1142" i="1"/>
  <c r="G1143" i="1"/>
  <c r="H1143" i="1" s="1"/>
  <c r="G1144" i="1"/>
  <c r="H1144" i="1" s="1"/>
  <c r="G1145" i="1"/>
  <c r="H1145" i="1"/>
  <c r="G1146" i="1"/>
  <c r="H1146" i="1"/>
  <c r="G1147" i="1"/>
  <c r="H1147" i="1" s="1"/>
  <c r="G1148" i="1"/>
  <c r="H1148" i="1" s="1"/>
  <c r="G1149" i="1"/>
  <c r="H1149" i="1"/>
  <c r="G1150" i="1"/>
  <c r="H1150" i="1" s="1"/>
  <c r="G1151" i="1"/>
  <c r="H1151" i="1" s="1"/>
  <c r="G1152" i="1"/>
  <c r="H1152" i="1"/>
  <c r="G1153" i="1"/>
  <c r="H1153" i="1" s="1"/>
  <c r="G1154" i="1"/>
  <c r="H1154" i="1"/>
  <c r="G1155" i="1"/>
  <c r="H1155" i="1" s="1"/>
  <c r="G1156" i="1"/>
  <c r="H1156" i="1" s="1"/>
  <c r="G1157" i="1"/>
  <c r="H1157" i="1"/>
  <c r="G1158" i="1"/>
  <c r="H1158" i="1" s="1"/>
  <c r="G1159" i="1"/>
  <c r="H1159" i="1" s="1"/>
  <c r="G1160" i="1"/>
  <c r="H1160" i="1" s="1"/>
  <c r="G1161" i="1"/>
  <c r="H1161" i="1"/>
  <c r="G1162" i="1"/>
  <c r="H1162" i="1" s="1"/>
  <c r="G1163" i="1"/>
  <c r="H1163" i="1" s="1"/>
  <c r="G1164" i="1"/>
  <c r="H1164" i="1"/>
  <c r="G1165" i="1"/>
  <c r="H1165" i="1" s="1"/>
  <c r="G1166" i="1"/>
  <c r="H1166" i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/>
  <c r="G1174" i="1"/>
  <c r="H1174" i="1" s="1"/>
  <c r="G1175" i="1"/>
  <c r="H1175" i="1"/>
  <c r="G1176" i="1"/>
  <c r="H1176" i="1" s="1"/>
  <c r="G1177" i="1"/>
  <c r="H1177" i="1" s="1"/>
  <c r="G1178" i="1"/>
  <c r="H1178" i="1"/>
  <c r="G1179" i="1"/>
  <c r="H1179" i="1" s="1"/>
  <c r="G1180" i="1"/>
  <c r="H1180" i="1" s="1"/>
  <c r="G1181" i="1"/>
  <c r="H1181" i="1"/>
  <c r="G1182" i="1"/>
  <c r="H1182" i="1"/>
  <c r="G1183" i="1"/>
  <c r="H1183" i="1" s="1"/>
  <c r="G1184" i="1"/>
  <c r="H1184" i="1" s="1"/>
  <c r="G1185" i="1"/>
  <c r="H1185" i="1"/>
  <c r="G1186" i="1"/>
  <c r="H1186" i="1" s="1"/>
  <c r="G1187" i="1"/>
  <c r="H1187" i="1"/>
  <c r="G1188" i="1"/>
  <c r="H1188" i="1" s="1"/>
  <c r="G1189" i="1"/>
  <c r="H1189" i="1"/>
  <c r="G1190" i="1"/>
  <c r="H1190" i="1" s="1"/>
  <c r="G1191" i="1"/>
  <c r="H1191" i="1"/>
  <c r="G1192" i="1"/>
  <c r="H1192" i="1" s="1"/>
  <c r="G1193" i="1"/>
  <c r="H1193" i="1"/>
  <c r="G1194" i="1"/>
  <c r="H1194" i="1" s="1"/>
  <c r="G1195" i="1"/>
  <c r="H1195" i="1"/>
  <c r="G1196" i="1"/>
  <c r="H1196" i="1" s="1"/>
  <c r="G1197" i="1"/>
  <c r="H1197" i="1"/>
  <c r="G1198" i="1"/>
  <c r="H1198" i="1" s="1"/>
  <c r="G1199" i="1"/>
  <c r="H1199" i="1"/>
  <c r="G1200" i="1"/>
  <c r="H1200" i="1" s="1"/>
  <c r="G1201" i="1"/>
  <c r="H1201" i="1"/>
  <c r="G1202" i="1"/>
  <c r="H1202" i="1" s="1"/>
  <c r="G1203" i="1"/>
  <c r="H1203" i="1"/>
  <c r="G1204" i="1"/>
  <c r="H1204" i="1" s="1"/>
  <c r="G1205" i="1"/>
  <c r="H1205" i="1"/>
  <c r="G1206" i="1"/>
  <c r="H1206" i="1" s="1"/>
  <c r="G1207" i="1"/>
  <c r="H1207" i="1"/>
  <c r="G1208" i="1"/>
  <c r="H1208" i="1" s="1"/>
  <c r="G1209" i="1"/>
  <c r="H1209" i="1"/>
  <c r="G1210" i="1"/>
  <c r="H1210" i="1" s="1"/>
  <c r="G1211" i="1"/>
  <c r="H1211" i="1"/>
  <c r="G1212" i="1"/>
  <c r="H1212" i="1" s="1"/>
  <c r="G1213" i="1"/>
  <c r="H1213" i="1"/>
  <c r="G1214" i="1"/>
  <c r="H1214" i="1" s="1"/>
  <c r="G1215" i="1"/>
  <c r="H1215" i="1"/>
  <c r="G1216" i="1"/>
  <c r="H1216" i="1" s="1"/>
  <c r="G1217" i="1"/>
  <c r="H1217" i="1"/>
  <c r="G1218" i="1"/>
  <c r="H1218" i="1" s="1"/>
  <c r="G1219" i="1"/>
  <c r="H1219" i="1" s="1"/>
  <c r="G1220" i="1"/>
  <c r="H1220" i="1" s="1"/>
  <c r="G1221" i="1"/>
  <c r="H1221" i="1"/>
  <c r="G1222" i="1"/>
  <c r="H1222" i="1" s="1"/>
  <c r="G1223" i="1"/>
  <c r="H1223" i="1"/>
  <c r="G1224" i="1"/>
  <c r="H1224" i="1" s="1"/>
  <c r="G1225" i="1"/>
  <c r="H1225" i="1"/>
  <c r="G1226" i="1"/>
  <c r="H1226" i="1" s="1"/>
  <c r="G1227" i="1"/>
  <c r="H1227" i="1"/>
  <c r="G1228" i="1"/>
  <c r="H1228" i="1" s="1"/>
  <c r="G1229" i="1"/>
  <c r="H1229" i="1"/>
  <c r="G1230" i="1"/>
  <c r="H1230" i="1" s="1"/>
  <c r="G1231" i="1"/>
  <c r="H1231" i="1"/>
  <c r="G1232" i="1"/>
  <c r="H1232" i="1" s="1"/>
  <c r="G1233" i="1"/>
  <c r="H1233" i="1"/>
  <c r="G1234" i="1"/>
  <c r="H1234" i="1" s="1"/>
  <c r="G1235" i="1"/>
  <c r="H1235" i="1"/>
  <c r="G1236" i="1"/>
  <c r="H1236" i="1" s="1"/>
  <c r="G1237" i="1"/>
  <c r="H1237" i="1"/>
  <c r="G1238" i="1"/>
  <c r="H1238" i="1" s="1"/>
  <c r="G1239" i="1"/>
  <c r="H1239" i="1"/>
  <c r="G1240" i="1"/>
  <c r="H1240" i="1" s="1"/>
  <c r="G1241" i="1"/>
  <c r="H1241" i="1"/>
  <c r="G1242" i="1"/>
  <c r="H1242" i="1" s="1"/>
  <c r="G1243" i="1"/>
  <c r="H1243" i="1"/>
  <c r="G1244" i="1"/>
  <c r="H1244" i="1" s="1"/>
  <c r="G1245" i="1"/>
  <c r="H1245" i="1"/>
  <c r="G1246" i="1"/>
  <c r="H1246" i="1" s="1"/>
  <c r="G1247" i="1"/>
  <c r="H1247" i="1"/>
  <c r="G1248" i="1"/>
  <c r="H1248" i="1" s="1"/>
  <c r="G1249" i="1"/>
  <c r="H1249" i="1"/>
  <c r="G1250" i="1"/>
  <c r="H1250" i="1" s="1"/>
  <c r="G1251" i="1"/>
  <c r="H1251" i="1"/>
  <c r="G1252" i="1"/>
  <c r="H1252" i="1" s="1"/>
  <c r="G1253" i="1"/>
  <c r="H1253" i="1"/>
  <c r="G1254" i="1"/>
  <c r="H1254" i="1" s="1"/>
  <c r="G1255" i="1"/>
  <c r="H1255" i="1"/>
  <c r="G1256" i="1"/>
  <c r="H1256" i="1" s="1"/>
  <c r="G1257" i="1"/>
  <c r="H1257" i="1"/>
  <c r="G1258" i="1"/>
  <c r="H1258" i="1" s="1"/>
  <c r="G1259" i="1"/>
  <c r="H1259" i="1"/>
  <c r="G1260" i="1"/>
  <c r="H1260" i="1" s="1"/>
  <c r="G1261" i="1"/>
  <c r="H1261" i="1"/>
  <c r="G1262" i="1"/>
  <c r="H1262" i="1" s="1"/>
  <c r="G1263" i="1"/>
  <c r="H1263" i="1"/>
  <c r="G1264" i="1"/>
  <c r="H1264" i="1" s="1"/>
  <c r="G1265" i="1"/>
  <c r="H1265" i="1"/>
  <c r="G1266" i="1"/>
  <c r="H1266" i="1" s="1"/>
  <c r="G1267" i="1"/>
  <c r="H1267" i="1"/>
  <c r="G1268" i="1"/>
  <c r="H1268" i="1" s="1"/>
  <c r="G1269" i="1"/>
  <c r="H1269" i="1"/>
  <c r="G1270" i="1"/>
  <c r="H1270" i="1" s="1"/>
  <c r="G1271" i="1"/>
  <c r="H1271" i="1"/>
  <c r="G1272" i="1"/>
  <c r="H1272" i="1" s="1"/>
  <c r="G1273" i="1"/>
  <c r="H1273" i="1"/>
  <c r="G1274" i="1"/>
  <c r="H1274" i="1" s="1"/>
  <c r="G1275" i="1"/>
  <c r="H1275" i="1"/>
  <c r="G1276" i="1"/>
  <c r="H1276" i="1" s="1"/>
  <c r="G1277" i="1"/>
  <c r="H1277" i="1"/>
  <c r="G1278" i="1"/>
  <c r="H1278" i="1" s="1"/>
  <c r="G1279" i="1"/>
  <c r="H1279" i="1"/>
  <c r="G1280" i="1"/>
  <c r="H1280" i="1" s="1"/>
  <c r="G1281" i="1"/>
  <c r="H1281" i="1"/>
  <c r="G1282" i="1"/>
  <c r="H1282" i="1" s="1"/>
  <c r="G1283" i="1"/>
  <c r="H1283" i="1"/>
  <c r="G1284" i="1"/>
  <c r="H1284" i="1" s="1"/>
  <c r="G1285" i="1"/>
  <c r="H1285" i="1"/>
  <c r="G1286" i="1"/>
  <c r="H1286" i="1" s="1"/>
  <c r="G1287" i="1"/>
  <c r="H1287" i="1"/>
  <c r="G1288" i="1"/>
  <c r="H1288" i="1" s="1"/>
  <c r="G1289" i="1"/>
  <c r="H1289" i="1"/>
  <c r="G1290" i="1"/>
  <c r="H1290" i="1" s="1"/>
  <c r="G1291" i="1"/>
  <c r="H1291" i="1"/>
  <c r="G1292" i="1"/>
  <c r="H1292" i="1" s="1"/>
  <c r="G1293" i="1"/>
  <c r="H1293" i="1"/>
  <c r="G1294" i="1"/>
  <c r="H1294" i="1" s="1"/>
  <c r="G1295" i="1"/>
  <c r="H1295" i="1"/>
  <c r="G1296" i="1"/>
  <c r="H1296" i="1" s="1"/>
  <c r="G1297" i="1"/>
  <c r="H1297" i="1"/>
  <c r="G1298" i="1"/>
  <c r="H1298" i="1" s="1"/>
  <c r="G1299" i="1"/>
  <c r="H1299" i="1"/>
  <c r="G1300" i="1"/>
  <c r="H1300" i="1" s="1"/>
  <c r="G1301" i="1"/>
  <c r="H1301" i="1"/>
  <c r="G1302" i="1"/>
  <c r="H1302" i="1" s="1"/>
  <c r="G1303" i="1"/>
  <c r="H1303" i="1"/>
  <c r="G1304" i="1"/>
  <c r="H1304" i="1" s="1"/>
  <c r="G1305" i="1"/>
  <c r="H1305" i="1"/>
  <c r="G1306" i="1"/>
  <c r="H1306" i="1" s="1"/>
  <c r="G1307" i="1"/>
  <c r="H1307" i="1"/>
  <c r="G1308" i="1"/>
  <c r="H1308" i="1" s="1"/>
  <c r="G1309" i="1"/>
  <c r="H1309" i="1"/>
  <c r="G1310" i="1"/>
  <c r="H1310" i="1" s="1"/>
  <c r="G1311" i="1"/>
  <c r="H1311" i="1"/>
  <c r="G1312" i="1"/>
  <c r="H1312" i="1" s="1"/>
  <c r="G1313" i="1"/>
  <c r="H1313" i="1"/>
  <c r="G1314" i="1"/>
  <c r="H1314" i="1" s="1"/>
  <c r="G1315" i="1"/>
  <c r="H1315" i="1"/>
  <c r="G1316" i="1"/>
  <c r="H1316" i="1" s="1"/>
  <c r="G1317" i="1"/>
  <c r="H1317" i="1"/>
  <c r="G1318" i="1"/>
  <c r="H1318" i="1" s="1"/>
  <c r="G1319" i="1"/>
  <c r="H1319" i="1"/>
  <c r="G1320" i="1"/>
  <c r="H1320" i="1" s="1"/>
  <c r="G1321" i="1"/>
  <c r="H1321" i="1"/>
  <c r="G1322" i="1"/>
  <c r="H1322" i="1" s="1"/>
  <c r="G1323" i="1"/>
  <c r="H1323" i="1"/>
  <c r="G1324" i="1"/>
  <c r="H1324" i="1" s="1"/>
  <c r="G1325" i="1"/>
  <c r="H1325" i="1"/>
  <c r="G1326" i="1"/>
  <c r="H1326" i="1" s="1"/>
  <c r="G1327" i="1"/>
  <c r="H1327" i="1"/>
  <c r="G1328" i="1"/>
  <c r="H1328" i="1" s="1"/>
  <c r="G1329" i="1"/>
  <c r="H1329" i="1"/>
  <c r="G1330" i="1"/>
  <c r="H1330" i="1" s="1"/>
  <c r="G1331" i="1"/>
  <c r="H1331" i="1"/>
  <c r="G1332" i="1"/>
  <c r="H1332" i="1" s="1"/>
  <c r="G1333" i="1"/>
  <c r="H1333" i="1"/>
  <c r="G1334" i="1"/>
  <c r="H1334" i="1" s="1"/>
  <c r="G1335" i="1"/>
  <c r="H1335" i="1"/>
  <c r="G1336" i="1"/>
  <c r="H1336" i="1" s="1"/>
  <c r="G1337" i="1"/>
  <c r="H1337" i="1"/>
  <c r="G1338" i="1"/>
  <c r="H1338" i="1" s="1"/>
  <c r="G1339" i="1"/>
  <c r="H1339" i="1"/>
  <c r="G1340" i="1"/>
  <c r="H1340" i="1" s="1"/>
  <c r="G1341" i="1"/>
  <c r="H1341" i="1"/>
  <c r="G1342" i="1"/>
  <c r="H1342" i="1" s="1"/>
  <c r="G1343" i="1"/>
  <c r="H1343" i="1"/>
  <c r="G1344" i="1"/>
  <c r="H1344" i="1" s="1"/>
  <c r="G1345" i="1"/>
  <c r="H1345" i="1"/>
  <c r="G1346" i="1"/>
  <c r="H1346" i="1" s="1"/>
  <c r="G1347" i="1"/>
  <c r="H1347" i="1"/>
  <c r="G1348" i="1"/>
  <c r="H1348" i="1" s="1"/>
  <c r="G1349" i="1"/>
  <c r="H1349" i="1"/>
  <c r="G1350" i="1"/>
  <c r="H1350" i="1" s="1"/>
  <c r="G1351" i="1"/>
  <c r="H1351" i="1"/>
  <c r="G1352" i="1"/>
  <c r="H1352" i="1" s="1"/>
  <c r="G1353" i="1"/>
  <c r="H1353" i="1"/>
  <c r="G1354" i="1"/>
  <c r="H1354" i="1" s="1"/>
  <c r="G1355" i="1"/>
  <c r="H1355" i="1"/>
  <c r="G1356" i="1"/>
  <c r="H1356" i="1" s="1"/>
  <c r="G1357" i="1"/>
  <c r="H1357" i="1"/>
  <c r="G1358" i="1"/>
  <c r="H1358" i="1" s="1"/>
  <c r="G1359" i="1"/>
  <c r="H1359" i="1"/>
  <c r="G1360" i="1"/>
  <c r="H1360" i="1" s="1"/>
  <c r="G1361" i="1"/>
  <c r="H1361" i="1"/>
  <c r="G1362" i="1"/>
  <c r="H1362" i="1" s="1"/>
  <c r="G1363" i="1"/>
  <c r="H1363" i="1"/>
  <c r="G1364" i="1"/>
  <c r="H1364" i="1" s="1"/>
  <c r="G1365" i="1"/>
  <c r="H1365" i="1"/>
  <c r="G1366" i="1"/>
  <c r="H1366" i="1" s="1"/>
  <c r="G1367" i="1"/>
  <c r="H1367" i="1"/>
  <c r="G1368" i="1"/>
  <c r="H1368" i="1" s="1"/>
  <c r="G1369" i="1"/>
  <c r="H1369" i="1"/>
  <c r="G1370" i="1"/>
  <c r="H1370" i="1" s="1"/>
  <c r="G1371" i="1"/>
  <c r="H1371" i="1"/>
  <c r="G1372" i="1"/>
  <c r="H1372" i="1" s="1"/>
  <c r="G1373" i="1"/>
  <c r="H1373" i="1"/>
  <c r="G1374" i="1"/>
  <c r="H1374" i="1" s="1"/>
  <c r="G1375" i="1"/>
  <c r="H1375" i="1"/>
  <c r="G1376" i="1"/>
  <c r="H1376" i="1" s="1"/>
  <c r="G1377" i="1"/>
  <c r="H1377" i="1"/>
  <c r="G1378" i="1"/>
  <c r="H1378" i="1" s="1"/>
  <c r="G1379" i="1"/>
  <c r="H1379" i="1"/>
  <c r="G1380" i="1"/>
  <c r="H1380" i="1" s="1"/>
  <c r="G1381" i="1"/>
  <c r="H1381" i="1"/>
  <c r="G1382" i="1"/>
  <c r="H1382" i="1" s="1"/>
  <c r="G1383" i="1"/>
  <c r="H1383" i="1"/>
  <c r="G1384" i="1"/>
  <c r="H1384" i="1" s="1"/>
  <c r="G1385" i="1"/>
  <c r="H1385" i="1"/>
  <c r="G1386" i="1"/>
  <c r="H1386" i="1" s="1"/>
  <c r="G1387" i="1"/>
  <c r="H1387" i="1"/>
  <c r="G1388" i="1"/>
  <c r="H1388" i="1" s="1"/>
  <c r="G1389" i="1"/>
  <c r="H1389" i="1"/>
  <c r="G1390" i="1"/>
  <c r="H1390" i="1" s="1"/>
  <c r="G1391" i="1"/>
  <c r="H1391" i="1"/>
  <c r="G1392" i="1"/>
  <c r="H1392" i="1" s="1"/>
  <c r="G1393" i="1"/>
  <c r="H1393" i="1"/>
  <c r="G1394" i="1"/>
  <c r="H1394" i="1" s="1"/>
  <c r="G1395" i="1"/>
  <c r="H1395" i="1"/>
  <c r="G1396" i="1"/>
  <c r="H1396" i="1" s="1"/>
  <c r="G1397" i="1"/>
  <c r="H1397" i="1"/>
  <c r="G1398" i="1"/>
  <c r="H1398" i="1" s="1"/>
  <c r="G1399" i="1"/>
  <c r="H1399" i="1"/>
  <c r="G1400" i="1"/>
  <c r="H1400" i="1" s="1"/>
  <c r="G1401" i="1"/>
  <c r="H1401" i="1"/>
  <c r="G1402" i="1"/>
  <c r="H1402" i="1" s="1"/>
  <c r="G1403" i="1"/>
  <c r="H1403" i="1"/>
  <c r="G1404" i="1"/>
  <c r="H1404" i="1" s="1"/>
  <c r="G1405" i="1"/>
  <c r="H1405" i="1"/>
  <c r="G1406" i="1"/>
  <c r="H1406" i="1" s="1"/>
  <c r="G1407" i="1"/>
  <c r="H1407" i="1"/>
  <c r="G1408" i="1"/>
  <c r="H1408" i="1" s="1"/>
  <c r="G1409" i="1"/>
  <c r="H1409" i="1"/>
  <c r="G1410" i="1"/>
  <c r="H1410" i="1" s="1"/>
  <c r="G1411" i="1"/>
  <c r="H1411" i="1"/>
  <c r="G1412" i="1"/>
  <c r="H1412" i="1" s="1"/>
  <c r="G1413" i="1"/>
  <c r="H1413" i="1"/>
  <c r="G1414" i="1"/>
  <c r="H1414" i="1" s="1"/>
  <c r="G1415" i="1"/>
  <c r="H1415" i="1"/>
  <c r="G1416" i="1"/>
  <c r="H1416" i="1" s="1"/>
  <c r="G1417" i="1"/>
  <c r="H1417" i="1"/>
  <c r="G1418" i="1"/>
  <c r="H1418" i="1" s="1"/>
  <c r="G1419" i="1"/>
  <c r="H1419" i="1"/>
  <c r="G1420" i="1"/>
  <c r="H1420" i="1" s="1"/>
  <c r="G1421" i="1"/>
  <c r="H1421" i="1"/>
  <c r="G1422" i="1"/>
  <c r="H1422" i="1" s="1"/>
  <c r="G1423" i="1"/>
  <c r="H1423" i="1"/>
  <c r="G1424" i="1"/>
  <c r="H1424" i="1" s="1"/>
  <c r="G1425" i="1"/>
  <c r="H1425" i="1"/>
  <c r="G1426" i="1"/>
  <c r="H1426" i="1" s="1"/>
  <c r="G1427" i="1"/>
  <c r="H1427" i="1"/>
  <c r="G1428" i="1"/>
  <c r="H1428" i="1" s="1"/>
  <c r="G1429" i="1"/>
  <c r="H1429" i="1"/>
  <c r="G1430" i="1"/>
  <c r="H1430" i="1" s="1"/>
  <c r="G1431" i="1"/>
  <c r="H1431" i="1"/>
  <c r="G1432" i="1"/>
  <c r="H1432" i="1" s="1"/>
  <c r="G1433" i="1"/>
  <c r="H1433" i="1"/>
  <c r="G1434" i="1"/>
  <c r="H1434" i="1" s="1"/>
  <c r="G1435" i="1"/>
  <c r="H1435" i="1"/>
  <c r="G1436" i="1"/>
  <c r="H1436" i="1" s="1"/>
  <c r="G1437" i="1"/>
  <c r="H1437" i="1"/>
  <c r="G1438" i="1"/>
  <c r="H1438" i="1" s="1"/>
  <c r="G1439" i="1"/>
  <c r="H1439" i="1"/>
  <c r="G1440" i="1"/>
  <c r="H1440" i="1" s="1"/>
  <c r="G1441" i="1"/>
  <c r="H1441" i="1"/>
  <c r="G1442" i="1"/>
  <c r="H1442" i="1" s="1"/>
  <c r="G1443" i="1"/>
  <c r="H1443" i="1"/>
  <c r="G1444" i="1"/>
  <c r="H1444" i="1" s="1"/>
  <c r="G1445" i="1"/>
  <c r="H1445" i="1"/>
  <c r="G1446" i="1"/>
  <c r="H1446" i="1" s="1"/>
  <c r="G1447" i="1"/>
  <c r="H1447" i="1"/>
  <c r="G1448" i="1"/>
  <c r="H1448" i="1" s="1"/>
  <c r="G1449" i="1"/>
  <c r="H1449" i="1"/>
  <c r="G1450" i="1"/>
  <c r="H1450" i="1" s="1"/>
  <c r="G1451" i="1"/>
  <c r="H1451" i="1"/>
  <c r="G1452" i="1"/>
  <c r="H1452" i="1" s="1"/>
  <c r="G1453" i="1"/>
  <c r="H1453" i="1"/>
  <c r="G1454" i="1"/>
  <c r="H1454" i="1" s="1"/>
  <c r="G1455" i="1"/>
  <c r="H1455" i="1"/>
  <c r="G1456" i="1"/>
  <c r="H1456" i="1" s="1"/>
  <c r="G1457" i="1"/>
  <c r="H1457" i="1"/>
  <c r="G1458" i="1"/>
  <c r="H1458" i="1" s="1"/>
  <c r="G1459" i="1"/>
  <c r="H1459" i="1"/>
  <c r="G1460" i="1"/>
  <c r="H1460" i="1" s="1"/>
  <c r="G1461" i="1"/>
  <c r="H1461" i="1"/>
  <c r="G1462" i="1"/>
  <c r="H1462" i="1" s="1"/>
  <c r="G1463" i="1"/>
  <c r="H1463" i="1"/>
  <c r="G1464" i="1"/>
  <c r="H1464" i="1" s="1"/>
  <c r="G1465" i="1"/>
  <c r="H1465" i="1"/>
  <c r="G1466" i="1"/>
  <c r="H1466" i="1" s="1"/>
  <c r="G1467" i="1"/>
  <c r="H1467" i="1"/>
  <c r="G1468" i="1"/>
  <c r="H1468" i="1" s="1"/>
  <c r="G1469" i="1"/>
  <c r="H1469" i="1"/>
  <c r="G1470" i="1"/>
  <c r="H1470" i="1" s="1"/>
  <c r="G1471" i="1"/>
  <c r="H1471" i="1"/>
  <c r="G1472" i="1"/>
  <c r="H1472" i="1" s="1"/>
  <c r="G1473" i="1"/>
  <c r="H1473" i="1"/>
  <c r="G1474" i="1"/>
  <c r="H1474" i="1" s="1"/>
  <c r="G1475" i="1"/>
  <c r="H1475" i="1"/>
  <c r="G1476" i="1"/>
  <c r="H1476" i="1" s="1"/>
  <c r="G1477" i="1"/>
  <c r="H1477" i="1"/>
  <c r="G1478" i="1"/>
  <c r="H1478" i="1" s="1"/>
  <c r="G1479" i="1"/>
  <c r="H1479" i="1"/>
  <c r="G1480" i="1"/>
  <c r="H1480" i="1" s="1"/>
  <c r="G1481" i="1"/>
  <c r="H1481" i="1"/>
  <c r="G1482" i="1"/>
  <c r="H1482" i="1" s="1"/>
  <c r="G1483" i="1"/>
  <c r="H1483" i="1"/>
  <c r="G1484" i="1"/>
  <c r="H1484" i="1" s="1"/>
  <c r="G1485" i="1"/>
  <c r="H1485" i="1"/>
  <c r="G1486" i="1"/>
  <c r="H1486" i="1" s="1"/>
  <c r="G1487" i="1"/>
  <c r="H1487" i="1"/>
  <c r="G1488" i="1"/>
  <c r="H1488" i="1" s="1"/>
  <c r="G1489" i="1"/>
  <c r="H1489" i="1"/>
  <c r="G1490" i="1"/>
  <c r="H1490" i="1" s="1"/>
  <c r="G1491" i="1"/>
  <c r="H1491" i="1"/>
  <c r="G1492" i="1"/>
  <c r="H1492" i="1" s="1"/>
  <c r="G1493" i="1"/>
  <c r="H1493" i="1"/>
  <c r="G1494" i="1"/>
  <c r="H1494" i="1" s="1"/>
  <c r="G1495" i="1"/>
  <c r="H1495" i="1"/>
  <c r="G1496" i="1"/>
  <c r="H1496" i="1" s="1"/>
  <c r="G1497" i="1"/>
  <c r="H1497" i="1"/>
  <c r="G1498" i="1"/>
  <c r="H1498" i="1" s="1"/>
  <c r="G1499" i="1"/>
  <c r="H1499" i="1"/>
  <c r="G1500" i="1"/>
  <c r="H1500" i="1" s="1"/>
  <c r="G1501" i="1"/>
  <c r="H1501" i="1"/>
  <c r="G1502" i="1"/>
  <c r="H1502" i="1" s="1"/>
  <c r="G1503" i="1"/>
  <c r="H1503" i="1"/>
  <c r="G1504" i="1"/>
  <c r="H1504" i="1" s="1"/>
  <c r="G1505" i="1"/>
  <c r="H1505" i="1"/>
  <c r="G1506" i="1"/>
  <c r="H1506" i="1" s="1"/>
  <c r="G1507" i="1"/>
  <c r="H1507" i="1"/>
  <c r="G1508" i="1"/>
  <c r="H1508" i="1" s="1"/>
  <c r="G1509" i="1"/>
  <c r="H1509" i="1"/>
  <c r="G1510" i="1"/>
  <c r="H1510" i="1" s="1"/>
  <c r="G1511" i="1"/>
  <c r="H1511" i="1"/>
  <c r="G1512" i="1"/>
  <c r="H1512" i="1" s="1"/>
  <c r="G1513" i="1"/>
  <c r="H1513" i="1"/>
  <c r="G1514" i="1"/>
  <c r="H1514" i="1" s="1"/>
  <c r="G1515" i="1"/>
  <c r="H1515" i="1"/>
  <c r="G1516" i="1"/>
  <c r="H1516" i="1" s="1"/>
  <c r="G1517" i="1"/>
  <c r="H1517" i="1"/>
  <c r="G1518" i="1"/>
  <c r="H1518" i="1" s="1"/>
  <c r="G1519" i="1"/>
  <c r="H1519" i="1"/>
  <c r="G1520" i="1"/>
  <c r="H1520" i="1" s="1"/>
  <c r="G1521" i="1"/>
  <c r="H1521" i="1"/>
  <c r="G1522" i="1"/>
  <c r="H1522" i="1" s="1"/>
  <c r="G1523" i="1"/>
  <c r="H1523" i="1"/>
  <c r="G1524" i="1"/>
  <c r="H1524" i="1" s="1"/>
  <c r="G1525" i="1"/>
  <c r="H1525" i="1"/>
  <c r="G1526" i="1"/>
  <c r="H1526" i="1" s="1"/>
  <c r="G1527" i="1"/>
  <c r="H1527" i="1"/>
  <c r="G1528" i="1"/>
  <c r="H1528" i="1" s="1"/>
  <c r="G1529" i="1"/>
  <c r="H1529" i="1"/>
  <c r="G1530" i="1"/>
  <c r="H1530" i="1" s="1"/>
  <c r="G1531" i="1"/>
  <c r="H1531" i="1"/>
  <c r="G1532" i="1"/>
  <c r="H1532" i="1" s="1"/>
  <c r="G1533" i="1"/>
  <c r="H1533" i="1"/>
  <c r="G1534" i="1"/>
  <c r="H1534" i="1" s="1"/>
  <c r="G1535" i="1"/>
  <c r="H1535" i="1"/>
  <c r="G1536" i="1"/>
  <c r="H1536" i="1" s="1"/>
  <c r="G9" i="1" l="1"/>
  <c r="H9" i="1" s="1"/>
  <c r="R9" i="1"/>
  <c r="S9" i="1" s="1"/>
  <c r="T9" i="1" s="1"/>
  <c r="G10" i="1"/>
  <c r="H10" i="1" s="1"/>
  <c r="R10" i="1"/>
  <c r="S10" i="1" s="1"/>
  <c r="T10" i="1" s="1"/>
  <c r="G11" i="1"/>
  <c r="H11" i="1" s="1"/>
  <c r="R11" i="1"/>
  <c r="S11" i="1" s="1"/>
  <c r="T11" i="1" s="1"/>
  <c r="G12" i="1"/>
  <c r="H12" i="1" s="1"/>
  <c r="R12" i="1"/>
  <c r="S12" i="1" s="1"/>
  <c r="T12" i="1" s="1"/>
  <c r="G13" i="1"/>
  <c r="H13" i="1" s="1"/>
  <c r="R13" i="1"/>
  <c r="S13" i="1"/>
  <c r="T13" i="1" s="1"/>
  <c r="G14" i="1"/>
  <c r="H14" i="1" s="1"/>
  <c r="R14" i="1"/>
  <c r="S14" i="1" s="1"/>
  <c r="T14" i="1" s="1"/>
  <c r="G15" i="1"/>
  <c r="H15" i="1" s="1"/>
  <c r="S15" i="1"/>
  <c r="T15" i="1"/>
  <c r="G16" i="1"/>
  <c r="H16" i="1" s="1"/>
  <c r="R16" i="1"/>
  <c r="S16" i="1"/>
  <c r="T16" i="1" s="1"/>
  <c r="G17" i="1"/>
  <c r="H17" i="1" s="1"/>
  <c r="R17" i="1"/>
  <c r="S17" i="1" s="1"/>
  <c r="T17" i="1" s="1"/>
  <c r="G18" i="1"/>
  <c r="H18" i="1" s="1"/>
  <c r="R18" i="1"/>
  <c r="S18" i="1" s="1"/>
  <c r="T18" i="1" s="1"/>
  <c r="G19" i="1"/>
  <c r="H19" i="1" s="1"/>
  <c r="R19" i="1"/>
  <c r="S19" i="1" s="1"/>
  <c r="T19" i="1" s="1"/>
  <c r="G20" i="1"/>
  <c r="H20" i="1" s="1"/>
  <c r="R20" i="1"/>
  <c r="S20" i="1" s="1"/>
  <c r="T20" i="1" s="1"/>
  <c r="G21" i="1"/>
  <c r="H21" i="1" s="1"/>
  <c r="R21" i="1"/>
  <c r="S21" i="1" s="1"/>
  <c r="T21" i="1" s="1"/>
  <c r="G22" i="1"/>
  <c r="H22" i="1" s="1"/>
  <c r="R22" i="1"/>
  <c r="S22" i="1" s="1"/>
  <c r="T22" i="1" s="1"/>
  <c r="G23" i="1"/>
  <c r="H23" i="1" s="1"/>
  <c r="R23" i="1"/>
  <c r="S23" i="1"/>
  <c r="T23" i="1" s="1"/>
  <c r="G24" i="1"/>
  <c r="H24" i="1" s="1"/>
  <c r="R24" i="1"/>
  <c r="S24" i="1" s="1"/>
  <c r="T24" i="1" s="1"/>
  <c r="G3" i="1"/>
  <c r="G4" i="1"/>
  <c r="G5" i="1"/>
  <c r="G6" i="1"/>
  <c r="G7" i="1"/>
  <c r="G8" i="1"/>
  <c r="G2" i="1"/>
  <c r="R7" i="1" l="1"/>
  <c r="S7" i="1" s="1"/>
  <c r="T7" i="1" s="1"/>
  <c r="R8" i="1"/>
  <c r="S8" i="1" s="1"/>
  <c r="T8" i="1" s="1"/>
  <c r="H3" i="1"/>
  <c r="H5" i="1"/>
  <c r="H7" i="1"/>
  <c r="H8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R3" i="1"/>
  <c r="S3" i="1" s="1"/>
  <c r="T3" i="1" s="1"/>
  <c r="R4" i="1"/>
  <c r="S4" i="1" s="1"/>
  <c r="T4" i="1" s="1"/>
  <c r="R5" i="1"/>
  <c r="S5" i="1" s="1"/>
  <c r="T5" i="1" s="1"/>
  <c r="R6" i="1"/>
  <c r="S6" i="1" s="1"/>
  <c r="T6" i="1" s="1"/>
  <c r="I5" i="2"/>
  <c r="I6" i="2"/>
  <c r="I7" i="2"/>
  <c r="I8" i="2"/>
  <c r="I9" i="2"/>
  <c r="I10" i="2"/>
  <c r="I11" i="2"/>
  <c r="I4" i="2"/>
  <c r="H2" i="1"/>
  <c r="H4" i="1"/>
  <c r="H6" i="1"/>
  <c r="R2" i="1"/>
  <c r="S2" i="1" s="1"/>
  <c r="T2" i="1" s="1"/>
</calcChain>
</file>

<file path=xl/sharedStrings.xml><?xml version="1.0" encoding="utf-8"?>
<sst xmlns="http://schemas.openxmlformats.org/spreadsheetml/2006/main" count="11229" uniqueCount="164">
  <si>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</si>
  <si>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</si>
  <si>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</si>
  <si>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</si>
  <si>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</si>
  <si>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</si>
  <si>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</si>
  <si>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</si>
  <si>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</si>
  <si>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</si>
  <si>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</si>
  <si>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</si>
  <si>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</si>
  <si>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</si>
  <si>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</si>
  <si>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</si>
  <si>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</si>
  <si>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</si>
  <si>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</si>
  <si>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</si>
  <si>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</si>
  <si>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</si>
  <si>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</si>
  <si>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</si>
  <si>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</si>
  <si>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</si>
  <si>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</si>
  <si>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</si>
  <si>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</si>
  <si>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</si>
  <si>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</si>
  <si>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</si>
  <si>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</si>
  <si>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</si>
  <si>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</si>
  <si>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</si>
  <si>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</si>
  <si>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</si>
  <si>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</si>
  <si>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</si>
  <si>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</si>
  <si>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</si>
  <si>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</si>
  <si>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</si>
  <si>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</si>
  <si>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</si>
  <si>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</si>
  <si>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</si>
  <si>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</si>
  <si>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</si>
  <si>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</si>
  <si>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</si>
  <si>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</si>
  <si>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</si>
  <si>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</si>
  <si>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</si>
  <si>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</si>
  <si>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</si>
  <si>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</si>
  <si>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</si>
  <si>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</si>
  <si>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</si>
  <si>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</si>
  <si>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</si>
  <si>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</si>
  <si>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</si>
  <si>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</si>
  <si>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</si>
  <si>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</si>
  <si>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</si>
  <si>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</si>
  <si>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tahun_lulus</t>
  </si>
  <si>
    <t>Katolik</t>
  </si>
  <si>
    <t>Sumatera Barat</t>
  </si>
  <si>
    <t>Banten</t>
  </si>
  <si>
    <t>Jawa Barat</t>
  </si>
  <si>
    <t>Kota Serang</t>
  </si>
  <si>
    <t>Cilegon</t>
  </si>
  <si>
    <t>Tangerang</t>
  </si>
  <si>
    <t>Serang</t>
  </si>
  <si>
    <t>Kota Cilegon</t>
  </si>
  <si>
    <t>DKI Jakarta</t>
  </si>
  <si>
    <t>SMAN 1 KOTA SERANG</t>
  </si>
  <si>
    <t>No. Tes</t>
  </si>
  <si>
    <t>status</t>
  </si>
  <si>
    <t>no</t>
  </si>
  <si>
    <t>diterima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</si>
  <si>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</si>
  <si>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</si>
  <si>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</si>
  <si>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</si>
  <si>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</si>
  <si>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</si>
  <si>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</si>
  <si>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</si>
  <si>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</si>
  <si>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</si>
  <si>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</si>
  <si>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</si>
  <si>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</si>
  <si>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</si>
  <si>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</si>
  <si>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</si>
  <si>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</si>
  <si>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</si>
  <si>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</si>
  <si>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</si>
  <si>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</si>
  <si>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</si>
  <si>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</si>
  <si>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</si>
  <si>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</si>
  <si>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</si>
  <si>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</si>
  <si>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</si>
  <si>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</si>
  <si>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</si>
  <si>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</si>
  <si>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</si>
  <si>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</si>
  <si>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</si>
  <si>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</si>
  <si>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</si>
  <si>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</si>
  <si>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</si>
  <si>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</si>
  <si>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</si>
  <si>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</si>
  <si>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</si>
  <si>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</si>
  <si>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</si>
  <si>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Bekasi</t>
  </si>
  <si>
    <t>Bogor</t>
  </si>
  <si>
    <t>Padang</t>
  </si>
  <si>
    <t>Protestan</t>
  </si>
  <si>
    <t>Hindu</t>
  </si>
  <si>
    <t>Jakarta Selatan</t>
  </si>
  <si>
    <t>Tangerang Selatan</t>
  </si>
  <si>
    <t>jenjang</t>
  </si>
  <si>
    <t>S1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</si>
  <si>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</si>
  <si>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</si>
  <si>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</si>
  <si>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</si>
  <si>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</si>
  <si>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</si>
  <si>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</si>
  <si>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</si>
  <si>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</si>
  <si>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</si>
  <si>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</si>
  <si>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</si>
  <si>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</si>
  <si>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</si>
  <si>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</si>
  <si>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</si>
  <si>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</si>
  <si>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</si>
  <si>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SMKN</t>
  </si>
  <si>
    <t>kode_nasional</t>
  </si>
  <si>
    <t>PERBANKAN DAN KEUANGAN</t>
  </si>
  <si>
    <t>MANAJEMEN PEMASARAN</t>
  </si>
  <si>
    <t>ADMINISTRASI PAJAK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</si>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</sst>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 refreshError="1"/>
      <sheetData sheetId="1" refreshError="1"/>
      <sheetData sheetId="2" refreshError="1"/>
      <sheetData sheetId="3" refreshError="1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S1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  <cell r="K71">
            <v>88</v>
          </cell>
          <cell r="L71" t="str">
            <v>Kedokteran</v>
          </cell>
          <cell r="M71" t="str">
            <v>Kedokteran</v>
          </cell>
        </row>
        <row r="72"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  <cell r="K72">
            <v>88</v>
          </cell>
          <cell r="L72" t="str">
            <v>Kedokteran</v>
          </cell>
          <cell r="M72" t="str">
            <v>Kedokteran</v>
          </cell>
        </row>
        <row r="73"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  <cell r="K73">
            <v>77</v>
          </cell>
          <cell r="L73" t="str">
            <v xml:space="preserve">Pascasarjana </v>
          </cell>
          <cell r="M73" t="str">
            <v>Pascasarjana</v>
          </cell>
        </row>
        <row r="74"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  <cell r="K74">
            <v>77</v>
          </cell>
          <cell r="L74" t="str">
            <v xml:space="preserve">Pascasarjana </v>
          </cell>
          <cell r="M74" t="str">
            <v>Pascasarjana</v>
          </cell>
        </row>
        <row r="75"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  <cell r="K75">
            <v>77</v>
          </cell>
          <cell r="L75" t="str">
            <v xml:space="preserve">Pascasarjana </v>
          </cell>
          <cell r="M75" t="str">
            <v>Pascasarjana</v>
          </cell>
        </row>
        <row r="76"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  <cell r="K76">
            <v>77</v>
          </cell>
          <cell r="L76" t="str">
            <v xml:space="preserve">Pascasarjana </v>
          </cell>
          <cell r="M76" t="str">
            <v>Pascasarjana</v>
          </cell>
        </row>
        <row r="77"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  <cell r="K77">
            <v>77</v>
          </cell>
          <cell r="L77" t="str">
            <v xml:space="preserve">Pascasarjana </v>
          </cell>
          <cell r="M77" t="str">
            <v>Pascasarjana</v>
          </cell>
        </row>
        <row r="78"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  <cell r="K78">
            <v>77</v>
          </cell>
          <cell r="L78" t="str">
            <v xml:space="preserve">Pascasarjana </v>
          </cell>
          <cell r="M78" t="str">
            <v>Pascasarjana</v>
          </cell>
        </row>
        <row r="79"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  <cell r="K79">
            <v>77</v>
          </cell>
          <cell r="L79" t="str">
            <v xml:space="preserve">Pascasarjana </v>
          </cell>
          <cell r="M79" t="str">
            <v>Pascasarjana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36"/>
  <sheetViews>
    <sheetView tabSelected="1" topLeftCell="V1" workbookViewId="0">
      <selection activeCell="J11" sqref="J11"/>
    </sheetView>
  </sheetViews>
  <sheetFormatPr defaultRowHeight="14.4" x14ac:dyDescent="0.3"/>
  <cols>
    <col min="1" max="1" width="14.21875" bestFit="1" customWidth="1"/>
    <col min="4" max="4" width="15" bestFit="1" customWidth="1"/>
    <col min="6" max="6" width="44" bestFit="1" customWidth="1"/>
    <col min="7" max="7" width="10.33203125" bestFit="1" customWidth="1"/>
    <col min="8" max="8" width="12.33203125" bestFit="1" customWidth="1"/>
    <col min="10" max="10" width="7.77734375" bestFit="1" customWidth="1"/>
    <col min="12" max="12" width="21.33203125" bestFit="1" customWidth="1"/>
    <col min="13" max="13" width="10.44140625" bestFit="1" customWidth="1"/>
    <col min="17" max="17" width="40" bestFit="1" customWidth="1"/>
    <col min="23" max="23" width="14.21875" bestFit="1" customWidth="1"/>
    <col min="26" max="26" width="13.44140625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71</v>
      </c>
      <c r="D1" t="s">
        <v>159</v>
      </c>
      <c r="E1" t="s">
        <v>2</v>
      </c>
      <c r="F1" t="s">
        <v>3</v>
      </c>
      <c r="G1" t="s">
        <v>70</v>
      </c>
      <c r="H1" t="s">
        <v>4</v>
      </c>
      <c r="I1" t="s">
        <v>138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38</v>
      </c>
    </row>
    <row r="2" spans="1:30" x14ac:dyDescent="0.3">
      <c r="A2">
        <v>2410120267</v>
      </c>
      <c r="B2">
        <v>1</v>
      </c>
      <c r="D2">
        <v>311020</v>
      </c>
      <c r="E2">
        <v>8881</v>
      </c>
      <c r="F2" t="s">
        <v>113</v>
      </c>
      <c r="G2" t="str">
        <f>VLOOKUP(E2,[1]PRODI_2019!$F$2:$M$79,8,FALSE)</f>
        <v>Kedokteran</v>
      </c>
      <c r="H2" t="str">
        <f>VLOOKUP(G2,Sheet1!$H$4:$I$11,2,FALSE)</f>
        <v>8_Kedokteran</v>
      </c>
      <c r="I2" t="s">
        <v>139</v>
      </c>
      <c r="K2" t="s">
        <v>25</v>
      </c>
      <c r="M2" s="1"/>
      <c r="N2" t="s">
        <v>26</v>
      </c>
      <c r="O2" t="s">
        <v>78</v>
      </c>
      <c r="P2" t="s">
        <v>74</v>
      </c>
      <c r="Q2" t="s">
        <v>140</v>
      </c>
      <c r="R2" t="str">
        <f>TRIM(LEFT(Q2,FIND(" ",Q2,1)))</f>
        <v>SMAN</v>
      </c>
      <c r="S2" t="str">
        <f>IF(RIGHT(R2,1)="N","Negeri","Swasta")</f>
        <v>Negeri</v>
      </c>
      <c r="T2" t="str">
        <f t="shared" ref="T2" si="0">IF(S2="Negeri",LEFT(R2,LEN(R2)-1),IF(RIGHT(R2,1)="S",LEFT(R2,LEN(R2)-1),R2))</f>
        <v>SMA</v>
      </c>
      <c r="U2" t="s">
        <v>80</v>
      </c>
      <c r="V2" t="s">
        <v>74</v>
      </c>
      <c r="X2" t="s">
        <v>27</v>
      </c>
      <c r="Y2" t="s">
        <v>28</v>
      </c>
      <c r="Z2" t="s">
        <v>29</v>
      </c>
      <c r="AC2">
        <v>241</v>
      </c>
    </row>
    <row r="3" spans="1:30" x14ac:dyDescent="0.3">
      <c r="A3">
        <v>2410120209</v>
      </c>
      <c r="B3">
        <v>1</v>
      </c>
      <c r="D3">
        <v>311020</v>
      </c>
      <c r="E3">
        <v>8881</v>
      </c>
      <c r="F3" t="s">
        <v>113</v>
      </c>
      <c r="G3" t="str">
        <f>VLOOKUP(E3,[1]PRODI_2019!$F$2:$M$79,8,FALSE)</f>
        <v>Kedokteran</v>
      </c>
      <c r="H3" t="str">
        <f>VLOOKUP(G3,Sheet1!$H$4:$I$11,2,FALSE)</f>
        <v>8_Kedokteran</v>
      </c>
      <c r="I3" t="s">
        <v>139</v>
      </c>
      <c r="K3" t="s">
        <v>30</v>
      </c>
      <c r="M3" s="1"/>
      <c r="N3" t="s">
        <v>26</v>
      </c>
      <c r="O3" t="s">
        <v>79</v>
      </c>
      <c r="P3" t="s">
        <v>74</v>
      </c>
      <c r="Q3" t="s">
        <v>82</v>
      </c>
      <c r="R3" t="str">
        <f t="shared" ref="R3:R24" si="1">TRIM(LEFT(Q3,FIND(" ",Q3,1)))</f>
        <v>SMAN</v>
      </c>
      <c r="S3" t="str">
        <f t="shared" ref="S3:S6" si="2">IF(RIGHT(R3,1)="N","Negeri","Swasta")</f>
        <v>Negeri</v>
      </c>
      <c r="T3" t="str">
        <f t="shared" ref="T3:T6" si="3">IF(S3="Negeri",LEFT(R3,LEN(R3)-1),IF(RIGHT(R3,1)="S",LEFT(R3,LEN(R3)-1),R3))</f>
        <v>SMA</v>
      </c>
      <c r="U3" t="s">
        <v>80</v>
      </c>
      <c r="V3" t="s">
        <v>74</v>
      </c>
      <c r="X3" t="s">
        <v>31</v>
      </c>
      <c r="Y3" t="s">
        <v>29</v>
      </c>
      <c r="Z3" t="s">
        <v>29</v>
      </c>
      <c r="AC3">
        <v>241</v>
      </c>
    </row>
    <row r="4" spans="1:30" x14ac:dyDescent="0.3">
      <c r="A4">
        <v>2410121642</v>
      </c>
      <c r="B4">
        <v>1</v>
      </c>
      <c r="D4">
        <v>311020</v>
      </c>
      <c r="E4">
        <v>8881</v>
      </c>
      <c r="F4" t="s">
        <v>113</v>
      </c>
      <c r="G4" t="str">
        <f>VLOOKUP(E4,[1]PRODI_2019!$F$2:$M$79,8,FALSE)</f>
        <v>Kedokteran</v>
      </c>
      <c r="H4" t="str">
        <f>VLOOKUP(G4,Sheet1!$H$4:$I$11,2,FALSE)</f>
        <v>8_Kedokteran</v>
      </c>
      <c r="I4" t="s">
        <v>139</v>
      </c>
      <c r="K4" t="s">
        <v>25</v>
      </c>
      <c r="M4" s="1"/>
      <c r="N4" t="s">
        <v>26</v>
      </c>
      <c r="O4" t="s">
        <v>78</v>
      </c>
      <c r="P4" t="s">
        <v>74</v>
      </c>
      <c r="Q4" t="s">
        <v>141</v>
      </c>
      <c r="R4" t="str">
        <f t="shared" si="1"/>
        <v>SMAS</v>
      </c>
      <c r="S4" t="str">
        <f t="shared" si="2"/>
        <v>Swasta</v>
      </c>
      <c r="T4" t="str">
        <f t="shared" si="3"/>
        <v>SMA</v>
      </c>
      <c r="U4" t="s">
        <v>76</v>
      </c>
      <c r="V4" t="s">
        <v>74</v>
      </c>
      <c r="X4" t="s">
        <v>32</v>
      </c>
      <c r="Y4" t="s">
        <v>33</v>
      </c>
      <c r="Z4" t="s">
        <v>33</v>
      </c>
      <c r="AC4">
        <v>241</v>
      </c>
    </row>
    <row r="5" spans="1:30" x14ac:dyDescent="0.3">
      <c r="A5">
        <v>2410120293</v>
      </c>
      <c r="B5">
        <v>1</v>
      </c>
      <c r="D5">
        <v>311020</v>
      </c>
      <c r="E5">
        <v>8881</v>
      </c>
      <c r="F5" t="s">
        <v>113</v>
      </c>
      <c r="G5" t="str">
        <f>VLOOKUP(E5,[1]PRODI_2019!$F$2:$M$79,8,FALSE)</f>
        <v>Kedokteran</v>
      </c>
      <c r="H5" t="str">
        <f>VLOOKUP(G5,Sheet1!$H$4:$I$11,2,FALSE)</f>
        <v>8_Kedokteran</v>
      </c>
      <c r="I5" t="s">
        <v>139</v>
      </c>
      <c r="K5" t="s">
        <v>30</v>
      </c>
      <c r="M5" s="1"/>
      <c r="N5" t="s">
        <v>135</v>
      </c>
      <c r="O5" t="s">
        <v>79</v>
      </c>
      <c r="P5" t="s">
        <v>74</v>
      </c>
      <c r="Q5" t="s">
        <v>142</v>
      </c>
      <c r="R5" t="str">
        <f t="shared" si="1"/>
        <v>SMAN</v>
      </c>
      <c r="S5" t="str">
        <f t="shared" si="2"/>
        <v>Negeri</v>
      </c>
      <c r="T5" t="str">
        <f t="shared" si="3"/>
        <v>SMA</v>
      </c>
      <c r="U5" t="s">
        <v>76</v>
      </c>
      <c r="V5" t="s">
        <v>74</v>
      </c>
      <c r="X5" t="s">
        <v>27</v>
      </c>
      <c r="Y5" t="s">
        <v>33</v>
      </c>
      <c r="Z5" t="s">
        <v>34</v>
      </c>
      <c r="AC5">
        <v>241</v>
      </c>
    </row>
    <row r="6" spans="1:30" x14ac:dyDescent="0.3">
      <c r="A6">
        <v>2410120328</v>
      </c>
      <c r="B6">
        <v>1</v>
      </c>
      <c r="D6">
        <v>311020</v>
      </c>
      <c r="E6">
        <v>8881</v>
      </c>
      <c r="F6" t="s">
        <v>113</v>
      </c>
      <c r="G6" t="str">
        <f>VLOOKUP(E6,[1]PRODI_2019!$F$2:$M$79,8,FALSE)</f>
        <v>Kedokteran</v>
      </c>
      <c r="H6" t="str">
        <f>VLOOKUP(G6,Sheet1!$H$4:$I$11,2,FALSE)</f>
        <v>8_Kedokteran</v>
      </c>
      <c r="I6" t="s">
        <v>139</v>
      </c>
      <c r="K6" t="s">
        <v>25</v>
      </c>
      <c r="M6" s="1"/>
      <c r="N6" t="s">
        <v>26</v>
      </c>
      <c r="O6" t="s">
        <v>137</v>
      </c>
      <c r="P6" t="s">
        <v>74</v>
      </c>
      <c r="Q6" t="s">
        <v>143</v>
      </c>
      <c r="R6" t="str">
        <f t="shared" si="1"/>
        <v>SMAN</v>
      </c>
      <c r="S6" t="str">
        <f t="shared" si="2"/>
        <v>Negeri</v>
      </c>
      <c r="T6" t="str">
        <f t="shared" si="3"/>
        <v>SMA</v>
      </c>
      <c r="U6" t="s">
        <v>76</v>
      </c>
      <c r="V6" t="s">
        <v>74</v>
      </c>
      <c r="X6" t="s">
        <v>31</v>
      </c>
      <c r="Y6" t="s">
        <v>29</v>
      </c>
      <c r="Z6" t="s">
        <v>35</v>
      </c>
      <c r="AC6">
        <v>241</v>
      </c>
    </row>
    <row r="7" spans="1:30" x14ac:dyDescent="0.3">
      <c r="A7">
        <v>2410120356</v>
      </c>
      <c r="B7">
        <v>1</v>
      </c>
      <c r="D7">
        <v>311020</v>
      </c>
      <c r="E7">
        <v>8881</v>
      </c>
      <c r="F7" t="s">
        <v>113</v>
      </c>
      <c r="G7" t="str">
        <f>VLOOKUP(E7,[1]PRODI_2019!$F$2:$M$79,8,FALSE)</f>
        <v>Kedokteran</v>
      </c>
      <c r="H7" t="str">
        <f>VLOOKUP(G7,Sheet1!$H$4:$I$11,2,FALSE)</f>
        <v>8_Kedokteran</v>
      </c>
      <c r="I7" t="s">
        <v>139</v>
      </c>
      <c r="K7" t="s">
        <v>25</v>
      </c>
      <c r="N7" t="s">
        <v>26</v>
      </c>
      <c r="O7" t="s">
        <v>79</v>
      </c>
      <c r="P7" t="s">
        <v>74</v>
      </c>
      <c r="Q7" t="s">
        <v>144</v>
      </c>
      <c r="R7" t="str">
        <f t="shared" si="1"/>
        <v>SMAS</v>
      </c>
      <c r="S7" t="str">
        <f t="shared" ref="S7:S24" si="4">IF(RIGHT(R7,1)="N","Negeri","Swasta")</f>
        <v>Swasta</v>
      </c>
      <c r="T7" t="str">
        <f t="shared" ref="T7:T24" si="5">IF(S7="Negeri",LEFT(R7,LEN(R7)-1),IF(RIGHT(R7,1)="S",LEFT(R7,LEN(R7)-1),R7))</f>
        <v>SMA</v>
      </c>
      <c r="AC7">
        <v>241</v>
      </c>
    </row>
    <row r="8" spans="1:30" x14ac:dyDescent="0.3">
      <c r="A8">
        <v>2410121022</v>
      </c>
      <c r="B8">
        <v>1</v>
      </c>
      <c r="D8">
        <v>311020</v>
      </c>
      <c r="E8">
        <v>8881</v>
      </c>
      <c r="F8" t="s">
        <v>113</v>
      </c>
      <c r="G8" t="str">
        <f>VLOOKUP(E8,[1]PRODI_2019!$F$2:$M$79,8,FALSE)</f>
        <v>Kedokteran</v>
      </c>
      <c r="H8" t="str">
        <f>VLOOKUP(G8,Sheet1!$H$4:$I$11,2,FALSE)</f>
        <v>8_Kedokteran</v>
      </c>
      <c r="I8" t="s">
        <v>139</v>
      </c>
      <c r="K8" t="s">
        <v>30</v>
      </c>
      <c r="N8" t="s">
        <v>26</v>
      </c>
      <c r="O8" t="s">
        <v>132</v>
      </c>
      <c r="P8" t="s">
        <v>75</v>
      </c>
      <c r="Q8" t="s">
        <v>145</v>
      </c>
      <c r="R8" t="str">
        <f t="shared" si="1"/>
        <v>MAS</v>
      </c>
      <c r="S8" t="str">
        <f t="shared" si="4"/>
        <v>Swasta</v>
      </c>
      <c r="T8" t="str">
        <f t="shared" si="5"/>
        <v>MA</v>
      </c>
      <c r="AC8">
        <v>241</v>
      </c>
    </row>
    <row r="9" spans="1:30" x14ac:dyDescent="0.3">
      <c r="A9">
        <v>2410120714</v>
      </c>
      <c r="B9">
        <v>1</v>
      </c>
      <c r="D9">
        <v>311020</v>
      </c>
      <c r="E9">
        <v>8881</v>
      </c>
      <c r="F9" t="s">
        <v>113</v>
      </c>
      <c r="G9" t="str">
        <f>VLOOKUP(E9,[1]PRODI_2019!$F$2:$M$79,8,FALSE)</f>
        <v>Kedokteran</v>
      </c>
      <c r="H9" t="str">
        <f>VLOOKUP(G9,Sheet1!$H$4:$I$11,2,FALSE)</f>
        <v>8_Kedokteran</v>
      </c>
      <c r="I9" t="s">
        <v>139</v>
      </c>
      <c r="K9" t="s">
        <v>30</v>
      </c>
      <c r="N9" t="s">
        <v>26</v>
      </c>
      <c r="O9" t="s">
        <v>79</v>
      </c>
      <c r="P9" t="s">
        <v>74</v>
      </c>
      <c r="Q9" t="s">
        <v>146</v>
      </c>
      <c r="R9" t="str">
        <f t="shared" si="1"/>
        <v>SMAN</v>
      </c>
      <c r="S9" t="str">
        <f t="shared" si="4"/>
        <v>Negeri</v>
      </c>
      <c r="T9" t="str">
        <f t="shared" si="5"/>
        <v>SMA</v>
      </c>
      <c r="AC9">
        <v>241</v>
      </c>
    </row>
    <row r="10" spans="1:30" x14ac:dyDescent="0.3">
      <c r="A10">
        <v>2410120629</v>
      </c>
      <c r="B10">
        <v>2</v>
      </c>
      <c r="D10">
        <v>311026</v>
      </c>
      <c r="E10">
        <v>5552</v>
      </c>
      <c r="F10" t="s">
        <v>92</v>
      </c>
      <c r="G10" t="str">
        <f>VLOOKUP(E10,[1]PRODI_2019!$F$2:$M$79,8,FALSE)</f>
        <v>FEB</v>
      </c>
      <c r="H10" t="str">
        <f>VLOOKUP(G10,Sheet1!$H$4:$I$11,2,FALSE)</f>
        <v>5_FEB</v>
      </c>
      <c r="I10" t="s">
        <v>139</v>
      </c>
      <c r="K10" t="s">
        <v>30</v>
      </c>
      <c r="N10" t="s">
        <v>26</v>
      </c>
      <c r="O10" t="s">
        <v>77</v>
      </c>
      <c r="P10" t="s">
        <v>74</v>
      </c>
      <c r="Q10" t="s">
        <v>147</v>
      </c>
      <c r="R10" t="str">
        <f t="shared" si="1"/>
        <v>SMA</v>
      </c>
      <c r="S10" t="str">
        <f t="shared" si="4"/>
        <v>Swasta</v>
      </c>
      <c r="T10" t="str">
        <f t="shared" si="5"/>
        <v>SMA</v>
      </c>
      <c r="AC10">
        <v>248</v>
      </c>
    </row>
    <row r="11" spans="1:30" x14ac:dyDescent="0.3">
      <c r="A11">
        <v>2410121543</v>
      </c>
      <c r="B11">
        <v>2</v>
      </c>
      <c r="D11">
        <v>311019</v>
      </c>
      <c r="E11">
        <v>8882</v>
      </c>
      <c r="F11" t="s">
        <v>109</v>
      </c>
      <c r="G11" t="str">
        <f>VLOOKUP(E11,[1]PRODI_2019!$F$2:$M$79,8,FALSE)</f>
        <v>Kedokteran</v>
      </c>
      <c r="H11" t="str">
        <f>VLOOKUP(G11,Sheet1!$H$4:$I$11,2,FALSE)</f>
        <v>8_Kedokteran</v>
      </c>
      <c r="I11" t="s">
        <v>139</v>
      </c>
      <c r="K11" t="s">
        <v>30</v>
      </c>
      <c r="N11" t="s">
        <v>26</v>
      </c>
      <c r="O11" t="s">
        <v>79</v>
      </c>
      <c r="P11" t="s">
        <v>74</v>
      </c>
      <c r="Q11" t="s">
        <v>82</v>
      </c>
      <c r="R11" t="str">
        <f t="shared" si="1"/>
        <v>SMAN</v>
      </c>
      <c r="S11" t="str">
        <f t="shared" si="4"/>
        <v>Negeri</v>
      </c>
      <c r="T11" t="str">
        <f t="shared" si="5"/>
        <v>SMA</v>
      </c>
      <c r="AC11">
        <v>166</v>
      </c>
    </row>
    <row r="12" spans="1:30" x14ac:dyDescent="0.3">
      <c r="A12">
        <v>2410120268</v>
      </c>
      <c r="B12">
        <v>2</v>
      </c>
      <c r="D12">
        <v>311019</v>
      </c>
      <c r="E12">
        <v>8882</v>
      </c>
      <c r="F12" t="s">
        <v>109</v>
      </c>
      <c r="G12" t="str">
        <f>VLOOKUP(E12,[1]PRODI_2019!$F$2:$M$79,8,FALSE)</f>
        <v>Kedokteran</v>
      </c>
      <c r="H12" t="str">
        <f>VLOOKUP(G12,Sheet1!$H$4:$I$11,2,FALSE)</f>
        <v>8_Kedokteran</v>
      </c>
      <c r="I12" t="s">
        <v>139</v>
      </c>
      <c r="K12" t="s">
        <v>30</v>
      </c>
      <c r="N12" t="s">
        <v>26</v>
      </c>
      <c r="O12" t="s">
        <v>78</v>
      </c>
      <c r="P12" t="s">
        <v>74</v>
      </c>
      <c r="Q12" t="s">
        <v>148</v>
      </c>
      <c r="R12" t="str">
        <f t="shared" si="1"/>
        <v>MAN</v>
      </c>
      <c r="S12" t="str">
        <f t="shared" si="4"/>
        <v>Negeri</v>
      </c>
      <c r="T12" t="str">
        <f t="shared" si="5"/>
        <v>MA</v>
      </c>
      <c r="AC12">
        <v>166</v>
      </c>
    </row>
    <row r="13" spans="1:30" x14ac:dyDescent="0.3">
      <c r="A13">
        <v>2410121708</v>
      </c>
      <c r="B13">
        <v>2</v>
      </c>
      <c r="D13">
        <v>311019</v>
      </c>
      <c r="E13">
        <v>8882</v>
      </c>
      <c r="F13" t="s">
        <v>109</v>
      </c>
      <c r="G13" t="str">
        <f>VLOOKUP(E13,[1]PRODI_2019!$F$2:$M$79,8,FALSE)</f>
        <v>Kedokteran</v>
      </c>
      <c r="H13" t="str">
        <f>VLOOKUP(G13,Sheet1!$H$4:$I$11,2,FALSE)</f>
        <v>8_Kedokteran</v>
      </c>
      <c r="I13" t="s">
        <v>139</v>
      </c>
      <c r="K13" t="s">
        <v>30</v>
      </c>
      <c r="N13" t="s">
        <v>26</v>
      </c>
      <c r="O13" t="s">
        <v>132</v>
      </c>
      <c r="P13" t="s">
        <v>75</v>
      </c>
      <c r="Q13" t="s">
        <v>149</v>
      </c>
      <c r="R13" t="str">
        <f t="shared" si="1"/>
        <v>SMAS</v>
      </c>
      <c r="S13" t="str">
        <f t="shared" si="4"/>
        <v>Swasta</v>
      </c>
      <c r="T13" t="str">
        <f t="shared" si="5"/>
        <v>SMA</v>
      </c>
      <c r="AC13">
        <v>166</v>
      </c>
    </row>
    <row r="14" spans="1:30" x14ac:dyDescent="0.3">
      <c r="A14">
        <v>2410120695</v>
      </c>
      <c r="B14">
        <v>2</v>
      </c>
      <c r="D14">
        <v>311004</v>
      </c>
      <c r="E14">
        <v>3334</v>
      </c>
      <c r="F14" t="s">
        <v>107</v>
      </c>
      <c r="G14" t="str">
        <f>VLOOKUP(E14,[1]PRODI_2019!$F$2:$M$79,8,FALSE)</f>
        <v>Teknik</v>
      </c>
      <c r="H14" t="str">
        <f>VLOOKUP(G14,Sheet1!$H$4:$I$11,2,FALSE)</f>
        <v>3_Teknik</v>
      </c>
      <c r="I14" t="s">
        <v>139</v>
      </c>
      <c r="K14" t="s">
        <v>30</v>
      </c>
      <c r="N14" t="s">
        <v>26</v>
      </c>
      <c r="O14" t="s">
        <v>79</v>
      </c>
      <c r="P14" t="s">
        <v>74</v>
      </c>
      <c r="Q14" t="s">
        <v>142</v>
      </c>
      <c r="R14" t="str">
        <f t="shared" si="1"/>
        <v>SMAN</v>
      </c>
      <c r="S14" t="str">
        <f t="shared" si="4"/>
        <v>Negeri</v>
      </c>
      <c r="T14" t="str">
        <f t="shared" si="5"/>
        <v>SMA</v>
      </c>
      <c r="AC14">
        <v>152</v>
      </c>
    </row>
    <row r="15" spans="1:30" x14ac:dyDescent="0.3">
      <c r="A15">
        <v>2410120330</v>
      </c>
      <c r="B15">
        <v>2</v>
      </c>
      <c r="D15">
        <v>311002</v>
      </c>
      <c r="E15">
        <v>3332</v>
      </c>
      <c r="F15" t="s">
        <v>91</v>
      </c>
      <c r="G15" t="str">
        <f>VLOOKUP(E15,[1]PRODI_2019!$F$2:$M$79,8,FALSE)</f>
        <v>Teknik</v>
      </c>
      <c r="H15" t="str">
        <f>VLOOKUP(G15,Sheet1!$H$4:$I$11,2,FALSE)</f>
        <v>3_Teknik</v>
      </c>
      <c r="I15" t="s">
        <v>139</v>
      </c>
      <c r="K15" t="s">
        <v>25</v>
      </c>
      <c r="N15" t="s">
        <v>26</v>
      </c>
      <c r="O15" t="s">
        <v>77</v>
      </c>
      <c r="P15" t="s">
        <v>74</v>
      </c>
      <c r="R15" t="s">
        <v>158</v>
      </c>
      <c r="S15" t="str">
        <f t="shared" si="4"/>
        <v>Negeri</v>
      </c>
      <c r="T15" t="str">
        <f t="shared" si="5"/>
        <v>SMK</v>
      </c>
      <c r="AC15">
        <v>174</v>
      </c>
    </row>
    <row r="16" spans="1:30" x14ac:dyDescent="0.3">
      <c r="A16">
        <v>2410121530</v>
      </c>
      <c r="B16">
        <v>2</v>
      </c>
      <c r="D16">
        <v>311019</v>
      </c>
      <c r="E16">
        <v>8882</v>
      </c>
      <c r="F16" t="s">
        <v>109</v>
      </c>
      <c r="G16" t="str">
        <f>VLOOKUP(E16,[1]PRODI_2019!$F$2:$M$79,8,FALSE)</f>
        <v>Kedokteran</v>
      </c>
      <c r="H16" t="str">
        <f>VLOOKUP(G16,Sheet1!$H$4:$I$11,2,FALSE)</f>
        <v>8_Kedokteran</v>
      </c>
      <c r="I16" t="s">
        <v>139</v>
      </c>
      <c r="K16" t="s">
        <v>30</v>
      </c>
      <c r="N16" t="s">
        <v>26</v>
      </c>
      <c r="O16" t="s">
        <v>79</v>
      </c>
      <c r="P16" t="s">
        <v>74</v>
      </c>
      <c r="Q16" t="s">
        <v>150</v>
      </c>
      <c r="R16" t="str">
        <f t="shared" si="1"/>
        <v>SMAS</v>
      </c>
      <c r="S16" t="str">
        <f t="shared" si="4"/>
        <v>Swasta</v>
      </c>
      <c r="T16" t="str">
        <f t="shared" si="5"/>
        <v>SMA</v>
      </c>
      <c r="AC16">
        <v>166</v>
      </c>
    </row>
    <row r="17" spans="1:29" x14ac:dyDescent="0.3">
      <c r="A17">
        <v>2410121151</v>
      </c>
      <c r="B17">
        <v>2</v>
      </c>
      <c r="D17">
        <v>311019</v>
      </c>
      <c r="E17">
        <v>8882</v>
      </c>
      <c r="F17" t="s">
        <v>109</v>
      </c>
      <c r="G17" t="str">
        <f>VLOOKUP(E17,[1]PRODI_2019!$F$2:$M$79,8,FALSE)</f>
        <v>Kedokteran</v>
      </c>
      <c r="H17" t="str">
        <f>VLOOKUP(G17,Sheet1!$H$4:$I$11,2,FALSE)</f>
        <v>8_Kedokteran</v>
      </c>
      <c r="I17" t="s">
        <v>139</v>
      </c>
      <c r="K17" t="s">
        <v>30</v>
      </c>
      <c r="N17" t="s">
        <v>26</v>
      </c>
      <c r="O17" t="s">
        <v>79</v>
      </c>
      <c r="P17" t="s">
        <v>74</v>
      </c>
      <c r="Q17" t="s">
        <v>150</v>
      </c>
      <c r="R17" t="str">
        <f t="shared" si="1"/>
        <v>SMAS</v>
      </c>
      <c r="S17" t="str">
        <f t="shared" si="4"/>
        <v>Swasta</v>
      </c>
      <c r="T17" t="str">
        <f t="shared" si="5"/>
        <v>SMA</v>
      </c>
      <c r="AC17">
        <v>166</v>
      </c>
    </row>
    <row r="18" spans="1:29" x14ac:dyDescent="0.3">
      <c r="A18">
        <v>2410120794</v>
      </c>
      <c r="B18">
        <v>2</v>
      </c>
      <c r="D18">
        <v>311003</v>
      </c>
      <c r="E18">
        <v>3333</v>
      </c>
      <c r="F18" t="s">
        <v>115</v>
      </c>
      <c r="G18" t="str">
        <f>VLOOKUP(E18,[1]PRODI_2019!$F$2:$M$79,8,FALSE)</f>
        <v>Teknik</v>
      </c>
      <c r="H18" t="str">
        <f>VLOOKUP(G18,Sheet1!$H$4:$I$11,2,FALSE)</f>
        <v>3_Teknik</v>
      </c>
      <c r="I18" t="s">
        <v>139</v>
      </c>
      <c r="K18" t="s">
        <v>30</v>
      </c>
      <c r="N18" t="s">
        <v>26</v>
      </c>
      <c r="O18" t="s">
        <v>137</v>
      </c>
      <c r="P18" t="s">
        <v>74</v>
      </c>
      <c r="Q18" t="s">
        <v>151</v>
      </c>
      <c r="R18" t="str">
        <f t="shared" si="1"/>
        <v>SMAN</v>
      </c>
      <c r="S18" t="str">
        <f t="shared" si="4"/>
        <v>Negeri</v>
      </c>
      <c r="T18" t="str">
        <f t="shared" si="5"/>
        <v>SMA</v>
      </c>
      <c r="AC18">
        <v>305</v>
      </c>
    </row>
    <row r="19" spans="1:29" x14ac:dyDescent="0.3">
      <c r="A19">
        <v>2410121150</v>
      </c>
      <c r="B19">
        <v>2</v>
      </c>
      <c r="D19">
        <v>311019</v>
      </c>
      <c r="E19">
        <v>8882</v>
      </c>
      <c r="F19" t="s">
        <v>109</v>
      </c>
      <c r="G19" t="str">
        <f>VLOOKUP(E19,[1]PRODI_2019!$F$2:$M$79,8,FALSE)</f>
        <v>Kedokteran</v>
      </c>
      <c r="H19" t="str">
        <f>VLOOKUP(G19,Sheet1!$H$4:$I$11,2,FALSE)</f>
        <v>8_Kedokteran</v>
      </c>
      <c r="I19" t="s">
        <v>139</v>
      </c>
      <c r="K19" t="s">
        <v>30</v>
      </c>
      <c r="N19" t="s">
        <v>26</v>
      </c>
      <c r="O19" t="s">
        <v>77</v>
      </c>
      <c r="P19" t="s">
        <v>74</v>
      </c>
      <c r="Q19" t="s">
        <v>152</v>
      </c>
      <c r="R19" t="str">
        <f t="shared" si="1"/>
        <v>SMAN</v>
      </c>
      <c r="S19" t="str">
        <f t="shared" si="4"/>
        <v>Negeri</v>
      </c>
      <c r="T19" t="str">
        <f t="shared" si="5"/>
        <v>SMA</v>
      </c>
      <c r="AC19">
        <v>166</v>
      </c>
    </row>
    <row r="20" spans="1:29" x14ac:dyDescent="0.3">
      <c r="A20">
        <v>2410121347</v>
      </c>
      <c r="B20">
        <v>2</v>
      </c>
      <c r="D20">
        <v>311021</v>
      </c>
      <c r="E20">
        <v>3337</v>
      </c>
      <c r="F20" t="s">
        <v>104</v>
      </c>
      <c r="G20" t="str">
        <f>VLOOKUP(E20,[1]PRODI_2019!$F$2:$M$79,8,FALSE)</f>
        <v>Teknik</v>
      </c>
      <c r="H20" t="str">
        <f>VLOOKUP(G20,Sheet1!$H$4:$I$11,2,FALSE)</f>
        <v>3_Teknik</v>
      </c>
      <c r="I20" t="s">
        <v>139</v>
      </c>
      <c r="K20" t="s">
        <v>30</v>
      </c>
      <c r="N20" t="s">
        <v>26</v>
      </c>
      <c r="O20" t="s">
        <v>133</v>
      </c>
      <c r="P20" t="s">
        <v>73</v>
      </c>
      <c r="Q20" t="s">
        <v>153</v>
      </c>
      <c r="R20" t="str">
        <f t="shared" si="1"/>
        <v>MAN</v>
      </c>
      <c r="S20" t="str">
        <f t="shared" si="4"/>
        <v>Negeri</v>
      </c>
      <c r="T20" t="str">
        <f t="shared" si="5"/>
        <v>MA</v>
      </c>
      <c r="AC20">
        <v>199</v>
      </c>
    </row>
    <row r="21" spans="1:29" x14ac:dyDescent="0.3">
      <c r="A21">
        <v>2410120607</v>
      </c>
      <c r="B21">
        <v>1</v>
      </c>
      <c r="D21">
        <v>311003</v>
      </c>
      <c r="E21">
        <v>3333</v>
      </c>
      <c r="F21" t="s">
        <v>115</v>
      </c>
      <c r="G21" t="str">
        <f>VLOOKUP(E21,[1]PRODI_2019!$F$2:$M$79,8,FALSE)</f>
        <v>Teknik</v>
      </c>
      <c r="H21" t="str">
        <f>VLOOKUP(G21,Sheet1!$H$4:$I$11,2,FALSE)</f>
        <v>3_Teknik</v>
      </c>
      <c r="I21" t="s">
        <v>139</v>
      </c>
      <c r="K21" t="s">
        <v>30</v>
      </c>
      <c r="N21" t="s">
        <v>26</v>
      </c>
      <c r="O21" t="s">
        <v>131</v>
      </c>
      <c r="P21" t="s">
        <v>75</v>
      </c>
      <c r="Q21" t="s">
        <v>154</v>
      </c>
      <c r="R21" t="str">
        <f t="shared" si="1"/>
        <v>SMK</v>
      </c>
      <c r="S21" t="str">
        <f t="shared" si="4"/>
        <v>Swasta</v>
      </c>
      <c r="T21" t="str">
        <f t="shared" si="5"/>
        <v>SMK</v>
      </c>
      <c r="AC21">
        <v>305</v>
      </c>
    </row>
    <row r="22" spans="1:29" x14ac:dyDescent="0.3">
      <c r="A22">
        <v>2410121394</v>
      </c>
      <c r="B22">
        <v>1</v>
      </c>
      <c r="D22">
        <v>311004</v>
      </c>
      <c r="E22">
        <v>3334</v>
      </c>
      <c r="F22" t="s">
        <v>107</v>
      </c>
      <c r="G22" t="str">
        <f>VLOOKUP(E22,[1]PRODI_2019!$F$2:$M$79,8,FALSE)</f>
        <v>Teknik</v>
      </c>
      <c r="H22" t="str">
        <f>VLOOKUP(G22,Sheet1!$H$4:$I$11,2,FALSE)</f>
        <v>3_Teknik</v>
      </c>
      <c r="I22" t="s">
        <v>139</v>
      </c>
      <c r="K22" t="s">
        <v>30</v>
      </c>
      <c r="N22" t="s">
        <v>26</v>
      </c>
      <c r="O22" t="s">
        <v>79</v>
      </c>
      <c r="P22" t="s">
        <v>74</v>
      </c>
      <c r="Q22" t="s">
        <v>155</v>
      </c>
      <c r="R22" t="str">
        <f t="shared" si="1"/>
        <v>SMKN</v>
      </c>
      <c r="S22" t="str">
        <f t="shared" si="4"/>
        <v>Negeri</v>
      </c>
      <c r="T22" t="str">
        <f t="shared" si="5"/>
        <v>SMK</v>
      </c>
      <c r="AC22">
        <v>152</v>
      </c>
    </row>
    <row r="23" spans="1:29" x14ac:dyDescent="0.3">
      <c r="A23">
        <v>2410121209</v>
      </c>
      <c r="B23">
        <v>1</v>
      </c>
      <c r="D23">
        <v>311003</v>
      </c>
      <c r="E23">
        <v>3333</v>
      </c>
      <c r="F23" t="s">
        <v>115</v>
      </c>
      <c r="G23" t="str">
        <f>VLOOKUP(E23,[1]PRODI_2019!$F$2:$M$79,8,FALSE)</f>
        <v>Teknik</v>
      </c>
      <c r="H23" t="str">
        <f>VLOOKUP(G23,Sheet1!$H$4:$I$11,2,FALSE)</f>
        <v>3_Teknik</v>
      </c>
      <c r="I23" t="s">
        <v>139</v>
      </c>
      <c r="K23" t="s">
        <v>30</v>
      </c>
      <c r="N23" t="s">
        <v>26</v>
      </c>
      <c r="O23" t="s">
        <v>136</v>
      </c>
      <c r="P23" t="s">
        <v>81</v>
      </c>
      <c r="Q23" t="s">
        <v>156</v>
      </c>
      <c r="R23" t="str">
        <f t="shared" si="1"/>
        <v>SMAS</v>
      </c>
      <c r="S23" t="str">
        <f t="shared" si="4"/>
        <v>Swasta</v>
      </c>
      <c r="T23" t="str">
        <f t="shared" si="5"/>
        <v>SMA</v>
      </c>
      <c r="AC23">
        <v>305</v>
      </c>
    </row>
    <row r="24" spans="1:29" x14ac:dyDescent="0.3">
      <c r="A24">
        <v>2410120422</v>
      </c>
      <c r="B24">
        <v>2</v>
      </c>
      <c r="D24">
        <v>311025</v>
      </c>
      <c r="E24">
        <v>5551</v>
      </c>
      <c r="F24" t="s">
        <v>114</v>
      </c>
      <c r="G24" t="str">
        <f>VLOOKUP(E24,[1]PRODI_2019!$F$2:$M$79,8,FALSE)</f>
        <v>FEB</v>
      </c>
      <c r="H24" t="str">
        <f>VLOOKUP(G24,Sheet1!$H$4:$I$11,2,FALSE)</f>
        <v>5_FEB</v>
      </c>
      <c r="I24" t="s">
        <v>139</v>
      </c>
      <c r="K24" t="s">
        <v>25</v>
      </c>
      <c r="N24" t="s">
        <v>26</v>
      </c>
      <c r="O24" t="s">
        <v>79</v>
      </c>
      <c r="P24" t="s">
        <v>74</v>
      </c>
      <c r="Q24" t="s">
        <v>157</v>
      </c>
      <c r="R24" t="str">
        <f t="shared" si="1"/>
        <v>MAN</v>
      </c>
      <c r="S24" t="str">
        <f t="shared" si="4"/>
        <v>Negeri</v>
      </c>
      <c r="T24" t="str">
        <f t="shared" si="5"/>
        <v>MA</v>
      </c>
      <c r="AC24">
        <v>381</v>
      </c>
    </row>
    <row r="25" spans="1:29" x14ac:dyDescent="0.3">
      <c r="A25">
        <v>2410120857</v>
      </c>
      <c r="B25">
        <v>2</v>
      </c>
      <c r="D25">
        <v>311019</v>
      </c>
      <c r="E25">
        <v>8882</v>
      </c>
      <c r="F25" t="s">
        <v>109</v>
      </c>
      <c r="G25" t="str">
        <f>VLOOKUP(E25,[1]PRODI_2019!$F$2:$M$79,8,FALSE)</f>
        <v>Kedokteran</v>
      </c>
      <c r="H25" t="str">
        <f>VLOOKUP(G25,Sheet1!$H$4:$I$11,2,FALSE)</f>
        <v>8_Kedokteran</v>
      </c>
      <c r="I25" t="s">
        <v>139</v>
      </c>
      <c r="K25" t="s">
        <v>30</v>
      </c>
      <c r="N25" t="s">
        <v>26</v>
      </c>
      <c r="AC25">
        <v>166</v>
      </c>
    </row>
    <row r="26" spans="1:29" x14ac:dyDescent="0.3">
      <c r="A26">
        <v>2410120006</v>
      </c>
      <c r="B26">
        <v>2</v>
      </c>
      <c r="D26">
        <v>311019</v>
      </c>
      <c r="E26">
        <v>8882</v>
      </c>
      <c r="F26" t="s">
        <v>109</v>
      </c>
      <c r="G26" t="str">
        <f>VLOOKUP(E26,[1]PRODI_2019!$F$2:$M$79,8,FALSE)</f>
        <v>Kedokteran</v>
      </c>
      <c r="H26" t="str">
        <f>VLOOKUP(G26,Sheet1!$H$4:$I$11,2,FALSE)</f>
        <v>8_Kedokteran</v>
      </c>
      <c r="I26" t="s">
        <v>139</v>
      </c>
      <c r="K26" t="s">
        <v>25</v>
      </c>
      <c r="N26" t="s">
        <v>26</v>
      </c>
      <c r="AC26">
        <v>166</v>
      </c>
    </row>
    <row r="27" spans="1:29" x14ac:dyDescent="0.3">
      <c r="A27">
        <v>2410120296</v>
      </c>
      <c r="B27">
        <v>2</v>
      </c>
      <c r="D27">
        <v>311025</v>
      </c>
      <c r="E27">
        <v>5551</v>
      </c>
      <c r="F27" t="s">
        <v>114</v>
      </c>
      <c r="G27" t="str">
        <f>VLOOKUP(E27,[1]PRODI_2019!$F$2:$M$79,8,FALSE)</f>
        <v>FEB</v>
      </c>
      <c r="H27" t="str">
        <f>VLOOKUP(G27,Sheet1!$H$4:$I$11,2,FALSE)</f>
        <v>5_FEB</v>
      </c>
      <c r="I27" t="s">
        <v>139</v>
      </c>
      <c r="K27" t="s">
        <v>30</v>
      </c>
      <c r="N27" t="s">
        <v>134</v>
      </c>
      <c r="AC27">
        <v>381</v>
      </c>
    </row>
    <row r="28" spans="1:29" x14ac:dyDescent="0.3">
      <c r="A28">
        <v>2410121471</v>
      </c>
      <c r="B28">
        <v>2</v>
      </c>
      <c r="D28">
        <v>311024</v>
      </c>
      <c r="E28">
        <v>1111</v>
      </c>
      <c r="F28" t="s">
        <v>93</v>
      </c>
      <c r="G28" t="str">
        <f>VLOOKUP(E28,[1]PRODI_2019!$F$2:$M$79,8,FALSE)</f>
        <v>Hukum</v>
      </c>
      <c r="H28" t="str">
        <f>VLOOKUP(G28,Sheet1!$H$4:$I$11,2,FALSE)</f>
        <v>1_Hukum</v>
      </c>
      <c r="I28" t="s">
        <v>139</v>
      </c>
      <c r="K28" t="s">
        <v>30</v>
      </c>
      <c r="N28" t="s">
        <v>26</v>
      </c>
      <c r="AC28">
        <v>421</v>
      </c>
    </row>
    <row r="29" spans="1:29" x14ac:dyDescent="0.3">
      <c r="A29">
        <v>2410121525</v>
      </c>
      <c r="B29">
        <v>2</v>
      </c>
      <c r="D29">
        <v>311006</v>
      </c>
      <c r="E29">
        <v>3336</v>
      </c>
      <c r="F29" t="s">
        <v>108</v>
      </c>
      <c r="G29" t="str">
        <f>VLOOKUP(E29,[1]PRODI_2019!$F$2:$M$79,8,FALSE)</f>
        <v>Teknik</v>
      </c>
      <c r="H29" t="str">
        <f>VLOOKUP(G29,Sheet1!$H$4:$I$11,2,FALSE)</f>
        <v>3_Teknik</v>
      </c>
      <c r="I29" t="s">
        <v>139</v>
      </c>
      <c r="K29" t="s">
        <v>30</v>
      </c>
      <c r="N29" t="s">
        <v>26</v>
      </c>
      <c r="AC29">
        <v>195</v>
      </c>
    </row>
    <row r="30" spans="1:29" x14ac:dyDescent="0.3">
      <c r="A30">
        <v>2410120338</v>
      </c>
      <c r="B30">
        <v>2</v>
      </c>
      <c r="D30">
        <v>311019</v>
      </c>
      <c r="E30">
        <v>8882</v>
      </c>
      <c r="F30" t="s">
        <v>109</v>
      </c>
      <c r="G30" t="str">
        <f>VLOOKUP(E30,[1]PRODI_2019!$F$2:$M$79,8,FALSE)</f>
        <v>Kedokteran</v>
      </c>
      <c r="H30" t="str">
        <f>VLOOKUP(G30,Sheet1!$H$4:$I$11,2,FALSE)</f>
        <v>8_Kedokteran</v>
      </c>
      <c r="I30" t="s">
        <v>139</v>
      </c>
      <c r="K30" t="s">
        <v>30</v>
      </c>
      <c r="N30" t="s">
        <v>26</v>
      </c>
      <c r="AC30">
        <v>166</v>
      </c>
    </row>
    <row r="31" spans="1:29" x14ac:dyDescent="0.3">
      <c r="A31">
        <v>2410120488</v>
      </c>
      <c r="B31">
        <v>2</v>
      </c>
      <c r="D31">
        <v>311010</v>
      </c>
      <c r="E31">
        <v>2224</v>
      </c>
      <c r="F31" t="s">
        <v>110</v>
      </c>
      <c r="G31" t="str">
        <f>VLOOKUP(E31,[1]PRODI_2019!$F$2:$M$79,8,FALSE)</f>
        <v>FKIP</v>
      </c>
      <c r="H31" t="str">
        <f>VLOOKUP(G31,Sheet1!$H$4:$I$11,2,FALSE)</f>
        <v>2_FKIP</v>
      </c>
      <c r="I31" t="s">
        <v>139</v>
      </c>
      <c r="K31" t="s">
        <v>25</v>
      </c>
      <c r="N31" t="s">
        <v>26</v>
      </c>
      <c r="AC31">
        <v>36</v>
      </c>
    </row>
    <row r="32" spans="1:29" x14ac:dyDescent="0.3">
      <c r="A32">
        <v>2410120915</v>
      </c>
      <c r="B32">
        <v>2</v>
      </c>
      <c r="D32">
        <v>311019</v>
      </c>
      <c r="E32">
        <v>8882</v>
      </c>
      <c r="F32" t="s">
        <v>109</v>
      </c>
      <c r="G32" t="str">
        <f>VLOOKUP(E32,[1]PRODI_2019!$F$2:$M$79,8,FALSE)</f>
        <v>Kedokteran</v>
      </c>
      <c r="H32" t="str">
        <f>VLOOKUP(G32,Sheet1!$H$4:$I$11,2,FALSE)</f>
        <v>8_Kedokteran</v>
      </c>
      <c r="I32" t="s">
        <v>139</v>
      </c>
      <c r="K32" t="s">
        <v>25</v>
      </c>
      <c r="N32" t="s">
        <v>26</v>
      </c>
      <c r="AC32">
        <v>166</v>
      </c>
    </row>
    <row r="33" spans="1:29" x14ac:dyDescent="0.3">
      <c r="A33">
        <v>2410120122</v>
      </c>
      <c r="B33">
        <v>1</v>
      </c>
      <c r="D33">
        <v>311024</v>
      </c>
      <c r="E33">
        <v>1111</v>
      </c>
      <c r="F33" t="s">
        <v>93</v>
      </c>
      <c r="G33" t="str">
        <f>VLOOKUP(E33,[1]PRODI_2019!$F$2:$M$79,8,FALSE)</f>
        <v>Hukum</v>
      </c>
      <c r="H33" t="str">
        <f>VLOOKUP(G33,Sheet1!$H$4:$I$11,2,FALSE)</f>
        <v>1_Hukum</v>
      </c>
      <c r="I33" t="s">
        <v>139</v>
      </c>
      <c r="K33" t="s">
        <v>25</v>
      </c>
      <c r="N33" t="s">
        <v>26</v>
      </c>
      <c r="AC33">
        <v>421</v>
      </c>
    </row>
    <row r="34" spans="1:29" x14ac:dyDescent="0.3">
      <c r="A34">
        <v>2410120165</v>
      </c>
      <c r="B34">
        <v>2</v>
      </c>
      <c r="D34">
        <v>311019</v>
      </c>
      <c r="E34">
        <v>8882</v>
      </c>
      <c r="F34" t="s">
        <v>109</v>
      </c>
      <c r="G34" t="str">
        <f>VLOOKUP(E34,[1]PRODI_2019!$F$2:$M$79,8,FALSE)</f>
        <v>Kedokteran</v>
      </c>
      <c r="H34" t="str">
        <f>VLOOKUP(G34,Sheet1!$H$4:$I$11,2,FALSE)</f>
        <v>8_Kedokteran</v>
      </c>
      <c r="I34" t="s">
        <v>139</v>
      </c>
      <c r="K34" t="s">
        <v>30</v>
      </c>
      <c r="N34" t="s">
        <v>26</v>
      </c>
      <c r="AC34">
        <v>166</v>
      </c>
    </row>
    <row r="35" spans="1:29" x14ac:dyDescent="0.3">
      <c r="A35">
        <v>2410121349</v>
      </c>
      <c r="B35">
        <v>1</v>
      </c>
      <c r="D35">
        <v>311004</v>
      </c>
      <c r="E35">
        <v>3334</v>
      </c>
      <c r="F35" t="s">
        <v>107</v>
      </c>
      <c r="G35" t="str">
        <f>VLOOKUP(E35,[1]PRODI_2019!$F$2:$M$79,8,FALSE)</f>
        <v>Teknik</v>
      </c>
      <c r="H35" t="str">
        <f>VLOOKUP(G35,Sheet1!$H$4:$I$11,2,FALSE)</f>
        <v>3_Teknik</v>
      </c>
      <c r="I35" t="s">
        <v>139</v>
      </c>
      <c r="K35" t="s">
        <v>25</v>
      </c>
      <c r="N35" t="s">
        <v>26</v>
      </c>
      <c r="AC35">
        <v>152</v>
      </c>
    </row>
    <row r="36" spans="1:29" x14ac:dyDescent="0.3">
      <c r="A36">
        <v>2410120837</v>
      </c>
      <c r="B36">
        <v>2</v>
      </c>
      <c r="D36">
        <v>311019</v>
      </c>
      <c r="E36">
        <v>8882</v>
      </c>
      <c r="F36" t="s">
        <v>109</v>
      </c>
      <c r="G36" t="str">
        <f>VLOOKUP(E36,[1]PRODI_2019!$F$2:$M$79,8,FALSE)</f>
        <v>Kedokteran</v>
      </c>
      <c r="H36" t="str">
        <f>VLOOKUP(G36,Sheet1!$H$4:$I$11,2,FALSE)</f>
        <v>8_Kedokteran</v>
      </c>
      <c r="I36" t="s">
        <v>139</v>
      </c>
      <c r="K36" t="s">
        <v>30</v>
      </c>
      <c r="N36" t="s">
        <v>26</v>
      </c>
      <c r="AC36">
        <v>166</v>
      </c>
    </row>
    <row r="37" spans="1:29" x14ac:dyDescent="0.3">
      <c r="A37">
        <v>2410120369</v>
      </c>
      <c r="B37">
        <v>1</v>
      </c>
      <c r="D37">
        <v>311003</v>
      </c>
      <c r="E37">
        <v>3333</v>
      </c>
      <c r="F37" t="s">
        <v>115</v>
      </c>
      <c r="G37" t="str">
        <f>VLOOKUP(E37,[1]PRODI_2019!$F$2:$M$79,8,FALSE)</f>
        <v>Teknik</v>
      </c>
      <c r="H37" t="str">
        <f>VLOOKUP(G37,Sheet1!$H$4:$I$11,2,FALSE)</f>
        <v>3_Teknik</v>
      </c>
      <c r="I37" t="s">
        <v>139</v>
      </c>
      <c r="K37" t="s">
        <v>30</v>
      </c>
      <c r="N37" t="s">
        <v>26</v>
      </c>
      <c r="AC37">
        <v>305</v>
      </c>
    </row>
    <row r="38" spans="1:29" x14ac:dyDescent="0.3">
      <c r="A38">
        <v>2410120138</v>
      </c>
      <c r="B38">
        <v>1</v>
      </c>
      <c r="D38">
        <v>311005</v>
      </c>
      <c r="E38">
        <v>3335</v>
      </c>
      <c r="F38" t="s">
        <v>106</v>
      </c>
      <c r="G38" t="str">
        <f>VLOOKUP(E38,[1]PRODI_2019!$F$2:$M$79,8,FALSE)</f>
        <v>Teknik</v>
      </c>
      <c r="H38" t="str">
        <f>VLOOKUP(G38,Sheet1!$H$4:$I$11,2,FALSE)</f>
        <v>3_Teknik</v>
      </c>
      <c r="I38" t="s">
        <v>139</v>
      </c>
      <c r="K38" t="s">
        <v>30</v>
      </c>
      <c r="N38" t="s">
        <v>26</v>
      </c>
      <c r="AC38">
        <v>162</v>
      </c>
    </row>
    <row r="39" spans="1:29" x14ac:dyDescent="0.3">
      <c r="A39">
        <v>2410120142</v>
      </c>
      <c r="B39">
        <v>2</v>
      </c>
      <c r="D39">
        <v>311022</v>
      </c>
      <c r="E39">
        <v>8884</v>
      </c>
      <c r="F39" t="s">
        <v>111</v>
      </c>
      <c r="G39" t="str">
        <f>VLOOKUP(E39,[1]PRODI_2019!$F$2:$M$79,8,FALSE)</f>
        <v>Kedokteran</v>
      </c>
      <c r="H39" t="str">
        <f>VLOOKUP(G39,Sheet1!$H$4:$I$11,2,FALSE)</f>
        <v>8_Kedokteran</v>
      </c>
      <c r="I39" t="s">
        <v>139</v>
      </c>
      <c r="K39" t="s">
        <v>30</v>
      </c>
      <c r="N39" t="s">
        <v>135</v>
      </c>
      <c r="AC39">
        <v>101</v>
      </c>
    </row>
    <row r="40" spans="1:29" x14ac:dyDescent="0.3">
      <c r="A40">
        <v>2410120094</v>
      </c>
      <c r="B40">
        <v>1</v>
      </c>
      <c r="D40">
        <v>311003</v>
      </c>
      <c r="E40">
        <v>3333</v>
      </c>
      <c r="F40" t="s">
        <v>115</v>
      </c>
      <c r="G40" t="str">
        <f>VLOOKUP(E40,[1]PRODI_2019!$F$2:$M$79,8,FALSE)</f>
        <v>Teknik</v>
      </c>
      <c r="H40" t="str">
        <f>VLOOKUP(G40,Sheet1!$H$4:$I$11,2,FALSE)</f>
        <v>3_Teknik</v>
      </c>
      <c r="I40" t="s">
        <v>139</v>
      </c>
      <c r="K40" t="s">
        <v>25</v>
      </c>
      <c r="N40" t="s">
        <v>26</v>
      </c>
      <c r="AC40">
        <v>305</v>
      </c>
    </row>
    <row r="41" spans="1:29" x14ac:dyDescent="0.3">
      <c r="A41">
        <v>2410120398</v>
      </c>
      <c r="B41">
        <v>1</v>
      </c>
      <c r="D41">
        <v>311024</v>
      </c>
      <c r="E41">
        <v>1111</v>
      </c>
      <c r="F41" t="s">
        <v>93</v>
      </c>
      <c r="G41" t="str">
        <f>VLOOKUP(E41,[1]PRODI_2019!$F$2:$M$79,8,FALSE)</f>
        <v>Hukum</v>
      </c>
      <c r="H41" t="str">
        <f>VLOOKUP(G41,Sheet1!$H$4:$I$11,2,FALSE)</f>
        <v>1_Hukum</v>
      </c>
      <c r="I41" t="s">
        <v>139</v>
      </c>
      <c r="K41" t="s">
        <v>30</v>
      </c>
      <c r="N41" t="s">
        <v>26</v>
      </c>
      <c r="AC41">
        <v>421</v>
      </c>
    </row>
    <row r="42" spans="1:29" x14ac:dyDescent="0.3">
      <c r="A42">
        <v>2410121117</v>
      </c>
      <c r="B42">
        <v>2</v>
      </c>
      <c r="D42">
        <v>311017</v>
      </c>
      <c r="E42">
        <v>4444</v>
      </c>
      <c r="F42" t="s">
        <v>101</v>
      </c>
      <c r="G42" t="str">
        <f>VLOOKUP(E42,[1]PRODI_2019!$F$2:$M$79,8,FALSE)</f>
        <v>Pertanian</v>
      </c>
      <c r="H42" t="str">
        <f>VLOOKUP(G42,Sheet1!$H$4:$I$11,2,FALSE)</f>
        <v>4_Pertanian</v>
      </c>
      <c r="I42" t="s">
        <v>139</v>
      </c>
      <c r="K42" t="s">
        <v>30</v>
      </c>
      <c r="N42" t="s">
        <v>26</v>
      </c>
      <c r="AC42">
        <v>204</v>
      </c>
    </row>
    <row r="43" spans="1:29" x14ac:dyDescent="0.3">
      <c r="A43">
        <v>2410121065</v>
      </c>
      <c r="B43">
        <v>2</v>
      </c>
      <c r="D43">
        <v>311019</v>
      </c>
      <c r="E43">
        <v>8882</v>
      </c>
      <c r="F43" t="s">
        <v>109</v>
      </c>
      <c r="G43" t="str">
        <f>VLOOKUP(E43,[1]PRODI_2019!$F$2:$M$79,8,FALSE)</f>
        <v>Kedokteran</v>
      </c>
      <c r="H43" t="str">
        <f>VLOOKUP(G43,Sheet1!$H$4:$I$11,2,FALSE)</f>
        <v>8_Kedokteran</v>
      </c>
      <c r="I43" t="s">
        <v>139</v>
      </c>
      <c r="K43" t="s">
        <v>30</v>
      </c>
      <c r="N43" t="s">
        <v>26</v>
      </c>
      <c r="AC43">
        <v>166</v>
      </c>
    </row>
    <row r="44" spans="1:29" x14ac:dyDescent="0.3">
      <c r="A44">
        <v>2410120002</v>
      </c>
      <c r="B44">
        <v>2</v>
      </c>
      <c r="D44">
        <v>311021</v>
      </c>
      <c r="E44">
        <v>3337</v>
      </c>
      <c r="F44" t="s">
        <v>104</v>
      </c>
      <c r="G44" t="str">
        <f>VLOOKUP(E44,[1]PRODI_2019!$F$2:$M$79,8,FALSE)</f>
        <v>Teknik</v>
      </c>
      <c r="H44" t="str">
        <f>VLOOKUP(G44,Sheet1!$H$4:$I$11,2,FALSE)</f>
        <v>3_Teknik</v>
      </c>
      <c r="I44" t="s">
        <v>139</v>
      </c>
      <c r="K44" t="s">
        <v>25</v>
      </c>
      <c r="N44" t="s">
        <v>26</v>
      </c>
      <c r="AC44">
        <v>199</v>
      </c>
    </row>
    <row r="45" spans="1:29" x14ac:dyDescent="0.3">
      <c r="A45">
        <v>2410121825</v>
      </c>
      <c r="B45">
        <v>2</v>
      </c>
      <c r="D45">
        <v>311019</v>
      </c>
      <c r="E45">
        <v>8882</v>
      </c>
      <c r="F45" t="s">
        <v>109</v>
      </c>
      <c r="G45" t="str">
        <f>VLOOKUP(E45,[1]PRODI_2019!$F$2:$M$79,8,FALSE)</f>
        <v>Kedokteran</v>
      </c>
      <c r="H45" t="str">
        <f>VLOOKUP(G45,Sheet1!$H$4:$I$11,2,FALSE)</f>
        <v>8_Kedokteran</v>
      </c>
      <c r="I45" t="s">
        <v>139</v>
      </c>
      <c r="K45" t="s">
        <v>30</v>
      </c>
      <c r="N45" t="s">
        <v>26</v>
      </c>
      <c r="AC45">
        <v>166</v>
      </c>
    </row>
    <row r="46" spans="1:29" x14ac:dyDescent="0.3">
      <c r="A46">
        <v>2410121148</v>
      </c>
      <c r="B46">
        <v>1</v>
      </c>
      <c r="D46">
        <v>311021</v>
      </c>
      <c r="E46">
        <v>3337</v>
      </c>
      <c r="F46" t="s">
        <v>104</v>
      </c>
      <c r="G46" t="str">
        <f>VLOOKUP(E46,[1]PRODI_2019!$F$2:$M$79,8,FALSE)</f>
        <v>Teknik</v>
      </c>
      <c r="H46" t="str">
        <f>VLOOKUP(G46,Sheet1!$H$4:$I$11,2,FALSE)</f>
        <v>3_Teknik</v>
      </c>
      <c r="I46" t="s">
        <v>139</v>
      </c>
      <c r="K46" t="s">
        <v>25</v>
      </c>
      <c r="N46" t="s">
        <v>26</v>
      </c>
      <c r="AC46">
        <v>199</v>
      </c>
    </row>
    <row r="47" spans="1:29" x14ac:dyDescent="0.3">
      <c r="A47">
        <v>2410121051</v>
      </c>
      <c r="B47">
        <v>1</v>
      </c>
      <c r="D47">
        <v>311021</v>
      </c>
      <c r="E47">
        <v>3337</v>
      </c>
      <c r="F47" t="s">
        <v>104</v>
      </c>
      <c r="G47" t="str">
        <f>VLOOKUP(E47,[1]PRODI_2019!$F$2:$M$79,8,FALSE)</f>
        <v>Teknik</v>
      </c>
      <c r="H47" t="str">
        <f>VLOOKUP(G47,Sheet1!$H$4:$I$11,2,FALSE)</f>
        <v>3_Teknik</v>
      </c>
      <c r="I47" t="s">
        <v>139</v>
      </c>
      <c r="K47" t="s">
        <v>25</v>
      </c>
      <c r="N47" t="s">
        <v>26</v>
      </c>
      <c r="AC47">
        <v>199</v>
      </c>
    </row>
    <row r="48" spans="1:29" x14ac:dyDescent="0.3">
      <c r="A48">
        <v>2410121414</v>
      </c>
      <c r="B48">
        <v>2</v>
      </c>
      <c r="D48">
        <v>311019</v>
      </c>
      <c r="E48">
        <v>8882</v>
      </c>
      <c r="F48" t="s">
        <v>109</v>
      </c>
      <c r="G48" t="str">
        <f>VLOOKUP(E48,[1]PRODI_2019!$F$2:$M$79,8,FALSE)</f>
        <v>Kedokteran</v>
      </c>
      <c r="H48" t="str">
        <f>VLOOKUP(G48,Sheet1!$H$4:$I$11,2,FALSE)</f>
        <v>8_Kedokteran</v>
      </c>
      <c r="I48" t="s">
        <v>139</v>
      </c>
      <c r="K48" t="s">
        <v>30</v>
      </c>
      <c r="N48" t="s">
        <v>26</v>
      </c>
      <c r="AC48">
        <v>166</v>
      </c>
    </row>
    <row r="49" spans="1:29" x14ac:dyDescent="0.3">
      <c r="A49">
        <v>2410120880</v>
      </c>
      <c r="B49">
        <v>2</v>
      </c>
      <c r="D49">
        <v>311003</v>
      </c>
      <c r="E49">
        <v>3333</v>
      </c>
      <c r="F49" t="s">
        <v>115</v>
      </c>
      <c r="G49" t="str">
        <f>VLOOKUP(E49,[1]PRODI_2019!$F$2:$M$79,8,FALSE)</f>
        <v>Teknik</v>
      </c>
      <c r="H49" t="str">
        <f>VLOOKUP(G49,Sheet1!$H$4:$I$11,2,FALSE)</f>
        <v>3_Teknik</v>
      </c>
      <c r="I49" t="s">
        <v>139</v>
      </c>
      <c r="K49" t="s">
        <v>30</v>
      </c>
      <c r="N49" t="s">
        <v>26</v>
      </c>
      <c r="AC49">
        <v>305</v>
      </c>
    </row>
    <row r="50" spans="1:29" x14ac:dyDescent="0.3">
      <c r="A50">
        <v>2410121475</v>
      </c>
      <c r="B50">
        <v>2</v>
      </c>
      <c r="D50">
        <v>311025</v>
      </c>
      <c r="E50">
        <v>5551</v>
      </c>
      <c r="F50" t="s">
        <v>114</v>
      </c>
      <c r="G50" t="str">
        <f>VLOOKUP(E50,[1]PRODI_2019!$F$2:$M$79,8,FALSE)</f>
        <v>FEB</v>
      </c>
      <c r="H50" t="str">
        <f>VLOOKUP(G50,Sheet1!$H$4:$I$11,2,FALSE)</f>
        <v>5_FEB</v>
      </c>
      <c r="I50" t="s">
        <v>139</v>
      </c>
      <c r="K50" t="s">
        <v>30</v>
      </c>
      <c r="N50" t="s">
        <v>26</v>
      </c>
      <c r="AC50">
        <v>381</v>
      </c>
    </row>
    <row r="51" spans="1:29" x14ac:dyDescent="0.3">
      <c r="A51">
        <v>2410120991</v>
      </c>
      <c r="B51">
        <v>1</v>
      </c>
      <c r="D51">
        <v>311007</v>
      </c>
      <c r="E51">
        <v>4441</v>
      </c>
      <c r="F51" t="s">
        <v>95</v>
      </c>
      <c r="G51" t="str">
        <f>VLOOKUP(E51,[1]PRODI_2019!$F$2:$M$79,8,FALSE)</f>
        <v>Pertanian</v>
      </c>
      <c r="H51" t="str">
        <f>VLOOKUP(G51,Sheet1!$H$4:$I$11,2,FALSE)</f>
        <v>4_Pertanian</v>
      </c>
      <c r="I51" t="s">
        <v>139</v>
      </c>
      <c r="K51" t="s">
        <v>25</v>
      </c>
      <c r="N51" t="s">
        <v>26</v>
      </c>
      <c r="AC51">
        <v>239</v>
      </c>
    </row>
    <row r="52" spans="1:29" x14ac:dyDescent="0.3">
      <c r="A52">
        <v>2410121503</v>
      </c>
      <c r="B52">
        <v>1</v>
      </c>
      <c r="D52">
        <v>311021</v>
      </c>
      <c r="E52">
        <v>3337</v>
      </c>
      <c r="F52" t="s">
        <v>104</v>
      </c>
      <c r="G52" t="str">
        <f>VLOOKUP(E52,[1]PRODI_2019!$F$2:$M$79,8,FALSE)</f>
        <v>Teknik</v>
      </c>
      <c r="H52" t="str">
        <f>VLOOKUP(G52,Sheet1!$H$4:$I$11,2,FALSE)</f>
        <v>3_Teknik</v>
      </c>
      <c r="I52" t="s">
        <v>139</v>
      </c>
      <c r="K52" t="s">
        <v>25</v>
      </c>
      <c r="N52" t="s">
        <v>26</v>
      </c>
      <c r="AC52">
        <v>199</v>
      </c>
    </row>
    <row r="53" spans="1:29" x14ac:dyDescent="0.3">
      <c r="A53">
        <v>2410120218</v>
      </c>
      <c r="B53">
        <v>2</v>
      </c>
      <c r="D53">
        <v>311019</v>
      </c>
      <c r="E53">
        <v>8882</v>
      </c>
      <c r="F53" t="s">
        <v>109</v>
      </c>
      <c r="G53" t="str">
        <f>VLOOKUP(E53,[1]PRODI_2019!$F$2:$M$79,8,FALSE)</f>
        <v>Kedokteran</v>
      </c>
      <c r="H53" t="str">
        <f>VLOOKUP(G53,Sheet1!$H$4:$I$11,2,FALSE)</f>
        <v>8_Kedokteran</v>
      </c>
      <c r="I53" t="s">
        <v>139</v>
      </c>
      <c r="K53" t="s">
        <v>30</v>
      </c>
      <c r="N53" t="s">
        <v>26</v>
      </c>
      <c r="AC53">
        <v>166</v>
      </c>
    </row>
    <row r="54" spans="1:29" x14ac:dyDescent="0.3">
      <c r="A54">
        <v>2410121836</v>
      </c>
      <c r="B54">
        <v>1</v>
      </c>
      <c r="D54">
        <v>311019</v>
      </c>
      <c r="E54">
        <v>8882</v>
      </c>
      <c r="F54" t="s">
        <v>109</v>
      </c>
      <c r="G54" t="str">
        <f>VLOOKUP(E54,[1]PRODI_2019!$F$2:$M$79,8,FALSE)</f>
        <v>Kedokteran</v>
      </c>
      <c r="H54" t="str">
        <f>VLOOKUP(G54,Sheet1!$H$4:$I$11,2,FALSE)</f>
        <v>8_Kedokteran</v>
      </c>
      <c r="I54" t="s">
        <v>139</v>
      </c>
      <c r="K54" t="s">
        <v>30</v>
      </c>
      <c r="N54" t="s">
        <v>26</v>
      </c>
      <c r="AC54">
        <v>166</v>
      </c>
    </row>
    <row r="55" spans="1:29" x14ac:dyDescent="0.3">
      <c r="A55">
        <v>2410120101</v>
      </c>
      <c r="B55">
        <v>2</v>
      </c>
      <c r="D55">
        <v>311035</v>
      </c>
      <c r="E55">
        <v>5554</v>
      </c>
      <c r="F55" t="s">
        <v>98</v>
      </c>
      <c r="G55" t="str">
        <f>VLOOKUP(E55,[1]PRODI_2019!$F$2:$M$79,8,FALSE)</f>
        <v>FEB</v>
      </c>
      <c r="H55" t="str">
        <f>VLOOKUP(G55,Sheet1!$H$4:$I$11,2,FALSE)</f>
        <v>5_FEB</v>
      </c>
      <c r="I55" t="s">
        <v>139</v>
      </c>
      <c r="K55" t="s">
        <v>30</v>
      </c>
      <c r="N55" t="s">
        <v>26</v>
      </c>
      <c r="AC55">
        <v>157</v>
      </c>
    </row>
    <row r="56" spans="1:29" x14ac:dyDescent="0.3">
      <c r="A56">
        <v>2410120823</v>
      </c>
      <c r="B56">
        <v>2</v>
      </c>
      <c r="D56">
        <v>311019</v>
      </c>
      <c r="E56">
        <v>8882</v>
      </c>
      <c r="F56" t="s">
        <v>109</v>
      </c>
      <c r="G56" t="str">
        <f>VLOOKUP(E56,[1]PRODI_2019!$F$2:$M$79,8,FALSE)</f>
        <v>Kedokteran</v>
      </c>
      <c r="H56" t="str">
        <f>VLOOKUP(G56,Sheet1!$H$4:$I$11,2,FALSE)</f>
        <v>8_Kedokteran</v>
      </c>
      <c r="I56" t="s">
        <v>139</v>
      </c>
      <c r="K56" t="s">
        <v>30</v>
      </c>
      <c r="N56" t="s">
        <v>26</v>
      </c>
      <c r="AC56">
        <v>166</v>
      </c>
    </row>
    <row r="57" spans="1:29" x14ac:dyDescent="0.3">
      <c r="A57">
        <v>2410120527</v>
      </c>
      <c r="B57">
        <v>1</v>
      </c>
      <c r="D57">
        <v>311002</v>
      </c>
      <c r="E57">
        <v>3332</v>
      </c>
      <c r="F57" t="s">
        <v>91</v>
      </c>
      <c r="G57" t="str">
        <f>VLOOKUP(E57,[1]PRODI_2019!$F$2:$M$79,8,FALSE)</f>
        <v>Teknik</v>
      </c>
      <c r="H57" t="str">
        <f>VLOOKUP(G57,Sheet1!$H$4:$I$11,2,FALSE)</f>
        <v>3_Teknik</v>
      </c>
      <c r="I57" t="s">
        <v>139</v>
      </c>
      <c r="K57" t="s">
        <v>25</v>
      </c>
      <c r="N57" t="s">
        <v>26</v>
      </c>
      <c r="AC57">
        <v>174</v>
      </c>
    </row>
    <row r="58" spans="1:29" x14ac:dyDescent="0.3">
      <c r="A58">
        <v>2410121248</v>
      </c>
      <c r="B58">
        <v>2</v>
      </c>
      <c r="D58">
        <v>311019</v>
      </c>
      <c r="E58">
        <v>8882</v>
      </c>
      <c r="F58" t="s">
        <v>109</v>
      </c>
      <c r="G58" t="str">
        <f>VLOOKUP(E58,[1]PRODI_2019!$F$2:$M$79,8,FALSE)</f>
        <v>Kedokteran</v>
      </c>
      <c r="H58" t="str">
        <f>VLOOKUP(G58,Sheet1!$H$4:$I$11,2,FALSE)</f>
        <v>8_Kedokteran</v>
      </c>
      <c r="I58" t="s">
        <v>139</v>
      </c>
      <c r="K58" t="s">
        <v>30</v>
      </c>
      <c r="N58" t="s">
        <v>26</v>
      </c>
      <c r="AC58">
        <v>166</v>
      </c>
    </row>
    <row r="59" spans="1:29" x14ac:dyDescent="0.3">
      <c r="A59">
        <v>2410121667</v>
      </c>
      <c r="B59">
        <v>3</v>
      </c>
      <c r="D59">
        <v>311007</v>
      </c>
      <c r="E59">
        <v>4441</v>
      </c>
      <c r="F59" t="s">
        <v>95</v>
      </c>
      <c r="G59" t="str">
        <f>VLOOKUP(E59,[1]PRODI_2019!$F$2:$M$79,8,FALSE)</f>
        <v>Pertanian</v>
      </c>
      <c r="H59" t="str">
        <f>VLOOKUP(G59,Sheet1!$H$4:$I$11,2,FALSE)</f>
        <v>4_Pertanian</v>
      </c>
      <c r="I59" t="s">
        <v>139</v>
      </c>
      <c r="K59" t="s">
        <v>30</v>
      </c>
      <c r="N59" t="s">
        <v>26</v>
      </c>
      <c r="AC59">
        <v>239</v>
      </c>
    </row>
    <row r="60" spans="1:29" x14ac:dyDescent="0.3">
      <c r="A60">
        <v>2410121613</v>
      </c>
      <c r="B60">
        <v>2</v>
      </c>
      <c r="D60">
        <v>311050</v>
      </c>
      <c r="E60">
        <v>3338</v>
      </c>
      <c r="F60" t="s">
        <v>97</v>
      </c>
      <c r="G60" t="str">
        <f>VLOOKUP(E60,[1]PRODI_2019!$F$2:$M$79,8,FALSE)</f>
        <v>Teknik</v>
      </c>
      <c r="H60" t="str">
        <f>VLOOKUP(G60,Sheet1!$H$4:$I$11,2,FALSE)</f>
        <v>3_Teknik</v>
      </c>
      <c r="I60" t="s">
        <v>139</v>
      </c>
      <c r="K60" t="s">
        <v>30</v>
      </c>
      <c r="N60" t="s">
        <v>26</v>
      </c>
      <c r="AC60">
        <v>72</v>
      </c>
    </row>
    <row r="61" spans="1:29" x14ac:dyDescent="0.3">
      <c r="A61">
        <v>2410121298</v>
      </c>
      <c r="B61">
        <v>2</v>
      </c>
      <c r="D61">
        <v>311021</v>
      </c>
      <c r="E61">
        <v>3337</v>
      </c>
      <c r="F61" t="s">
        <v>104</v>
      </c>
      <c r="G61" t="str">
        <f>VLOOKUP(E61,[1]PRODI_2019!$F$2:$M$79,8,FALSE)</f>
        <v>Teknik</v>
      </c>
      <c r="H61" t="str">
        <f>VLOOKUP(G61,Sheet1!$H$4:$I$11,2,FALSE)</f>
        <v>3_Teknik</v>
      </c>
      <c r="I61" t="s">
        <v>139</v>
      </c>
      <c r="K61" t="s">
        <v>25</v>
      </c>
      <c r="N61" t="s">
        <v>26</v>
      </c>
      <c r="AC61">
        <v>199</v>
      </c>
    </row>
    <row r="62" spans="1:29" x14ac:dyDescent="0.3">
      <c r="A62">
        <v>2410120734</v>
      </c>
      <c r="B62">
        <v>2</v>
      </c>
      <c r="D62">
        <v>311022</v>
      </c>
      <c r="E62">
        <v>8884</v>
      </c>
      <c r="F62" t="s">
        <v>111</v>
      </c>
      <c r="G62" t="str">
        <f>VLOOKUP(E62,[1]PRODI_2019!$F$2:$M$79,8,FALSE)</f>
        <v>Kedokteran</v>
      </c>
      <c r="H62" t="str">
        <f>VLOOKUP(G62,Sheet1!$H$4:$I$11,2,FALSE)</f>
        <v>8_Kedokteran</v>
      </c>
      <c r="I62" t="s">
        <v>139</v>
      </c>
      <c r="K62" t="s">
        <v>30</v>
      </c>
      <c r="N62" t="s">
        <v>26</v>
      </c>
      <c r="AC62">
        <v>101</v>
      </c>
    </row>
    <row r="63" spans="1:29" x14ac:dyDescent="0.3">
      <c r="A63">
        <v>2410120086</v>
      </c>
      <c r="B63">
        <v>1</v>
      </c>
      <c r="D63">
        <v>311005</v>
      </c>
      <c r="E63">
        <v>3335</v>
      </c>
      <c r="F63" t="s">
        <v>106</v>
      </c>
      <c r="G63" t="str">
        <f>VLOOKUP(E63,[1]PRODI_2019!$F$2:$M$79,8,FALSE)</f>
        <v>Teknik</v>
      </c>
      <c r="H63" t="str">
        <f>VLOOKUP(G63,Sheet1!$H$4:$I$11,2,FALSE)</f>
        <v>3_Teknik</v>
      </c>
      <c r="I63" t="s">
        <v>139</v>
      </c>
      <c r="K63" t="s">
        <v>30</v>
      </c>
      <c r="N63" t="s">
        <v>26</v>
      </c>
      <c r="AC63">
        <v>162</v>
      </c>
    </row>
    <row r="64" spans="1:29" x14ac:dyDescent="0.3">
      <c r="A64">
        <v>2410120567</v>
      </c>
      <c r="B64">
        <v>1</v>
      </c>
      <c r="D64">
        <v>311003</v>
      </c>
      <c r="E64">
        <v>3333</v>
      </c>
      <c r="F64" t="s">
        <v>115</v>
      </c>
      <c r="G64" t="str">
        <f>VLOOKUP(E64,[1]PRODI_2019!$F$2:$M$79,8,FALSE)</f>
        <v>Teknik</v>
      </c>
      <c r="H64" t="str">
        <f>VLOOKUP(G64,Sheet1!$H$4:$I$11,2,FALSE)</f>
        <v>3_Teknik</v>
      </c>
      <c r="I64" t="s">
        <v>139</v>
      </c>
      <c r="K64" t="s">
        <v>30</v>
      </c>
      <c r="N64" t="s">
        <v>26</v>
      </c>
      <c r="AC64">
        <v>305</v>
      </c>
    </row>
    <row r="65" spans="1:29" x14ac:dyDescent="0.3">
      <c r="A65">
        <v>2410120591</v>
      </c>
      <c r="B65">
        <v>1</v>
      </c>
      <c r="D65">
        <v>311026</v>
      </c>
      <c r="E65">
        <v>5552</v>
      </c>
      <c r="F65" t="s">
        <v>92</v>
      </c>
      <c r="G65" t="str">
        <f>VLOOKUP(E65,[1]PRODI_2019!$F$2:$M$79,8,FALSE)</f>
        <v>FEB</v>
      </c>
      <c r="H65" t="str">
        <f>VLOOKUP(G65,Sheet1!$H$4:$I$11,2,FALSE)</f>
        <v>5_FEB</v>
      </c>
      <c r="I65" t="s">
        <v>139</v>
      </c>
      <c r="K65" t="s">
        <v>25</v>
      </c>
      <c r="N65" t="s">
        <v>26</v>
      </c>
      <c r="AC65">
        <v>248</v>
      </c>
    </row>
    <row r="66" spans="1:29" x14ac:dyDescent="0.3">
      <c r="A66">
        <v>2410121210</v>
      </c>
      <c r="B66">
        <v>1</v>
      </c>
      <c r="D66">
        <v>311026</v>
      </c>
      <c r="E66">
        <v>5552</v>
      </c>
      <c r="F66" t="s">
        <v>92</v>
      </c>
      <c r="G66" t="str">
        <f>VLOOKUP(E66,[1]PRODI_2019!$F$2:$M$79,8,FALSE)</f>
        <v>FEB</v>
      </c>
      <c r="H66" t="str">
        <f>VLOOKUP(G66,Sheet1!$H$4:$I$11,2,FALSE)</f>
        <v>5_FEB</v>
      </c>
      <c r="I66" t="s">
        <v>139</v>
      </c>
      <c r="K66" t="s">
        <v>30</v>
      </c>
      <c r="N66" t="s">
        <v>26</v>
      </c>
      <c r="AC66">
        <v>248</v>
      </c>
    </row>
    <row r="67" spans="1:29" x14ac:dyDescent="0.3">
      <c r="A67">
        <v>2410121050</v>
      </c>
      <c r="B67">
        <v>2</v>
      </c>
      <c r="D67">
        <v>311026</v>
      </c>
      <c r="E67">
        <v>5552</v>
      </c>
      <c r="F67" t="s">
        <v>92</v>
      </c>
      <c r="G67" t="str">
        <f>VLOOKUP(E67,[1]PRODI_2019!$F$2:$M$79,8,FALSE)</f>
        <v>FEB</v>
      </c>
      <c r="H67" t="str">
        <f>VLOOKUP(G67,Sheet1!$H$4:$I$11,2,FALSE)</f>
        <v>5_FEB</v>
      </c>
      <c r="I67" t="s">
        <v>139</v>
      </c>
      <c r="K67" t="s">
        <v>30</v>
      </c>
      <c r="N67" t="s">
        <v>26</v>
      </c>
      <c r="AC67">
        <v>248</v>
      </c>
    </row>
    <row r="68" spans="1:29" x14ac:dyDescent="0.3">
      <c r="A68">
        <v>2410120634</v>
      </c>
      <c r="B68">
        <v>1</v>
      </c>
      <c r="D68">
        <v>311004</v>
      </c>
      <c r="E68">
        <v>3334</v>
      </c>
      <c r="F68" t="s">
        <v>107</v>
      </c>
      <c r="G68" t="str">
        <f>VLOOKUP(E68,[1]PRODI_2019!$F$2:$M$79,8,FALSE)</f>
        <v>Teknik</v>
      </c>
      <c r="H68" t="str">
        <f>VLOOKUP(G68,Sheet1!$H$4:$I$11,2,FALSE)</f>
        <v>3_Teknik</v>
      </c>
      <c r="I68" t="s">
        <v>139</v>
      </c>
      <c r="K68" t="s">
        <v>25</v>
      </c>
      <c r="N68" t="s">
        <v>26</v>
      </c>
      <c r="AC68">
        <v>152</v>
      </c>
    </row>
    <row r="69" spans="1:29" x14ac:dyDescent="0.3">
      <c r="A69">
        <v>2410121271</v>
      </c>
      <c r="B69">
        <v>2</v>
      </c>
      <c r="D69">
        <v>311024</v>
      </c>
      <c r="E69">
        <v>1111</v>
      </c>
      <c r="F69" t="s">
        <v>93</v>
      </c>
      <c r="G69" t="str">
        <f>VLOOKUP(E69,[1]PRODI_2019!$F$2:$M$79,8,FALSE)</f>
        <v>Hukum</v>
      </c>
      <c r="H69" t="str">
        <f>VLOOKUP(G69,Sheet1!$H$4:$I$11,2,FALSE)</f>
        <v>1_Hukum</v>
      </c>
      <c r="I69" t="s">
        <v>139</v>
      </c>
      <c r="K69" t="s">
        <v>30</v>
      </c>
      <c r="N69" t="s">
        <v>26</v>
      </c>
      <c r="AC69">
        <v>421</v>
      </c>
    </row>
    <row r="70" spans="1:29" x14ac:dyDescent="0.3">
      <c r="A70">
        <v>2410121266</v>
      </c>
      <c r="B70">
        <v>3</v>
      </c>
      <c r="D70">
        <v>311022</v>
      </c>
      <c r="E70">
        <v>8884</v>
      </c>
      <c r="F70" t="s">
        <v>111</v>
      </c>
      <c r="G70" t="str">
        <f>VLOOKUP(E70,[1]PRODI_2019!$F$2:$M$79,8,FALSE)</f>
        <v>Kedokteran</v>
      </c>
      <c r="H70" t="str">
        <f>VLOOKUP(G70,Sheet1!$H$4:$I$11,2,FALSE)</f>
        <v>8_Kedokteran</v>
      </c>
      <c r="I70" t="s">
        <v>139</v>
      </c>
      <c r="K70" t="s">
        <v>25</v>
      </c>
      <c r="N70" t="s">
        <v>26</v>
      </c>
      <c r="AC70">
        <v>101</v>
      </c>
    </row>
    <row r="71" spans="1:29" x14ac:dyDescent="0.3">
      <c r="A71">
        <v>2410120742</v>
      </c>
      <c r="B71">
        <v>1</v>
      </c>
      <c r="D71">
        <v>311017</v>
      </c>
      <c r="E71">
        <v>4444</v>
      </c>
      <c r="F71" t="s">
        <v>101</v>
      </c>
      <c r="G71" t="str">
        <f>VLOOKUP(E71,[1]PRODI_2019!$F$2:$M$79,8,FALSE)</f>
        <v>Pertanian</v>
      </c>
      <c r="H71" t="str">
        <f>VLOOKUP(G71,Sheet1!$H$4:$I$11,2,FALSE)</f>
        <v>4_Pertanian</v>
      </c>
      <c r="I71" t="s">
        <v>139</v>
      </c>
      <c r="K71" t="s">
        <v>30</v>
      </c>
      <c r="N71" t="s">
        <v>26</v>
      </c>
      <c r="AC71">
        <v>204</v>
      </c>
    </row>
    <row r="72" spans="1:29" x14ac:dyDescent="0.3">
      <c r="A72">
        <v>2410121135</v>
      </c>
      <c r="B72">
        <v>1</v>
      </c>
      <c r="D72">
        <v>311050</v>
      </c>
      <c r="E72">
        <v>3338</v>
      </c>
      <c r="F72" t="s">
        <v>97</v>
      </c>
      <c r="G72" t="str">
        <f>VLOOKUP(E72,[1]PRODI_2019!$F$2:$M$79,8,FALSE)</f>
        <v>Teknik</v>
      </c>
      <c r="H72" t="str">
        <f>VLOOKUP(G72,Sheet1!$H$4:$I$11,2,FALSE)</f>
        <v>3_Teknik</v>
      </c>
      <c r="I72" t="s">
        <v>139</v>
      </c>
      <c r="K72" t="s">
        <v>25</v>
      </c>
      <c r="N72" t="s">
        <v>26</v>
      </c>
      <c r="AC72">
        <v>72</v>
      </c>
    </row>
    <row r="73" spans="1:29" x14ac:dyDescent="0.3">
      <c r="A73">
        <v>2410120672</v>
      </c>
      <c r="B73">
        <v>2</v>
      </c>
      <c r="D73">
        <v>311024</v>
      </c>
      <c r="E73">
        <v>1111</v>
      </c>
      <c r="F73" t="s">
        <v>93</v>
      </c>
      <c r="G73" t="str">
        <f>VLOOKUP(E73,[1]PRODI_2019!$F$2:$M$79,8,FALSE)</f>
        <v>Hukum</v>
      </c>
      <c r="H73" t="str">
        <f>VLOOKUP(G73,Sheet1!$H$4:$I$11,2,FALSE)</f>
        <v>1_Hukum</v>
      </c>
      <c r="I73" t="s">
        <v>139</v>
      </c>
      <c r="K73" t="s">
        <v>25</v>
      </c>
      <c r="N73" t="s">
        <v>26</v>
      </c>
      <c r="AC73">
        <v>421</v>
      </c>
    </row>
    <row r="74" spans="1:29" x14ac:dyDescent="0.3">
      <c r="A74">
        <v>2410120331</v>
      </c>
      <c r="B74">
        <v>1</v>
      </c>
      <c r="D74">
        <v>311050</v>
      </c>
      <c r="E74">
        <v>3338</v>
      </c>
      <c r="F74" t="s">
        <v>97</v>
      </c>
      <c r="G74" t="str">
        <f>VLOOKUP(E74,[1]PRODI_2019!$F$2:$M$79,8,FALSE)</f>
        <v>Teknik</v>
      </c>
      <c r="H74" t="str">
        <f>VLOOKUP(G74,Sheet1!$H$4:$I$11,2,FALSE)</f>
        <v>3_Teknik</v>
      </c>
      <c r="I74" t="s">
        <v>139</v>
      </c>
      <c r="K74" t="s">
        <v>30</v>
      </c>
      <c r="N74" t="s">
        <v>26</v>
      </c>
      <c r="AC74">
        <v>72</v>
      </c>
    </row>
    <row r="75" spans="1:29" x14ac:dyDescent="0.3">
      <c r="A75">
        <v>2410120318</v>
      </c>
      <c r="B75">
        <v>1</v>
      </c>
      <c r="D75">
        <v>311001</v>
      </c>
      <c r="E75">
        <v>3331</v>
      </c>
      <c r="F75" t="s">
        <v>96</v>
      </c>
      <c r="G75" t="str">
        <f>VLOOKUP(E75,[1]PRODI_2019!$F$2:$M$79,8,FALSE)</f>
        <v>Teknik</v>
      </c>
      <c r="H75" t="str">
        <f>VLOOKUP(G75,Sheet1!$H$4:$I$11,2,FALSE)</f>
        <v>3_Teknik</v>
      </c>
      <c r="I75" t="s">
        <v>139</v>
      </c>
      <c r="K75" t="s">
        <v>25</v>
      </c>
      <c r="N75" t="s">
        <v>26</v>
      </c>
      <c r="AC75">
        <v>169</v>
      </c>
    </row>
    <row r="76" spans="1:29" x14ac:dyDescent="0.3">
      <c r="A76">
        <v>2410120888</v>
      </c>
      <c r="B76">
        <v>2</v>
      </c>
      <c r="D76">
        <v>311022</v>
      </c>
      <c r="E76">
        <v>8884</v>
      </c>
      <c r="F76" t="s">
        <v>111</v>
      </c>
      <c r="G76" t="str">
        <f>VLOOKUP(E76,[1]PRODI_2019!$F$2:$M$79,8,FALSE)</f>
        <v>Kedokteran</v>
      </c>
      <c r="H76" t="str">
        <f>VLOOKUP(G76,Sheet1!$H$4:$I$11,2,FALSE)</f>
        <v>8_Kedokteran</v>
      </c>
      <c r="I76" t="s">
        <v>139</v>
      </c>
      <c r="K76" t="s">
        <v>30</v>
      </c>
      <c r="N76" t="s">
        <v>26</v>
      </c>
      <c r="AC76">
        <v>101</v>
      </c>
    </row>
    <row r="77" spans="1:29" x14ac:dyDescent="0.3">
      <c r="A77">
        <v>2410120051</v>
      </c>
      <c r="B77">
        <v>1</v>
      </c>
      <c r="D77">
        <v>311004</v>
      </c>
      <c r="E77">
        <v>3334</v>
      </c>
      <c r="F77" t="s">
        <v>107</v>
      </c>
      <c r="G77" t="str">
        <f>VLOOKUP(E77,[1]PRODI_2019!$F$2:$M$79,8,FALSE)</f>
        <v>Teknik</v>
      </c>
      <c r="H77" t="str">
        <f>VLOOKUP(G77,Sheet1!$H$4:$I$11,2,FALSE)</f>
        <v>3_Teknik</v>
      </c>
      <c r="I77" t="s">
        <v>139</v>
      </c>
      <c r="K77" t="s">
        <v>25</v>
      </c>
      <c r="N77" t="s">
        <v>134</v>
      </c>
      <c r="AC77">
        <v>152</v>
      </c>
    </row>
    <row r="78" spans="1:29" x14ac:dyDescent="0.3">
      <c r="A78">
        <v>2410120515</v>
      </c>
      <c r="B78">
        <v>2</v>
      </c>
      <c r="D78">
        <v>311002</v>
      </c>
      <c r="E78">
        <v>3332</v>
      </c>
      <c r="F78" t="s">
        <v>91</v>
      </c>
      <c r="G78" t="str">
        <f>VLOOKUP(E78,[1]PRODI_2019!$F$2:$M$79,8,FALSE)</f>
        <v>Teknik</v>
      </c>
      <c r="H78" t="str">
        <f>VLOOKUP(G78,Sheet1!$H$4:$I$11,2,FALSE)</f>
        <v>3_Teknik</v>
      </c>
      <c r="I78" t="s">
        <v>139</v>
      </c>
      <c r="K78" t="s">
        <v>25</v>
      </c>
      <c r="N78" t="s">
        <v>26</v>
      </c>
      <c r="AC78">
        <v>174</v>
      </c>
    </row>
    <row r="79" spans="1:29" x14ac:dyDescent="0.3">
      <c r="A79">
        <v>2410120090</v>
      </c>
      <c r="B79">
        <v>1</v>
      </c>
      <c r="D79">
        <v>311017</v>
      </c>
      <c r="E79">
        <v>4444</v>
      </c>
      <c r="F79" t="s">
        <v>101</v>
      </c>
      <c r="G79" t="str">
        <f>VLOOKUP(E79,[1]PRODI_2019!$F$2:$M$79,8,FALSE)</f>
        <v>Pertanian</v>
      </c>
      <c r="H79" t="str">
        <f>VLOOKUP(G79,Sheet1!$H$4:$I$11,2,FALSE)</f>
        <v>4_Pertanian</v>
      </c>
      <c r="I79" t="s">
        <v>139</v>
      </c>
      <c r="K79" t="s">
        <v>30</v>
      </c>
      <c r="N79" t="s">
        <v>134</v>
      </c>
      <c r="AC79">
        <v>204</v>
      </c>
    </row>
    <row r="80" spans="1:29" x14ac:dyDescent="0.3">
      <c r="A80">
        <v>2410121047</v>
      </c>
      <c r="B80">
        <v>2</v>
      </c>
      <c r="D80">
        <v>311003</v>
      </c>
      <c r="E80">
        <v>3333</v>
      </c>
      <c r="F80" t="s">
        <v>115</v>
      </c>
      <c r="G80" t="str">
        <f>VLOOKUP(E80,[1]PRODI_2019!$F$2:$M$79,8,FALSE)</f>
        <v>Teknik</v>
      </c>
      <c r="H80" t="str">
        <f>VLOOKUP(G80,Sheet1!$H$4:$I$11,2,FALSE)</f>
        <v>3_Teknik</v>
      </c>
      <c r="I80" t="s">
        <v>139</v>
      </c>
      <c r="K80" t="s">
        <v>25</v>
      </c>
      <c r="N80" t="s">
        <v>26</v>
      </c>
      <c r="AC80">
        <v>305</v>
      </c>
    </row>
    <row r="81" spans="1:29" x14ac:dyDescent="0.3">
      <c r="A81">
        <v>2410121795</v>
      </c>
      <c r="B81">
        <v>2</v>
      </c>
      <c r="D81">
        <v>311003</v>
      </c>
      <c r="E81">
        <v>3333</v>
      </c>
      <c r="F81" t="s">
        <v>115</v>
      </c>
      <c r="G81" t="str">
        <f>VLOOKUP(E81,[1]PRODI_2019!$F$2:$M$79,8,FALSE)</f>
        <v>Teknik</v>
      </c>
      <c r="H81" t="str">
        <f>VLOOKUP(G81,Sheet1!$H$4:$I$11,2,FALSE)</f>
        <v>3_Teknik</v>
      </c>
      <c r="I81" t="s">
        <v>139</v>
      </c>
      <c r="K81" t="s">
        <v>30</v>
      </c>
      <c r="N81" t="s">
        <v>26</v>
      </c>
      <c r="AC81">
        <v>305</v>
      </c>
    </row>
    <row r="82" spans="1:29" x14ac:dyDescent="0.3">
      <c r="A82">
        <v>2410121759</v>
      </c>
      <c r="B82">
        <v>2</v>
      </c>
      <c r="D82">
        <v>311022</v>
      </c>
      <c r="E82">
        <v>8884</v>
      </c>
      <c r="F82" t="s">
        <v>111</v>
      </c>
      <c r="G82" t="str">
        <f>VLOOKUP(E82,[1]PRODI_2019!$F$2:$M$79,8,FALSE)</f>
        <v>Kedokteran</v>
      </c>
      <c r="H82" t="str">
        <f>VLOOKUP(G82,Sheet1!$H$4:$I$11,2,FALSE)</f>
        <v>8_Kedokteran</v>
      </c>
      <c r="I82" t="s">
        <v>139</v>
      </c>
      <c r="K82" t="s">
        <v>25</v>
      </c>
      <c r="N82" t="s">
        <v>26</v>
      </c>
      <c r="AC82">
        <v>101</v>
      </c>
    </row>
    <row r="83" spans="1:29" x14ac:dyDescent="0.3">
      <c r="A83">
        <v>2410120723</v>
      </c>
      <c r="B83">
        <v>1</v>
      </c>
      <c r="D83">
        <v>311004</v>
      </c>
      <c r="E83">
        <v>3334</v>
      </c>
      <c r="F83" t="s">
        <v>107</v>
      </c>
      <c r="G83" t="str">
        <f>VLOOKUP(E83,[1]PRODI_2019!$F$2:$M$79,8,FALSE)</f>
        <v>Teknik</v>
      </c>
      <c r="H83" t="str">
        <f>VLOOKUP(G83,Sheet1!$H$4:$I$11,2,FALSE)</f>
        <v>3_Teknik</v>
      </c>
      <c r="I83" t="s">
        <v>139</v>
      </c>
      <c r="K83" t="s">
        <v>30</v>
      </c>
      <c r="N83" t="s">
        <v>26</v>
      </c>
      <c r="AC83">
        <v>152</v>
      </c>
    </row>
    <row r="84" spans="1:29" x14ac:dyDescent="0.3">
      <c r="A84">
        <v>2410120189</v>
      </c>
      <c r="B84">
        <v>1</v>
      </c>
      <c r="D84">
        <v>311017</v>
      </c>
      <c r="E84">
        <v>4444</v>
      </c>
      <c r="F84" t="s">
        <v>101</v>
      </c>
      <c r="G84" t="str">
        <f>VLOOKUP(E84,[1]PRODI_2019!$F$2:$M$79,8,FALSE)</f>
        <v>Pertanian</v>
      </c>
      <c r="H84" t="str">
        <f>VLOOKUP(G84,Sheet1!$H$4:$I$11,2,FALSE)</f>
        <v>4_Pertanian</v>
      </c>
      <c r="I84" t="s">
        <v>139</v>
      </c>
      <c r="K84" t="s">
        <v>30</v>
      </c>
      <c r="N84" t="s">
        <v>72</v>
      </c>
      <c r="AC84">
        <v>204</v>
      </c>
    </row>
    <row r="85" spans="1:29" x14ac:dyDescent="0.3">
      <c r="A85">
        <v>2410120974</v>
      </c>
      <c r="B85">
        <v>3</v>
      </c>
      <c r="D85">
        <v>311017</v>
      </c>
      <c r="E85">
        <v>4444</v>
      </c>
      <c r="F85" t="s">
        <v>101</v>
      </c>
      <c r="G85" t="str">
        <f>VLOOKUP(E85,[1]PRODI_2019!$F$2:$M$79,8,FALSE)</f>
        <v>Pertanian</v>
      </c>
      <c r="H85" t="str">
        <f>VLOOKUP(G85,Sheet1!$H$4:$I$11,2,FALSE)</f>
        <v>4_Pertanian</v>
      </c>
      <c r="I85" t="s">
        <v>139</v>
      </c>
      <c r="K85" t="s">
        <v>30</v>
      </c>
      <c r="N85" t="s">
        <v>26</v>
      </c>
      <c r="AC85">
        <v>204</v>
      </c>
    </row>
    <row r="86" spans="1:29" x14ac:dyDescent="0.3">
      <c r="A86">
        <v>2410121676</v>
      </c>
      <c r="B86">
        <v>2</v>
      </c>
      <c r="D86">
        <v>311021</v>
      </c>
      <c r="E86">
        <v>3337</v>
      </c>
      <c r="F86" t="s">
        <v>104</v>
      </c>
      <c r="G86" t="str">
        <f>VLOOKUP(E86,[1]PRODI_2019!$F$2:$M$79,8,FALSE)</f>
        <v>Teknik</v>
      </c>
      <c r="H86" t="str">
        <f>VLOOKUP(G86,Sheet1!$H$4:$I$11,2,FALSE)</f>
        <v>3_Teknik</v>
      </c>
      <c r="I86" t="s">
        <v>139</v>
      </c>
      <c r="K86" t="s">
        <v>25</v>
      </c>
      <c r="N86" t="s">
        <v>26</v>
      </c>
      <c r="AC86">
        <v>199</v>
      </c>
    </row>
    <row r="87" spans="1:29" x14ac:dyDescent="0.3">
      <c r="A87">
        <v>2410121417</v>
      </c>
      <c r="B87">
        <v>3</v>
      </c>
      <c r="D87">
        <v>311005</v>
      </c>
      <c r="E87">
        <v>3335</v>
      </c>
      <c r="F87" t="s">
        <v>106</v>
      </c>
      <c r="G87" t="str">
        <f>VLOOKUP(E87,[1]PRODI_2019!$F$2:$M$79,8,FALSE)</f>
        <v>Teknik</v>
      </c>
      <c r="H87" t="str">
        <f>VLOOKUP(G87,Sheet1!$H$4:$I$11,2,FALSE)</f>
        <v>3_Teknik</v>
      </c>
      <c r="I87" t="s">
        <v>139</v>
      </c>
      <c r="K87" t="s">
        <v>30</v>
      </c>
      <c r="N87" t="s">
        <v>26</v>
      </c>
      <c r="AC87">
        <v>162</v>
      </c>
    </row>
    <row r="88" spans="1:29" x14ac:dyDescent="0.3">
      <c r="A88">
        <v>2410121181</v>
      </c>
      <c r="B88">
        <v>1</v>
      </c>
      <c r="D88">
        <v>311017</v>
      </c>
      <c r="E88">
        <v>4444</v>
      </c>
      <c r="F88" t="s">
        <v>101</v>
      </c>
      <c r="G88" t="str">
        <f>VLOOKUP(E88,[1]PRODI_2019!$F$2:$M$79,8,FALSE)</f>
        <v>Pertanian</v>
      </c>
      <c r="H88" t="str">
        <f>VLOOKUP(G88,Sheet1!$H$4:$I$11,2,FALSE)</f>
        <v>4_Pertanian</v>
      </c>
      <c r="I88" t="s">
        <v>139</v>
      </c>
      <c r="K88" t="s">
        <v>30</v>
      </c>
      <c r="N88" t="s">
        <v>134</v>
      </c>
      <c r="AC88">
        <v>204</v>
      </c>
    </row>
    <row r="89" spans="1:29" x14ac:dyDescent="0.3">
      <c r="A89">
        <v>2410121238</v>
      </c>
      <c r="B89">
        <v>2</v>
      </c>
      <c r="D89">
        <v>311021</v>
      </c>
      <c r="E89">
        <v>3337</v>
      </c>
      <c r="F89" t="s">
        <v>104</v>
      </c>
      <c r="G89" t="str">
        <f>VLOOKUP(E89,[1]PRODI_2019!$F$2:$M$79,8,FALSE)</f>
        <v>Teknik</v>
      </c>
      <c r="H89" t="str">
        <f>VLOOKUP(G89,Sheet1!$H$4:$I$11,2,FALSE)</f>
        <v>3_Teknik</v>
      </c>
      <c r="I89" t="s">
        <v>139</v>
      </c>
      <c r="K89" t="s">
        <v>30</v>
      </c>
      <c r="N89" t="s">
        <v>26</v>
      </c>
      <c r="AC89">
        <v>199</v>
      </c>
    </row>
    <row r="90" spans="1:29" x14ac:dyDescent="0.3">
      <c r="A90">
        <v>2410120104</v>
      </c>
      <c r="B90">
        <v>1</v>
      </c>
      <c r="D90">
        <v>311026</v>
      </c>
      <c r="E90">
        <v>5552</v>
      </c>
      <c r="F90" t="s">
        <v>92</v>
      </c>
      <c r="G90" t="str">
        <f>VLOOKUP(E90,[1]PRODI_2019!$F$2:$M$79,8,FALSE)</f>
        <v>FEB</v>
      </c>
      <c r="H90" t="str">
        <f>VLOOKUP(G90,Sheet1!$H$4:$I$11,2,FALSE)</f>
        <v>5_FEB</v>
      </c>
      <c r="I90" t="s">
        <v>139</v>
      </c>
      <c r="K90" t="s">
        <v>30</v>
      </c>
      <c r="N90" t="s">
        <v>26</v>
      </c>
      <c r="AC90">
        <v>248</v>
      </c>
    </row>
    <row r="91" spans="1:29" x14ac:dyDescent="0.3">
      <c r="A91">
        <v>2410121310</v>
      </c>
      <c r="B91">
        <v>2</v>
      </c>
      <c r="D91">
        <v>311005</v>
      </c>
      <c r="E91">
        <v>3335</v>
      </c>
      <c r="F91" t="s">
        <v>106</v>
      </c>
      <c r="G91" t="str">
        <f>VLOOKUP(E91,[1]PRODI_2019!$F$2:$M$79,8,FALSE)</f>
        <v>Teknik</v>
      </c>
      <c r="H91" t="str">
        <f>VLOOKUP(G91,Sheet1!$H$4:$I$11,2,FALSE)</f>
        <v>3_Teknik</v>
      </c>
      <c r="I91" t="s">
        <v>139</v>
      </c>
      <c r="K91" t="s">
        <v>25</v>
      </c>
      <c r="N91" t="s">
        <v>26</v>
      </c>
      <c r="AC91">
        <v>162</v>
      </c>
    </row>
    <row r="92" spans="1:29" x14ac:dyDescent="0.3">
      <c r="A92">
        <v>2410120872</v>
      </c>
      <c r="B92">
        <v>3</v>
      </c>
      <c r="D92">
        <v>311022</v>
      </c>
      <c r="E92">
        <v>8884</v>
      </c>
      <c r="F92" t="s">
        <v>111</v>
      </c>
      <c r="G92" t="str">
        <f>VLOOKUP(E92,[1]PRODI_2019!$F$2:$M$79,8,FALSE)</f>
        <v>Kedokteran</v>
      </c>
      <c r="H92" t="str">
        <f>VLOOKUP(G92,Sheet1!$H$4:$I$11,2,FALSE)</f>
        <v>8_Kedokteran</v>
      </c>
      <c r="I92" t="s">
        <v>139</v>
      </c>
      <c r="K92" t="s">
        <v>30</v>
      </c>
      <c r="N92" t="s">
        <v>26</v>
      </c>
      <c r="AC92">
        <v>101</v>
      </c>
    </row>
    <row r="93" spans="1:29" x14ac:dyDescent="0.3">
      <c r="A93">
        <v>2410121721</v>
      </c>
      <c r="B93">
        <v>1</v>
      </c>
      <c r="D93">
        <v>311003</v>
      </c>
      <c r="E93">
        <v>3333</v>
      </c>
      <c r="F93" t="s">
        <v>115</v>
      </c>
      <c r="G93" t="str">
        <f>VLOOKUP(E93,[1]PRODI_2019!$F$2:$M$79,8,FALSE)</f>
        <v>Teknik</v>
      </c>
      <c r="H93" t="str">
        <f>VLOOKUP(G93,Sheet1!$H$4:$I$11,2,FALSE)</f>
        <v>3_Teknik</v>
      </c>
      <c r="I93" t="s">
        <v>139</v>
      </c>
      <c r="K93" t="s">
        <v>25</v>
      </c>
      <c r="N93" t="s">
        <v>26</v>
      </c>
      <c r="AC93">
        <v>305</v>
      </c>
    </row>
    <row r="94" spans="1:29" x14ac:dyDescent="0.3">
      <c r="A94">
        <v>2410120461</v>
      </c>
      <c r="B94">
        <v>1</v>
      </c>
      <c r="D94">
        <v>311021</v>
      </c>
      <c r="E94">
        <v>3337</v>
      </c>
      <c r="F94" t="s">
        <v>104</v>
      </c>
      <c r="G94" t="str">
        <f>VLOOKUP(E94,[1]PRODI_2019!$F$2:$M$79,8,FALSE)</f>
        <v>Teknik</v>
      </c>
      <c r="H94" t="str">
        <f>VLOOKUP(G94,Sheet1!$H$4:$I$11,2,FALSE)</f>
        <v>3_Teknik</v>
      </c>
      <c r="I94" t="s">
        <v>139</v>
      </c>
      <c r="K94" t="s">
        <v>25</v>
      </c>
      <c r="N94" t="s">
        <v>26</v>
      </c>
      <c r="AC94">
        <v>199</v>
      </c>
    </row>
    <row r="95" spans="1:29" x14ac:dyDescent="0.3">
      <c r="A95">
        <v>2410120645</v>
      </c>
      <c r="B95">
        <v>1</v>
      </c>
      <c r="D95">
        <v>311004</v>
      </c>
      <c r="E95">
        <v>3334</v>
      </c>
      <c r="F95" t="s">
        <v>107</v>
      </c>
      <c r="G95" t="str">
        <f>VLOOKUP(E95,[1]PRODI_2019!$F$2:$M$79,8,FALSE)</f>
        <v>Teknik</v>
      </c>
      <c r="H95" t="str">
        <f>VLOOKUP(G95,Sheet1!$H$4:$I$11,2,FALSE)</f>
        <v>3_Teknik</v>
      </c>
      <c r="I95" t="s">
        <v>139</v>
      </c>
      <c r="K95" t="s">
        <v>25</v>
      </c>
      <c r="N95" t="s">
        <v>26</v>
      </c>
      <c r="AC95">
        <v>152</v>
      </c>
    </row>
    <row r="96" spans="1:29" x14ac:dyDescent="0.3">
      <c r="A96">
        <v>2410120683</v>
      </c>
      <c r="B96">
        <v>2</v>
      </c>
      <c r="D96">
        <v>311024</v>
      </c>
      <c r="E96">
        <v>1111</v>
      </c>
      <c r="F96" t="s">
        <v>93</v>
      </c>
      <c r="G96" t="str">
        <f>VLOOKUP(E96,[1]PRODI_2019!$F$2:$M$79,8,FALSE)</f>
        <v>Hukum</v>
      </c>
      <c r="H96" t="str">
        <f>VLOOKUP(G96,Sheet1!$H$4:$I$11,2,FALSE)</f>
        <v>1_Hukum</v>
      </c>
      <c r="I96" t="s">
        <v>139</v>
      </c>
      <c r="K96" t="s">
        <v>30</v>
      </c>
      <c r="N96" t="s">
        <v>134</v>
      </c>
      <c r="AC96">
        <v>421</v>
      </c>
    </row>
    <row r="97" spans="1:29" x14ac:dyDescent="0.3">
      <c r="A97">
        <v>2410120367</v>
      </c>
      <c r="B97">
        <v>1</v>
      </c>
      <c r="D97">
        <v>311025</v>
      </c>
      <c r="E97">
        <v>5551</v>
      </c>
      <c r="F97" t="s">
        <v>114</v>
      </c>
      <c r="G97" t="str">
        <f>VLOOKUP(E97,[1]PRODI_2019!$F$2:$M$79,8,FALSE)</f>
        <v>FEB</v>
      </c>
      <c r="H97" t="str">
        <f>VLOOKUP(G97,Sheet1!$H$4:$I$11,2,FALSE)</f>
        <v>5_FEB</v>
      </c>
      <c r="I97" t="s">
        <v>139</v>
      </c>
      <c r="K97" t="s">
        <v>25</v>
      </c>
      <c r="N97" t="s">
        <v>26</v>
      </c>
      <c r="AC97">
        <v>381</v>
      </c>
    </row>
    <row r="98" spans="1:29" x14ac:dyDescent="0.3">
      <c r="A98">
        <v>2410120681</v>
      </c>
      <c r="B98">
        <v>1</v>
      </c>
      <c r="D98">
        <v>311003</v>
      </c>
      <c r="E98">
        <v>3333</v>
      </c>
      <c r="F98" t="s">
        <v>115</v>
      </c>
      <c r="G98" t="str">
        <f>VLOOKUP(E98,[1]PRODI_2019!$F$2:$M$79,8,FALSE)</f>
        <v>Teknik</v>
      </c>
      <c r="H98" t="str">
        <f>VLOOKUP(G98,Sheet1!$H$4:$I$11,2,FALSE)</f>
        <v>3_Teknik</v>
      </c>
      <c r="I98" t="s">
        <v>139</v>
      </c>
      <c r="K98" t="s">
        <v>30</v>
      </c>
      <c r="N98" t="s">
        <v>26</v>
      </c>
      <c r="AC98">
        <v>305</v>
      </c>
    </row>
    <row r="99" spans="1:29" x14ac:dyDescent="0.3">
      <c r="A99">
        <v>2410120010</v>
      </c>
      <c r="B99">
        <v>2</v>
      </c>
      <c r="D99">
        <v>311004</v>
      </c>
      <c r="E99">
        <v>3334</v>
      </c>
      <c r="F99" t="s">
        <v>107</v>
      </c>
      <c r="G99" t="str">
        <f>VLOOKUP(E99,[1]PRODI_2019!$F$2:$M$79,8,FALSE)</f>
        <v>Teknik</v>
      </c>
      <c r="H99" t="str">
        <f>VLOOKUP(G99,Sheet1!$H$4:$I$11,2,FALSE)</f>
        <v>3_Teknik</v>
      </c>
      <c r="I99" t="s">
        <v>139</v>
      </c>
      <c r="K99" t="s">
        <v>30</v>
      </c>
      <c r="N99" t="s">
        <v>134</v>
      </c>
      <c r="AC99">
        <v>152</v>
      </c>
    </row>
    <row r="100" spans="1:29" x14ac:dyDescent="0.3">
      <c r="A100">
        <v>2410120365</v>
      </c>
      <c r="B100">
        <v>3</v>
      </c>
      <c r="D100">
        <v>311017</v>
      </c>
      <c r="E100">
        <v>4444</v>
      </c>
      <c r="F100" t="s">
        <v>101</v>
      </c>
      <c r="G100" t="str">
        <f>VLOOKUP(E100,[1]PRODI_2019!$F$2:$M$79,8,FALSE)</f>
        <v>Pertanian</v>
      </c>
      <c r="H100" t="str">
        <f>VLOOKUP(G100,Sheet1!$H$4:$I$11,2,FALSE)</f>
        <v>4_Pertanian</v>
      </c>
      <c r="I100" t="s">
        <v>139</v>
      </c>
      <c r="K100" t="s">
        <v>30</v>
      </c>
      <c r="N100" t="s">
        <v>26</v>
      </c>
      <c r="AC100">
        <v>204</v>
      </c>
    </row>
    <row r="101" spans="1:29" x14ac:dyDescent="0.3">
      <c r="A101">
        <v>2410120252</v>
      </c>
      <c r="B101">
        <v>1</v>
      </c>
      <c r="D101">
        <v>311026</v>
      </c>
      <c r="E101">
        <v>5552</v>
      </c>
      <c r="F101" t="s">
        <v>92</v>
      </c>
      <c r="G101" t="str">
        <f>VLOOKUP(E101,[1]PRODI_2019!$F$2:$M$79,8,FALSE)</f>
        <v>FEB</v>
      </c>
      <c r="H101" t="str">
        <f>VLOOKUP(G101,Sheet1!$H$4:$I$11,2,FALSE)</f>
        <v>5_FEB</v>
      </c>
      <c r="I101" t="s">
        <v>139</v>
      </c>
      <c r="K101" t="s">
        <v>30</v>
      </c>
      <c r="N101" t="s">
        <v>26</v>
      </c>
      <c r="AC101">
        <v>248</v>
      </c>
    </row>
    <row r="102" spans="1:29" x14ac:dyDescent="0.3">
      <c r="A102">
        <v>2410121020</v>
      </c>
      <c r="B102">
        <v>1</v>
      </c>
      <c r="D102">
        <v>311025</v>
      </c>
      <c r="E102">
        <v>5551</v>
      </c>
      <c r="F102" t="s">
        <v>114</v>
      </c>
      <c r="G102" t="str">
        <f>VLOOKUP(E102,[1]PRODI_2019!$F$2:$M$79,8,FALSE)</f>
        <v>FEB</v>
      </c>
      <c r="H102" t="str">
        <f>VLOOKUP(G102,Sheet1!$H$4:$I$11,2,FALSE)</f>
        <v>5_FEB</v>
      </c>
      <c r="I102" t="s">
        <v>139</v>
      </c>
      <c r="K102" t="s">
        <v>30</v>
      </c>
      <c r="N102" t="s">
        <v>26</v>
      </c>
      <c r="AC102">
        <v>381</v>
      </c>
    </row>
    <row r="103" spans="1:29" x14ac:dyDescent="0.3">
      <c r="A103">
        <v>2410121669</v>
      </c>
      <c r="B103">
        <v>2</v>
      </c>
      <c r="D103">
        <v>311024</v>
      </c>
      <c r="E103">
        <v>1111</v>
      </c>
      <c r="F103" t="s">
        <v>93</v>
      </c>
      <c r="G103" t="str">
        <f>VLOOKUP(E103,[1]PRODI_2019!$F$2:$M$79,8,FALSE)</f>
        <v>Hukum</v>
      </c>
      <c r="H103" t="str">
        <f>VLOOKUP(G103,Sheet1!$H$4:$I$11,2,FALSE)</f>
        <v>1_Hukum</v>
      </c>
      <c r="I103" t="s">
        <v>139</v>
      </c>
      <c r="K103" t="s">
        <v>25</v>
      </c>
      <c r="N103" t="s">
        <v>26</v>
      </c>
      <c r="AC103">
        <v>421</v>
      </c>
    </row>
    <row r="104" spans="1:29" x14ac:dyDescent="0.3">
      <c r="A104">
        <v>2410120684</v>
      </c>
      <c r="B104">
        <v>1</v>
      </c>
      <c r="D104">
        <v>311017</v>
      </c>
      <c r="E104">
        <v>4444</v>
      </c>
      <c r="F104" t="s">
        <v>101</v>
      </c>
      <c r="G104" t="str">
        <f>VLOOKUP(E104,[1]PRODI_2019!$F$2:$M$79,8,FALSE)</f>
        <v>Pertanian</v>
      </c>
      <c r="H104" t="str">
        <f>VLOOKUP(G104,Sheet1!$H$4:$I$11,2,FALSE)</f>
        <v>4_Pertanian</v>
      </c>
      <c r="I104" t="s">
        <v>139</v>
      </c>
      <c r="K104" t="s">
        <v>30</v>
      </c>
      <c r="N104" t="s">
        <v>134</v>
      </c>
      <c r="AC104">
        <v>204</v>
      </c>
    </row>
    <row r="105" spans="1:29" x14ac:dyDescent="0.3">
      <c r="A105">
        <v>2410120583</v>
      </c>
      <c r="B105">
        <v>1</v>
      </c>
      <c r="D105">
        <v>311025</v>
      </c>
      <c r="E105">
        <v>5551</v>
      </c>
      <c r="F105" t="s">
        <v>114</v>
      </c>
      <c r="G105" t="str">
        <f>VLOOKUP(E105,[1]PRODI_2019!$F$2:$M$79,8,FALSE)</f>
        <v>FEB</v>
      </c>
      <c r="H105" t="str">
        <f>VLOOKUP(G105,Sheet1!$H$4:$I$11,2,FALSE)</f>
        <v>5_FEB</v>
      </c>
      <c r="I105" t="s">
        <v>139</v>
      </c>
      <c r="K105" t="s">
        <v>30</v>
      </c>
      <c r="N105" t="s">
        <v>26</v>
      </c>
      <c r="AC105">
        <v>381</v>
      </c>
    </row>
    <row r="106" spans="1:29" x14ac:dyDescent="0.3">
      <c r="A106">
        <v>2410120292</v>
      </c>
      <c r="B106">
        <v>1</v>
      </c>
      <c r="D106">
        <v>311003</v>
      </c>
      <c r="E106">
        <v>3333</v>
      </c>
      <c r="F106" t="s">
        <v>115</v>
      </c>
      <c r="G106" t="str">
        <f>VLOOKUP(E106,[1]PRODI_2019!$F$2:$M$79,8,FALSE)</f>
        <v>Teknik</v>
      </c>
      <c r="H106" t="str">
        <f>VLOOKUP(G106,Sheet1!$H$4:$I$11,2,FALSE)</f>
        <v>3_Teknik</v>
      </c>
      <c r="I106" t="s">
        <v>139</v>
      </c>
      <c r="K106" t="s">
        <v>30</v>
      </c>
      <c r="N106" t="s">
        <v>26</v>
      </c>
      <c r="AC106">
        <v>305</v>
      </c>
    </row>
    <row r="107" spans="1:29" x14ac:dyDescent="0.3">
      <c r="A107">
        <v>2410121449</v>
      </c>
      <c r="B107">
        <v>1</v>
      </c>
      <c r="D107">
        <v>311003</v>
      </c>
      <c r="E107">
        <v>3333</v>
      </c>
      <c r="F107" t="s">
        <v>115</v>
      </c>
      <c r="G107" t="str">
        <f>VLOOKUP(E107,[1]PRODI_2019!$F$2:$M$79,8,FALSE)</f>
        <v>Teknik</v>
      </c>
      <c r="H107" t="str">
        <f>VLOOKUP(G107,Sheet1!$H$4:$I$11,2,FALSE)</f>
        <v>3_Teknik</v>
      </c>
      <c r="I107" t="s">
        <v>139</v>
      </c>
      <c r="K107" t="s">
        <v>30</v>
      </c>
      <c r="N107" t="s">
        <v>72</v>
      </c>
      <c r="AC107">
        <v>305</v>
      </c>
    </row>
    <row r="108" spans="1:29" x14ac:dyDescent="0.3">
      <c r="A108">
        <v>2410120896</v>
      </c>
      <c r="B108">
        <v>1</v>
      </c>
      <c r="D108">
        <v>311017</v>
      </c>
      <c r="E108">
        <v>4444</v>
      </c>
      <c r="F108" t="s">
        <v>101</v>
      </c>
      <c r="G108" t="str">
        <f>VLOOKUP(E108,[1]PRODI_2019!$F$2:$M$79,8,FALSE)</f>
        <v>Pertanian</v>
      </c>
      <c r="H108" t="str">
        <f>VLOOKUP(G108,Sheet1!$H$4:$I$11,2,FALSE)</f>
        <v>4_Pertanian</v>
      </c>
      <c r="I108" t="s">
        <v>139</v>
      </c>
      <c r="K108" t="s">
        <v>25</v>
      </c>
      <c r="N108" t="s">
        <v>26</v>
      </c>
      <c r="AC108">
        <v>204</v>
      </c>
    </row>
    <row r="109" spans="1:29" x14ac:dyDescent="0.3">
      <c r="A109">
        <v>2410121103</v>
      </c>
      <c r="B109">
        <v>1</v>
      </c>
      <c r="D109">
        <v>311005</v>
      </c>
      <c r="E109">
        <v>3335</v>
      </c>
      <c r="F109" t="s">
        <v>106</v>
      </c>
      <c r="G109" t="str">
        <f>VLOOKUP(E109,[1]PRODI_2019!$F$2:$M$79,8,FALSE)</f>
        <v>Teknik</v>
      </c>
      <c r="H109" t="str">
        <f>VLOOKUP(G109,Sheet1!$H$4:$I$11,2,FALSE)</f>
        <v>3_Teknik</v>
      </c>
      <c r="I109" t="s">
        <v>139</v>
      </c>
      <c r="K109" t="s">
        <v>30</v>
      </c>
      <c r="N109" t="s">
        <v>26</v>
      </c>
      <c r="AC109">
        <v>162</v>
      </c>
    </row>
    <row r="110" spans="1:29" x14ac:dyDescent="0.3">
      <c r="A110">
        <v>2410120333</v>
      </c>
      <c r="B110">
        <v>1</v>
      </c>
      <c r="D110">
        <v>311003</v>
      </c>
      <c r="E110">
        <v>3333</v>
      </c>
      <c r="F110" t="s">
        <v>115</v>
      </c>
      <c r="G110" t="str">
        <f>VLOOKUP(E110,[1]PRODI_2019!$F$2:$M$79,8,FALSE)</f>
        <v>Teknik</v>
      </c>
      <c r="H110" t="str">
        <f>VLOOKUP(G110,Sheet1!$H$4:$I$11,2,FALSE)</f>
        <v>3_Teknik</v>
      </c>
      <c r="I110" t="s">
        <v>139</v>
      </c>
      <c r="K110" t="s">
        <v>25</v>
      </c>
      <c r="N110" t="s">
        <v>26</v>
      </c>
      <c r="AC110">
        <v>305</v>
      </c>
    </row>
    <row r="111" spans="1:29" x14ac:dyDescent="0.3">
      <c r="A111">
        <v>2410121462</v>
      </c>
      <c r="B111">
        <v>1</v>
      </c>
      <c r="D111">
        <v>311005</v>
      </c>
      <c r="E111">
        <v>3335</v>
      </c>
      <c r="F111" t="s">
        <v>106</v>
      </c>
      <c r="G111" t="str">
        <f>VLOOKUP(E111,[1]PRODI_2019!$F$2:$M$79,8,FALSE)</f>
        <v>Teknik</v>
      </c>
      <c r="H111" t="str">
        <f>VLOOKUP(G111,Sheet1!$H$4:$I$11,2,FALSE)</f>
        <v>3_Teknik</v>
      </c>
      <c r="I111" t="s">
        <v>139</v>
      </c>
      <c r="K111" t="s">
        <v>30</v>
      </c>
      <c r="N111" t="s">
        <v>26</v>
      </c>
      <c r="AC111">
        <v>162</v>
      </c>
    </row>
    <row r="112" spans="1:29" x14ac:dyDescent="0.3">
      <c r="A112">
        <v>2410121262</v>
      </c>
      <c r="B112">
        <v>1</v>
      </c>
      <c r="D112">
        <v>311024</v>
      </c>
      <c r="E112">
        <v>1111</v>
      </c>
      <c r="F112" t="s">
        <v>93</v>
      </c>
      <c r="G112" t="str">
        <f>VLOOKUP(E112,[1]PRODI_2019!$F$2:$M$79,8,FALSE)</f>
        <v>Hukum</v>
      </c>
      <c r="H112" t="str">
        <f>VLOOKUP(G112,Sheet1!$H$4:$I$11,2,FALSE)</f>
        <v>1_Hukum</v>
      </c>
      <c r="I112" t="s">
        <v>139</v>
      </c>
      <c r="K112" t="s">
        <v>30</v>
      </c>
      <c r="N112" t="s">
        <v>26</v>
      </c>
      <c r="AC112">
        <v>421</v>
      </c>
    </row>
    <row r="113" spans="1:29" x14ac:dyDescent="0.3">
      <c r="A113">
        <v>2410120518</v>
      </c>
      <c r="B113">
        <v>3</v>
      </c>
      <c r="D113">
        <v>311026</v>
      </c>
      <c r="E113">
        <v>5552</v>
      </c>
      <c r="F113" t="s">
        <v>92</v>
      </c>
      <c r="G113" t="str">
        <f>VLOOKUP(E113,[1]PRODI_2019!$F$2:$M$79,8,FALSE)</f>
        <v>FEB</v>
      </c>
      <c r="H113" t="str">
        <f>VLOOKUP(G113,Sheet1!$H$4:$I$11,2,FALSE)</f>
        <v>5_FEB</v>
      </c>
      <c r="I113" t="s">
        <v>139</v>
      </c>
      <c r="K113" t="s">
        <v>30</v>
      </c>
      <c r="N113" t="s">
        <v>26</v>
      </c>
      <c r="AC113">
        <v>248</v>
      </c>
    </row>
    <row r="114" spans="1:29" x14ac:dyDescent="0.3">
      <c r="A114">
        <v>2410121463</v>
      </c>
      <c r="B114">
        <v>1</v>
      </c>
      <c r="D114">
        <v>311021</v>
      </c>
      <c r="E114">
        <v>3337</v>
      </c>
      <c r="F114" t="s">
        <v>104</v>
      </c>
      <c r="G114" t="str">
        <f>VLOOKUP(E114,[1]PRODI_2019!$F$2:$M$79,8,FALSE)</f>
        <v>Teknik</v>
      </c>
      <c r="H114" t="str">
        <f>VLOOKUP(G114,Sheet1!$H$4:$I$11,2,FALSE)</f>
        <v>3_Teknik</v>
      </c>
      <c r="I114" t="s">
        <v>139</v>
      </c>
      <c r="K114" t="s">
        <v>25</v>
      </c>
      <c r="N114" t="s">
        <v>26</v>
      </c>
      <c r="AC114">
        <v>199</v>
      </c>
    </row>
    <row r="115" spans="1:29" x14ac:dyDescent="0.3">
      <c r="A115">
        <v>2410121335</v>
      </c>
      <c r="B115">
        <v>1</v>
      </c>
      <c r="D115">
        <v>311049</v>
      </c>
      <c r="E115">
        <v>4446</v>
      </c>
      <c r="F115" t="s">
        <v>129</v>
      </c>
      <c r="G115" t="str">
        <f>VLOOKUP(E115,[1]PRODI_2019!$F$2:$M$79,8,FALSE)</f>
        <v>Pertanian</v>
      </c>
      <c r="H115" t="str">
        <f>VLOOKUP(G115,Sheet1!$H$4:$I$11,2,FALSE)</f>
        <v>4_Pertanian</v>
      </c>
      <c r="I115" t="s">
        <v>139</v>
      </c>
      <c r="K115" t="s">
        <v>30</v>
      </c>
      <c r="N115" t="s">
        <v>26</v>
      </c>
      <c r="AC115">
        <v>84</v>
      </c>
    </row>
    <row r="116" spans="1:29" x14ac:dyDescent="0.3">
      <c r="A116">
        <v>2410121781</v>
      </c>
      <c r="B116">
        <v>1</v>
      </c>
      <c r="D116">
        <v>311026</v>
      </c>
      <c r="E116">
        <v>5552</v>
      </c>
      <c r="F116" t="s">
        <v>92</v>
      </c>
      <c r="G116" t="str">
        <f>VLOOKUP(E116,[1]PRODI_2019!$F$2:$M$79,8,FALSE)</f>
        <v>FEB</v>
      </c>
      <c r="H116" t="str">
        <f>VLOOKUP(G116,Sheet1!$H$4:$I$11,2,FALSE)</f>
        <v>5_FEB</v>
      </c>
      <c r="I116" t="s">
        <v>139</v>
      </c>
      <c r="K116" t="s">
        <v>30</v>
      </c>
      <c r="N116" t="s">
        <v>26</v>
      </c>
      <c r="AC116">
        <v>248</v>
      </c>
    </row>
    <row r="117" spans="1:29" x14ac:dyDescent="0.3">
      <c r="A117">
        <v>2410120213</v>
      </c>
      <c r="B117">
        <v>1</v>
      </c>
      <c r="D117">
        <v>311040</v>
      </c>
      <c r="E117">
        <v>2285</v>
      </c>
      <c r="F117" t="s">
        <v>119</v>
      </c>
      <c r="G117" t="str">
        <f>VLOOKUP(E117,[1]PRODI_2019!$F$2:$M$79,8,FALSE)</f>
        <v>FKIP</v>
      </c>
      <c r="H117" t="str">
        <f>VLOOKUP(G117,Sheet1!$H$4:$I$11,2,FALSE)</f>
        <v>2_FKIP</v>
      </c>
      <c r="I117" t="s">
        <v>139</v>
      </c>
      <c r="K117" t="s">
        <v>30</v>
      </c>
      <c r="N117" t="s">
        <v>26</v>
      </c>
      <c r="AC117">
        <v>99</v>
      </c>
    </row>
    <row r="118" spans="1:29" x14ac:dyDescent="0.3">
      <c r="A118">
        <v>2410121321</v>
      </c>
      <c r="B118">
        <v>1</v>
      </c>
      <c r="D118">
        <v>311005</v>
      </c>
      <c r="E118">
        <v>3335</v>
      </c>
      <c r="F118" t="s">
        <v>106</v>
      </c>
      <c r="G118" t="str">
        <f>VLOOKUP(E118,[1]PRODI_2019!$F$2:$M$79,8,FALSE)</f>
        <v>Teknik</v>
      </c>
      <c r="H118" t="str">
        <f>VLOOKUP(G118,Sheet1!$H$4:$I$11,2,FALSE)</f>
        <v>3_Teknik</v>
      </c>
      <c r="I118" t="s">
        <v>139</v>
      </c>
      <c r="K118" t="s">
        <v>25</v>
      </c>
      <c r="N118" t="s">
        <v>26</v>
      </c>
      <c r="AC118">
        <v>162</v>
      </c>
    </row>
    <row r="119" spans="1:29" x14ac:dyDescent="0.3">
      <c r="A119">
        <v>2410120996</v>
      </c>
      <c r="B119">
        <v>2</v>
      </c>
      <c r="D119">
        <v>311006</v>
      </c>
      <c r="E119">
        <v>3336</v>
      </c>
      <c r="F119" t="s">
        <v>108</v>
      </c>
      <c r="G119" t="str">
        <f>VLOOKUP(E119,[1]PRODI_2019!$F$2:$M$79,8,FALSE)</f>
        <v>Teknik</v>
      </c>
      <c r="H119" t="str">
        <f>VLOOKUP(G119,Sheet1!$H$4:$I$11,2,FALSE)</f>
        <v>3_Teknik</v>
      </c>
      <c r="I119" t="s">
        <v>139</v>
      </c>
      <c r="K119" t="s">
        <v>30</v>
      </c>
      <c r="N119" t="s">
        <v>26</v>
      </c>
      <c r="AC119">
        <v>195</v>
      </c>
    </row>
    <row r="120" spans="1:29" x14ac:dyDescent="0.3">
      <c r="A120">
        <v>2410120015</v>
      </c>
      <c r="B120">
        <v>3</v>
      </c>
      <c r="D120">
        <v>311026</v>
      </c>
      <c r="E120">
        <v>5552</v>
      </c>
      <c r="F120" t="s">
        <v>92</v>
      </c>
      <c r="G120" t="str">
        <f>VLOOKUP(E120,[1]PRODI_2019!$F$2:$M$79,8,FALSE)</f>
        <v>FEB</v>
      </c>
      <c r="H120" t="str">
        <f>VLOOKUP(G120,Sheet1!$H$4:$I$11,2,FALSE)</f>
        <v>5_FEB</v>
      </c>
      <c r="I120" t="s">
        <v>139</v>
      </c>
      <c r="K120" t="s">
        <v>30</v>
      </c>
      <c r="N120" t="s">
        <v>26</v>
      </c>
      <c r="AC120">
        <v>248</v>
      </c>
    </row>
    <row r="121" spans="1:29" x14ac:dyDescent="0.3">
      <c r="A121">
        <v>2410120836</v>
      </c>
      <c r="B121">
        <v>1</v>
      </c>
      <c r="D121">
        <v>311026</v>
      </c>
      <c r="E121">
        <v>5552</v>
      </c>
      <c r="F121" t="s">
        <v>92</v>
      </c>
      <c r="G121" t="str">
        <f>VLOOKUP(E121,[1]PRODI_2019!$F$2:$M$79,8,FALSE)</f>
        <v>FEB</v>
      </c>
      <c r="H121" t="str">
        <f>VLOOKUP(G121,Sheet1!$H$4:$I$11,2,FALSE)</f>
        <v>5_FEB</v>
      </c>
      <c r="I121" t="s">
        <v>139</v>
      </c>
      <c r="K121" t="s">
        <v>30</v>
      </c>
      <c r="N121" t="s">
        <v>26</v>
      </c>
      <c r="AC121">
        <v>248</v>
      </c>
    </row>
    <row r="122" spans="1:29" x14ac:dyDescent="0.3">
      <c r="A122">
        <v>2410121727</v>
      </c>
      <c r="B122">
        <v>2</v>
      </c>
      <c r="D122">
        <v>311017</v>
      </c>
      <c r="E122">
        <v>4444</v>
      </c>
      <c r="F122" t="s">
        <v>101</v>
      </c>
      <c r="G122" t="str">
        <f>VLOOKUP(E122,[1]PRODI_2019!$F$2:$M$79,8,FALSE)</f>
        <v>Pertanian</v>
      </c>
      <c r="H122" t="str">
        <f>VLOOKUP(G122,Sheet1!$H$4:$I$11,2,FALSE)</f>
        <v>4_Pertanian</v>
      </c>
      <c r="I122" t="s">
        <v>139</v>
      </c>
      <c r="K122" t="s">
        <v>30</v>
      </c>
      <c r="N122" t="s">
        <v>134</v>
      </c>
      <c r="AC122">
        <v>204</v>
      </c>
    </row>
    <row r="123" spans="1:29" x14ac:dyDescent="0.3">
      <c r="A123">
        <v>2410120624</v>
      </c>
      <c r="B123">
        <v>1</v>
      </c>
      <c r="D123">
        <v>311026</v>
      </c>
      <c r="E123">
        <v>5552</v>
      </c>
      <c r="F123" t="s">
        <v>92</v>
      </c>
      <c r="G123" t="str">
        <f>VLOOKUP(E123,[1]PRODI_2019!$F$2:$M$79,8,FALSE)</f>
        <v>FEB</v>
      </c>
      <c r="H123" t="str">
        <f>VLOOKUP(G123,Sheet1!$H$4:$I$11,2,FALSE)</f>
        <v>5_FEB</v>
      </c>
      <c r="I123" t="s">
        <v>139</v>
      </c>
      <c r="K123" t="s">
        <v>30</v>
      </c>
      <c r="N123" t="s">
        <v>26</v>
      </c>
      <c r="AC123">
        <v>248</v>
      </c>
    </row>
    <row r="124" spans="1:29" x14ac:dyDescent="0.3">
      <c r="A124">
        <v>2410120856</v>
      </c>
      <c r="B124">
        <v>1</v>
      </c>
      <c r="D124">
        <v>311003</v>
      </c>
      <c r="E124">
        <v>3333</v>
      </c>
      <c r="F124" t="s">
        <v>115</v>
      </c>
      <c r="G124" t="str">
        <f>VLOOKUP(E124,[1]PRODI_2019!$F$2:$M$79,8,FALSE)</f>
        <v>Teknik</v>
      </c>
      <c r="H124" t="str">
        <f>VLOOKUP(G124,Sheet1!$H$4:$I$11,2,FALSE)</f>
        <v>3_Teknik</v>
      </c>
      <c r="I124" t="s">
        <v>139</v>
      </c>
      <c r="K124" t="s">
        <v>30</v>
      </c>
      <c r="N124" t="s">
        <v>26</v>
      </c>
      <c r="AC124">
        <v>305</v>
      </c>
    </row>
    <row r="125" spans="1:29" x14ac:dyDescent="0.3">
      <c r="A125">
        <v>2410121698</v>
      </c>
      <c r="B125">
        <v>1</v>
      </c>
      <c r="D125">
        <v>311049</v>
      </c>
      <c r="E125">
        <v>4446</v>
      </c>
      <c r="F125" t="s">
        <v>129</v>
      </c>
      <c r="G125" t="str">
        <f>VLOOKUP(E125,[1]PRODI_2019!$F$2:$M$79,8,FALSE)</f>
        <v>Pertanian</v>
      </c>
      <c r="H125" t="str">
        <f>VLOOKUP(G125,Sheet1!$H$4:$I$11,2,FALSE)</f>
        <v>4_Pertanian</v>
      </c>
      <c r="I125" t="s">
        <v>139</v>
      </c>
      <c r="K125" t="s">
        <v>25</v>
      </c>
      <c r="N125" t="s">
        <v>26</v>
      </c>
      <c r="AC125">
        <v>84</v>
      </c>
    </row>
    <row r="126" spans="1:29" x14ac:dyDescent="0.3">
      <c r="A126">
        <v>2410120309</v>
      </c>
      <c r="B126">
        <v>2</v>
      </c>
      <c r="D126">
        <v>311003</v>
      </c>
      <c r="E126">
        <v>3333</v>
      </c>
      <c r="F126" t="s">
        <v>115</v>
      </c>
      <c r="G126" t="str">
        <f>VLOOKUP(E126,[1]PRODI_2019!$F$2:$M$79,8,FALSE)</f>
        <v>Teknik</v>
      </c>
      <c r="H126" t="str">
        <f>VLOOKUP(G126,Sheet1!$H$4:$I$11,2,FALSE)</f>
        <v>3_Teknik</v>
      </c>
      <c r="I126" t="s">
        <v>139</v>
      </c>
      <c r="K126" t="s">
        <v>30</v>
      </c>
      <c r="N126" t="s">
        <v>26</v>
      </c>
      <c r="AC126">
        <v>305</v>
      </c>
    </row>
    <row r="127" spans="1:29" x14ac:dyDescent="0.3">
      <c r="A127">
        <v>2410120224</v>
      </c>
      <c r="B127">
        <v>1</v>
      </c>
      <c r="D127">
        <v>311026</v>
      </c>
      <c r="E127">
        <v>5552</v>
      </c>
      <c r="F127" t="s">
        <v>92</v>
      </c>
      <c r="G127" t="str">
        <f>VLOOKUP(E127,[1]PRODI_2019!$F$2:$M$79,8,FALSE)</f>
        <v>FEB</v>
      </c>
      <c r="H127" t="str">
        <f>VLOOKUP(G127,Sheet1!$H$4:$I$11,2,FALSE)</f>
        <v>5_FEB</v>
      </c>
      <c r="I127" t="s">
        <v>139</v>
      </c>
      <c r="K127" t="s">
        <v>30</v>
      </c>
      <c r="N127" t="s">
        <v>26</v>
      </c>
      <c r="AC127">
        <v>248</v>
      </c>
    </row>
    <row r="128" spans="1:29" x14ac:dyDescent="0.3">
      <c r="A128">
        <v>2410121569</v>
      </c>
      <c r="B128">
        <v>3</v>
      </c>
      <c r="D128">
        <v>311017</v>
      </c>
      <c r="E128">
        <v>4444</v>
      </c>
      <c r="F128" t="s">
        <v>101</v>
      </c>
      <c r="G128" t="str">
        <f>VLOOKUP(E128,[1]PRODI_2019!$F$2:$M$79,8,FALSE)</f>
        <v>Pertanian</v>
      </c>
      <c r="H128" t="str">
        <f>VLOOKUP(G128,Sheet1!$H$4:$I$11,2,FALSE)</f>
        <v>4_Pertanian</v>
      </c>
      <c r="I128" t="s">
        <v>139</v>
      </c>
      <c r="K128" t="s">
        <v>30</v>
      </c>
      <c r="N128" t="s">
        <v>134</v>
      </c>
      <c r="AC128">
        <v>204</v>
      </c>
    </row>
    <row r="129" spans="1:29" x14ac:dyDescent="0.3">
      <c r="A129">
        <v>2410120205</v>
      </c>
      <c r="B129">
        <v>1</v>
      </c>
      <c r="D129">
        <v>311024</v>
      </c>
      <c r="E129">
        <v>1111</v>
      </c>
      <c r="F129" t="s">
        <v>93</v>
      </c>
      <c r="G129" t="str">
        <f>VLOOKUP(E129,[1]PRODI_2019!$F$2:$M$79,8,FALSE)</f>
        <v>Hukum</v>
      </c>
      <c r="H129" t="str">
        <f>VLOOKUP(G129,Sheet1!$H$4:$I$11,2,FALSE)</f>
        <v>1_Hukum</v>
      </c>
      <c r="I129" t="s">
        <v>139</v>
      </c>
      <c r="K129" t="s">
        <v>30</v>
      </c>
      <c r="N129" t="s">
        <v>134</v>
      </c>
      <c r="AC129">
        <v>421</v>
      </c>
    </row>
    <row r="130" spans="1:29" x14ac:dyDescent="0.3">
      <c r="A130">
        <v>2410120850</v>
      </c>
      <c r="B130">
        <v>1</v>
      </c>
      <c r="D130">
        <v>311050</v>
      </c>
      <c r="E130">
        <v>3338</v>
      </c>
      <c r="F130" t="s">
        <v>97</v>
      </c>
      <c r="G130" t="str">
        <f>VLOOKUP(E130,[1]PRODI_2019!$F$2:$M$79,8,FALSE)</f>
        <v>Teknik</v>
      </c>
      <c r="H130" t="str">
        <f>VLOOKUP(G130,Sheet1!$H$4:$I$11,2,FALSE)</f>
        <v>3_Teknik</v>
      </c>
      <c r="I130" t="s">
        <v>139</v>
      </c>
      <c r="K130" t="s">
        <v>30</v>
      </c>
      <c r="N130" t="s">
        <v>26</v>
      </c>
      <c r="AC130">
        <v>72</v>
      </c>
    </row>
    <row r="131" spans="1:29" x14ac:dyDescent="0.3">
      <c r="A131">
        <v>2410120013</v>
      </c>
      <c r="B131">
        <v>1</v>
      </c>
      <c r="D131">
        <v>311005</v>
      </c>
      <c r="E131">
        <v>3335</v>
      </c>
      <c r="F131" t="s">
        <v>106</v>
      </c>
      <c r="G131" t="str">
        <f>VLOOKUP(E131,[1]PRODI_2019!$F$2:$M$79,8,FALSE)</f>
        <v>Teknik</v>
      </c>
      <c r="H131" t="str">
        <f>VLOOKUP(G131,Sheet1!$H$4:$I$11,2,FALSE)</f>
        <v>3_Teknik</v>
      </c>
      <c r="I131" t="s">
        <v>139</v>
      </c>
      <c r="K131" t="s">
        <v>30</v>
      </c>
      <c r="N131" t="s">
        <v>26</v>
      </c>
      <c r="AC131">
        <v>162</v>
      </c>
    </row>
    <row r="132" spans="1:29" x14ac:dyDescent="0.3">
      <c r="A132">
        <v>2410120510</v>
      </c>
      <c r="B132">
        <v>3</v>
      </c>
      <c r="D132">
        <v>311022</v>
      </c>
      <c r="E132">
        <v>8884</v>
      </c>
      <c r="F132" t="s">
        <v>111</v>
      </c>
      <c r="G132" t="str">
        <f>VLOOKUP(E132,[1]PRODI_2019!$F$2:$M$79,8,FALSE)</f>
        <v>Kedokteran</v>
      </c>
      <c r="H132" t="str">
        <f>VLOOKUP(G132,Sheet1!$H$4:$I$11,2,FALSE)</f>
        <v>8_Kedokteran</v>
      </c>
      <c r="I132" t="s">
        <v>139</v>
      </c>
      <c r="K132" t="s">
        <v>30</v>
      </c>
      <c r="N132" t="s">
        <v>26</v>
      </c>
      <c r="AC132">
        <v>101</v>
      </c>
    </row>
    <row r="133" spans="1:29" x14ac:dyDescent="0.3">
      <c r="A133">
        <v>2410121494</v>
      </c>
      <c r="B133">
        <v>2</v>
      </c>
      <c r="D133">
        <v>311002</v>
      </c>
      <c r="E133">
        <v>3332</v>
      </c>
      <c r="F133" t="s">
        <v>91</v>
      </c>
      <c r="G133" t="str">
        <f>VLOOKUP(E133,[1]PRODI_2019!$F$2:$M$79,8,FALSE)</f>
        <v>Teknik</v>
      </c>
      <c r="H133" t="str">
        <f>VLOOKUP(G133,Sheet1!$H$4:$I$11,2,FALSE)</f>
        <v>3_Teknik</v>
      </c>
      <c r="I133" t="s">
        <v>139</v>
      </c>
      <c r="K133" t="s">
        <v>25</v>
      </c>
      <c r="N133" t="s">
        <v>26</v>
      </c>
      <c r="AC133">
        <v>174</v>
      </c>
    </row>
    <row r="134" spans="1:29" x14ac:dyDescent="0.3">
      <c r="A134">
        <v>2410121176</v>
      </c>
      <c r="B134">
        <v>1</v>
      </c>
      <c r="D134">
        <v>311024</v>
      </c>
      <c r="E134">
        <v>1111</v>
      </c>
      <c r="F134" t="s">
        <v>93</v>
      </c>
      <c r="G134" t="str">
        <f>VLOOKUP(E134,[1]PRODI_2019!$F$2:$M$79,8,FALSE)</f>
        <v>Hukum</v>
      </c>
      <c r="H134" t="str">
        <f>VLOOKUP(G134,Sheet1!$H$4:$I$11,2,FALSE)</f>
        <v>1_Hukum</v>
      </c>
      <c r="I134" t="s">
        <v>139</v>
      </c>
      <c r="K134" t="s">
        <v>30</v>
      </c>
      <c r="N134" t="s">
        <v>26</v>
      </c>
      <c r="AC134">
        <v>421</v>
      </c>
    </row>
    <row r="135" spans="1:29" x14ac:dyDescent="0.3">
      <c r="A135">
        <v>2410121172</v>
      </c>
      <c r="B135">
        <v>1</v>
      </c>
      <c r="D135">
        <v>311021</v>
      </c>
      <c r="E135">
        <v>3337</v>
      </c>
      <c r="F135" t="s">
        <v>104</v>
      </c>
      <c r="G135" t="str">
        <f>VLOOKUP(E135,[1]PRODI_2019!$F$2:$M$79,8,FALSE)</f>
        <v>Teknik</v>
      </c>
      <c r="H135" t="str">
        <f>VLOOKUP(G135,Sheet1!$H$4:$I$11,2,FALSE)</f>
        <v>3_Teknik</v>
      </c>
      <c r="I135" t="s">
        <v>139</v>
      </c>
      <c r="K135" t="s">
        <v>25</v>
      </c>
      <c r="N135" t="s">
        <v>134</v>
      </c>
      <c r="AC135">
        <v>199</v>
      </c>
    </row>
    <row r="136" spans="1:29" x14ac:dyDescent="0.3">
      <c r="A136">
        <v>2410120632</v>
      </c>
      <c r="B136">
        <v>1</v>
      </c>
      <c r="D136">
        <v>311003</v>
      </c>
      <c r="E136">
        <v>3333</v>
      </c>
      <c r="F136" t="s">
        <v>115</v>
      </c>
      <c r="G136" t="str">
        <f>VLOOKUP(E136,[1]PRODI_2019!$F$2:$M$79,8,FALSE)</f>
        <v>Teknik</v>
      </c>
      <c r="H136" t="str">
        <f>VLOOKUP(G136,Sheet1!$H$4:$I$11,2,FALSE)</f>
        <v>3_Teknik</v>
      </c>
      <c r="I136" t="s">
        <v>139</v>
      </c>
      <c r="K136" t="s">
        <v>30</v>
      </c>
      <c r="N136" t="s">
        <v>26</v>
      </c>
      <c r="AC136">
        <v>305</v>
      </c>
    </row>
    <row r="137" spans="1:29" x14ac:dyDescent="0.3">
      <c r="A137">
        <v>2410121735</v>
      </c>
      <c r="B137">
        <v>2</v>
      </c>
      <c r="D137">
        <v>311017</v>
      </c>
      <c r="E137">
        <v>4444</v>
      </c>
      <c r="F137" t="s">
        <v>101</v>
      </c>
      <c r="G137" t="str">
        <f>VLOOKUP(E137,[1]PRODI_2019!$F$2:$M$79,8,FALSE)</f>
        <v>Pertanian</v>
      </c>
      <c r="H137" t="str">
        <f>VLOOKUP(G137,Sheet1!$H$4:$I$11,2,FALSE)</f>
        <v>4_Pertanian</v>
      </c>
      <c r="I137" t="s">
        <v>139</v>
      </c>
      <c r="K137" t="s">
        <v>30</v>
      </c>
      <c r="N137" t="s">
        <v>134</v>
      </c>
      <c r="AC137">
        <v>204</v>
      </c>
    </row>
    <row r="138" spans="1:29" x14ac:dyDescent="0.3">
      <c r="A138">
        <v>2410120679</v>
      </c>
      <c r="B138">
        <v>3</v>
      </c>
      <c r="D138">
        <v>311024</v>
      </c>
      <c r="E138">
        <v>1111</v>
      </c>
      <c r="F138" t="s">
        <v>93</v>
      </c>
      <c r="G138" t="str">
        <f>VLOOKUP(E138,[1]PRODI_2019!$F$2:$M$79,8,FALSE)</f>
        <v>Hukum</v>
      </c>
      <c r="H138" t="str">
        <f>VLOOKUP(G138,Sheet1!$H$4:$I$11,2,FALSE)</f>
        <v>1_Hukum</v>
      </c>
      <c r="I138" t="s">
        <v>139</v>
      </c>
      <c r="K138" t="s">
        <v>30</v>
      </c>
      <c r="N138" t="s">
        <v>26</v>
      </c>
      <c r="AC138">
        <v>421</v>
      </c>
    </row>
    <row r="139" spans="1:29" x14ac:dyDescent="0.3">
      <c r="A139">
        <v>2410120800</v>
      </c>
      <c r="B139">
        <v>1</v>
      </c>
      <c r="D139">
        <v>311003</v>
      </c>
      <c r="E139">
        <v>3333</v>
      </c>
      <c r="F139" t="s">
        <v>115</v>
      </c>
      <c r="G139" t="str">
        <f>VLOOKUP(E139,[1]PRODI_2019!$F$2:$M$79,8,FALSE)</f>
        <v>Teknik</v>
      </c>
      <c r="H139" t="str">
        <f>VLOOKUP(G139,Sheet1!$H$4:$I$11,2,FALSE)</f>
        <v>3_Teknik</v>
      </c>
      <c r="I139" t="s">
        <v>139</v>
      </c>
      <c r="K139" t="s">
        <v>30</v>
      </c>
      <c r="N139" t="s">
        <v>26</v>
      </c>
      <c r="AC139">
        <v>305</v>
      </c>
    </row>
    <row r="140" spans="1:29" x14ac:dyDescent="0.3">
      <c r="A140">
        <v>2410121101</v>
      </c>
      <c r="B140">
        <v>1</v>
      </c>
      <c r="D140">
        <v>311028</v>
      </c>
      <c r="E140">
        <v>6661</v>
      </c>
      <c r="F140" t="s">
        <v>87</v>
      </c>
      <c r="G140" t="str">
        <f>VLOOKUP(E140,[1]PRODI_2019!$F$2:$M$79,8,FALSE)</f>
        <v>FISIP</v>
      </c>
      <c r="H140" t="str">
        <f>VLOOKUP(G140,Sheet1!$H$4:$I$11,2,FALSE)</f>
        <v>6_FISIP</v>
      </c>
      <c r="I140" t="s">
        <v>139</v>
      </c>
      <c r="K140" t="s">
        <v>30</v>
      </c>
      <c r="N140" t="s">
        <v>26</v>
      </c>
      <c r="AC140">
        <v>298</v>
      </c>
    </row>
    <row r="141" spans="1:29" x14ac:dyDescent="0.3">
      <c r="A141">
        <v>2410120529</v>
      </c>
      <c r="B141">
        <v>1</v>
      </c>
      <c r="D141">
        <v>311004</v>
      </c>
      <c r="E141">
        <v>3334</v>
      </c>
      <c r="F141" t="s">
        <v>107</v>
      </c>
      <c r="G141" t="str">
        <f>VLOOKUP(E141,[1]PRODI_2019!$F$2:$M$79,8,FALSE)</f>
        <v>Teknik</v>
      </c>
      <c r="H141" t="str">
        <f>VLOOKUP(G141,Sheet1!$H$4:$I$11,2,FALSE)</f>
        <v>3_Teknik</v>
      </c>
      <c r="I141" t="s">
        <v>139</v>
      </c>
      <c r="K141" t="s">
        <v>25</v>
      </c>
      <c r="N141" t="s">
        <v>26</v>
      </c>
      <c r="AC141">
        <v>152</v>
      </c>
    </row>
    <row r="142" spans="1:29" x14ac:dyDescent="0.3">
      <c r="A142">
        <v>2410120323</v>
      </c>
      <c r="B142">
        <v>1</v>
      </c>
      <c r="D142">
        <v>311003</v>
      </c>
      <c r="E142">
        <v>3333</v>
      </c>
      <c r="F142" t="s">
        <v>115</v>
      </c>
      <c r="G142" t="str">
        <f>VLOOKUP(E142,[1]PRODI_2019!$F$2:$M$79,8,FALSE)</f>
        <v>Teknik</v>
      </c>
      <c r="H142" t="str">
        <f>VLOOKUP(G142,Sheet1!$H$4:$I$11,2,FALSE)</f>
        <v>3_Teknik</v>
      </c>
      <c r="I142" t="s">
        <v>139</v>
      </c>
      <c r="K142" t="s">
        <v>30</v>
      </c>
      <c r="N142" t="s">
        <v>26</v>
      </c>
      <c r="AC142">
        <v>305</v>
      </c>
    </row>
    <row r="143" spans="1:29" x14ac:dyDescent="0.3">
      <c r="A143">
        <v>2410120325</v>
      </c>
      <c r="B143">
        <v>1</v>
      </c>
      <c r="D143">
        <v>311003</v>
      </c>
      <c r="E143">
        <v>3333</v>
      </c>
      <c r="F143" t="s">
        <v>115</v>
      </c>
      <c r="G143" t="str">
        <f>VLOOKUP(E143,[1]PRODI_2019!$F$2:$M$79,8,FALSE)</f>
        <v>Teknik</v>
      </c>
      <c r="H143" t="str">
        <f>VLOOKUP(G143,Sheet1!$H$4:$I$11,2,FALSE)</f>
        <v>3_Teknik</v>
      </c>
      <c r="I143" t="s">
        <v>139</v>
      </c>
      <c r="K143" t="s">
        <v>30</v>
      </c>
      <c r="N143" t="s">
        <v>26</v>
      </c>
      <c r="AC143">
        <v>305</v>
      </c>
    </row>
    <row r="144" spans="1:29" x14ac:dyDescent="0.3">
      <c r="A144">
        <v>2410121559</v>
      </c>
      <c r="B144">
        <v>1</v>
      </c>
      <c r="D144">
        <v>311025</v>
      </c>
      <c r="E144">
        <v>5551</v>
      </c>
      <c r="F144" t="s">
        <v>114</v>
      </c>
      <c r="G144" t="str">
        <f>VLOOKUP(E144,[1]PRODI_2019!$F$2:$M$79,8,FALSE)</f>
        <v>FEB</v>
      </c>
      <c r="H144" t="str">
        <f>VLOOKUP(G144,Sheet1!$H$4:$I$11,2,FALSE)</f>
        <v>5_FEB</v>
      </c>
      <c r="I144" t="s">
        <v>139</v>
      </c>
      <c r="K144" t="s">
        <v>30</v>
      </c>
      <c r="N144" t="s">
        <v>26</v>
      </c>
      <c r="AC144">
        <v>381</v>
      </c>
    </row>
    <row r="145" spans="1:29" x14ac:dyDescent="0.3">
      <c r="A145">
        <v>2410121002</v>
      </c>
      <c r="B145">
        <v>2</v>
      </c>
      <c r="D145">
        <v>311026</v>
      </c>
      <c r="E145">
        <v>5552</v>
      </c>
      <c r="F145" t="s">
        <v>92</v>
      </c>
      <c r="G145" t="str">
        <f>VLOOKUP(E145,[1]PRODI_2019!$F$2:$M$79,8,FALSE)</f>
        <v>FEB</v>
      </c>
      <c r="H145" t="str">
        <f>VLOOKUP(G145,Sheet1!$H$4:$I$11,2,FALSE)</f>
        <v>5_FEB</v>
      </c>
      <c r="I145" t="s">
        <v>139</v>
      </c>
      <c r="K145" t="s">
        <v>30</v>
      </c>
      <c r="N145" t="s">
        <v>26</v>
      </c>
      <c r="AC145">
        <v>248</v>
      </c>
    </row>
    <row r="146" spans="1:29" x14ac:dyDescent="0.3">
      <c r="A146">
        <v>2410120017</v>
      </c>
      <c r="B146">
        <v>2</v>
      </c>
      <c r="D146">
        <v>311003</v>
      </c>
      <c r="E146">
        <v>3333</v>
      </c>
      <c r="F146" t="s">
        <v>115</v>
      </c>
      <c r="G146" t="str">
        <f>VLOOKUP(E146,[1]PRODI_2019!$F$2:$M$79,8,FALSE)</f>
        <v>Teknik</v>
      </c>
      <c r="H146" t="str">
        <f>VLOOKUP(G146,Sheet1!$H$4:$I$11,2,FALSE)</f>
        <v>3_Teknik</v>
      </c>
      <c r="I146" t="s">
        <v>139</v>
      </c>
      <c r="K146" t="s">
        <v>25</v>
      </c>
      <c r="N146" t="s">
        <v>26</v>
      </c>
      <c r="AC146">
        <v>305</v>
      </c>
    </row>
    <row r="147" spans="1:29" x14ac:dyDescent="0.3">
      <c r="A147">
        <v>2410120117</v>
      </c>
      <c r="B147">
        <v>1</v>
      </c>
      <c r="D147">
        <v>311021</v>
      </c>
      <c r="E147">
        <v>3337</v>
      </c>
      <c r="F147" t="s">
        <v>104</v>
      </c>
      <c r="G147" t="str">
        <f>VLOOKUP(E147,[1]PRODI_2019!$F$2:$M$79,8,FALSE)</f>
        <v>Teknik</v>
      </c>
      <c r="H147" t="str">
        <f>VLOOKUP(G147,Sheet1!$H$4:$I$11,2,FALSE)</f>
        <v>3_Teknik</v>
      </c>
      <c r="I147" t="s">
        <v>139</v>
      </c>
      <c r="K147" t="s">
        <v>25</v>
      </c>
      <c r="N147" t="s">
        <v>26</v>
      </c>
      <c r="AC147">
        <v>199</v>
      </c>
    </row>
    <row r="148" spans="1:29" x14ac:dyDescent="0.3">
      <c r="A148">
        <v>2410120153</v>
      </c>
      <c r="B148">
        <v>1</v>
      </c>
      <c r="D148">
        <v>311024</v>
      </c>
      <c r="E148">
        <v>1111</v>
      </c>
      <c r="F148" t="s">
        <v>93</v>
      </c>
      <c r="G148" t="str">
        <f>VLOOKUP(E148,[1]PRODI_2019!$F$2:$M$79,8,FALSE)</f>
        <v>Hukum</v>
      </c>
      <c r="H148" t="str">
        <f>VLOOKUP(G148,Sheet1!$H$4:$I$11,2,FALSE)</f>
        <v>1_Hukum</v>
      </c>
      <c r="I148" t="s">
        <v>139</v>
      </c>
      <c r="K148" t="s">
        <v>30</v>
      </c>
      <c r="N148" t="s">
        <v>26</v>
      </c>
      <c r="AC148">
        <v>421</v>
      </c>
    </row>
    <row r="149" spans="1:29" x14ac:dyDescent="0.3">
      <c r="A149">
        <v>2410121437</v>
      </c>
      <c r="B149">
        <v>1</v>
      </c>
      <c r="D149">
        <v>311024</v>
      </c>
      <c r="E149">
        <v>1111</v>
      </c>
      <c r="F149" t="s">
        <v>93</v>
      </c>
      <c r="G149" t="str">
        <f>VLOOKUP(E149,[1]PRODI_2019!$F$2:$M$79,8,FALSE)</f>
        <v>Hukum</v>
      </c>
      <c r="H149" t="str">
        <f>VLOOKUP(G149,Sheet1!$H$4:$I$11,2,FALSE)</f>
        <v>1_Hukum</v>
      </c>
      <c r="I149" t="s">
        <v>139</v>
      </c>
      <c r="K149" t="s">
        <v>25</v>
      </c>
      <c r="N149" t="s">
        <v>26</v>
      </c>
      <c r="AC149">
        <v>421</v>
      </c>
    </row>
    <row r="150" spans="1:29" x14ac:dyDescent="0.3">
      <c r="A150">
        <v>2410121527</v>
      </c>
      <c r="B150">
        <v>1</v>
      </c>
      <c r="D150">
        <v>311005</v>
      </c>
      <c r="E150">
        <v>3335</v>
      </c>
      <c r="F150" t="s">
        <v>106</v>
      </c>
      <c r="G150" t="str">
        <f>VLOOKUP(E150,[1]PRODI_2019!$F$2:$M$79,8,FALSE)</f>
        <v>Teknik</v>
      </c>
      <c r="H150" t="str">
        <f>VLOOKUP(G150,Sheet1!$H$4:$I$11,2,FALSE)</f>
        <v>3_Teknik</v>
      </c>
      <c r="I150" t="s">
        <v>139</v>
      </c>
      <c r="K150" t="s">
        <v>25</v>
      </c>
      <c r="N150" t="s">
        <v>26</v>
      </c>
      <c r="AC150">
        <v>162</v>
      </c>
    </row>
    <row r="151" spans="1:29" x14ac:dyDescent="0.3">
      <c r="A151">
        <v>2410121547</v>
      </c>
      <c r="B151">
        <v>1</v>
      </c>
      <c r="D151">
        <v>311021</v>
      </c>
      <c r="E151">
        <v>3337</v>
      </c>
      <c r="F151" t="s">
        <v>104</v>
      </c>
      <c r="G151" t="str">
        <f>VLOOKUP(E151,[1]PRODI_2019!$F$2:$M$79,8,FALSE)</f>
        <v>Teknik</v>
      </c>
      <c r="H151" t="str">
        <f>VLOOKUP(G151,Sheet1!$H$4:$I$11,2,FALSE)</f>
        <v>3_Teknik</v>
      </c>
      <c r="I151" t="s">
        <v>139</v>
      </c>
      <c r="K151" t="s">
        <v>30</v>
      </c>
      <c r="N151" t="s">
        <v>134</v>
      </c>
      <c r="AC151">
        <v>199</v>
      </c>
    </row>
    <row r="152" spans="1:29" x14ac:dyDescent="0.3">
      <c r="A152">
        <v>2410121084</v>
      </c>
      <c r="B152">
        <v>2</v>
      </c>
      <c r="D152">
        <v>311021</v>
      </c>
      <c r="E152">
        <v>3337</v>
      </c>
      <c r="F152" t="s">
        <v>104</v>
      </c>
      <c r="G152" t="str">
        <f>VLOOKUP(E152,[1]PRODI_2019!$F$2:$M$79,8,FALSE)</f>
        <v>Teknik</v>
      </c>
      <c r="H152" t="str">
        <f>VLOOKUP(G152,Sheet1!$H$4:$I$11,2,FALSE)</f>
        <v>3_Teknik</v>
      </c>
      <c r="I152" t="s">
        <v>139</v>
      </c>
      <c r="K152" t="s">
        <v>30</v>
      </c>
      <c r="N152" t="s">
        <v>26</v>
      </c>
      <c r="AC152">
        <v>199</v>
      </c>
    </row>
    <row r="153" spans="1:29" x14ac:dyDescent="0.3">
      <c r="A153">
        <v>2410121765</v>
      </c>
      <c r="B153">
        <v>2</v>
      </c>
      <c r="D153">
        <v>311017</v>
      </c>
      <c r="E153">
        <v>4444</v>
      </c>
      <c r="F153" t="s">
        <v>101</v>
      </c>
      <c r="G153" t="str">
        <f>VLOOKUP(E153,[1]PRODI_2019!$F$2:$M$79,8,FALSE)</f>
        <v>Pertanian</v>
      </c>
      <c r="H153" t="str">
        <f>VLOOKUP(G153,Sheet1!$H$4:$I$11,2,FALSE)</f>
        <v>4_Pertanian</v>
      </c>
      <c r="I153" t="s">
        <v>139</v>
      </c>
      <c r="K153" t="s">
        <v>30</v>
      </c>
      <c r="N153" t="s">
        <v>26</v>
      </c>
      <c r="AC153">
        <v>204</v>
      </c>
    </row>
    <row r="154" spans="1:29" x14ac:dyDescent="0.3">
      <c r="A154">
        <v>2410121774</v>
      </c>
      <c r="B154">
        <v>1</v>
      </c>
      <c r="D154">
        <v>311025</v>
      </c>
      <c r="E154">
        <v>5551</v>
      </c>
      <c r="F154" t="s">
        <v>114</v>
      </c>
      <c r="G154" t="str">
        <f>VLOOKUP(E154,[1]PRODI_2019!$F$2:$M$79,8,FALSE)</f>
        <v>FEB</v>
      </c>
      <c r="H154" t="str">
        <f>VLOOKUP(G154,Sheet1!$H$4:$I$11,2,FALSE)</f>
        <v>5_FEB</v>
      </c>
      <c r="I154" t="s">
        <v>139</v>
      </c>
      <c r="K154" t="s">
        <v>25</v>
      </c>
      <c r="N154" t="s">
        <v>26</v>
      </c>
      <c r="AC154">
        <v>381</v>
      </c>
    </row>
    <row r="155" spans="1:29" x14ac:dyDescent="0.3">
      <c r="A155">
        <v>2410121762</v>
      </c>
      <c r="B155">
        <v>3</v>
      </c>
      <c r="D155">
        <v>311021</v>
      </c>
      <c r="E155">
        <v>3337</v>
      </c>
      <c r="F155" t="s">
        <v>104</v>
      </c>
      <c r="G155" t="str">
        <f>VLOOKUP(E155,[1]PRODI_2019!$F$2:$M$79,8,FALSE)</f>
        <v>Teknik</v>
      </c>
      <c r="H155" t="str">
        <f>VLOOKUP(G155,Sheet1!$H$4:$I$11,2,FALSE)</f>
        <v>3_Teknik</v>
      </c>
      <c r="I155" t="s">
        <v>139</v>
      </c>
      <c r="K155" t="s">
        <v>30</v>
      </c>
      <c r="N155" t="s">
        <v>26</v>
      </c>
      <c r="AC155">
        <v>199</v>
      </c>
    </row>
    <row r="156" spans="1:29" x14ac:dyDescent="0.3">
      <c r="A156">
        <v>2410120648</v>
      </c>
      <c r="B156">
        <v>1</v>
      </c>
      <c r="D156">
        <v>311026</v>
      </c>
      <c r="E156">
        <v>5552</v>
      </c>
      <c r="F156" t="s">
        <v>92</v>
      </c>
      <c r="G156" t="str">
        <f>VLOOKUP(E156,[1]PRODI_2019!$F$2:$M$79,8,FALSE)</f>
        <v>FEB</v>
      </c>
      <c r="H156" t="str">
        <f>VLOOKUP(G156,Sheet1!$H$4:$I$11,2,FALSE)</f>
        <v>5_FEB</v>
      </c>
      <c r="I156" t="s">
        <v>139</v>
      </c>
      <c r="K156" t="s">
        <v>30</v>
      </c>
      <c r="N156" t="s">
        <v>26</v>
      </c>
      <c r="AC156">
        <v>248</v>
      </c>
    </row>
    <row r="157" spans="1:29" x14ac:dyDescent="0.3">
      <c r="A157">
        <v>2410120598</v>
      </c>
      <c r="B157">
        <v>1</v>
      </c>
      <c r="D157">
        <v>311004</v>
      </c>
      <c r="E157">
        <v>3334</v>
      </c>
      <c r="F157" t="s">
        <v>107</v>
      </c>
      <c r="G157" t="str">
        <f>VLOOKUP(E157,[1]PRODI_2019!$F$2:$M$79,8,FALSE)</f>
        <v>Teknik</v>
      </c>
      <c r="H157" t="str">
        <f>VLOOKUP(G157,Sheet1!$H$4:$I$11,2,FALSE)</f>
        <v>3_Teknik</v>
      </c>
      <c r="I157" t="s">
        <v>139</v>
      </c>
      <c r="K157" t="s">
        <v>25</v>
      </c>
      <c r="N157" t="s">
        <v>26</v>
      </c>
      <c r="AC157">
        <v>152</v>
      </c>
    </row>
    <row r="158" spans="1:29" x14ac:dyDescent="0.3">
      <c r="A158">
        <v>2410120677</v>
      </c>
      <c r="B158">
        <v>1</v>
      </c>
      <c r="D158">
        <v>311022</v>
      </c>
      <c r="E158">
        <v>8884</v>
      </c>
      <c r="F158" t="s">
        <v>111</v>
      </c>
      <c r="G158" t="str">
        <f>VLOOKUP(E158,[1]PRODI_2019!$F$2:$M$79,8,FALSE)</f>
        <v>Kedokteran</v>
      </c>
      <c r="H158" t="str">
        <f>VLOOKUP(G158,Sheet1!$H$4:$I$11,2,FALSE)</f>
        <v>8_Kedokteran</v>
      </c>
      <c r="I158" t="s">
        <v>139</v>
      </c>
      <c r="K158" t="s">
        <v>30</v>
      </c>
      <c r="N158" t="s">
        <v>26</v>
      </c>
      <c r="AC158">
        <v>101</v>
      </c>
    </row>
    <row r="159" spans="1:29" x14ac:dyDescent="0.3">
      <c r="A159">
        <v>2410120048</v>
      </c>
      <c r="B159">
        <v>1</v>
      </c>
      <c r="D159">
        <v>311021</v>
      </c>
      <c r="E159">
        <v>3337</v>
      </c>
      <c r="F159" t="s">
        <v>104</v>
      </c>
      <c r="G159" t="str">
        <f>VLOOKUP(E159,[1]PRODI_2019!$F$2:$M$79,8,FALSE)</f>
        <v>Teknik</v>
      </c>
      <c r="H159" t="str">
        <f>VLOOKUP(G159,Sheet1!$H$4:$I$11,2,FALSE)</f>
        <v>3_Teknik</v>
      </c>
      <c r="I159" t="s">
        <v>139</v>
      </c>
      <c r="K159" t="s">
        <v>30</v>
      </c>
      <c r="N159" t="s">
        <v>26</v>
      </c>
      <c r="AC159">
        <v>199</v>
      </c>
    </row>
    <row r="160" spans="1:29" x14ac:dyDescent="0.3">
      <c r="A160">
        <v>2410120452</v>
      </c>
      <c r="B160">
        <v>1</v>
      </c>
      <c r="D160">
        <v>311026</v>
      </c>
      <c r="E160">
        <v>5552</v>
      </c>
      <c r="F160" t="s">
        <v>92</v>
      </c>
      <c r="G160" t="str">
        <f>VLOOKUP(E160,[1]PRODI_2019!$F$2:$M$79,8,FALSE)</f>
        <v>FEB</v>
      </c>
      <c r="H160" t="str">
        <f>VLOOKUP(G160,Sheet1!$H$4:$I$11,2,FALSE)</f>
        <v>5_FEB</v>
      </c>
      <c r="I160" t="s">
        <v>139</v>
      </c>
      <c r="K160" t="s">
        <v>25</v>
      </c>
      <c r="N160" t="s">
        <v>26</v>
      </c>
      <c r="AC160">
        <v>248</v>
      </c>
    </row>
    <row r="161" spans="1:29" x14ac:dyDescent="0.3">
      <c r="A161">
        <v>2410120163</v>
      </c>
      <c r="B161">
        <v>1</v>
      </c>
      <c r="D161">
        <v>311003</v>
      </c>
      <c r="E161">
        <v>3333</v>
      </c>
      <c r="F161" t="s">
        <v>115</v>
      </c>
      <c r="G161" t="str">
        <f>VLOOKUP(E161,[1]PRODI_2019!$F$2:$M$79,8,FALSE)</f>
        <v>Teknik</v>
      </c>
      <c r="H161" t="str">
        <f>VLOOKUP(G161,Sheet1!$H$4:$I$11,2,FALSE)</f>
        <v>3_Teknik</v>
      </c>
      <c r="I161" t="s">
        <v>139</v>
      </c>
      <c r="K161" t="s">
        <v>25</v>
      </c>
      <c r="N161" t="s">
        <v>26</v>
      </c>
      <c r="AC161">
        <v>305</v>
      </c>
    </row>
    <row r="162" spans="1:29" x14ac:dyDescent="0.3">
      <c r="A162">
        <v>2410121738</v>
      </c>
      <c r="B162">
        <v>1</v>
      </c>
      <c r="D162">
        <v>311003</v>
      </c>
      <c r="E162">
        <v>3333</v>
      </c>
      <c r="F162" t="s">
        <v>115</v>
      </c>
      <c r="G162" t="str">
        <f>VLOOKUP(E162,[1]PRODI_2019!$F$2:$M$79,8,FALSE)</f>
        <v>Teknik</v>
      </c>
      <c r="H162" t="str">
        <f>VLOOKUP(G162,Sheet1!$H$4:$I$11,2,FALSE)</f>
        <v>3_Teknik</v>
      </c>
      <c r="I162" t="s">
        <v>139</v>
      </c>
      <c r="K162" t="s">
        <v>25</v>
      </c>
      <c r="N162" t="s">
        <v>26</v>
      </c>
      <c r="AC162">
        <v>305</v>
      </c>
    </row>
    <row r="163" spans="1:29" x14ac:dyDescent="0.3">
      <c r="A163">
        <v>2410120219</v>
      </c>
      <c r="B163">
        <v>2</v>
      </c>
      <c r="D163">
        <v>311003</v>
      </c>
      <c r="E163">
        <v>3333</v>
      </c>
      <c r="F163" t="s">
        <v>115</v>
      </c>
      <c r="G163" t="str">
        <f>VLOOKUP(E163,[1]PRODI_2019!$F$2:$M$79,8,FALSE)</f>
        <v>Teknik</v>
      </c>
      <c r="H163" t="str">
        <f>VLOOKUP(G163,Sheet1!$H$4:$I$11,2,FALSE)</f>
        <v>3_Teknik</v>
      </c>
      <c r="I163" t="s">
        <v>139</v>
      </c>
      <c r="K163" t="s">
        <v>30</v>
      </c>
      <c r="N163" t="s">
        <v>26</v>
      </c>
      <c r="AC163">
        <v>305</v>
      </c>
    </row>
    <row r="164" spans="1:29" x14ac:dyDescent="0.3">
      <c r="A164">
        <v>2410120554</v>
      </c>
      <c r="B164">
        <v>2</v>
      </c>
      <c r="D164">
        <v>311017</v>
      </c>
      <c r="E164">
        <v>4444</v>
      </c>
      <c r="F164" t="s">
        <v>101</v>
      </c>
      <c r="G164" t="str">
        <f>VLOOKUP(E164,[1]PRODI_2019!$F$2:$M$79,8,FALSE)</f>
        <v>Pertanian</v>
      </c>
      <c r="H164" t="str">
        <f>VLOOKUP(G164,Sheet1!$H$4:$I$11,2,FALSE)</f>
        <v>4_Pertanian</v>
      </c>
      <c r="I164" t="s">
        <v>139</v>
      </c>
      <c r="K164" t="s">
        <v>30</v>
      </c>
      <c r="N164" t="s">
        <v>26</v>
      </c>
      <c r="AC164">
        <v>204</v>
      </c>
    </row>
    <row r="165" spans="1:29" x14ac:dyDescent="0.3">
      <c r="A165">
        <v>2410120885</v>
      </c>
      <c r="B165">
        <v>2</v>
      </c>
      <c r="D165">
        <v>311021</v>
      </c>
      <c r="E165">
        <v>3337</v>
      </c>
      <c r="F165" t="s">
        <v>104</v>
      </c>
      <c r="G165" t="str">
        <f>VLOOKUP(E165,[1]PRODI_2019!$F$2:$M$79,8,FALSE)</f>
        <v>Teknik</v>
      </c>
      <c r="H165" t="str">
        <f>VLOOKUP(G165,Sheet1!$H$4:$I$11,2,FALSE)</f>
        <v>3_Teknik</v>
      </c>
      <c r="I165" t="s">
        <v>139</v>
      </c>
      <c r="K165" t="s">
        <v>30</v>
      </c>
      <c r="N165" t="s">
        <v>26</v>
      </c>
      <c r="AC165">
        <v>199</v>
      </c>
    </row>
    <row r="166" spans="1:29" x14ac:dyDescent="0.3">
      <c r="A166">
        <v>2410120432</v>
      </c>
      <c r="B166">
        <v>2</v>
      </c>
      <c r="D166">
        <v>311025</v>
      </c>
      <c r="E166">
        <v>5551</v>
      </c>
      <c r="F166" t="s">
        <v>114</v>
      </c>
      <c r="G166" t="str">
        <f>VLOOKUP(E166,[1]PRODI_2019!$F$2:$M$79,8,FALSE)</f>
        <v>FEB</v>
      </c>
      <c r="H166" t="str">
        <f>VLOOKUP(G166,Sheet1!$H$4:$I$11,2,FALSE)</f>
        <v>5_FEB</v>
      </c>
      <c r="I166" t="s">
        <v>139</v>
      </c>
      <c r="K166" t="s">
        <v>30</v>
      </c>
      <c r="N166" t="s">
        <v>26</v>
      </c>
      <c r="AC166">
        <v>381</v>
      </c>
    </row>
    <row r="167" spans="1:29" x14ac:dyDescent="0.3">
      <c r="A167">
        <v>2410121064</v>
      </c>
      <c r="B167">
        <v>1</v>
      </c>
      <c r="D167">
        <v>311021</v>
      </c>
      <c r="E167">
        <v>3337</v>
      </c>
      <c r="F167" t="s">
        <v>104</v>
      </c>
      <c r="G167" t="str">
        <f>VLOOKUP(E167,[1]PRODI_2019!$F$2:$M$79,8,FALSE)</f>
        <v>Teknik</v>
      </c>
      <c r="H167" t="str">
        <f>VLOOKUP(G167,Sheet1!$H$4:$I$11,2,FALSE)</f>
        <v>3_Teknik</v>
      </c>
      <c r="I167" t="s">
        <v>139</v>
      </c>
      <c r="K167" t="s">
        <v>30</v>
      </c>
      <c r="N167" t="s">
        <v>26</v>
      </c>
      <c r="AC167">
        <v>199</v>
      </c>
    </row>
    <row r="168" spans="1:29" x14ac:dyDescent="0.3">
      <c r="A168">
        <v>2410121746</v>
      </c>
      <c r="B168">
        <v>1</v>
      </c>
      <c r="D168">
        <v>311029</v>
      </c>
      <c r="E168">
        <v>6662</v>
      </c>
      <c r="F168" t="s">
        <v>105</v>
      </c>
      <c r="G168" t="str">
        <f>VLOOKUP(E168,[1]PRODI_2019!$F$2:$M$79,8,FALSE)</f>
        <v>FISIP</v>
      </c>
      <c r="H168" t="str">
        <f>VLOOKUP(G168,Sheet1!$H$4:$I$11,2,FALSE)</f>
        <v>6_FISIP</v>
      </c>
      <c r="I168" t="s">
        <v>139</v>
      </c>
      <c r="K168" t="s">
        <v>30</v>
      </c>
      <c r="N168" t="s">
        <v>134</v>
      </c>
      <c r="AC168">
        <v>388</v>
      </c>
    </row>
    <row r="169" spans="1:29" x14ac:dyDescent="0.3">
      <c r="A169">
        <v>2410121533</v>
      </c>
      <c r="B169">
        <v>1</v>
      </c>
      <c r="D169">
        <v>311026</v>
      </c>
      <c r="E169">
        <v>5552</v>
      </c>
      <c r="F169" t="s">
        <v>92</v>
      </c>
      <c r="G169" t="str">
        <f>VLOOKUP(E169,[1]PRODI_2019!$F$2:$M$79,8,FALSE)</f>
        <v>FEB</v>
      </c>
      <c r="H169" t="str">
        <f>VLOOKUP(G169,Sheet1!$H$4:$I$11,2,FALSE)</f>
        <v>5_FEB</v>
      </c>
      <c r="I169" t="s">
        <v>139</v>
      </c>
      <c r="K169" t="s">
        <v>30</v>
      </c>
      <c r="N169" t="s">
        <v>26</v>
      </c>
      <c r="AC169">
        <v>248</v>
      </c>
    </row>
    <row r="170" spans="1:29" x14ac:dyDescent="0.3">
      <c r="A170">
        <v>2410121663</v>
      </c>
      <c r="B170">
        <v>1</v>
      </c>
      <c r="D170">
        <v>311003</v>
      </c>
      <c r="E170">
        <v>3333</v>
      </c>
      <c r="F170" t="s">
        <v>115</v>
      </c>
      <c r="G170" t="str">
        <f>VLOOKUP(E170,[1]PRODI_2019!$F$2:$M$79,8,FALSE)</f>
        <v>Teknik</v>
      </c>
      <c r="H170" t="str">
        <f>VLOOKUP(G170,Sheet1!$H$4:$I$11,2,FALSE)</f>
        <v>3_Teknik</v>
      </c>
      <c r="I170" t="s">
        <v>139</v>
      </c>
      <c r="K170" t="s">
        <v>30</v>
      </c>
      <c r="N170" t="s">
        <v>26</v>
      </c>
      <c r="AC170">
        <v>305</v>
      </c>
    </row>
    <row r="171" spans="1:29" x14ac:dyDescent="0.3">
      <c r="A171">
        <v>2410121330</v>
      </c>
      <c r="B171">
        <v>2</v>
      </c>
      <c r="D171">
        <v>311026</v>
      </c>
      <c r="E171">
        <v>5552</v>
      </c>
      <c r="F171" t="s">
        <v>92</v>
      </c>
      <c r="G171" t="str">
        <f>VLOOKUP(E171,[1]PRODI_2019!$F$2:$M$79,8,FALSE)</f>
        <v>FEB</v>
      </c>
      <c r="H171" t="str">
        <f>VLOOKUP(G171,Sheet1!$H$4:$I$11,2,FALSE)</f>
        <v>5_FEB</v>
      </c>
      <c r="I171" t="s">
        <v>139</v>
      </c>
      <c r="K171" t="s">
        <v>30</v>
      </c>
      <c r="N171" t="s">
        <v>26</v>
      </c>
      <c r="AC171">
        <v>248</v>
      </c>
    </row>
    <row r="172" spans="1:29" x14ac:dyDescent="0.3">
      <c r="A172">
        <v>2410120403</v>
      </c>
      <c r="B172">
        <v>1</v>
      </c>
      <c r="D172">
        <v>311025</v>
      </c>
      <c r="E172">
        <v>5551</v>
      </c>
      <c r="F172" t="s">
        <v>114</v>
      </c>
      <c r="G172" t="str">
        <f>VLOOKUP(E172,[1]PRODI_2019!$F$2:$M$79,8,FALSE)</f>
        <v>FEB</v>
      </c>
      <c r="H172" t="str">
        <f>VLOOKUP(G172,Sheet1!$H$4:$I$11,2,FALSE)</f>
        <v>5_FEB</v>
      </c>
      <c r="I172" t="s">
        <v>139</v>
      </c>
      <c r="K172" t="s">
        <v>25</v>
      </c>
      <c r="N172" t="s">
        <v>26</v>
      </c>
      <c r="AC172">
        <v>381</v>
      </c>
    </row>
    <row r="173" spans="1:29" x14ac:dyDescent="0.3">
      <c r="A173">
        <v>2410121294</v>
      </c>
      <c r="B173">
        <v>1</v>
      </c>
      <c r="D173">
        <v>311002</v>
      </c>
      <c r="E173">
        <v>3332</v>
      </c>
      <c r="F173" t="s">
        <v>91</v>
      </c>
      <c r="G173" t="str">
        <f>VLOOKUP(E173,[1]PRODI_2019!$F$2:$M$79,8,FALSE)</f>
        <v>Teknik</v>
      </c>
      <c r="H173" t="str">
        <f>VLOOKUP(G173,Sheet1!$H$4:$I$11,2,FALSE)</f>
        <v>3_Teknik</v>
      </c>
      <c r="I173" t="s">
        <v>139</v>
      </c>
      <c r="K173" t="s">
        <v>25</v>
      </c>
      <c r="N173" t="s">
        <v>26</v>
      </c>
      <c r="AC173">
        <v>174</v>
      </c>
    </row>
    <row r="174" spans="1:29" x14ac:dyDescent="0.3">
      <c r="A174">
        <v>2410121550</v>
      </c>
      <c r="B174">
        <v>1</v>
      </c>
      <c r="D174">
        <v>311024</v>
      </c>
      <c r="E174">
        <v>1111</v>
      </c>
      <c r="F174" t="s">
        <v>93</v>
      </c>
      <c r="G174" t="str">
        <f>VLOOKUP(E174,[1]PRODI_2019!$F$2:$M$79,8,FALSE)</f>
        <v>Hukum</v>
      </c>
      <c r="H174" t="str">
        <f>VLOOKUP(G174,Sheet1!$H$4:$I$11,2,FALSE)</f>
        <v>1_Hukum</v>
      </c>
      <c r="I174" t="s">
        <v>139</v>
      </c>
      <c r="K174" t="s">
        <v>25</v>
      </c>
      <c r="N174" t="s">
        <v>26</v>
      </c>
      <c r="AC174">
        <v>421</v>
      </c>
    </row>
    <row r="175" spans="1:29" x14ac:dyDescent="0.3">
      <c r="A175">
        <v>2410120380</v>
      </c>
      <c r="B175">
        <v>1</v>
      </c>
      <c r="D175">
        <v>311050</v>
      </c>
      <c r="E175">
        <v>3338</v>
      </c>
      <c r="F175" t="s">
        <v>97</v>
      </c>
      <c r="G175" t="str">
        <f>VLOOKUP(E175,[1]PRODI_2019!$F$2:$M$79,8,FALSE)</f>
        <v>Teknik</v>
      </c>
      <c r="H175" t="str">
        <f>VLOOKUP(G175,Sheet1!$H$4:$I$11,2,FALSE)</f>
        <v>3_Teknik</v>
      </c>
      <c r="I175" t="s">
        <v>139</v>
      </c>
      <c r="K175" t="s">
        <v>30</v>
      </c>
      <c r="N175" t="s">
        <v>26</v>
      </c>
      <c r="AC175">
        <v>72</v>
      </c>
    </row>
    <row r="176" spans="1:29" x14ac:dyDescent="0.3">
      <c r="A176">
        <v>2410121132</v>
      </c>
      <c r="B176">
        <v>1</v>
      </c>
      <c r="D176">
        <v>311026</v>
      </c>
      <c r="E176">
        <v>5552</v>
      </c>
      <c r="F176" t="s">
        <v>92</v>
      </c>
      <c r="G176" t="str">
        <f>VLOOKUP(E176,[1]PRODI_2019!$F$2:$M$79,8,FALSE)</f>
        <v>FEB</v>
      </c>
      <c r="H176" t="str">
        <f>VLOOKUP(G176,Sheet1!$H$4:$I$11,2,FALSE)</f>
        <v>5_FEB</v>
      </c>
      <c r="I176" t="s">
        <v>139</v>
      </c>
      <c r="K176" t="s">
        <v>30</v>
      </c>
      <c r="N176" t="s">
        <v>26</v>
      </c>
      <c r="AC176">
        <v>248</v>
      </c>
    </row>
    <row r="177" spans="1:29" x14ac:dyDescent="0.3">
      <c r="A177">
        <v>2410121826</v>
      </c>
      <c r="B177">
        <v>1</v>
      </c>
      <c r="D177">
        <v>311017</v>
      </c>
      <c r="E177">
        <v>4444</v>
      </c>
      <c r="F177" t="s">
        <v>101</v>
      </c>
      <c r="G177" t="str">
        <f>VLOOKUP(E177,[1]PRODI_2019!$F$2:$M$79,8,FALSE)</f>
        <v>Pertanian</v>
      </c>
      <c r="H177" t="str">
        <f>VLOOKUP(G177,Sheet1!$H$4:$I$11,2,FALSE)</f>
        <v>4_Pertanian</v>
      </c>
      <c r="I177" t="s">
        <v>139</v>
      </c>
      <c r="K177" t="s">
        <v>30</v>
      </c>
      <c r="N177" t="s">
        <v>26</v>
      </c>
      <c r="AC177">
        <v>204</v>
      </c>
    </row>
    <row r="178" spans="1:29" x14ac:dyDescent="0.3">
      <c r="A178">
        <v>2410121231</v>
      </c>
      <c r="B178">
        <v>1</v>
      </c>
      <c r="D178">
        <v>311024</v>
      </c>
      <c r="E178">
        <v>1111</v>
      </c>
      <c r="F178" t="s">
        <v>93</v>
      </c>
      <c r="G178" t="str">
        <f>VLOOKUP(E178,[1]PRODI_2019!$F$2:$M$79,8,FALSE)</f>
        <v>Hukum</v>
      </c>
      <c r="H178" t="str">
        <f>VLOOKUP(G178,Sheet1!$H$4:$I$11,2,FALSE)</f>
        <v>1_Hukum</v>
      </c>
      <c r="I178" t="s">
        <v>139</v>
      </c>
      <c r="K178" t="s">
        <v>30</v>
      </c>
      <c r="N178" t="s">
        <v>26</v>
      </c>
      <c r="AC178">
        <v>421</v>
      </c>
    </row>
    <row r="179" spans="1:29" x14ac:dyDescent="0.3">
      <c r="A179">
        <v>2410120070</v>
      </c>
      <c r="B179">
        <v>1</v>
      </c>
      <c r="D179">
        <v>311021</v>
      </c>
      <c r="E179">
        <v>3337</v>
      </c>
      <c r="F179" t="s">
        <v>104</v>
      </c>
      <c r="G179" t="str">
        <f>VLOOKUP(E179,[1]PRODI_2019!$F$2:$M$79,8,FALSE)</f>
        <v>Teknik</v>
      </c>
      <c r="H179" t="str">
        <f>VLOOKUP(G179,Sheet1!$H$4:$I$11,2,FALSE)</f>
        <v>3_Teknik</v>
      </c>
      <c r="I179" t="s">
        <v>139</v>
      </c>
      <c r="K179" t="s">
        <v>25</v>
      </c>
      <c r="N179" t="s">
        <v>26</v>
      </c>
      <c r="AC179">
        <v>199</v>
      </c>
    </row>
    <row r="180" spans="1:29" x14ac:dyDescent="0.3">
      <c r="A180">
        <v>2410120523</v>
      </c>
      <c r="B180">
        <v>1</v>
      </c>
      <c r="D180">
        <v>311003</v>
      </c>
      <c r="E180">
        <v>3333</v>
      </c>
      <c r="F180" t="s">
        <v>115</v>
      </c>
      <c r="G180" t="str">
        <f>VLOOKUP(E180,[1]PRODI_2019!$F$2:$M$79,8,FALSE)</f>
        <v>Teknik</v>
      </c>
      <c r="H180" t="str">
        <f>VLOOKUP(G180,Sheet1!$H$4:$I$11,2,FALSE)</f>
        <v>3_Teknik</v>
      </c>
      <c r="I180" t="s">
        <v>139</v>
      </c>
      <c r="K180" t="s">
        <v>25</v>
      </c>
      <c r="N180" t="s">
        <v>134</v>
      </c>
      <c r="AC180">
        <v>305</v>
      </c>
    </row>
    <row r="181" spans="1:29" x14ac:dyDescent="0.3">
      <c r="A181">
        <v>2410121701</v>
      </c>
      <c r="B181">
        <v>2</v>
      </c>
      <c r="D181">
        <v>311024</v>
      </c>
      <c r="E181">
        <v>1111</v>
      </c>
      <c r="F181" t="s">
        <v>93</v>
      </c>
      <c r="G181" t="str">
        <f>VLOOKUP(E181,[1]PRODI_2019!$F$2:$M$79,8,FALSE)</f>
        <v>Hukum</v>
      </c>
      <c r="H181" t="str">
        <f>VLOOKUP(G181,Sheet1!$H$4:$I$11,2,FALSE)</f>
        <v>1_Hukum</v>
      </c>
      <c r="I181" t="s">
        <v>139</v>
      </c>
      <c r="K181" t="s">
        <v>30</v>
      </c>
      <c r="N181" t="s">
        <v>26</v>
      </c>
      <c r="AC181">
        <v>421</v>
      </c>
    </row>
    <row r="182" spans="1:29" x14ac:dyDescent="0.3">
      <c r="A182">
        <v>2410120762</v>
      </c>
      <c r="B182">
        <v>1</v>
      </c>
      <c r="D182">
        <v>311004</v>
      </c>
      <c r="E182">
        <v>3334</v>
      </c>
      <c r="F182" t="s">
        <v>107</v>
      </c>
      <c r="G182" t="str">
        <f>VLOOKUP(E182,[1]PRODI_2019!$F$2:$M$79,8,FALSE)</f>
        <v>Teknik</v>
      </c>
      <c r="H182" t="str">
        <f>VLOOKUP(G182,Sheet1!$H$4:$I$11,2,FALSE)</f>
        <v>3_Teknik</v>
      </c>
      <c r="I182" t="s">
        <v>139</v>
      </c>
      <c r="K182" t="s">
        <v>25</v>
      </c>
      <c r="N182" t="s">
        <v>26</v>
      </c>
      <c r="AC182">
        <v>152</v>
      </c>
    </row>
    <row r="183" spans="1:29" x14ac:dyDescent="0.3">
      <c r="A183">
        <v>2410120139</v>
      </c>
      <c r="B183">
        <v>1</v>
      </c>
      <c r="D183">
        <v>311029</v>
      </c>
      <c r="E183">
        <v>6662</v>
      </c>
      <c r="F183" t="s">
        <v>105</v>
      </c>
      <c r="G183" t="str">
        <f>VLOOKUP(E183,[1]PRODI_2019!$F$2:$M$79,8,FALSE)</f>
        <v>FISIP</v>
      </c>
      <c r="H183" t="str">
        <f>VLOOKUP(G183,Sheet1!$H$4:$I$11,2,FALSE)</f>
        <v>6_FISIP</v>
      </c>
      <c r="I183" t="s">
        <v>139</v>
      </c>
      <c r="K183" t="s">
        <v>25</v>
      </c>
      <c r="N183" t="s">
        <v>26</v>
      </c>
      <c r="AC183">
        <v>388</v>
      </c>
    </row>
    <row r="184" spans="1:29" x14ac:dyDescent="0.3">
      <c r="A184">
        <v>2410120418</v>
      </c>
      <c r="B184">
        <v>1</v>
      </c>
      <c r="D184">
        <v>311004</v>
      </c>
      <c r="E184">
        <v>3334</v>
      </c>
      <c r="F184" t="s">
        <v>107</v>
      </c>
      <c r="G184" t="str">
        <f>VLOOKUP(E184,[1]PRODI_2019!$F$2:$M$79,8,FALSE)</f>
        <v>Teknik</v>
      </c>
      <c r="H184" t="str">
        <f>VLOOKUP(G184,Sheet1!$H$4:$I$11,2,FALSE)</f>
        <v>3_Teknik</v>
      </c>
      <c r="I184" t="s">
        <v>139</v>
      </c>
      <c r="K184" t="s">
        <v>25</v>
      </c>
      <c r="N184" t="s">
        <v>26</v>
      </c>
      <c r="AC184">
        <v>152</v>
      </c>
    </row>
    <row r="185" spans="1:29" x14ac:dyDescent="0.3">
      <c r="A185">
        <v>2410121695</v>
      </c>
      <c r="B185">
        <v>1</v>
      </c>
      <c r="D185">
        <v>311024</v>
      </c>
      <c r="E185">
        <v>1111</v>
      </c>
      <c r="F185" t="s">
        <v>93</v>
      </c>
      <c r="G185" t="str">
        <f>VLOOKUP(E185,[1]PRODI_2019!$F$2:$M$79,8,FALSE)</f>
        <v>Hukum</v>
      </c>
      <c r="H185" t="str">
        <f>VLOOKUP(G185,Sheet1!$H$4:$I$11,2,FALSE)</f>
        <v>1_Hukum</v>
      </c>
      <c r="I185" t="s">
        <v>139</v>
      </c>
      <c r="K185" t="s">
        <v>30</v>
      </c>
      <c r="N185" t="s">
        <v>26</v>
      </c>
      <c r="AC185">
        <v>421</v>
      </c>
    </row>
    <row r="186" spans="1:29" x14ac:dyDescent="0.3">
      <c r="A186">
        <v>2410121699</v>
      </c>
      <c r="B186">
        <v>1</v>
      </c>
      <c r="D186">
        <v>311028</v>
      </c>
      <c r="E186">
        <v>6661</v>
      </c>
      <c r="F186" t="s">
        <v>87</v>
      </c>
      <c r="G186" t="str">
        <f>VLOOKUP(E186,[1]PRODI_2019!$F$2:$M$79,8,FALSE)</f>
        <v>FISIP</v>
      </c>
      <c r="H186" t="str">
        <f>VLOOKUP(G186,Sheet1!$H$4:$I$11,2,FALSE)</f>
        <v>6_FISIP</v>
      </c>
      <c r="I186" t="s">
        <v>139</v>
      </c>
      <c r="K186" t="s">
        <v>30</v>
      </c>
      <c r="N186" t="s">
        <v>26</v>
      </c>
      <c r="AC186">
        <v>298</v>
      </c>
    </row>
    <row r="187" spans="1:29" x14ac:dyDescent="0.3">
      <c r="A187">
        <v>2410120379</v>
      </c>
      <c r="B187">
        <v>1</v>
      </c>
      <c r="D187">
        <v>311002</v>
      </c>
      <c r="E187">
        <v>3332</v>
      </c>
      <c r="F187" t="s">
        <v>91</v>
      </c>
      <c r="G187" t="str">
        <f>VLOOKUP(E187,[1]PRODI_2019!$F$2:$M$79,8,FALSE)</f>
        <v>Teknik</v>
      </c>
      <c r="H187" t="str">
        <f>VLOOKUP(G187,Sheet1!$H$4:$I$11,2,FALSE)</f>
        <v>3_Teknik</v>
      </c>
      <c r="I187" t="s">
        <v>139</v>
      </c>
      <c r="K187" t="s">
        <v>30</v>
      </c>
      <c r="N187" t="s">
        <v>26</v>
      </c>
      <c r="AC187">
        <v>174</v>
      </c>
    </row>
    <row r="188" spans="1:29" x14ac:dyDescent="0.3">
      <c r="A188">
        <v>2410121391</v>
      </c>
      <c r="B188">
        <v>2</v>
      </c>
      <c r="D188">
        <v>311025</v>
      </c>
      <c r="E188">
        <v>5551</v>
      </c>
      <c r="F188" t="s">
        <v>114</v>
      </c>
      <c r="G188" t="str">
        <f>VLOOKUP(E188,[1]PRODI_2019!$F$2:$M$79,8,FALSE)</f>
        <v>FEB</v>
      </c>
      <c r="H188" t="str">
        <f>VLOOKUP(G188,Sheet1!$H$4:$I$11,2,FALSE)</f>
        <v>5_FEB</v>
      </c>
      <c r="I188" t="s">
        <v>139</v>
      </c>
      <c r="K188" t="s">
        <v>25</v>
      </c>
      <c r="N188" t="s">
        <v>26</v>
      </c>
      <c r="AC188">
        <v>381</v>
      </c>
    </row>
    <row r="189" spans="1:29" x14ac:dyDescent="0.3">
      <c r="A189">
        <v>2410121709</v>
      </c>
      <c r="B189">
        <v>1</v>
      </c>
      <c r="D189">
        <v>311026</v>
      </c>
      <c r="E189">
        <v>5552</v>
      </c>
      <c r="F189" t="s">
        <v>92</v>
      </c>
      <c r="G189" t="str">
        <f>VLOOKUP(E189,[1]PRODI_2019!$F$2:$M$79,8,FALSE)</f>
        <v>FEB</v>
      </c>
      <c r="H189" t="str">
        <f>VLOOKUP(G189,Sheet1!$H$4:$I$11,2,FALSE)</f>
        <v>5_FEB</v>
      </c>
      <c r="I189" t="s">
        <v>139</v>
      </c>
      <c r="K189" t="s">
        <v>25</v>
      </c>
      <c r="N189" t="s">
        <v>26</v>
      </c>
      <c r="AC189">
        <v>248</v>
      </c>
    </row>
    <row r="190" spans="1:29" x14ac:dyDescent="0.3">
      <c r="A190">
        <v>2410120887</v>
      </c>
      <c r="B190">
        <v>1</v>
      </c>
      <c r="D190">
        <v>311024</v>
      </c>
      <c r="E190">
        <v>1111</v>
      </c>
      <c r="F190" t="s">
        <v>93</v>
      </c>
      <c r="G190" t="str">
        <f>VLOOKUP(E190,[1]PRODI_2019!$F$2:$M$79,8,FALSE)</f>
        <v>Hukum</v>
      </c>
      <c r="H190" t="str">
        <f>VLOOKUP(G190,Sheet1!$H$4:$I$11,2,FALSE)</f>
        <v>1_Hukum</v>
      </c>
      <c r="I190" t="s">
        <v>139</v>
      </c>
      <c r="K190" t="s">
        <v>25</v>
      </c>
      <c r="N190" t="s">
        <v>134</v>
      </c>
      <c r="AC190">
        <v>421</v>
      </c>
    </row>
    <row r="191" spans="1:29" x14ac:dyDescent="0.3">
      <c r="A191">
        <v>2410120073</v>
      </c>
      <c r="B191">
        <v>1</v>
      </c>
      <c r="D191">
        <v>311003</v>
      </c>
      <c r="E191">
        <v>3333</v>
      </c>
      <c r="F191" t="s">
        <v>115</v>
      </c>
      <c r="G191" t="str">
        <f>VLOOKUP(E191,[1]PRODI_2019!$F$2:$M$79,8,FALSE)</f>
        <v>Teknik</v>
      </c>
      <c r="H191" t="str">
        <f>VLOOKUP(G191,Sheet1!$H$4:$I$11,2,FALSE)</f>
        <v>3_Teknik</v>
      </c>
      <c r="I191" t="s">
        <v>139</v>
      </c>
      <c r="K191" t="s">
        <v>30</v>
      </c>
      <c r="N191" t="s">
        <v>26</v>
      </c>
      <c r="AC191">
        <v>305</v>
      </c>
    </row>
    <row r="192" spans="1:29" x14ac:dyDescent="0.3">
      <c r="A192">
        <v>2410121780</v>
      </c>
      <c r="B192">
        <v>1</v>
      </c>
      <c r="D192">
        <v>311021</v>
      </c>
      <c r="E192">
        <v>3337</v>
      </c>
      <c r="F192" t="s">
        <v>104</v>
      </c>
      <c r="G192" t="str">
        <f>VLOOKUP(E192,[1]PRODI_2019!$F$2:$M$79,8,FALSE)</f>
        <v>Teknik</v>
      </c>
      <c r="H192" t="str">
        <f>VLOOKUP(G192,Sheet1!$H$4:$I$11,2,FALSE)</f>
        <v>3_Teknik</v>
      </c>
      <c r="I192" t="s">
        <v>139</v>
      </c>
      <c r="K192" t="s">
        <v>25</v>
      </c>
      <c r="N192" t="s">
        <v>134</v>
      </c>
      <c r="AC192">
        <v>199</v>
      </c>
    </row>
    <row r="193" spans="1:29" x14ac:dyDescent="0.3">
      <c r="A193">
        <v>2410121513</v>
      </c>
      <c r="B193">
        <v>1</v>
      </c>
      <c r="D193">
        <v>311003</v>
      </c>
      <c r="E193">
        <v>3333</v>
      </c>
      <c r="F193" t="s">
        <v>115</v>
      </c>
      <c r="G193" t="str">
        <f>VLOOKUP(E193,[1]PRODI_2019!$F$2:$M$79,8,FALSE)</f>
        <v>Teknik</v>
      </c>
      <c r="H193" t="str">
        <f>VLOOKUP(G193,Sheet1!$H$4:$I$11,2,FALSE)</f>
        <v>3_Teknik</v>
      </c>
      <c r="I193" t="s">
        <v>139</v>
      </c>
      <c r="K193" t="s">
        <v>30</v>
      </c>
      <c r="N193" t="s">
        <v>26</v>
      </c>
      <c r="AC193">
        <v>305</v>
      </c>
    </row>
    <row r="194" spans="1:29" x14ac:dyDescent="0.3">
      <c r="A194">
        <v>2410121178</v>
      </c>
      <c r="B194">
        <v>1</v>
      </c>
      <c r="D194">
        <v>311026</v>
      </c>
      <c r="E194">
        <v>5552</v>
      </c>
      <c r="F194" t="s">
        <v>92</v>
      </c>
      <c r="G194" t="str">
        <f>VLOOKUP(E194,[1]PRODI_2019!$F$2:$M$79,8,FALSE)</f>
        <v>FEB</v>
      </c>
      <c r="H194" t="str">
        <f>VLOOKUP(G194,Sheet1!$H$4:$I$11,2,FALSE)</f>
        <v>5_FEB</v>
      </c>
      <c r="I194" t="s">
        <v>139</v>
      </c>
      <c r="K194" t="s">
        <v>30</v>
      </c>
      <c r="N194" t="s">
        <v>26</v>
      </c>
      <c r="AC194">
        <v>248</v>
      </c>
    </row>
    <row r="195" spans="1:29" x14ac:dyDescent="0.3">
      <c r="A195">
        <v>2410121408</v>
      </c>
      <c r="B195">
        <v>1</v>
      </c>
      <c r="D195">
        <v>311006</v>
      </c>
      <c r="E195">
        <v>3336</v>
      </c>
      <c r="F195" t="s">
        <v>108</v>
      </c>
      <c r="G195" t="str">
        <f>VLOOKUP(E195,[1]PRODI_2019!$F$2:$M$79,8,FALSE)</f>
        <v>Teknik</v>
      </c>
      <c r="H195" t="str">
        <f>VLOOKUP(G195,Sheet1!$H$4:$I$11,2,FALSE)</f>
        <v>3_Teknik</v>
      </c>
      <c r="I195" t="s">
        <v>139</v>
      </c>
      <c r="K195" t="s">
        <v>25</v>
      </c>
      <c r="N195" t="s">
        <v>26</v>
      </c>
      <c r="AC195">
        <v>195</v>
      </c>
    </row>
    <row r="196" spans="1:29" x14ac:dyDescent="0.3">
      <c r="A196">
        <v>2410120237</v>
      </c>
      <c r="B196">
        <v>1</v>
      </c>
      <c r="D196">
        <v>311021</v>
      </c>
      <c r="E196">
        <v>3337</v>
      </c>
      <c r="F196" t="s">
        <v>104</v>
      </c>
      <c r="G196" t="str">
        <f>VLOOKUP(E196,[1]PRODI_2019!$F$2:$M$79,8,FALSE)</f>
        <v>Teknik</v>
      </c>
      <c r="H196" t="str">
        <f>VLOOKUP(G196,Sheet1!$H$4:$I$11,2,FALSE)</f>
        <v>3_Teknik</v>
      </c>
      <c r="I196" t="s">
        <v>139</v>
      </c>
      <c r="K196" t="s">
        <v>30</v>
      </c>
      <c r="N196" t="s">
        <v>26</v>
      </c>
      <c r="AC196">
        <v>199</v>
      </c>
    </row>
    <row r="197" spans="1:29" x14ac:dyDescent="0.3">
      <c r="A197">
        <v>2410120383</v>
      </c>
      <c r="B197">
        <v>1</v>
      </c>
      <c r="D197">
        <v>311024</v>
      </c>
      <c r="E197">
        <v>1111</v>
      </c>
      <c r="F197" t="s">
        <v>93</v>
      </c>
      <c r="G197" t="str">
        <f>VLOOKUP(E197,[1]PRODI_2019!$F$2:$M$79,8,FALSE)</f>
        <v>Hukum</v>
      </c>
      <c r="H197" t="str">
        <f>VLOOKUP(G197,Sheet1!$H$4:$I$11,2,FALSE)</f>
        <v>1_Hukum</v>
      </c>
      <c r="I197" t="s">
        <v>139</v>
      </c>
      <c r="K197" t="s">
        <v>25</v>
      </c>
      <c r="N197" t="s">
        <v>26</v>
      </c>
      <c r="AC197">
        <v>421</v>
      </c>
    </row>
    <row r="198" spans="1:29" x14ac:dyDescent="0.3">
      <c r="A198">
        <v>2410121519</v>
      </c>
      <c r="B198">
        <v>1</v>
      </c>
      <c r="D198">
        <v>311026</v>
      </c>
      <c r="E198">
        <v>5552</v>
      </c>
      <c r="F198" t="s">
        <v>92</v>
      </c>
      <c r="G198" t="str">
        <f>VLOOKUP(E198,[1]PRODI_2019!$F$2:$M$79,8,FALSE)</f>
        <v>FEB</v>
      </c>
      <c r="H198" t="str">
        <f>VLOOKUP(G198,Sheet1!$H$4:$I$11,2,FALSE)</f>
        <v>5_FEB</v>
      </c>
      <c r="I198" t="s">
        <v>139</v>
      </c>
      <c r="K198" t="s">
        <v>30</v>
      </c>
      <c r="N198" t="s">
        <v>26</v>
      </c>
      <c r="AC198">
        <v>248</v>
      </c>
    </row>
    <row r="199" spans="1:29" x14ac:dyDescent="0.3">
      <c r="A199">
        <v>2410121833</v>
      </c>
      <c r="B199">
        <v>2</v>
      </c>
      <c r="D199">
        <v>311003</v>
      </c>
      <c r="E199">
        <v>3333</v>
      </c>
      <c r="F199" t="s">
        <v>115</v>
      </c>
      <c r="G199" t="str">
        <f>VLOOKUP(E199,[1]PRODI_2019!$F$2:$M$79,8,FALSE)</f>
        <v>Teknik</v>
      </c>
      <c r="H199" t="str">
        <f>VLOOKUP(G199,Sheet1!$H$4:$I$11,2,FALSE)</f>
        <v>3_Teknik</v>
      </c>
      <c r="I199" t="s">
        <v>139</v>
      </c>
      <c r="K199" t="s">
        <v>30</v>
      </c>
      <c r="N199" t="s">
        <v>26</v>
      </c>
      <c r="AC199">
        <v>305</v>
      </c>
    </row>
    <row r="200" spans="1:29" x14ac:dyDescent="0.3">
      <c r="A200">
        <v>2410120240</v>
      </c>
      <c r="B200">
        <v>1</v>
      </c>
      <c r="D200">
        <v>311017</v>
      </c>
      <c r="E200">
        <v>4444</v>
      </c>
      <c r="F200" t="s">
        <v>101</v>
      </c>
      <c r="G200" t="str">
        <f>VLOOKUP(E200,[1]PRODI_2019!$F$2:$M$79,8,FALSE)</f>
        <v>Pertanian</v>
      </c>
      <c r="H200" t="str">
        <f>VLOOKUP(G200,Sheet1!$H$4:$I$11,2,FALSE)</f>
        <v>4_Pertanian</v>
      </c>
      <c r="I200" t="s">
        <v>139</v>
      </c>
      <c r="K200" t="s">
        <v>30</v>
      </c>
      <c r="N200" t="s">
        <v>26</v>
      </c>
      <c r="AC200">
        <v>204</v>
      </c>
    </row>
    <row r="201" spans="1:29" x14ac:dyDescent="0.3">
      <c r="A201">
        <v>2410121761</v>
      </c>
      <c r="B201">
        <v>1</v>
      </c>
      <c r="D201">
        <v>311004</v>
      </c>
      <c r="E201">
        <v>3334</v>
      </c>
      <c r="F201" t="s">
        <v>107</v>
      </c>
      <c r="G201" t="str">
        <f>VLOOKUP(E201,[1]PRODI_2019!$F$2:$M$79,8,FALSE)</f>
        <v>Teknik</v>
      </c>
      <c r="H201" t="str">
        <f>VLOOKUP(G201,Sheet1!$H$4:$I$11,2,FALSE)</f>
        <v>3_Teknik</v>
      </c>
      <c r="I201" t="s">
        <v>139</v>
      </c>
      <c r="K201" t="s">
        <v>25</v>
      </c>
      <c r="N201" t="s">
        <v>26</v>
      </c>
      <c r="AC201">
        <v>152</v>
      </c>
    </row>
    <row r="202" spans="1:29" x14ac:dyDescent="0.3">
      <c r="A202">
        <v>2410121063</v>
      </c>
      <c r="B202">
        <v>1</v>
      </c>
      <c r="D202">
        <v>311017</v>
      </c>
      <c r="E202">
        <v>4444</v>
      </c>
      <c r="F202" t="s">
        <v>101</v>
      </c>
      <c r="G202" t="str">
        <f>VLOOKUP(E202,[1]PRODI_2019!$F$2:$M$79,8,FALSE)</f>
        <v>Pertanian</v>
      </c>
      <c r="H202" t="str">
        <f>VLOOKUP(G202,Sheet1!$H$4:$I$11,2,FALSE)</f>
        <v>4_Pertanian</v>
      </c>
      <c r="I202" t="s">
        <v>139</v>
      </c>
      <c r="K202" t="s">
        <v>30</v>
      </c>
      <c r="N202" t="s">
        <v>26</v>
      </c>
      <c r="AC202">
        <v>204</v>
      </c>
    </row>
    <row r="203" spans="1:29" x14ac:dyDescent="0.3">
      <c r="A203">
        <v>2410121346</v>
      </c>
      <c r="B203">
        <v>2</v>
      </c>
      <c r="D203">
        <v>311006</v>
      </c>
      <c r="E203">
        <v>3336</v>
      </c>
      <c r="F203" t="s">
        <v>108</v>
      </c>
      <c r="G203" t="str">
        <f>VLOOKUP(E203,[1]PRODI_2019!$F$2:$M$79,8,FALSE)</f>
        <v>Teknik</v>
      </c>
      <c r="H203" t="str">
        <f>VLOOKUP(G203,Sheet1!$H$4:$I$11,2,FALSE)</f>
        <v>3_Teknik</v>
      </c>
      <c r="I203" t="s">
        <v>139</v>
      </c>
      <c r="K203" t="s">
        <v>30</v>
      </c>
      <c r="N203" t="s">
        <v>26</v>
      </c>
      <c r="AC203">
        <v>195</v>
      </c>
    </row>
    <row r="204" spans="1:29" x14ac:dyDescent="0.3">
      <c r="A204">
        <v>2410121085</v>
      </c>
      <c r="B204">
        <v>1</v>
      </c>
      <c r="D204">
        <v>311026</v>
      </c>
      <c r="E204">
        <v>5552</v>
      </c>
      <c r="F204" t="s">
        <v>92</v>
      </c>
      <c r="G204" t="str">
        <f>VLOOKUP(E204,[1]PRODI_2019!$F$2:$M$79,8,FALSE)</f>
        <v>FEB</v>
      </c>
      <c r="H204" t="str">
        <f>VLOOKUP(G204,Sheet1!$H$4:$I$11,2,FALSE)</f>
        <v>5_FEB</v>
      </c>
      <c r="I204" t="s">
        <v>139</v>
      </c>
      <c r="K204" t="s">
        <v>30</v>
      </c>
      <c r="N204" t="s">
        <v>26</v>
      </c>
      <c r="AC204">
        <v>248</v>
      </c>
    </row>
    <row r="205" spans="1:29" x14ac:dyDescent="0.3">
      <c r="A205">
        <v>2410121756</v>
      </c>
      <c r="B205">
        <v>1</v>
      </c>
      <c r="D205">
        <v>311022</v>
      </c>
      <c r="E205">
        <v>8884</v>
      </c>
      <c r="F205" t="s">
        <v>111</v>
      </c>
      <c r="G205" t="str">
        <f>VLOOKUP(E205,[1]PRODI_2019!$F$2:$M$79,8,FALSE)</f>
        <v>Kedokteran</v>
      </c>
      <c r="H205" t="str">
        <f>VLOOKUP(G205,Sheet1!$H$4:$I$11,2,FALSE)</f>
        <v>8_Kedokteran</v>
      </c>
      <c r="I205" t="s">
        <v>139</v>
      </c>
      <c r="K205" t="s">
        <v>30</v>
      </c>
      <c r="N205" t="s">
        <v>72</v>
      </c>
      <c r="AC205">
        <v>101</v>
      </c>
    </row>
    <row r="206" spans="1:29" x14ac:dyDescent="0.3">
      <c r="A206">
        <v>2410121540</v>
      </c>
      <c r="B206">
        <v>1</v>
      </c>
      <c r="D206">
        <v>311024</v>
      </c>
      <c r="E206">
        <v>1111</v>
      </c>
      <c r="F206" t="s">
        <v>93</v>
      </c>
      <c r="G206" t="str">
        <f>VLOOKUP(E206,[1]PRODI_2019!$F$2:$M$79,8,FALSE)</f>
        <v>Hukum</v>
      </c>
      <c r="H206" t="str">
        <f>VLOOKUP(G206,Sheet1!$H$4:$I$11,2,FALSE)</f>
        <v>1_Hukum</v>
      </c>
      <c r="I206" t="s">
        <v>139</v>
      </c>
      <c r="K206" t="s">
        <v>30</v>
      </c>
      <c r="N206" t="s">
        <v>26</v>
      </c>
      <c r="AC206">
        <v>421</v>
      </c>
    </row>
    <row r="207" spans="1:29" x14ac:dyDescent="0.3">
      <c r="A207">
        <v>2410120119</v>
      </c>
      <c r="B207">
        <v>1</v>
      </c>
      <c r="D207">
        <v>311024</v>
      </c>
      <c r="E207">
        <v>1111</v>
      </c>
      <c r="F207" t="s">
        <v>93</v>
      </c>
      <c r="G207" t="str">
        <f>VLOOKUP(E207,[1]PRODI_2019!$F$2:$M$79,8,FALSE)</f>
        <v>Hukum</v>
      </c>
      <c r="H207" t="str">
        <f>VLOOKUP(G207,Sheet1!$H$4:$I$11,2,FALSE)</f>
        <v>1_Hukum</v>
      </c>
      <c r="I207" t="s">
        <v>139</v>
      </c>
      <c r="K207" t="s">
        <v>25</v>
      </c>
      <c r="N207" t="s">
        <v>134</v>
      </c>
      <c r="AC207">
        <v>421</v>
      </c>
    </row>
    <row r="208" spans="1:29" x14ac:dyDescent="0.3">
      <c r="A208">
        <v>2410121605</v>
      </c>
      <c r="B208">
        <v>1</v>
      </c>
      <c r="D208">
        <v>311017</v>
      </c>
      <c r="E208">
        <v>4444</v>
      </c>
      <c r="F208" t="s">
        <v>101</v>
      </c>
      <c r="G208" t="str">
        <f>VLOOKUP(E208,[1]PRODI_2019!$F$2:$M$79,8,FALSE)</f>
        <v>Pertanian</v>
      </c>
      <c r="H208" t="str">
        <f>VLOOKUP(G208,Sheet1!$H$4:$I$11,2,FALSE)</f>
        <v>4_Pertanian</v>
      </c>
      <c r="I208" t="s">
        <v>139</v>
      </c>
      <c r="K208" t="s">
        <v>30</v>
      </c>
      <c r="N208" t="s">
        <v>26</v>
      </c>
      <c r="AC208">
        <v>204</v>
      </c>
    </row>
    <row r="209" spans="1:29" x14ac:dyDescent="0.3">
      <c r="A209">
        <v>2410120339</v>
      </c>
      <c r="B209">
        <v>1</v>
      </c>
      <c r="D209">
        <v>311029</v>
      </c>
      <c r="E209">
        <v>6662</v>
      </c>
      <c r="F209" t="s">
        <v>105</v>
      </c>
      <c r="G209" t="str">
        <f>VLOOKUP(E209,[1]PRODI_2019!$F$2:$M$79,8,FALSE)</f>
        <v>FISIP</v>
      </c>
      <c r="H209" t="str">
        <f>VLOOKUP(G209,Sheet1!$H$4:$I$11,2,FALSE)</f>
        <v>6_FISIP</v>
      </c>
      <c r="I209" t="s">
        <v>139</v>
      </c>
      <c r="K209" t="s">
        <v>30</v>
      </c>
      <c r="N209" t="s">
        <v>26</v>
      </c>
      <c r="AC209">
        <v>388</v>
      </c>
    </row>
    <row r="210" spans="1:29" x14ac:dyDescent="0.3">
      <c r="A210">
        <v>2410121798</v>
      </c>
      <c r="B210">
        <v>1</v>
      </c>
      <c r="D210">
        <v>311017</v>
      </c>
      <c r="E210">
        <v>4444</v>
      </c>
      <c r="F210" t="s">
        <v>101</v>
      </c>
      <c r="G210" t="str">
        <f>VLOOKUP(E210,[1]PRODI_2019!$F$2:$M$79,8,FALSE)</f>
        <v>Pertanian</v>
      </c>
      <c r="H210" t="str">
        <f>VLOOKUP(G210,Sheet1!$H$4:$I$11,2,FALSE)</f>
        <v>4_Pertanian</v>
      </c>
      <c r="I210" t="s">
        <v>139</v>
      </c>
      <c r="K210" t="s">
        <v>30</v>
      </c>
      <c r="N210" t="s">
        <v>26</v>
      </c>
      <c r="AC210">
        <v>204</v>
      </c>
    </row>
    <row r="211" spans="1:29" x14ac:dyDescent="0.3">
      <c r="A211">
        <v>2410120479</v>
      </c>
      <c r="B211">
        <v>1</v>
      </c>
      <c r="D211">
        <v>311007</v>
      </c>
      <c r="E211">
        <v>4441</v>
      </c>
      <c r="F211" t="s">
        <v>95</v>
      </c>
      <c r="G211" t="str">
        <f>VLOOKUP(E211,[1]PRODI_2019!$F$2:$M$79,8,FALSE)</f>
        <v>Pertanian</v>
      </c>
      <c r="H211" t="str">
        <f>VLOOKUP(G211,Sheet1!$H$4:$I$11,2,FALSE)</f>
        <v>4_Pertanian</v>
      </c>
      <c r="I211" t="s">
        <v>139</v>
      </c>
      <c r="K211" t="s">
        <v>30</v>
      </c>
      <c r="N211" t="s">
        <v>134</v>
      </c>
      <c r="AC211">
        <v>239</v>
      </c>
    </row>
    <row r="212" spans="1:29" x14ac:dyDescent="0.3">
      <c r="A212">
        <v>2410120668</v>
      </c>
      <c r="B212">
        <v>1</v>
      </c>
      <c r="D212">
        <v>311026</v>
      </c>
      <c r="E212">
        <v>5552</v>
      </c>
      <c r="F212" t="s">
        <v>92</v>
      </c>
      <c r="G212" t="str">
        <f>VLOOKUP(E212,[1]PRODI_2019!$F$2:$M$79,8,FALSE)</f>
        <v>FEB</v>
      </c>
      <c r="H212" t="str">
        <f>VLOOKUP(G212,Sheet1!$H$4:$I$11,2,FALSE)</f>
        <v>5_FEB</v>
      </c>
      <c r="I212" t="s">
        <v>139</v>
      </c>
      <c r="K212" t="s">
        <v>30</v>
      </c>
      <c r="N212" t="s">
        <v>26</v>
      </c>
      <c r="AC212">
        <v>248</v>
      </c>
    </row>
    <row r="213" spans="1:29" x14ac:dyDescent="0.3">
      <c r="A213">
        <v>2410121035</v>
      </c>
      <c r="B213">
        <v>1</v>
      </c>
      <c r="D213">
        <v>311029</v>
      </c>
      <c r="E213">
        <v>6662</v>
      </c>
      <c r="F213" t="s">
        <v>105</v>
      </c>
      <c r="G213" t="str">
        <f>VLOOKUP(E213,[1]PRODI_2019!$F$2:$M$79,8,FALSE)</f>
        <v>FISIP</v>
      </c>
      <c r="H213" t="str">
        <f>VLOOKUP(G213,Sheet1!$H$4:$I$11,2,FALSE)</f>
        <v>6_FISIP</v>
      </c>
      <c r="I213" t="s">
        <v>139</v>
      </c>
      <c r="K213" t="s">
        <v>30</v>
      </c>
      <c r="N213" t="s">
        <v>134</v>
      </c>
      <c r="AC213">
        <v>388</v>
      </c>
    </row>
    <row r="214" spans="1:29" x14ac:dyDescent="0.3">
      <c r="A214">
        <v>2410120568</v>
      </c>
      <c r="B214">
        <v>1</v>
      </c>
      <c r="D214">
        <v>311021</v>
      </c>
      <c r="E214">
        <v>3337</v>
      </c>
      <c r="F214" t="s">
        <v>104</v>
      </c>
      <c r="G214" t="str">
        <f>VLOOKUP(E214,[1]PRODI_2019!$F$2:$M$79,8,FALSE)</f>
        <v>Teknik</v>
      </c>
      <c r="H214" t="str">
        <f>VLOOKUP(G214,Sheet1!$H$4:$I$11,2,FALSE)</f>
        <v>3_Teknik</v>
      </c>
      <c r="I214" t="s">
        <v>139</v>
      </c>
      <c r="K214" t="s">
        <v>30</v>
      </c>
      <c r="N214" t="s">
        <v>26</v>
      </c>
      <c r="AC214">
        <v>199</v>
      </c>
    </row>
    <row r="215" spans="1:29" x14ac:dyDescent="0.3">
      <c r="A215">
        <v>2410121607</v>
      </c>
      <c r="B215">
        <v>1</v>
      </c>
      <c r="D215">
        <v>311002</v>
      </c>
      <c r="E215">
        <v>3332</v>
      </c>
      <c r="F215" t="s">
        <v>91</v>
      </c>
      <c r="G215" t="str">
        <f>VLOOKUP(E215,[1]PRODI_2019!$F$2:$M$79,8,FALSE)</f>
        <v>Teknik</v>
      </c>
      <c r="H215" t="str">
        <f>VLOOKUP(G215,Sheet1!$H$4:$I$11,2,FALSE)</f>
        <v>3_Teknik</v>
      </c>
      <c r="I215" t="s">
        <v>139</v>
      </c>
      <c r="K215" t="s">
        <v>25</v>
      </c>
      <c r="N215" t="s">
        <v>134</v>
      </c>
      <c r="AC215">
        <v>174</v>
      </c>
    </row>
    <row r="216" spans="1:29" x14ac:dyDescent="0.3">
      <c r="A216">
        <v>2410120312</v>
      </c>
      <c r="B216">
        <v>1</v>
      </c>
      <c r="D216">
        <v>311026</v>
      </c>
      <c r="E216">
        <v>5552</v>
      </c>
      <c r="F216" t="s">
        <v>92</v>
      </c>
      <c r="G216" t="str">
        <f>VLOOKUP(E216,[1]PRODI_2019!$F$2:$M$79,8,FALSE)</f>
        <v>FEB</v>
      </c>
      <c r="H216" t="str">
        <f>VLOOKUP(G216,Sheet1!$H$4:$I$11,2,FALSE)</f>
        <v>5_FEB</v>
      </c>
      <c r="I216" t="s">
        <v>139</v>
      </c>
      <c r="K216" t="s">
        <v>25</v>
      </c>
      <c r="N216" t="s">
        <v>26</v>
      </c>
      <c r="AC216">
        <v>248</v>
      </c>
    </row>
    <row r="217" spans="1:29" x14ac:dyDescent="0.3">
      <c r="A217">
        <v>2410121814</v>
      </c>
      <c r="B217">
        <v>1</v>
      </c>
      <c r="D217">
        <v>311026</v>
      </c>
      <c r="E217">
        <v>5552</v>
      </c>
      <c r="F217" t="s">
        <v>92</v>
      </c>
      <c r="G217" t="str">
        <f>VLOOKUP(E217,[1]PRODI_2019!$F$2:$M$79,8,FALSE)</f>
        <v>FEB</v>
      </c>
      <c r="H217" t="str">
        <f>VLOOKUP(G217,Sheet1!$H$4:$I$11,2,FALSE)</f>
        <v>5_FEB</v>
      </c>
      <c r="I217" t="s">
        <v>139</v>
      </c>
      <c r="K217" t="s">
        <v>25</v>
      </c>
      <c r="N217" t="s">
        <v>26</v>
      </c>
      <c r="AC217">
        <v>248</v>
      </c>
    </row>
    <row r="218" spans="1:29" x14ac:dyDescent="0.3">
      <c r="A218">
        <v>2410120387</v>
      </c>
      <c r="B218">
        <v>1</v>
      </c>
      <c r="D218">
        <v>311017</v>
      </c>
      <c r="E218">
        <v>4444</v>
      </c>
      <c r="F218" t="s">
        <v>101</v>
      </c>
      <c r="G218" t="str">
        <f>VLOOKUP(E218,[1]PRODI_2019!$F$2:$M$79,8,FALSE)</f>
        <v>Pertanian</v>
      </c>
      <c r="H218" t="str">
        <f>VLOOKUP(G218,Sheet1!$H$4:$I$11,2,FALSE)</f>
        <v>4_Pertanian</v>
      </c>
      <c r="I218" t="s">
        <v>139</v>
      </c>
      <c r="K218" t="s">
        <v>30</v>
      </c>
      <c r="N218" t="s">
        <v>26</v>
      </c>
      <c r="AC218">
        <v>204</v>
      </c>
    </row>
    <row r="219" spans="1:29" x14ac:dyDescent="0.3">
      <c r="A219">
        <v>2410120506</v>
      </c>
      <c r="B219">
        <v>2</v>
      </c>
      <c r="D219">
        <v>311021</v>
      </c>
      <c r="E219">
        <v>3337</v>
      </c>
      <c r="F219" t="s">
        <v>104</v>
      </c>
      <c r="G219" t="str">
        <f>VLOOKUP(E219,[1]PRODI_2019!$F$2:$M$79,8,FALSE)</f>
        <v>Teknik</v>
      </c>
      <c r="H219" t="str">
        <f>VLOOKUP(G219,Sheet1!$H$4:$I$11,2,FALSE)</f>
        <v>3_Teknik</v>
      </c>
      <c r="I219" t="s">
        <v>139</v>
      </c>
      <c r="K219" t="s">
        <v>25</v>
      </c>
      <c r="N219" t="s">
        <v>26</v>
      </c>
      <c r="AC219">
        <v>199</v>
      </c>
    </row>
    <row r="220" spans="1:29" x14ac:dyDescent="0.3">
      <c r="A220">
        <v>2410121481</v>
      </c>
      <c r="B220">
        <v>1</v>
      </c>
      <c r="D220">
        <v>311004</v>
      </c>
      <c r="E220">
        <v>3334</v>
      </c>
      <c r="F220" t="s">
        <v>107</v>
      </c>
      <c r="G220" t="str">
        <f>VLOOKUP(E220,[1]PRODI_2019!$F$2:$M$79,8,FALSE)</f>
        <v>Teknik</v>
      </c>
      <c r="H220" t="str">
        <f>VLOOKUP(G220,Sheet1!$H$4:$I$11,2,FALSE)</f>
        <v>3_Teknik</v>
      </c>
      <c r="I220" t="s">
        <v>139</v>
      </c>
      <c r="K220" t="s">
        <v>25</v>
      </c>
      <c r="N220" t="s">
        <v>26</v>
      </c>
      <c r="AC220">
        <v>152</v>
      </c>
    </row>
    <row r="221" spans="1:29" x14ac:dyDescent="0.3">
      <c r="A221">
        <v>2410121558</v>
      </c>
      <c r="B221">
        <v>1</v>
      </c>
      <c r="D221">
        <v>311017</v>
      </c>
      <c r="E221">
        <v>4444</v>
      </c>
      <c r="F221" t="s">
        <v>101</v>
      </c>
      <c r="G221" t="str">
        <f>VLOOKUP(E221,[1]PRODI_2019!$F$2:$M$79,8,FALSE)</f>
        <v>Pertanian</v>
      </c>
      <c r="H221" t="str">
        <f>VLOOKUP(G221,Sheet1!$H$4:$I$11,2,FALSE)</f>
        <v>4_Pertanian</v>
      </c>
      <c r="I221" t="s">
        <v>139</v>
      </c>
      <c r="K221" t="s">
        <v>30</v>
      </c>
      <c r="N221" t="s">
        <v>26</v>
      </c>
      <c r="AC221">
        <v>204</v>
      </c>
    </row>
    <row r="222" spans="1:29" x14ac:dyDescent="0.3">
      <c r="A222">
        <v>2410121626</v>
      </c>
      <c r="B222">
        <v>2</v>
      </c>
      <c r="D222">
        <v>311003</v>
      </c>
      <c r="E222">
        <v>3333</v>
      </c>
      <c r="F222" t="s">
        <v>115</v>
      </c>
      <c r="G222" t="str">
        <f>VLOOKUP(E222,[1]PRODI_2019!$F$2:$M$79,8,FALSE)</f>
        <v>Teknik</v>
      </c>
      <c r="H222" t="str">
        <f>VLOOKUP(G222,Sheet1!$H$4:$I$11,2,FALSE)</f>
        <v>3_Teknik</v>
      </c>
      <c r="I222" t="s">
        <v>139</v>
      </c>
      <c r="K222" t="s">
        <v>30</v>
      </c>
      <c r="N222" t="s">
        <v>26</v>
      </c>
      <c r="AC222">
        <v>305</v>
      </c>
    </row>
    <row r="223" spans="1:29" x14ac:dyDescent="0.3">
      <c r="A223">
        <v>2410120435</v>
      </c>
      <c r="B223">
        <v>2</v>
      </c>
      <c r="D223">
        <v>311024</v>
      </c>
      <c r="E223">
        <v>1111</v>
      </c>
      <c r="F223" t="s">
        <v>93</v>
      </c>
      <c r="G223" t="str">
        <f>VLOOKUP(E223,[1]PRODI_2019!$F$2:$M$79,8,FALSE)</f>
        <v>Hukum</v>
      </c>
      <c r="H223" t="str">
        <f>VLOOKUP(G223,Sheet1!$H$4:$I$11,2,FALSE)</f>
        <v>1_Hukum</v>
      </c>
      <c r="I223" t="s">
        <v>139</v>
      </c>
      <c r="K223" t="s">
        <v>30</v>
      </c>
      <c r="N223" t="s">
        <v>26</v>
      </c>
      <c r="AC223">
        <v>421</v>
      </c>
    </row>
    <row r="224" spans="1:29" x14ac:dyDescent="0.3">
      <c r="A224">
        <v>2410120391</v>
      </c>
      <c r="B224">
        <v>1</v>
      </c>
      <c r="D224">
        <v>311024</v>
      </c>
      <c r="E224">
        <v>1111</v>
      </c>
      <c r="F224" t="s">
        <v>93</v>
      </c>
      <c r="G224" t="str">
        <f>VLOOKUP(E224,[1]PRODI_2019!$F$2:$M$79,8,FALSE)</f>
        <v>Hukum</v>
      </c>
      <c r="H224" t="str">
        <f>VLOOKUP(G224,Sheet1!$H$4:$I$11,2,FALSE)</f>
        <v>1_Hukum</v>
      </c>
      <c r="I224" t="s">
        <v>139</v>
      </c>
      <c r="K224" t="s">
        <v>25</v>
      </c>
      <c r="N224" t="s">
        <v>26</v>
      </c>
      <c r="AC224">
        <v>421</v>
      </c>
    </row>
    <row r="225" spans="1:29" x14ac:dyDescent="0.3">
      <c r="A225">
        <v>2410120729</v>
      </c>
      <c r="B225">
        <v>2</v>
      </c>
      <c r="D225">
        <v>311032</v>
      </c>
      <c r="E225">
        <v>2223</v>
      </c>
      <c r="F225" t="s">
        <v>117</v>
      </c>
      <c r="G225" t="str">
        <f>VLOOKUP(E225,[1]PRODI_2019!$F$2:$M$79,8,FALSE)</f>
        <v>FKIP</v>
      </c>
      <c r="H225" t="str">
        <f>VLOOKUP(G225,Sheet1!$H$4:$I$11,2,FALSE)</f>
        <v>2_FKIP</v>
      </c>
      <c r="I225" t="s">
        <v>139</v>
      </c>
      <c r="K225" t="s">
        <v>25</v>
      </c>
      <c r="N225" t="s">
        <v>26</v>
      </c>
      <c r="AC225">
        <v>98</v>
      </c>
    </row>
    <row r="226" spans="1:29" x14ac:dyDescent="0.3">
      <c r="A226">
        <v>2410120297</v>
      </c>
      <c r="B226">
        <v>2</v>
      </c>
      <c r="D226">
        <v>311005</v>
      </c>
      <c r="E226">
        <v>3335</v>
      </c>
      <c r="F226" t="s">
        <v>106</v>
      </c>
      <c r="G226" t="str">
        <f>VLOOKUP(E226,[1]PRODI_2019!$F$2:$M$79,8,FALSE)</f>
        <v>Teknik</v>
      </c>
      <c r="H226" t="str">
        <f>VLOOKUP(G226,Sheet1!$H$4:$I$11,2,FALSE)</f>
        <v>3_Teknik</v>
      </c>
      <c r="I226" t="s">
        <v>139</v>
      </c>
      <c r="K226" t="s">
        <v>30</v>
      </c>
      <c r="N226" t="s">
        <v>26</v>
      </c>
      <c r="AC226">
        <v>162</v>
      </c>
    </row>
    <row r="227" spans="1:29" x14ac:dyDescent="0.3">
      <c r="A227">
        <v>2410120372</v>
      </c>
      <c r="B227">
        <v>1</v>
      </c>
      <c r="D227">
        <v>311026</v>
      </c>
      <c r="E227">
        <v>5552</v>
      </c>
      <c r="F227" t="s">
        <v>92</v>
      </c>
      <c r="G227" t="str">
        <f>VLOOKUP(E227,[1]PRODI_2019!$F$2:$M$79,8,FALSE)</f>
        <v>FEB</v>
      </c>
      <c r="H227" t="str">
        <f>VLOOKUP(G227,Sheet1!$H$4:$I$11,2,FALSE)</f>
        <v>5_FEB</v>
      </c>
      <c r="I227" t="s">
        <v>139</v>
      </c>
      <c r="K227" t="s">
        <v>25</v>
      </c>
      <c r="N227" t="s">
        <v>134</v>
      </c>
      <c r="AC227">
        <v>248</v>
      </c>
    </row>
    <row r="228" spans="1:29" x14ac:dyDescent="0.3">
      <c r="A228">
        <v>2410121430</v>
      </c>
      <c r="B228">
        <v>1</v>
      </c>
      <c r="D228">
        <v>311017</v>
      </c>
      <c r="E228">
        <v>4444</v>
      </c>
      <c r="F228" t="s">
        <v>101</v>
      </c>
      <c r="G228" t="str">
        <f>VLOOKUP(E228,[1]PRODI_2019!$F$2:$M$79,8,FALSE)</f>
        <v>Pertanian</v>
      </c>
      <c r="H228" t="str">
        <f>VLOOKUP(G228,Sheet1!$H$4:$I$11,2,FALSE)</f>
        <v>4_Pertanian</v>
      </c>
      <c r="I228" t="s">
        <v>139</v>
      </c>
      <c r="K228" t="s">
        <v>30</v>
      </c>
      <c r="N228" t="s">
        <v>134</v>
      </c>
      <c r="AC228">
        <v>204</v>
      </c>
    </row>
    <row r="229" spans="1:29" x14ac:dyDescent="0.3">
      <c r="A229">
        <v>2410120678</v>
      </c>
      <c r="B229">
        <v>1</v>
      </c>
      <c r="D229">
        <v>311004</v>
      </c>
      <c r="E229">
        <v>3334</v>
      </c>
      <c r="F229" t="s">
        <v>107</v>
      </c>
      <c r="G229" t="str">
        <f>VLOOKUP(E229,[1]PRODI_2019!$F$2:$M$79,8,FALSE)</f>
        <v>Teknik</v>
      </c>
      <c r="H229" t="str">
        <f>VLOOKUP(G229,Sheet1!$H$4:$I$11,2,FALSE)</f>
        <v>3_Teknik</v>
      </c>
      <c r="I229" t="s">
        <v>139</v>
      </c>
      <c r="K229" t="s">
        <v>25</v>
      </c>
      <c r="N229" t="s">
        <v>26</v>
      </c>
      <c r="AC229">
        <v>152</v>
      </c>
    </row>
    <row r="230" spans="1:29" x14ac:dyDescent="0.3">
      <c r="A230">
        <v>2410121250</v>
      </c>
      <c r="B230">
        <v>1</v>
      </c>
      <c r="D230">
        <v>311028</v>
      </c>
      <c r="E230">
        <v>6661</v>
      </c>
      <c r="F230" t="s">
        <v>87</v>
      </c>
      <c r="G230" t="str">
        <f>VLOOKUP(E230,[1]PRODI_2019!$F$2:$M$79,8,FALSE)</f>
        <v>FISIP</v>
      </c>
      <c r="H230" t="str">
        <f>VLOOKUP(G230,Sheet1!$H$4:$I$11,2,FALSE)</f>
        <v>6_FISIP</v>
      </c>
      <c r="I230" t="s">
        <v>139</v>
      </c>
      <c r="K230" t="s">
        <v>25</v>
      </c>
      <c r="N230" t="s">
        <v>26</v>
      </c>
      <c r="AC230">
        <v>298</v>
      </c>
    </row>
    <row r="231" spans="1:29" x14ac:dyDescent="0.3">
      <c r="A231">
        <v>2410121354</v>
      </c>
      <c r="B231">
        <v>2</v>
      </c>
      <c r="D231">
        <v>311008</v>
      </c>
      <c r="E231">
        <v>4442</v>
      </c>
      <c r="F231" t="s">
        <v>90</v>
      </c>
      <c r="G231" t="str">
        <f>VLOOKUP(E231,[1]PRODI_2019!$F$2:$M$79,8,FALSE)</f>
        <v>Pertanian</v>
      </c>
      <c r="H231" t="str">
        <f>VLOOKUP(G231,Sheet1!$H$4:$I$11,2,FALSE)</f>
        <v>4_Pertanian</v>
      </c>
      <c r="I231" t="s">
        <v>139</v>
      </c>
      <c r="K231" t="s">
        <v>30</v>
      </c>
      <c r="N231" t="s">
        <v>26</v>
      </c>
      <c r="AC231">
        <v>184</v>
      </c>
    </row>
    <row r="232" spans="1:29" x14ac:dyDescent="0.3">
      <c r="A232">
        <v>2410120769</v>
      </c>
      <c r="B232">
        <v>1</v>
      </c>
      <c r="D232">
        <v>311003</v>
      </c>
      <c r="E232">
        <v>3333</v>
      </c>
      <c r="F232" t="s">
        <v>115</v>
      </c>
      <c r="G232" t="str">
        <f>VLOOKUP(E232,[1]PRODI_2019!$F$2:$M$79,8,FALSE)</f>
        <v>Teknik</v>
      </c>
      <c r="H232" t="str">
        <f>VLOOKUP(G232,Sheet1!$H$4:$I$11,2,FALSE)</f>
        <v>3_Teknik</v>
      </c>
      <c r="I232" t="s">
        <v>139</v>
      </c>
      <c r="K232" t="s">
        <v>30</v>
      </c>
      <c r="N232" t="s">
        <v>26</v>
      </c>
      <c r="AC232">
        <v>305</v>
      </c>
    </row>
    <row r="233" spans="1:29" x14ac:dyDescent="0.3">
      <c r="A233">
        <v>2410120375</v>
      </c>
      <c r="B233">
        <v>1</v>
      </c>
      <c r="D233">
        <v>311003</v>
      </c>
      <c r="E233">
        <v>3333</v>
      </c>
      <c r="F233" t="s">
        <v>115</v>
      </c>
      <c r="G233" t="str">
        <f>VLOOKUP(E233,[1]PRODI_2019!$F$2:$M$79,8,FALSE)</f>
        <v>Teknik</v>
      </c>
      <c r="H233" t="str">
        <f>VLOOKUP(G233,Sheet1!$H$4:$I$11,2,FALSE)</f>
        <v>3_Teknik</v>
      </c>
      <c r="I233" t="s">
        <v>139</v>
      </c>
      <c r="K233" t="s">
        <v>25</v>
      </c>
      <c r="N233" t="s">
        <v>26</v>
      </c>
      <c r="AC233">
        <v>305</v>
      </c>
    </row>
    <row r="234" spans="1:29" x14ac:dyDescent="0.3">
      <c r="A234">
        <v>2410121082</v>
      </c>
      <c r="B234">
        <v>1</v>
      </c>
      <c r="D234">
        <v>311009</v>
      </c>
      <c r="E234">
        <v>4443</v>
      </c>
      <c r="F234" t="s">
        <v>99</v>
      </c>
      <c r="G234" t="str">
        <f>VLOOKUP(E234,[1]PRODI_2019!$F$2:$M$79,8,FALSE)</f>
        <v>Pertanian</v>
      </c>
      <c r="H234" t="str">
        <f>VLOOKUP(G234,Sheet1!$H$4:$I$11,2,FALSE)</f>
        <v>4_Pertanian</v>
      </c>
      <c r="I234" t="s">
        <v>139</v>
      </c>
      <c r="K234" t="s">
        <v>30</v>
      </c>
      <c r="N234" t="s">
        <v>26</v>
      </c>
      <c r="AC234">
        <v>98</v>
      </c>
    </row>
    <row r="235" spans="1:29" x14ac:dyDescent="0.3">
      <c r="A235">
        <v>2410121730</v>
      </c>
      <c r="B235">
        <v>1</v>
      </c>
      <c r="D235">
        <v>311026</v>
      </c>
      <c r="E235">
        <v>5552</v>
      </c>
      <c r="F235" t="s">
        <v>92</v>
      </c>
      <c r="G235" t="str">
        <f>VLOOKUP(E235,[1]PRODI_2019!$F$2:$M$79,8,FALSE)</f>
        <v>FEB</v>
      </c>
      <c r="H235" t="str">
        <f>VLOOKUP(G235,Sheet1!$H$4:$I$11,2,FALSE)</f>
        <v>5_FEB</v>
      </c>
      <c r="I235" t="s">
        <v>139</v>
      </c>
      <c r="K235" t="s">
        <v>30</v>
      </c>
      <c r="N235" t="s">
        <v>26</v>
      </c>
      <c r="AC235">
        <v>248</v>
      </c>
    </row>
    <row r="236" spans="1:29" x14ac:dyDescent="0.3">
      <c r="A236">
        <v>2410121158</v>
      </c>
      <c r="B236">
        <v>1</v>
      </c>
      <c r="D236">
        <v>311003</v>
      </c>
      <c r="E236">
        <v>3333</v>
      </c>
      <c r="F236" t="s">
        <v>115</v>
      </c>
      <c r="G236" t="str">
        <f>VLOOKUP(E236,[1]PRODI_2019!$F$2:$M$79,8,FALSE)</f>
        <v>Teknik</v>
      </c>
      <c r="H236" t="str">
        <f>VLOOKUP(G236,Sheet1!$H$4:$I$11,2,FALSE)</f>
        <v>3_Teknik</v>
      </c>
      <c r="I236" t="s">
        <v>139</v>
      </c>
      <c r="K236" t="s">
        <v>25</v>
      </c>
      <c r="N236" t="s">
        <v>26</v>
      </c>
      <c r="AC236">
        <v>305</v>
      </c>
    </row>
    <row r="237" spans="1:29" x14ac:dyDescent="0.3">
      <c r="A237">
        <v>2410120046</v>
      </c>
      <c r="B237">
        <v>1</v>
      </c>
      <c r="D237">
        <v>311025</v>
      </c>
      <c r="E237">
        <v>5551</v>
      </c>
      <c r="F237" t="s">
        <v>114</v>
      </c>
      <c r="G237" t="str">
        <f>VLOOKUP(E237,[1]PRODI_2019!$F$2:$M$79,8,FALSE)</f>
        <v>FEB</v>
      </c>
      <c r="H237" t="str">
        <f>VLOOKUP(G237,Sheet1!$H$4:$I$11,2,FALSE)</f>
        <v>5_FEB</v>
      </c>
      <c r="I237" t="s">
        <v>139</v>
      </c>
      <c r="K237" t="s">
        <v>30</v>
      </c>
      <c r="N237" t="s">
        <v>26</v>
      </c>
      <c r="AC237">
        <v>381</v>
      </c>
    </row>
    <row r="238" spans="1:29" x14ac:dyDescent="0.3">
      <c r="A238">
        <v>2410120611</v>
      </c>
      <c r="B238">
        <v>1</v>
      </c>
      <c r="D238">
        <v>311026</v>
      </c>
      <c r="E238">
        <v>5552</v>
      </c>
      <c r="F238" t="s">
        <v>92</v>
      </c>
      <c r="G238" t="str">
        <f>VLOOKUP(E238,[1]PRODI_2019!$F$2:$M$79,8,FALSE)</f>
        <v>FEB</v>
      </c>
      <c r="H238" t="str">
        <f>VLOOKUP(G238,Sheet1!$H$4:$I$11,2,FALSE)</f>
        <v>5_FEB</v>
      </c>
      <c r="I238" t="s">
        <v>139</v>
      </c>
      <c r="K238" t="s">
        <v>25</v>
      </c>
      <c r="N238" t="s">
        <v>26</v>
      </c>
      <c r="AC238">
        <v>248</v>
      </c>
    </row>
    <row r="239" spans="1:29" x14ac:dyDescent="0.3">
      <c r="A239">
        <v>2410121612</v>
      </c>
      <c r="B239">
        <v>3</v>
      </c>
      <c r="D239">
        <v>311003</v>
      </c>
      <c r="E239">
        <v>3333</v>
      </c>
      <c r="F239" t="s">
        <v>115</v>
      </c>
      <c r="G239" t="str">
        <f>VLOOKUP(E239,[1]PRODI_2019!$F$2:$M$79,8,FALSE)</f>
        <v>Teknik</v>
      </c>
      <c r="H239" t="str">
        <f>VLOOKUP(G239,Sheet1!$H$4:$I$11,2,FALSE)</f>
        <v>3_Teknik</v>
      </c>
      <c r="I239" t="s">
        <v>139</v>
      </c>
      <c r="K239" t="s">
        <v>30</v>
      </c>
      <c r="N239" t="s">
        <v>26</v>
      </c>
      <c r="AC239">
        <v>305</v>
      </c>
    </row>
    <row r="240" spans="1:29" x14ac:dyDescent="0.3">
      <c r="A240">
        <v>2410120454</v>
      </c>
      <c r="B240">
        <v>3</v>
      </c>
      <c r="D240">
        <v>311025</v>
      </c>
      <c r="E240">
        <v>5551</v>
      </c>
      <c r="F240" t="s">
        <v>114</v>
      </c>
      <c r="G240" t="str">
        <f>VLOOKUP(E240,[1]PRODI_2019!$F$2:$M$79,8,FALSE)</f>
        <v>FEB</v>
      </c>
      <c r="H240" t="str">
        <f>VLOOKUP(G240,Sheet1!$H$4:$I$11,2,FALSE)</f>
        <v>5_FEB</v>
      </c>
      <c r="I240" t="s">
        <v>139</v>
      </c>
      <c r="K240" t="s">
        <v>25</v>
      </c>
      <c r="N240" t="s">
        <v>26</v>
      </c>
      <c r="AC240">
        <v>381</v>
      </c>
    </row>
    <row r="241" spans="1:29" x14ac:dyDescent="0.3">
      <c r="A241">
        <v>2410120556</v>
      </c>
      <c r="B241">
        <v>1</v>
      </c>
      <c r="D241">
        <v>311025</v>
      </c>
      <c r="E241">
        <v>5551</v>
      </c>
      <c r="F241" t="s">
        <v>114</v>
      </c>
      <c r="G241" t="str">
        <f>VLOOKUP(E241,[1]PRODI_2019!$F$2:$M$79,8,FALSE)</f>
        <v>FEB</v>
      </c>
      <c r="H241" t="str">
        <f>VLOOKUP(G241,Sheet1!$H$4:$I$11,2,FALSE)</f>
        <v>5_FEB</v>
      </c>
      <c r="I241" t="s">
        <v>139</v>
      </c>
      <c r="K241" t="s">
        <v>25</v>
      </c>
      <c r="N241" t="s">
        <v>26</v>
      </c>
      <c r="AC241">
        <v>381</v>
      </c>
    </row>
    <row r="242" spans="1:29" x14ac:dyDescent="0.3">
      <c r="A242">
        <v>2410120513</v>
      </c>
      <c r="B242">
        <v>1</v>
      </c>
      <c r="D242">
        <v>311028</v>
      </c>
      <c r="E242">
        <v>6661</v>
      </c>
      <c r="F242" t="s">
        <v>87</v>
      </c>
      <c r="G242" t="str">
        <f>VLOOKUP(E242,[1]PRODI_2019!$F$2:$M$79,8,FALSE)</f>
        <v>FISIP</v>
      </c>
      <c r="H242" t="str">
        <f>VLOOKUP(G242,Sheet1!$H$4:$I$11,2,FALSE)</f>
        <v>6_FISIP</v>
      </c>
      <c r="I242" t="s">
        <v>139</v>
      </c>
      <c r="K242" t="s">
        <v>25</v>
      </c>
      <c r="N242" t="s">
        <v>26</v>
      </c>
      <c r="AC242">
        <v>298</v>
      </c>
    </row>
    <row r="243" spans="1:29" x14ac:dyDescent="0.3">
      <c r="A243">
        <v>2410120487</v>
      </c>
      <c r="B243">
        <v>1</v>
      </c>
      <c r="D243">
        <v>311021</v>
      </c>
      <c r="E243">
        <v>3337</v>
      </c>
      <c r="F243" t="s">
        <v>104</v>
      </c>
      <c r="G243" t="str">
        <f>VLOOKUP(E243,[1]PRODI_2019!$F$2:$M$79,8,FALSE)</f>
        <v>Teknik</v>
      </c>
      <c r="H243" t="str">
        <f>VLOOKUP(G243,Sheet1!$H$4:$I$11,2,FALSE)</f>
        <v>3_Teknik</v>
      </c>
      <c r="I243" t="s">
        <v>139</v>
      </c>
      <c r="K243" t="s">
        <v>25</v>
      </c>
      <c r="N243" t="s">
        <v>26</v>
      </c>
      <c r="AC243">
        <v>199</v>
      </c>
    </row>
    <row r="244" spans="1:29" x14ac:dyDescent="0.3">
      <c r="A244">
        <v>2410121104</v>
      </c>
      <c r="B244">
        <v>2</v>
      </c>
      <c r="D244">
        <v>311006</v>
      </c>
      <c r="E244">
        <v>3336</v>
      </c>
      <c r="F244" t="s">
        <v>108</v>
      </c>
      <c r="G244" t="str">
        <f>VLOOKUP(E244,[1]PRODI_2019!$F$2:$M$79,8,FALSE)</f>
        <v>Teknik</v>
      </c>
      <c r="H244" t="str">
        <f>VLOOKUP(G244,Sheet1!$H$4:$I$11,2,FALSE)</f>
        <v>3_Teknik</v>
      </c>
      <c r="I244" t="s">
        <v>139</v>
      </c>
      <c r="K244" t="s">
        <v>30</v>
      </c>
      <c r="N244" t="s">
        <v>26</v>
      </c>
      <c r="AC244">
        <v>195</v>
      </c>
    </row>
    <row r="245" spans="1:29" x14ac:dyDescent="0.3">
      <c r="A245">
        <v>2410121015</v>
      </c>
      <c r="B245">
        <v>1</v>
      </c>
      <c r="D245">
        <v>311032</v>
      </c>
      <c r="E245">
        <v>2223</v>
      </c>
      <c r="F245" t="s">
        <v>117</v>
      </c>
      <c r="G245" t="str">
        <f>VLOOKUP(E245,[1]PRODI_2019!$F$2:$M$79,8,FALSE)</f>
        <v>FKIP</v>
      </c>
      <c r="H245" t="str">
        <f>VLOOKUP(G245,Sheet1!$H$4:$I$11,2,FALSE)</f>
        <v>2_FKIP</v>
      </c>
      <c r="I245" t="s">
        <v>139</v>
      </c>
      <c r="K245" t="s">
        <v>30</v>
      </c>
      <c r="N245" t="s">
        <v>26</v>
      </c>
      <c r="AC245">
        <v>98</v>
      </c>
    </row>
    <row r="246" spans="1:29" x14ac:dyDescent="0.3">
      <c r="A246">
        <v>2410120118</v>
      </c>
      <c r="B246">
        <v>1</v>
      </c>
      <c r="D246">
        <v>311005</v>
      </c>
      <c r="E246">
        <v>3335</v>
      </c>
      <c r="F246" t="s">
        <v>106</v>
      </c>
      <c r="G246" t="str">
        <f>VLOOKUP(E246,[1]PRODI_2019!$F$2:$M$79,8,FALSE)</f>
        <v>Teknik</v>
      </c>
      <c r="H246" t="str">
        <f>VLOOKUP(G246,Sheet1!$H$4:$I$11,2,FALSE)</f>
        <v>3_Teknik</v>
      </c>
      <c r="I246" t="s">
        <v>139</v>
      </c>
      <c r="K246" t="s">
        <v>30</v>
      </c>
      <c r="N246" t="s">
        <v>26</v>
      </c>
      <c r="AC246">
        <v>162</v>
      </c>
    </row>
    <row r="247" spans="1:29" x14ac:dyDescent="0.3">
      <c r="A247">
        <v>2410121165</v>
      </c>
      <c r="B247">
        <v>1</v>
      </c>
      <c r="D247">
        <v>311026</v>
      </c>
      <c r="E247">
        <v>5552</v>
      </c>
      <c r="F247" t="s">
        <v>92</v>
      </c>
      <c r="G247" t="str">
        <f>VLOOKUP(E247,[1]PRODI_2019!$F$2:$M$79,8,FALSE)</f>
        <v>FEB</v>
      </c>
      <c r="H247" t="str">
        <f>VLOOKUP(G247,Sheet1!$H$4:$I$11,2,FALSE)</f>
        <v>5_FEB</v>
      </c>
      <c r="I247" t="s">
        <v>139</v>
      </c>
      <c r="K247" t="s">
        <v>30</v>
      </c>
      <c r="N247" t="s">
        <v>26</v>
      </c>
      <c r="AC247">
        <v>248</v>
      </c>
    </row>
    <row r="248" spans="1:29" x14ac:dyDescent="0.3">
      <c r="A248">
        <v>2410120451</v>
      </c>
      <c r="B248">
        <v>1</v>
      </c>
      <c r="D248">
        <v>311004</v>
      </c>
      <c r="E248">
        <v>3334</v>
      </c>
      <c r="F248" t="s">
        <v>107</v>
      </c>
      <c r="G248" t="str">
        <f>VLOOKUP(E248,[1]PRODI_2019!$F$2:$M$79,8,FALSE)</f>
        <v>Teknik</v>
      </c>
      <c r="H248" t="str">
        <f>VLOOKUP(G248,Sheet1!$H$4:$I$11,2,FALSE)</f>
        <v>3_Teknik</v>
      </c>
      <c r="I248" t="s">
        <v>139</v>
      </c>
      <c r="K248" t="s">
        <v>25</v>
      </c>
      <c r="N248" t="s">
        <v>26</v>
      </c>
      <c r="AC248">
        <v>152</v>
      </c>
    </row>
    <row r="249" spans="1:29" x14ac:dyDescent="0.3">
      <c r="A249">
        <v>2410121410</v>
      </c>
      <c r="B249">
        <v>1</v>
      </c>
      <c r="D249">
        <v>311025</v>
      </c>
      <c r="E249">
        <v>5551</v>
      </c>
      <c r="F249" t="s">
        <v>114</v>
      </c>
      <c r="G249" t="str">
        <f>VLOOKUP(E249,[1]PRODI_2019!$F$2:$M$79,8,FALSE)</f>
        <v>FEB</v>
      </c>
      <c r="H249" t="str">
        <f>VLOOKUP(G249,Sheet1!$H$4:$I$11,2,FALSE)</f>
        <v>5_FEB</v>
      </c>
      <c r="I249" t="s">
        <v>139</v>
      </c>
      <c r="K249" t="s">
        <v>30</v>
      </c>
      <c r="N249" t="s">
        <v>26</v>
      </c>
      <c r="AC249">
        <v>381</v>
      </c>
    </row>
    <row r="250" spans="1:29" x14ac:dyDescent="0.3">
      <c r="A250">
        <v>2410120758</v>
      </c>
      <c r="B250">
        <v>1</v>
      </c>
      <c r="D250">
        <v>311025</v>
      </c>
      <c r="E250">
        <v>5551</v>
      </c>
      <c r="F250" t="s">
        <v>114</v>
      </c>
      <c r="G250" t="str">
        <f>VLOOKUP(E250,[1]PRODI_2019!$F$2:$M$79,8,FALSE)</f>
        <v>FEB</v>
      </c>
      <c r="H250" t="str">
        <f>VLOOKUP(G250,Sheet1!$H$4:$I$11,2,FALSE)</f>
        <v>5_FEB</v>
      </c>
      <c r="I250" t="s">
        <v>139</v>
      </c>
      <c r="K250" t="s">
        <v>30</v>
      </c>
      <c r="N250" t="s">
        <v>26</v>
      </c>
      <c r="AC250">
        <v>381</v>
      </c>
    </row>
    <row r="251" spans="1:29" x14ac:dyDescent="0.3">
      <c r="A251">
        <v>2410120091</v>
      </c>
      <c r="B251">
        <v>1</v>
      </c>
      <c r="D251">
        <v>311025</v>
      </c>
      <c r="E251">
        <v>5551</v>
      </c>
      <c r="F251" t="s">
        <v>114</v>
      </c>
      <c r="G251" t="str">
        <f>VLOOKUP(E251,[1]PRODI_2019!$F$2:$M$79,8,FALSE)</f>
        <v>FEB</v>
      </c>
      <c r="H251" t="str">
        <f>VLOOKUP(G251,Sheet1!$H$4:$I$11,2,FALSE)</f>
        <v>5_FEB</v>
      </c>
      <c r="I251" t="s">
        <v>139</v>
      </c>
      <c r="K251" t="s">
        <v>30</v>
      </c>
      <c r="N251" t="s">
        <v>26</v>
      </c>
      <c r="AC251">
        <v>381</v>
      </c>
    </row>
    <row r="252" spans="1:29" x14ac:dyDescent="0.3">
      <c r="A252">
        <v>2410120667</v>
      </c>
      <c r="B252">
        <v>1</v>
      </c>
      <c r="D252">
        <v>311004</v>
      </c>
      <c r="E252">
        <v>3334</v>
      </c>
      <c r="F252" t="s">
        <v>107</v>
      </c>
      <c r="G252" t="str">
        <f>VLOOKUP(E252,[1]PRODI_2019!$F$2:$M$79,8,FALSE)</f>
        <v>Teknik</v>
      </c>
      <c r="H252" t="str">
        <f>VLOOKUP(G252,Sheet1!$H$4:$I$11,2,FALSE)</f>
        <v>3_Teknik</v>
      </c>
      <c r="I252" t="s">
        <v>139</v>
      </c>
      <c r="K252" t="s">
        <v>25</v>
      </c>
      <c r="N252" t="s">
        <v>26</v>
      </c>
      <c r="AC252">
        <v>152</v>
      </c>
    </row>
    <row r="253" spans="1:29" x14ac:dyDescent="0.3">
      <c r="A253">
        <v>2410120516</v>
      </c>
      <c r="B253">
        <v>1</v>
      </c>
      <c r="D253">
        <v>311003</v>
      </c>
      <c r="E253">
        <v>3333</v>
      </c>
      <c r="F253" t="s">
        <v>115</v>
      </c>
      <c r="G253" t="str">
        <f>VLOOKUP(E253,[1]PRODI_2019!$F$2:$M$79,8,FALSE)</f>
        <v>Teknik</v>
      </c>
      <c r="H253" t="str">
        <f>VLOOKUP(G253,Sheet1!$H$4:$I$11,2,FALSE)</f>
        <v>3_Teknik</v>
      </c>
      <c r="I253" t="s">
        <v>139</v>
      </c>
      <c r="K253" t="s">
        <v>25</v>
      </c>
      <c r="N253" t="s">
        <v>26</v>
      </c>
      <c r="AC253">
        <v>305</v>
      </c>
    </row>
    <row r="254" spans="1:29" x14ac:dyDescent="0.3">
      <c r="A254">
        <v>2410121805</v>
      </c>
      <c r="B254">
        <v>3</v>
      </c>
      <c r="D254">
        <v>311002</v>
      </c>
      <c r="E254">
        <v>3332</v>
      </c>
      <c r="F254" t="s">
        <v>91</v>
      </c>
      <c r="G254" t="str">
        <f>VLOOKUP(E254,[1]PRODI_2019!$F$2:$M$79,8,FALSE)</f>
        <v>Teknik</v>
      </c>
      <c r="H254" t="str">
        <f>VLOOKUP(G254,Sheet1!$H$4:$I$11,2,FALSE)</f>
        <v>3_Teknik</v>
      </c>
      <c r="I254" t="s">
        <v>139</v>
      </c>
      <c r="K254" t="s">
        <v>25</v>
      </c>
      <c r="N254" t="s">
        <v>26</v>
      </c>
      <c r="AC254">
        <v>174</v>
      </c>
    </row>
    <row r="255" spans="1:29" x14ac:dyDescent="0.3">
      <c r="A255">
        <v>2410120177</v>
      </c>
      <c r="B255">
        <v>1</v>
      </c>
      <c r="D255">
        <v>311004</v>
      </c>
      <c r="E255">
        <v>3334</v>
      </c>
      <c r="F255" t="s">
        <v>107</v>
      </c>
      <c r="G255" t="str">
        <f>VLOOKUP(E255,[1]PRODI_2019!$F$2:$M$79,8,FALSE)</f>
        <v>Teknik</v>
      </c>
      <c r="H255" t="str">
        <f>VLOOKUP(G255,Sheet1!$H$4:$I$11,2,FALSE)</f>
        <v>3_Teknik</v>
      </c>
      <c r="I255" t="s">
        <v>139</v>
      </c>
      <c r="K255" t="s">
        <v>25</v>
      </c>
      <c r="N255" t="s">
        <v>26</v>
      </c>
      <c r="AC255">
        <v>152</v>
      </c>
    </row>
    <row r="256" spans="1:29" x14ac:dyDescent="0.3">
      <c r="A256">
        <v>2410121142</v>
      </c>
      <c r="B256">
        <v>1</v>
      </c>
      <c r="D256">
        <v>311026</v>
      </c>
      <c r="E256">
        <v>5552</v>
      </c>
      <c r="F256" t="s">
        <v>92</v>
      </c>
      <c r="G256" t="str">
        <f>VLOOKUP(E256,[1]PRODI_2019!$F$2:$M$79,8,FALSE)</f>
        <v>FEB</v>
      </c>
      <c r="H256" t="str">
        <f>VLOOKUP(G256,Sheet1!$H$4:$I$11,2,FALSE)</f>
        <v>5_FEB</v>
      </c>
      <c r="I256" t="s">
        <v>139</v>
      </c>
      <c r="K256" t="s">
        <v>25</v>
      </c>
      <c r="N256" t="s">
        <v>134</v>
      </c>
      <c r="AC256">
        <v>248</v>
      </c>
    </row>
    <row r="257" spans="1:29" x14ac:dyDescent="0.3">
      <c r="A257">
        <v>2410120059</v>
      </c>
      <c r="B257">
        <v>1</v>
      </c>
      <c r="D257">
        <v>311004</v>
      </c>
      <c r="E257">
        <v>3334</v>
      </c>
      <c r="F257" t="s">
        <v>107</v>
      </c>
      <c r="G257" t="str">
        <f>VLOOKUP(E257,[1]PRODI_2019!$F$2:$M$79,8,FALSE)</f>
        <v>Teknik</v>
      </c>
      <c r="H257" t="str">
        <f>VLOOKUP(G257,Sheet1!$H$4:$I$11,2,FALSE)</f>
        <v>3_Teknik</v>
      </c>
      <c r="I257" t="s">
        <v>139</v>
      </c>
      <c r="K257" t="s">
        <v>30</v>
      </c>
      <c r="N257" t="s">
        <v>26</v>
      </c>
      <c r="AC257">
        <v>152</v>
      </c>
    </row>
    <row r="258" spans="1:29" x14ac:dyDescent="0.3">
      <c r="A258">
        <v>2410121326</v>
      </c>
      <c r="B258">
        <v>1</v>
      </c>
      <c r="D258">
        <v>311032</v>
      </c>
      <c r="E258">
        <v>2223</v>
      </c>
      <c r="F258" t="s">
        <v>117</v>
      </c>
      <c r="G258" t="str">
        <f>VLOOKUP(E258,[1]PRODI_2019!$F$2:$M$79,8,FALSE)</f>
        <v>FKIP</v>
      </c>
      <c r="H258" t="str">
        <f>VLOOKUP(G258,Sheet1!$H$4:$I$11,2,FALSE)</f>
        <v>2_FKIP</v>
      </c>
      <c r="I258" t="s">
        <v>139</v>
      </c>
      <c r="K258" t="s">
        <v>30</v>
      </c>
      <c r="N258" t="s">
        <v>26</v>
      </c>
      <c r="AC258">
        <v>98</v>
      </c>
    </row>
    <row r="259" spans="1:29" x14ac:dyDescent="0.3">
      <c r="A259">
        <v>2410120862</v>
      </c>
      <c r="B259">
        <v>1</v>
      </c>
      <c r="D259">
        <v>311024</v>
      </c>
      <c r="E259">
        <v>1111</v>
      </c>
      <c r="F259" t="s">
        <v>93</v>
      </c>
      <c r="G259" t="str">
        <f>VLOOKUP(E259,[1]PRODI_2019!$F$2:$M$79,8,FALSE)</f>
        <v>Hukum</v>
      </c>
      <c r="H259" t="str">
        <f>VLOOKUP(G259,Sheet1!$H$4:$I$11,2,FALSE)</f>
        <v>1_Hukum</v>
      </c>
      <c r="I259" t="s">
        <v>139</v>
      </c>
      <c r="K259" t="s">
        <v>25</v>
      </c>
      <c r="N259" t="s">
        <v>26</v>
      </c>
      <c r="AC259">
        <v>421</v>
      </c>
    </row>
    <row r="260" spans="1:29" x14ac:dyDescent="0.3">
      <c r="A260">
        <v>2410121322</v>
      </c>
      <c r="B260">
        <v>1</v>
      </c>
      <c r="D260">
        <v>311026</v>
      </c>
      <c r="E260">
        <v>5552</v>
      </c>
      <c r="F260" t="s">
        <v>92</v>
      </c>
      <c r="G260" t="str">
        <f>VLOOKUP(E260,[1]PRODI_2019!$F$2:$M$79,8,FALSE)</f>
        <v>FEB</v>
      </c>
      <c r="H260" t="str">
        <f>VLOOKUP(G260,Sheet1!$H$4:$I$11,2,FALSE)</f>
        <v>5_FEB</v>
      </c>
      <c r="I260" t="s">
        <v>139</v>
      </c>
      <c r="K260" t="s">
        <v>30</v>
      </c>
      <c r="N260" t="s">
        <v>26</v>
      </c>
      <c r="AC260">
        <v>248</v>
      </c>
    </row>
    <row r="261" spans="1:29" x14ac:dyDescent="0.3">
      <c r="A261">
        <v>2410120647</v>
      </c>
      <c r="B261">
        <v>1</v>
      </c>
      <c r="D261">
        <v>311032</v>
      </c>
      <c r="E261">
        <v>2223</v>
      </c>
      <c r="F261" t="s">
        <v>117</v>
      </c>
      <c r="G261" t="str">
        <f>VLOOKUP(E261,[1]PRODI_2019!$F$2:$M$79,8,FALSE)</f>
        <v>FKIP</v>
      </c>
      <c r="H261" t="str">
        <f>VLOOKUP(G261,Sheet1!$H$4:$I$11,2,FALSE)</f>
        <v>2_FKIP</v>
      </c>
      <c r="I261" t="s">
        <v>139</v>
      </c>
      <c r="K261" t="s">
        <v>25</v>
      </c>
      <c r="N261" t="s">
        <v>26</v>
      </c>
      <c r="AC261">
        <v>98</v>
      </c>
    </row>
    <row r="262" spans="1:29" x14ac:dyDescent="0.3">
      <c r="A262">
        <v>2410120287</v>
      </c>
      <c r="B262">
        <v>2</v>
      </c>
      <c r="D262">
        <v>311021</v>
      </c>
      <c r="E262">
        <v>3337</v>
      </c>
      <c r="F262" t="s">
        <v>104</v>
      </c>
      <c r="G262" t="str">
        <f>VLOOKUP(E262,[1]PRODI_2019!$F$2:$M$79,8,FALSE)</f>
        <v>Teknik</v>
      </c>
      <c r="H262" t="str">
        <f>VLOOKUP(G262,Sheet1!$H$4:$I$11,2,FALSE)</f>
        <v>3_Teknik</v>
      </c>
      <c r="I262" t="s">
        <v>139</v>
      </c>
      <c r="K262" t="s">
        <v>30</v>
      </c>
      <c r="N262" t="s">
        <v>26</v>
      </c>
      <c r="AC262">
        <v>199</v>
      </c>
    </row>
    <row r="263" spans="1:29" x14ac:dyDescent="0.3">
      <c r="A263">
        <v>2410120220</v>
      </c>
      <c r="B263">
        <v>1</v>
      </c>
      <c r="D263">
        <v>311006</v>
      </c>
      <c r="E263">
        <v>3336</v>
      </c>
      <c r="F263" t="s">
        <v>108</v>
      </c>
      <c r="G263" t="str">
        <f>VLOOKUP(E263,[1]PRODI_2019!$F$2:$M$79,8,FALSE)</f>
        <v>Teknik</v>
      </c>
      <c r="H263" t="str">
        <f>VLOOKUP(G263,Sheet1!$H$4:$I$11,2,FALSE)</f>
        <v>3_Teknik</v>
      </c>
      <c r="I263" t="s">
        <v>139</v>
      </c>
      <c r="K263" t="s">
        <v>30</v>
      </c>
      <c r="N263" t="s">
        <v>26</v>
      </c>
      <c r="AC263">
        <v>195</v>
      </c>
    </row>
    <row r="264" spans="1:29" x14ac:dyDescent="0.3">
      <c r="A264">
        <v>2410120131</v>
      </c>
      <c r="B264">
        <v>1</v>
      </c>
      <c r="D264">
        <v>311024</v>
      </c>
      <c r="E264">
        <v>1111</v>
      </c>
      <c r="F264" t="s">
        <v>93</v>
      </c>
      <c r="G264" t="str">
        <f>VLOOKUP(E264,[1]PRODI_2019!$F$2:$M$79,8,FALSE)</f>
        <v>Hukum</v>
      </c>
      <c r="H264" t="str">
        <f>VLOOKUP(G264,Sheet1!$H$4:$I$11,2,FALSE)</f>
        <v>1_Hukum</v>
      </c>
      <c r="I264" t="s">
        <v>139</v>
      </c>
      <c r="K264" t="s">
        <v>30</v>
      </c>
      <c r="N264" t="s">
        <v>26</v>
      </c>
      <c r="AC264">
        <v>421</v>
      </c>
    </row>
    <row r="265" spans="1:29" x14ac:dyDescent="0.3">
      <c r="A265">
        <v>2410120098</v>
      </c>
      <c r="B265">
        <v>1</v>
      </c>
      <c r="D265">
        <v>311008</v>
      </c>
      <c r="E265">
        <v>4442</v>
      </c>
      <c r="F265" t="s">
        <v>90</v>
      </c>
      <c r="G265" t="str">
        <f>VLOOKUP(E265,[1]PRODI_2019!$F$2:$M$79,8,FALSE)</f>
        <v>Pertanian</v>
      </c>
      <c r="H265" t="str">
        <f>VLOOKUP(G265,Sheet1!$H$4:$I$11,2,FALSE)</f>
        <v>4_Pertanian</v>
      </c>
      <c r="I265" t="s">
        <v>139</v>
      </c>
      <c r="K265" t="s">
        <v>25</v>
      </c>
      <c r="N265" t="s">
        <v>26</v>
      </c>
      <c r="AC265">
        <v>184</v>
      </c>
    </row>
    <row r="266" spans="1:29" x14ac:dyDescent="0.3">
      <c r="A266">
        <v>2410120549</v>
      </c>
      <c r="B266">
        <v>1</v>
      </c>
      <c r="D266">
        <v>311004</v>
      </c>
      <c r="E266">
        <v>3334</v>
      </c>
      <c r="F266" t="s">
        <v>107</v>
      </c>
      <c r="G266" t="str">
        <f>VLOOKUP(E266,[1]PRODI_2019!$F$2:$M$79,8,FALSE)</f>
        <v>Teknik</v>
      </c>
      <c r="H266" t="str">
        <f>VLOOKUP(G266,Sheet1!$H$4:$I$11,2,FALSE)</f>
        <v>3_Teknik</v>
      </c>
      <c r="I266" t="s">
        <v>139</v>
      </c>
      <c r="K266" t="s">
        <v>25</v>
      </c>
      <c r="N266" t="s">
        <v>72</v>
      </c>
      <c r="AC266">
        <v>152</v>
      </c>
    </row>
    <row r="267" spans="1:29" x14ac:dyDescent="0.3">
      <c r="A267">
        <v>2410120141</v>
      </c>
      <c r="B267">
        <v>1</v>
      </c>
      <c r="D267">
        <v>311029</v>
      </c>
      <c r="E267">
        <v>6662</v>
      </c>
      <c r="F267" t="s">
        <v>105</v>
      </c>
      <c r="G267" t="str">
        <f>VLOOKUP(E267,[1]PRODI_2019!$F$2:$M$79,8,FALSE)</f>
        <v>FISIP</v>
      </c>
      <c r="H267" t="str">
        <f>VLOOKUP(G267,Sheet1!$H$4:$I$11,2,FALSE)</f>
        <v>6_FISIP</v>
      </c>
      <c r="I267" t="s">
        <v>139</v>
      </c>
      <c r="K267" t="s">
        <v>30</v>
      </c>
      <c r="N267" t="s">
        <v>26</v>
      </c>
      <c r="AC267">
        <v>388</v>
      </c>
    </row>
    <row r="268" spans="1:29" x14ac:dyDescent="0.3">
      <c r="A268">
        <v>2410120003</v>
      </c>
      <c r="B268">
        <v>2</v>
      </c>
      <c r="D268">
        <v>311028</v>
      </c>
      <c r="E268">
        <v>6661</v>
      </c>
      <c r="F268" t="s">
        <v>87</v>
      </c>
      <c r="G268" t="str">
        <f>VLOOKUP(E268,[1]PRODI_2019!$F$2:$M$79,8,FALSE)</f>
        <v>FISIP</v>
      </c>
      <c r="H268" t="str">
        <f>VLOOKUP(G268,Sheet1!$H$4:$I$11,2,FALSE)</f>
        <v>6_FISIP</v>
      </c>
      <c r="I268" t="s">
        <v>139</v>
      </c>
      <c r="K268" t="s">
        <v>30</v>
      </c>
      <c r="N268" t="s">
        <v>26</v>
      </c>
      <c r="AC268">
        <v>298</v>
      </c>
    </row>
    <row r="269" spans="1:29" x14ac:dyDescent="0.3">
      <c r="A269">
        <v>2410121174</v>
      </c>
      <c r="B269">
        <v>1</v>
      </c>
      <c r="D269">
        <v>311003</v>
      </c>
      <c r="E269">
        <v>3333</v>
      </c>
      <c r="F269" t="s">
        <v>115</v>
      </c>
      <c r="G269" t="str">
        <f>VLOOKUP(E269,[1]PRODI_2019!$F$2:$M$79,8,FALSE)</f>
        <v>Teknik</v>
      </c>
      <c r="H269" t="str">
        <f>VLOOKUP(G269,Sheet1!$H$4:$I$11,2,FALSE)</f>
        <v>3_Teknik</v>
      </c>
      <c r="I269" t="s">
        <v>139</v>
      </c>
      <c r="K269" t="s">
        <v>25</v>
      </c>
      <c r="N269" t="s">
        <v>26</v>
      </c>
      <c r="AC269">
        <v>305</v>
      </c>
    </row>
    <row r="270" spans="1:29" x14ac:dyDescent="0.3">
      <c r="A270">
        <v>2410121589</v>
      </c>
      <c r="B270">
        <v>1</v>
      </c>
      <c r="D270">
        <v>311021</v>
      </c>
      <c r="E270">
        <v>3337</v>
      </c>
      <c r="F270" t="s">
        <v>104</v>
      </c>
      <c r="G270" t="str">
        <f>VLOOKUP(E270,[1]PRODI_2019!$F$2:$M$79,8,FALSE)</f>
        <v>Teknik</v>
      </c>
      <c r="H270" t="str">
        <f>VLOOKUP(G270,Sheet1!$H$4:$I$11,2,FALSE)</f>
        <v>3_Teknik</v>
      </c>
      <c r="I270" t="s">
        <v>139</v>
      </c>
      <c r="K270" t="s">
        <v>25</v>
      </c>
      <c r="N270" t="s">
        <v>26</v>
      </c>
      <c r="AC270">
        <v>199</v>
      </c>
    </row>
    <row r="271" spans="1:29" x14ac:dyDescent="0.3">
      <c r="A271">
        <v>2410120983</v>
      </c>
      <c r="B271">
        <v>1</v>
      </c>
      <c r="D271">
        <v>311001</v>
      </c>
      <c r="E271">
        <v>3331</v>
      </c>
      <c r="F271" t="s">
        <v>96</v>
      </c>
      <c r="G271" t="str">
        <f>VLOOKUP(E271,[1]PRODI_2019!$F$2:$M$79,8,FALSE)</f>
        <v>Teknik</v>
      </c>
      <c r="H271" t="str">
        <f>VLOOKUP(G271,Sheet1!$H$4:$I$11,2,FALSE)</f>
        <v>3_Teknik</v>
      </c>
      <c r="I271" t="s">
        <v>139</v>
      </c>
      <c r="K271" t="s">
        <v>25</v>
      </c>
      <c r="N271" t="s">
        <v>26</v>
      </c>
      <c r="AC271">
        <v>169</v>
      </c>
    </row>
    <row r="272" spans="1:29" x14ac:dyDescent="0.3">
      <c r="A272">
        <v>2410120465</v>
      </c>
      <c r="B272">
        <v>1</v>
      </c>
      <c r="D272">
        <v>311021</v>
      </c>
      <c r="E272">
        <v>3337</v>
      </c>
      <c r="F272" t="s">
        <v>104</v>
      </c>
      <c r="G272" t="str">
        <f>VLOOKUP(E272,[1]PRODI_2019!$F$2:$M$79,8,FALSE)</f>
        <v>Teknik</v>
      </c>
      <c r="H272" t="str">
        <f>VLOOKUP(G272,Sheet1!$H$4:$I$11,2,FALSE)</f>
        <v>3_Teknik</v>
      </c>
      <c r="I272" t="s">
        <v>139</v>
      </c>
      <c r="K272" t="s">
        <v>25</v>
      </c>
      <c r="N272" t="s">
        <v>26</v>
      </c>
      <c r="AC272">
        <v>199</v>
      </c>
    </row>
    <row r="273" spans="1:29" x14ac:dyDescent="0.3">
      <c r="A273">
        <v>2410120458</v>
      </c>
      <c r="B273">
        <v>1</v>
      </c>
      <c r="D273">
        <v>311029</v>
      </c>
      <c r="E273">
        <v>6662</v>
      </c>
      <c r="F273" t="s">
        <v>105</v>
      </c>
      <c r="G273" t="str">
        <f>VLOOKUP(E273,[1]PRODI_2019!$F$2:$M$79,8,FALSE)</f>
        <v>FISIP</v>
      </c>
      <c r="H273" t="str">
        <f>VLOOKUP(G273,Sheet1!$H$4:$I$11,2,FALSE)</f>
        <v>6_FISIP</v>
      </c>
      <c r="I273" t="s">
        <v>139</v>
      </c>
      <c r="K273" t="s">
        <v>30</v>
      </c>
      <c r="N273" t="s">
        <v>134</v>
      </c>
      <c r="AC273">
        <v>388</v>
      </c>
    </row>
    <row r="274" spans="1:29" x14ac:dyDescent="0.3">
      <c r="A274">
        <v>2410120536</v>
      </c>
      <c r="B274">
        <v>1</v>
      </c>
      <c r="D274">
        <v>311017</v>
      </c>
      <c r="E274">
        <v>4444</v>
      </c>
      <c r="F274" t="s">
        <v>101</v>
      </c>
      <c r="G274" t="str">
        <f>VLOOKUP(E274,[1]PRODI_2019!$F$2:$M$79,8,FALSE)</f>
        <v>Pertanian</v>
      </c>
      <c r="H274" t="str">
        <f>VLOOKUP(G274,Sheet1!$H$4:$I$11,2,FALSE)</f>
        <v>4_Pertanian</v>
      </c>
      <c r="I274" t="s">
        <v>139</v>
      </c>
      <c r="K274" t="s">
        <v>25</v>
      </c>
      <c r="N274" t="s">
        <v>134</v>
      </c>
      <c r="AC274">
        <v>204</v>
      </c>
    </row>
    <row r="275" spans="1:29" x14ac:dyDescent="0.3">
      <c r="A275">
        <v>2410120389</v>
      </c>
      <c r="B275">
        <v>1</v>
      </c>
      <c r="D275">
        <v>311008</v>
      </c>
      <c r="E275">
        <v>4442</v>
      </c>
      <c r="F275" t="s">
        <v>90</v>
      </c>
      <c r="G275" t="str">
        <f>VLOOKUP(E275,[1]PRODI_2019!$F$2:$M$79,8,FALSE)</f>
        <v>Pertanian</v>
      </c>
      <c r="H275" t="str">
        <f>VLOOKUP(G275,Sheet1!$H$4:$I$11,2,FALSE)</f>
        <v>4_Pertanian</v>
      </c>
      <c r="I275" t="s">
        <v>139</v>
      </c>
      <c r="K275" t="s">
        <v>30</v>
      </c>
      <c r="N275" t="s">
        <v>26</v>
      </c>
      <c r="AC275">
        <v>184</v>
      </c>
    </row>
    <row r="276" spans="1:29" x14ac:dyDescent="0.3">
      <c r="A276">
        <v>2410121217</v>
      </c>
      <c r="B276">
        <v>1</v>
      </c>
      <c r="D276">
        <v>311024</v>
      </c>
      <c r="E276">
        <v>1111</v>
      </c>
      <c r="F276" t="s">
        <v>93</v>
      </c>
      <c r="G276" t="str">
        <f>VLOOKUP(E276,[1]PRODI_2019!$F$2:$M$79,8,FALSE)</f>
        <v>Hukum</v>
      </c>
      <c r="H276" t="str">
        <f>VLOOKUP(G276,Sheet1!$H$4:$I$11,2,FALSE)</f>
        <v>1_Hukum</v>
      </c>
      <c r="I276" t="s">
        <v>139</v>
      </c>
      <c r="K276" t="s">
        <v>30</v>
      </c>
      <c r="N276" t="s">
        <v>134</v>
      </c>
      <c r="AC276">
        <v>421</v>
      </c>
    </row>
    <row r="277" spans="1:29" x14ac:dyDescent="0.3">
      <c r="A277">
        <v>2410120739</v>
      </c>
      <c r="B277">
        <v>1</v>
      </c>
      <c r="D277">
        <v>311021</v>
      </c>
      <c r="E277">
        <v>3337</v>
      </c>
      <c r="F277" t="s">
        <v>104</v>
      </c>
      <c r="G277" t="str">
        <f>VLOOKUP(E277,[1]PRODI_2019!$F$2:$M$79,8,FALSE)</f>
        <v>Teknik</v>
      </c>
      <c r="H277" t="str">
        <f>VLOOKUP(G277,Sheet1!$H$4:$I$11,2,FALSE)</f>
        <v>3_Teknik</v>
      </c>
      <c r="I277" t="s">
        <v>139</v>
      </c>
      <c r="K277" t="s">
        <v>25</v>
      </c>
      <c r="N277" t="s">
        <v>26</v>
      </c>
      <c r="AC277">
        <v>199</v>
      </c>
    </row>
    <row r="278" spans="1:29" x14ac:dyDescent="0.3">
      <c r="A278">
        <v>2410120261</v>
      </c>
      <c r="B278">
        <v>1</v>
      </c>
      <c r="D278">
        <v>311029</v>
      </c>
      <c r="E278">
        <v>6662</v>
      </c>
      <c r="F278" t="s">
        <v>105</v>
      </c>
      <c r="G278" t="str">
        <f>VLOOKUP(E278,[1]PRODI_2019!$F$2:$M$79,8,FALSE)</f>
        <v>FISIP</v>
      </c>
      <c r="H278" t="str">
        <f>VLOOKUP(G278,Sheet1!$H$4:$I$11,2,FALSE)</f>
        <v>6_FISIP</v>
      </c>
      <c r="I278" t="s">
        <v>139</v>
      </c>
      <c r="K278" t="s">
        <v>30</v>
      </c>
      <c r="N278" t="s">
        <v>26</v>
      </c>
      <c r="AC278">
        <v>388</v>
      </c>
    </row>
    <row r="279" spans="1:29" x14ac:dyDescent="0.3">
      <c r="A279">
        <v>2410121778</v>
      </c>
      <c r="B279">
        <v>1</v>
      </c>
      <c r="D279">
        <v>311017</v>
      </c>
      <c r="E279">
        <v>4444</v>
      </c>
      <c r="F279" t="s">
        <v>101</v>
      </c>
      <c r="G279" t="str">
        <f>VLOOKUP(E279,[1]PRODI_2019!$F$2:$M$79,8,FALSE)</f>
        <v>Pertanian</v>
      </c>
      <c r="H279" t="str">
        <f>VLOOKUP(G279,Sheet1!$H$4:$I$11,2,FALSE)</f>
        <v>4_Pertanian</v>
      </c>
      <c r="I279" t="s">
        <v>139</v>
      </c>
      <c r="K279" t="s">
        <v>30</v>
      </c>
      <c r="N279" t="s">
        <v>26</v>
      </c>
      <c r="AC279">
        <v>204</v>
      </c>
    </row>
    <row r="280" spans="1:29" x14ac:dyDescent="0.3">
      <c r="A280">
        <v>2410120445</v>
      </c>
      <c r="B280">
        <v>3</v>
      </c>
      <c r="D280">
        <v>311017</v>
      </c>
      <c r="E280">
        <v>4444</v>
      </c>
      <c r="F280" t="s">
        <v>101</v>
      </c>
      <c r="G280" t="str">
        <f>VLOOKUP(E280,[1]PRODI_2019!$F$2:$M$79,8,FALSE)</f>
        <v>Pertanian</v>
      </c>
      <c r="H280" t="str">
        <f>VLOOKUP(G280,Sheet1!$H$4:$I$11,2,FALSE)</f>
        <v>4_Pertanian</v>
      </c>
      <c r="I280" t="s">
        <v>139</v>
      </c>
      <c r="K280" t="s">
        <v>30</v>
      </c>
      <c r="N280" t="s">
        <v>26</v>
      </c>
      <c r="AC280">
        <v>204</v>
      </c>
    </row>
    <row r="281" spans="1:29" x14ac:dyDescent="0.3">
      <c r="A281">
        <v>2410121824</v>
      </c>
      <c r="B281">
        <v>2</v>
      </c>
      <c r="D281">
        <v>311022</v>
      </c>
      <c r="E281">
        <v>8884</v>
      </c>
      <c r="F281" t="s">
        <v>111</v>
      </c>
      <c r="G281" t="str">
        <f>VLOOKUP(E281,[1]PRODI_2019!$F$2:$M$79,8,FALSE)</f>
        <v>Kedokteran</v>
      </c>
      <c r="H281" t="str">
        <f>VLOOKUP(G281,Sheet1!$H$4:$I$11,2,FALSE)</f>
        <v>8_Kedokteran</v>
      </c>
      <c r="I281" t="s">
        <v>139</v>
      </c>
      <c r="K281" t="s">
        <v>30</v>
      </c>
      <c r="N281" t="s">
        <v>134</v>
      </c>
      <c r="AC281">
        <v>101</v>
      </c>
    </row>
    <row r="282" spans="1:29" x14ac:dyDescent="0.3">
      <c r="A282">
        <v>2410121609</v>
      </c>
      <c r="B282">
        <v>1</v>
      </c>
      <c r="D282">
        <v>311021</v>
      </c>
      <c r="E282">
        <v>3337</v>
      </c>
      <c r="F282" t="s">
        <v>104</v>
      </c>
      <c r="G282" t="str">
        <f>VLOOKUP(E282,[1]PRODI_2019!$F$2:$M$79,8,FALSE)</f>
        <v>Teknik</v>
      </c>
      <c r="H282" t="str">
        <f>VLOOKUP(G282,Sheet1!$H$4:$I$11,2,FALSE)</f>
        <v>3_Teknik</v>
      </c>
      <c r="I282" t="s">
        <v>139</v>
      </c>
      <c r="K282" t="s">
        <v>25</v>
      </c>
      <c r="N282" t="s">
        <v>26</v>
      </c>
      <c r="AC282">
        <v>199</v>
      </c>
    </row>
    <row r="283" spans="1:29" x14ac:dyDescent="0.3">
      <c r="A283">
        <v>2410120137</v>
      </c>
      <c r="B283">
        <v>1</v>
      </c>
      <c r="D283">
        <v>311024</v>
      </c>
      <c r="E283">
        <v>1111</v>
      </c>
      <c r="F283" t="s">
        <v>93</v>
      </c>
      <c r="G283" t="str">
        <f>VLOOKUP(E283,[1]PRODI_2019!$F$2:$M$79,8,FALSE)</f>
        <v>Hukum</v>
      </c>
      <c r="H283" t="str">
        <f>VLOOKUP(G283,Sheet1!$H$4:$I$11,2,FALSE)</f>
        <v>1_Hukum</v>
      </c>
      <c r="I283" t="s">
        <v>139</v>
      </c>
      <c r="K283" t="s">
        <v>30</v>
      </c>
      <c r="N283" t="s">
        <v>26</v>
      </c>
      <c r="AC283">
        <v>421</v>
      </c>
    </row>
    <row r="284" spans="1:29" x14ac:dyDescent="0.3">
      <c r="A284">
        <v>2410120724</v>
      </c>
      <c r="B284">
        <v>2</v>
      </c>
      <c r="D284">
        <v>311005</v>
      </c>
      <c r="E284">
        <v>3335</v>
      </c>
      <c r="F284" t="s">
        <v>106</v>
      </c>
      <c r="G284" t="str">
        <f>VLOOKUP(E284,[1]PRODI_2019!$F$2:$M$79,8,FALSE)</f>
        <v>Teknik</v>
      </c>
      <c r="H284" t="str">
        <f>VLOOKUP(G284,Sheet1!$H$4:$I$11,2,FALSE)</f>
        <v>3_Teknik</v>
      </c>
      <c r="I284" t="s">
        <v>139</v>
      </c>
      <c r="K284" t="s">
        <v>30</v>
      </c>
      <c r="N284" t="s">
        <v>135</v>
      </c>
      <c r="AC284">
        <v>162</v>
      </c>
    </row>
    <row r="285" spans="1:29" x14ac:dyDescent="0.3">
      <c r="A285">
        <v>2410120159</v>
      </c>
      <c r="B285">
        <v>1</v>
      </c>
      <c r="D285">
        <v>311003</v>
      </c>
      <c r="E285">
        <v>3333</v>
      </c>
      <c r="F285" t="s">
        <v>115</v>
      </c>
      <c r="G285" t="str">
        <f>VLOOKUP(E285,[1]PRODI_2019!$F$2:$M$79,8,FALSE)</f>
        <v>Teknik</v>
      </c>
      <c r="H285" t="str">
        <f>VLOOKUP(G285,Sheet1!$H$4:$I$11,2,FALSE)</f>
        <v>3_Teknik</v>
      </c>
      <c r="I285" t="s">
        <v>139</v>
      </c>
      <c r="K285" t="s">
        <v>30</v>
      </c>
      <c r="N285" t="s">
        <v>26</v>
      </c>
      <c r="AC285">
        <v>305</v>
      </c>
    </row>
    <row r="286" spans="1:29" x14ac:dyDescent="0.3">
      <c r="A286">
        <v>2410121389</v>
      </c>
      <c r="B286">
        <v>2</v>
      </c>
      <c r="D286">
        <v>311024</v>
      </c>
      <c r="E286">
        <v>1111</v>
      </c>
      <c r="F286" t="s">
        <v>93</v>
      </c>
      <c r="G286" t="str">
        <f>VLOOKUP(E286,[1]PRODI_2019!$F$2:$M$79,8,FALSE)</f>
        <v>Hukum</v>
      </c>
      <c r="H286" t="str">
        <f>VLOOKUP(G286,Sheet1!$H$4:$I$11,2,FALSE)</f>
        <v>1_Hukum</v>
      </c>
      <c r="I286" t="s">
        <v>139</v>
      </c>
      <c r="K286" t="s">
        <v>30</v>
      </c>
      <c r="N286" t="s">
        <v>26</v>
      </c>
      <c r="AC286">
        <v>421</v>
      </c>
    </row>
    <row r="287" spans="1:29" x14ac:dyDescent="0.3">
      <c r="A287">
        <v>2410121813</v>
      </c>
      <c r="B287">
        <v>1</v>
      </c>
      <c r="D287">
        <v>311004</v>
      </c>
      <c r="E287">
        <v>3334</v>
      </c>
      <c r="F287" t="s">
        <v>107</v>
      </c>
      <c r="G287" t="str">
        <f>VLOOKUP(E287,[1]PRODI_2019!$F$2:$M$79,8,FALSE)</f>
        <v>Teknik</v>
      </c>
      <c r="H287" t="str">
        <f>VLOOKUP(G287,Sheet1!$H$4:$I$11,2,FALSE)</f>
        <v>3_Teknik</v>
      </c>
      <c r="I287" t="s">
        <v>139</v>
      </c>
      <c r="K287" t="s">
        <v>25</v>
      </c>
      <c r="N287" t="s">
        <v>134</v>
      </c>
      <c r="AC287">
        <v>152</v>
      </c>
    </row>
    <row r="288" spans="1:29" x14ac:dyDescent="0.3">
      <c r="A288">
        <v>2410121627</v>
      </c>
      <c r="B288">
        <v>1</v>
      </c>
      <c r="D288">
        <v>311003</v>
      </c>
      <c r="E288">
        <v>3333</v>
      </c>
      <c r="F288" t="s">
        <v>115</v>
      </c>
      <c r="G288" t="str">
        <f>VLOOKUP(E288,[1]PRODI_2019!$F$2:$M$79,8,FALSE)</f>
        <v>Teknik</v>
      </c>
      <c r="H288" t="str">
        <f>VLOOKUP(G288,Sheet1!$H$4:$I$11,2,FALSE)</f>
        <v>3_Teknik</v>
      </c>
      <c r="I288" t="s">
        <v>139</v>
      </c>
      <c r="K288" t="s">
        <v>30</v>
      </c>
      <c r="N288" t="s">
        <v>26</v>
      </c>
      <c r="AC288">
        <v>305</v>
      </c>
    </row>
    <row r="289" spans="1:29" x14ac:dyDescent="0.3">
      <c r="A289">
        <v>2410121655</v>
      </c>
      <c r="B289">
        <v>1</v>
      </c>
      <c r="D289">
        <v>311022</v>
      </c>
      <c r="E289">
        <v>8884</v>
      </c>
      <c r="F289" t="s">
        <v>111</v>
      </c>
      <c r="G289" t="str">
        <f>VLOOKUP(E289,[1]PRODI_2019!$F$2:$M$79,8,FALSE)</f>
        <v>Kedokteran</v>
      </c>
      <c r="H289" t="str">
        <f>VLOOKUP(G289,Sheet1!$H$4:$I$11,2,FALSE)</f>
        <v>8_Kedokteran</v>
      </c>
      <c r="I289" t="s">
        <v>139</v>
      </c>
      <c r="K289" t="s">
        <v>30</v>
      </c>
      <c r="N289" t="s">
        <v>26</v>
      </c>
      <c r="AC289">
        <v>101</v>
      </c>
    </row>
    <row r="290" spans="1:29" x14ac:dyDescent="0.3">
      <c r="A290">
        <v>2410120780</v>
      </c>
      <c r="B290">
        <v>1</v>
      </c>
      <c r="D290">
        <v>311024</v>
      </c>
      <c r="E290">
        <v>1111</v>
      </c>
      <c r="F290" t="s">
        <v>93</v>
      </c>
      <c r="G290" t="str">
        <f>VLOOKUP(E290,[1]PRODI_2019!$F$2:$M$79,8,FALSE)</f>
        <v>Hukum</v>
      </c>
      <c r="H290" t="str">
        <f>VLOOKUP(G290,Sheet1!$H$4:$I$11,2,FALSE)</f>
        <v>1_Hukum</v>
      </c>
      <c r="I290" t="s">
        <v>139</v>
      </c>
      <c r="K290" t="s">
        <v>30</v>
      </c>
      <c r="N290" t="s">
        <v>134</v>
      </c>
      <c r="AC290">
        <v>421</v>
      </c>
    </row>
    <row r="291" spans="1:29" x14ac:dyDescent="0.3">
      <c r="A291">
        <v>2410121654</v>
      </c>
      <c r="B291">
        <v>1</v>
      </c>
      <c r="D291">
        <v>311017</v>
      </c>
      <c r="E291">
        <v>4444</v>
      </c>
      <c r="F291" t="s">
        <v>101</v>
      </c>
      <c r="G291" t="str">
        <f>VLOOKUP(E291,[1]PRODI_2019!$F$2:$M$79,8,FALSE)</f>
        <v>Pertanian</v>
      </c>
      <c r="H291" t="str">
        <f>VLOOKUP(G291,Sheet1!$H$4:$I$11,2,FALSE)</f>
        <v>4_Pertanian</v>
      </c>
      <c r="I291" t="s">
        <v>139</v>
      </c>
      <c r="K291" t="s">
        <v>25</v>
      </c>
      <c r="N291" t="s">
        <v>26</v>
      </c>
      <c r="AC291">
        <v>204</v>
      </c>
    </row>
    <row r="292" spans="1:29" x14ac:dyDescent="0.3">
      <c r="A292">
        <v>2410121201</v>
      </c>
      <c r="B292">
        <v>1</v>
      </c>
      <c r="D292">
        <v>311025</v>
      </c>
      <c r="E292">
        <v>5551</v>
      </c>
      <c r="F292" t="s">
        <v>114</v>
      </c>
      <c r="G292" t="str">
        <f>VLOOKUP(E292,[1]PRODI_2019!$F$2:$M$79,8,FALSE)</f>
        <v>FEB</v>
      </c>
      <c r="H292" t="str">
        <f>VLOOKUP(G292,Sheet1!$H$4:$I$11,2,FALSE)</f>
        <v>5_FEB</v>
      </c>
      <c r="I292" t="s">
        <v>139</v>
      </c>
      <c r="K292" t="s">
        <v>25</v>
      </c>
      <c r="N292" t="s">
        <v>26</v>
      </c>
      <c r="AC292">
        <v>381</v>
      </c>
    </row>
    <row r="293" spans="1:29" x14ac:dyDescent="0.3">
      <c r="A293">
        <v>2410121763</v>
      </c>
      <c r="B293">
        <v>1</v>
      </c>
      <c r="D293">
        <v>311017</v>
      </c>
      <c r="E293">
        <v>4444</v>
      </c>
      <c r="F293" t="s">
        <v>101</v>
      </c>
      <c r="G293" t="str">
        <f>VLOOKUP(E293,[1]PRODI_2019!$F$2:$M$79,8,FALSE)</f>
        <v>Pertanian</v>
      </c>
      <c r="H293" t="str">
        <f>VLOOKUP(G293,Sheet1!$H$4:$I$11,2,FALSE)</f>
        <v>4_Pertanian</v>
      </c>
      <c r="I293" t="s">
        <v>139</v>
      </c>
      <c r="K293" t="s">
        <v>30</v>
      </c>
      <c r="N293" t="s">
        <v>134</v>
      </c>
      <c r="AC293">
        <v>204</v>
      </c>
    </row>
    <row r="294" spans="1:29" x14ac:dyDescent="0.3">
      <c r="A294">
        <v>2410121697</v>
      </c>
      <c r="B294">
        <v>1</v>
      </c>
      <c r="D294">
        <v>311006</v>
      </c>
      <c r="E294">
        <v>3336</v>
      </c>
      <c r="F294" t="s">
        <v>108</v>
      </c>
      <c r="G294" t="str">
        <f>VLOOKUP(E294,[1]PRODI_2019!$F$2:$M$79,8,FALSE)</f>
        <v>Teknik</v>
      </c>
      <c r="H294" t="str">
        <f>VLOOKUP(G294,Sheet1!$H$4:$I$11,2,FALSE)</f>
        <v>3_Teknik</v>
      </c>
      <c r="I294" t="s">
        <v>139</v>
      </c>
      <c r="K294" t="s">
        <v>25</v>
      </c>
      <c r="N294" t="s">
        <v>26</v>
      </c>
      <c r="AC294">
        <v>195</v>
      </c>
    </row>
    <row r="295" spans="1:29" x14ac:dyDescent="0.3">
      <c r="A295">
        <v>2410120203</v>
      </c>
      <c r="B295">
        <v>1</v>
      </c>
      <c r="D295">
        <v>311028</v>
      </c>
      <c r="E295">
        <v>6661</v>
      </c>
      <c r="F295" t="s">
        <v>87</v>
      </c>
      <c r="G295" t="str">
        <f>VLOOKUP(E295,[1]PRODI_2019!$F$2:$M$79,8,FALSE)</f>
        <v>FISIP</v>
      </c>
      <c r="H295" t="str">
        <f>VLOOKUP(G295,Sheet1!$H$4:$I$11,2,FALSE)</f>
        <v>6_FISIP</v>
      </c>
      <c r="I295" t="s">
        <v>139</v>
      </c>
      <c r="K295" t="s">
        <v>25</v>
      </c>
      <c r="N295" t="s">
        <v>26</v>
      </c>
      <c r="AC295">
        <v>298</v>
      </c>
    </row>
    <row r="296" spans="1:29" x14ac:dyDescent="0.3">
      <c r="A296">
        <v>2410121129</v>
      </c>
      <c r="B296">
        <v>1</v>
      </c>
      <c r="D296">
        <v>311032</v>
      </c>
      <c r="E296">
        <v>2223</v>
      </c>
      <c r="F296" t="s">
        <v>117</v>
      </c>
      <c r="G296" t="str">
        <f>VLOOKUP(E296,[1]PRODI_2019!$F$2:$M$79,8,FALSE)</f>
        <v>FKIP</v>
      </c>
      <c r="H296" t="str">
        <f>VLOOKUP(G296,Sheet1!$H$4:$I$11,2,FALSE)</f>
        <v>2_FKIP</v>
      </c>
      <c r="I296" t="s">
        <v>139</v>
      </c>
      <c r="K296" t="s">
        <v>30</v>
      </c>
      <c r="N296" t="s">
        <v>26</v>
      </c>
      <c r="AC296">
        <v>98</v>
      </c>
    </row>
    <row r="297" spans="1:29" x14ac:dyDescent="0.3">
      <c r="A297">
        <v>2410121794</v>
      </c>
      <c r="B297">
        <v>1</v>
      </c>
      <c r="D297">
        <v>311003</v>
      </c>
      <c r="E297">
        <v>3333</v>
      </c>
      <c r="F297" t="s">
        <v>115</v>
      </c>
      <c r="G297" t="str">
        <f>VLOOKUP(E297,[1]PRODI_2019!$F$2:$M$79,8,FALSE)</f>
        <v>Teknik</v>
      </c>
      <c r="H297" t="str">
        <f>VLOOKUP(G297,Sheet1!$H$4:$I$11,2,FALSE)</f>
        <v>3_Teknik</v>
      </c>
      <c r="I297" t="s">
        <v>139</v>
      </c>
      <c r="K297" t="s">
        <v>25</v>
      </c>
      <c r="N297" t="s">
        <v>134</v>
      </c>
      <c r="AC297">
        <v>305</v>
      </c>
    </row>
    <row r="298" spans="1:29" x14ac:dyDescent="0.3">
      <c r="A298">
        <v>2410121507</v>
      </c>
      <c r="B298">
        <v>1</v>
      </c>
      <c r="D298">
        <v>311024</v>
      </c>
      <c r="E298">
        <v>1111</v>
      </c>
      <c r="F298" t="s">
        <v>93</v>
      </c>
      <c r="G298" t="str">
        <f>VLOOKUP(E298,[1]PRODI_2019!$F$2:$M$79,8,FALSE)</f>
        <v>Hukum</v>
      </c>
      <c r="H298" t="str">
        <f>VLOOKUP(G298,Sheet1!$H$4:$I$11,2,FALSE)</f>
        <v>1_Hukum</v>
      </c>
      <c r="I298" t="s">
        <v>139</v>
      </c>
      <c r="K298" t="s">
        <v>30</v>
      </c>
      <c r="N298" t="s">
        <v>26</v>
      </c>
      <c r="AC298">
        <v>421</v>
      </c>
    </row>
    <row r="299" spans="1:29" x14ac:dyDescent="0.3">
      <c r="A299">
        <v>2410120320</v>
      </c>
      <c r="B299">
        <v>1</v>
      </c>
      <c r="D299">
        <v>311025</v>
      </c>
      <c r="E299">
        <v>5551</v>
      </c>
      <c r="F299" t="s">
        <v>114</v>
      </c>
      <c r="G299" t="str">
        <f>VLOOKUP(E299,[1]PRODI_2019!$F$2:$M$79,8,FALSE)</f>
        <v>FEB</v>
      </c>
      <c r="H299" t="str">
        <f>VLOOKUP(G299,Sheet1!$H$4:$I$11,2,FALSE)</f>
        <v>5_FEB</v>
      </c>
      <c r="I299" t="s">
        <v>139</v>
      </c>
      <c r="K299" t="s">
        <v>30</v>
      </c>
      <c r="N299" t="s">
        <v>26</v>
      </c>
      <c r="AC299">
        <v>381</v>
      </c>
    </row>
    <row r="300" spans="1:29" x14ac:dyDescent="0.3">
      <c r="A300">
        <v>2410120007</v>
      </c>
      <c r="B300">
        <v>2</v>
      </c>
      <c r="D300">
        <v>311017</v>
      </c>
      <c r="E300">
        <v>4444</v>
      </c>
      <c r="F300" t="s">
        <v>101</v>
      </c>
      <c r="G300" t="str">
        <f>VLOOKUP(E300,[1]PRODI_2019!$F$2:$M$79,8,FALSE)</f>
        <v>Pertanian</v>
      </c>
      <c r="H300" t="str">
        <f>VLOOKUP(G300,Sheet1!$H$4:$I$11,2,FALSE)</f>
        <v>4_Pertanian</v>
      </c>
      <c r="I300" t="s">
        <v>139</v>
      </c>
      <c r="K300" t="s">
        <v>30</v>
      </c>
      <c r="N300" t="s">
        <v>26</v>
      </c>
      <c r="AC300">
        <v>204</v>
      </c>
    </row>
    <row r="301" spans="1:29" x14ac:dyDescent="0.3">
      <c r="A301">
        <v>2410121156</v>
      </c>
      <c r="B301">
        <v>1</v>
      </c>
      <c r="D301">
        <v>311029</v>
      </c>
      <c r="E301">
        <v>6662</v>
      </c>
      <c r="F301" t="s">
        <v>105</v>
      </c>
      <c r="G301" t="str">
        <f>VLOOKUP(E301,[1]PRODI_2019!$F$2:$M$79,8,FALSE)</f>
        <v>FISIP</v>
      </c>
      <c r="H301" t="str">
        <f>VLOOKUP(G301,Sheet1!$H$4:$I$11,2,FALSE)</f>
        <v>6_FISIP</v>
      </c>
      <c r="I301" t="s">
        <v>139</v>
      </c>
      <c r="K301" t="s">
        <v>30</v>
      </c>
      <c r="N301" t="s">
        <v>26</v>
      </c>
      <c r="AC301">
        <v>388</v>
      </c>
    </row>
    <row r="302" spans="1:29" x14ac:dyDescent="0.3">
      <c r="A302">
        <v>2410120717</v>
      </c>
      <c r="B302">
        <v>1</v>
      </c>
      <c r="D302">
        <v>311003</v>
      </c>
      <c r="E302">
        <v>3333</v>
      </c>
      <c r="F302" t="s">
        <v>115</v>
      </c>
      <c r="G302" t="str">
        <f>VLOOKUP(E302,[1]PRODI_2019!$F$2:$M$79,8,FALSE)</f>
        <v>Teknik</v>
      </c>
      <c r="H302" t="str">
        <f>VLOOKUP(G302,Sheet1!$H$4:$I$11,2,FALSE)</f>
        <v>3_Teknik</v>
      </c>
      <c r="I302" t="s">
        <v>139</v>
      </c>
      <c r="K302" t="s">
        <v>25</v>
      </c>
      <c r="N302" t="s">
        <v>26</v>
      </c>
      <c r="AC302">
        <v>305</v>
      </c>
    </row>
    <row r="303" spans="1:29" x14ac:dyDescent="0.3">
      <c r="A303">
        <v>2410121382</v>
      </c>
      <c r="B303">
        <v>1</v>
      </c>
      <c r="D303">
        <v>311021</v>
      </c>
      <c r="E303">
        <v>3337</v>
      </c>
      <c r="F303" t="s">
        <v>104</v>
      </c>
      <c r="G303" t="str">
        <f>VLOOKUP(E303,[1]PRODI_2019!$F$2:$M$79,8,FALSE)</f>
        <v>Teknik</v>
      </c>
      <c r="H303" t="str">
        <f>VLOOKUP(G303,Sheet1!$H$4:$I$11,2,FALSE)</f>
        <v>3_Teknik</v>
      </c>
      <c r="I303" t="s">
        <v>139</v>
      </c>
      <c r="K303" t="s">
        <v>30</v>
      </c>
      <c r="N303" t="s">
        <v>26</v>
      </c>
      <c r="AC303">
        <v>199</v>
      </c>
    </row>
    <row r="304" spans="1:29" x14ac:dyDescent="0.3">
      <c r="A304">
        <v>2410120966</v>
      </c>
      <c r="B304">
        <v>1</v>
      </c>
      <c r="D304">
        <v>311026</v>
      </c>
      <c r="E304">
        <v>5552</v>
      </c>
      <c r="F304" t="s">
        <v>92</v>
      </c>
      <c r="G304" t="str">
        <f>VLOOKUP(E304,[1]PRODI_2019!$F$2:$M$79,8,FALSE)</f>
        <v>FEB</v>
      </c>
      <c r="H304" t="str">
        <f>VLOOKUP(G304,Sheet1!$H$4:$I$11,2,FALSE)</f>
        <v>5_FEB</v>
      </c>
      <c r="I304" t="s">
        <v>139</v>
      </c>
      <c r="K304" t="s">
        <v>30</v>
      </c>
      <c r="N304" t="s">
        <v>26</v>
      </c>
      <c r="AC304">
        <v>248</v>
      </c>
    </row>
    <row r="305" spans="1:29" x14ac:dyDescent="0.3">
      <c r="A305">
        <v>2410120231</v>
      </c>
      <c r="B305">
        <v>1</v>
      </c>
      <c r="D305">
        <v>311003</v>
      </c>
      <c r="E305">
        <v>3333</v>
      </c>
      <c r="F305" t="s">
        <v>115</v>
      </c>
      <c r="G305" t="str">
        <f>VLOOKUP(E305,[1]PRODI_2019!$F$2:$M$79,8,FALSE)</f>
        <v>Teknik</v>
      </c>
      <c r="H305" t="str">
        <f>VLOOKUP(G305,Sheet1!$H$4:$I$11,2,FALSE)</f>
        <v>3_Teknik</v>
      </c>
      <c r="I305" t="s">
        <v>139</v>
      </c>
      <c r="K305" t="s">
        <v>25</v>
      </c>
      <c r="N305" t="s">
        <v>26</v>
      </c>
      <c r="AC305">
        <v>305</v>
      </c>
    </row>
    <row r="306" spans="1:29" x14ac:dyDescent="0.3">
      <c r="A306">
        <v>2410120079</v>
      </c>
      <c r="B306">
        <v>1</v>
      </c>
      <c r="D306">
        <v>311005</v>
      </c>
      <c r="E306">
        <v>3335</v>
      </c>
      <c r="F306" t="s">
        <v>106</v>
      </c>
      <c r="G306" t="str">
        <f>VLOOKUP(E306,[1]PRODI_2019!$F$2:$M$79,8,FALSE)</f>
        <v>Teknik</v>
      </c>
      <c r="H306" t="str">
        <f>VLOOKUP(G306,Sheet1!$H$4:$I$11,2,FALSE)</f>
        <v>3_Teknik</v>
      </c>
      <c r="I306" t="s">
        <v>139</v>
      </c>
      <c r="K306" t="s">
        <v>25</v>
      </c>
      <c r="N306" t="s">
        <v>26</v>
      </c>
      <c r="AC306">
        <v>162</v>
      </c>
    </row>
    <row r="307" spans="1:29" x14ac:dyDescent="0.3">
      <c r="A307">
        <v>2410120280</v>
      </c>
      <c r="B307">
        <v>1</v>
      </c>
      <c r="D307">
        <v>311017</v>
      </c>
      <c r="E307">
        <v>4444</v>
      </c>
      <c r="F307" t="s">
        <v>101</v>
      </c>
      <c r="G307" t="str">
        <f>VLOOKUP(E307,[1]PRODI_2019!$F$2:$M$79,8,FALSE)</f>
        <v>Pertanian</v>
      </c>
      <c r="H307" t="str">
        <f>VLOOKUP(G307,Sheet1!$H$4:$I$11,2,FALSE)</f>
        <v>4_Pertanian</v>
      </c>
      <c r="I307" t="s">
        <v>139</v>
      </c>
      <c r="K307" t="s">
        <v>30</v>
      </c>
      <c r="N307" t="s">
        <v>26</v>
      </c>
      <c r="AC307">
        <v>204</v>
      </c>
    </row>
    <row r="308" spans="1:29" x14ac:dyDescent="0.3">
      <c r="A308">
        <v>2410120464</v>
      </c>
      <c r="B308">
        <v>1</v>
      </c>
      <c r="D308">
        <v>311003</v>
      </c>
      <c r="E308">
        <v>3333</v>
      </c>
      <c r="F308" t="s">
        <v>115</v>
      </c>
      <c r="G308" t="str">
        <f>VLOOKUP(E308,[1]PRODI_2019!$F$2:$M$79,8,FALSE)</f>
        <v>Teknik</v>
      </c>
      <c r="H308" t="str">
        <f>VLOOKUP(G308,Sheet1!$H$4:$I$11,2,FALSE)</f>
        <v>3_Teknik</v>
      </c>
      <c r="I308" t="s">
        <v>139</v>
      </c>
      <c r="K308" t="s">
        <v>25</v>
      </c>
      <c r="N308" t="s">
        <v>26</v>
      </c>
      <c r="AC308">
        <v>305</v>
      </c>
    </row>
    <row r="309" spans="1:29" x14ac:dyDescent="0.3">
      <c r="A309">
        <v>2410120415</v>
      </c>
      <c r="B309">
        <v>1</v>
      </c>
      <c r="D309">
        <v>311004</v>
      </c>
      <c r="E309">
        <v>3334</v>
      </c>
      <c r="F309" t="s">
        <v>107</v>
      </c>
      <c r="G309" t="str">
        <f>VLOOKUP(E309,[1]PRODI_2019!$F$2:$M$79,8,FALSE)</f>
        <v>Teknik</v>
      </c>
      <c r="H309" t="str">
        <f>VLOOKUP(G309,Sheet1!$H$4:$I$11,2,FALSE)</f>
        <v>3_Teknik</v>
      </c>
      <c r="I309" t="s">
        <v>139</v>
      </c>
      <c r="K309" t="s">
        <v>25</v>
      </c>
      <c r="N309" t="s">
        <v>134</v>
      </c>
      <c r="AC309">
        <v>152</v>
      </c>
    </row>
    <row r="310" spans="1:29" x14ac:dyDescent="0.3">
      <c r="A310">
        <v>2410120136</v>
      </c>
      <c r="B310">
        <v>1</v>
      </c>
      <c r="D310">
        <v>311002</v>
      </c>
      <c r="E310">
        <v>3332</v>
      </c>
      <c r="F310" t="s">
        <v>91</v>
      </c>
      <c r="G310" t="str">
        <f>VLOOKUP(E310,[1]PRODI_2019!$F$2:$M$79,8,FALSE)</f>
        <v>Teknik</v>
      </c>
      <c r="H310" t="str">
        <f>VLOOKUP(G310,Sheet1!$H$4:$I$11,2,FALSE)</f>
        <v>3_Teknik</v>
      </c>
      <c r="I310" t="s">
        <v>139</v>
      </c>
      <c r="K310" t="s">
        <v>25</v>
      </c>
      <c r="N310" t="s">
        <v>26</v>
      </c>
      <c r="AC310">
        <v>174</v>
      </c>
    </row>
    <row r="311" spans="1:29" x14ac:dyDescent="0.3">
      <c r="A311">
        <v>2410120825</v>
      </c>
      <c r="B311">
        <v>1</v>
      </c>
      <c r="D311">
        <v>311026</v>
      </c>
      <c r="E311">
        <v>5552</v>
      </c>
      <c r="F311" t="s">
        <v>92</v>
      </c>
      <c r="G311" t="str">
        <f>VLOOKUP(E311,[1]PRODI_2019!$F$2:$M$79,8,FALSE)</f>
        <v>FEB</v>
      </c>
      <c r="H311" t="str">
        <f>VLOOKUP(G311,Sheet1!$H$4:$I$11,2,FALSE)</f>
        <v>5_FEB</v>
      </c>
      <c r="I311" t="s">
        <v>139</v>
      </c>
      <c r="K311" t="s">
        <v>25</v>
      </c>
      <c r="N311" t="s">
        <v>26</v>
      </c>
      <c r="AC311">
        <v>248</v>
      </c>
    </row>
    <row r="312" spans="1:29" x14ac:dyDescent="0.3">
      <c r="A312">
        <v>2410121152</v>
      </c>
      <c r="B312">
        <v>1</v>
      </c>
      <c r="D312">
        <v>311004</v>
      </c>
      <c r="E312">
        <v>3334</v>
      </c>
      <c r="F312" t="s">
        <v>107</v>
      </c>
      <c r="G312" t="str">
        <f>VLOOKUP(E312,[1]PRODI_2019!$F$2:$M$79,8,FALSE)</f>
        <v>Teknik</v>
      </c>
      <c r="H312" t="str">
        <f>VLOOKUP(G312,Sheet1!$H$4:$I$11,2,FALSE)</f>
        <v>3_Teknik</v>
      </c>
      <c r="I312" t="s">
        <v>139</v>
      </c>
      <c r="K312" t="s">
        <v>25</v>
      </c>
      <c r="N312" t="s">
        <v>134</v>
      </c>
      <c r="AC312">
        <v>152</v>
      </c>
    </row>
    <row r="313" spans="1:29" x14ac:dyDescent="0.3">
      <c r="A313">
        <v>2410120370</v>
      </c>
      <c r="B313">
        <v>1</v>
      </c>
      <c r="D313">
        <v>311003</v>
      </c>
      <c r="E313">
        <v>3333</v>
      </c>
      <c r="F313" t="s">
        <v>115</v>
      </c>
      <c r="G313" t="str">
        <f>VLOOKUP(E313,[1]PRODI_2019!$F$2:$M$79,8,FALSE)</f>
        <v>Teknik</v>
      </c>
      <c r="H313" t="str">
        <f>VLOOKUP(G313,Sheet1!$H$4:$I$11,2,FALSE)</f>
        <v>3_Teknik</v>
      </c>
      <c r="I313" t="s">
        <v>139</v>
      </c>
      <c r="K313" t="s">
        <v>25</v>
      </c>
      <c r="N313" t="s">
        <v>26</v>
      </c>
      <c r="AC313">
        <v>305</v>
      </c>
    </row>
    <row r="314" spans="1:29" x14ac:dyDescent="0.3">
      <c r="A314">
        <v>2410120969</v>
      </c>
      <c r="B314">
        <v>2</v>
      </c>
      <c r="D314">
        <v>311022</v>
      </c>
      <c r="E314">
        <v>8884</v>
      </c>
      <c r="F314" t="s">
        <v>111</v>
      </c>
      <c r="G314" t="str">
        <f>VLOOKUP(E314,[1]PRODI_2019!$F$2:$M$79,8,FALSE)</f>
        <v>Kedokteran</v>
      </c>
      <c r="H314" t="str">
        <f>VLOOKUP(G314,Sheet1!$H$4:$I$11,2,FALSE)</f>
        <v>8_Kedokteran</v>
      </c>
      <c r="I314" t="s">
        <v>139</v>
      </c>
      <c r="K314" t="s">
        <v>25</v>
      </c>
      <c r="N314" t="s">
        <v>26</v>
      </c>
      <c r="AC314">
        <v>101</v>
      </c>
    </row>
    <row r="315" spans="1:29" x14ac:dyDescent="0.3">
      <c r="A315">
        <v>2410120512</v>
      </c>
      <c r="B315">
        <v>1</v>
      </c>
      <c r="D315">
        <v>311025</v>
      </c>
      <c r="E315">
        <v>5551</v>
      </c>
      <c r="F315" t="s">
        <v>114</v>
      </c>
      <c r="G315" t="str">
        <f>VLOOKUP(E315,[1]PRODI_2019!$F$2:$M$79,8,FALSE)</f>
        <v>FEB</v>
      </c>
      <c r="H315" t="str">
        <f>VLOOKUP(G315,Sheet1!$H$4:$I$11,2,FALSE)</f>
        <v>5_FEB</v>
      </c>
      <c r="I315" t="s">
        <v>139</v>
      </c>
      <c r="K315" t="s">
        <v>30</v>
      </c>
      <c r="N315" t="s">
        <v>26</v>
      </c>
      <c r="AC315">
        <v>381</v>
      </c>
    </row>
    <row r="316" spans="1:29" x14ac:dyDescent="0.3">
      <c r="A316">
        <v>2410120411</v>
      </c>
      <c r="B316">
        <v>1</v>
      </c>
      <c r="D316">
        <v>311017</v>
      </c>
      <c r="E316">
        <v>4444</v>
      </c>
      <c r="F316" t="s">
        <v>101</v>
      </c>
      <c r="G316" t="str">
        <f>VLOOKUP(E316,[1]PRODI_2019!$F$2:$M$79,8,FALSE)</f>
        <v>Pertanian</v>
      </c>
      <c r="H316" t="str">
        <f>VLOOKUP(G316,Sheet1!$H$4:$I$11,2,FALSE)</f>
        <v>4_Pertanian</v>
      </c>
      <c r="I316" t="s">
        <v>139</v>
      </c>
      <c r="K316" t="s">
        <v>25</v>
      </c>
      <c r="N316" t="s">
        <v>26</v>
      </c>
      <c r="AC316">
        <v>204</v>
      </c>
    </row>
    <row r="317" spans="1:29" x14ac:dyDescent="0.3">
      <c r="A317">
        <v>2410120901</v>
      </c>
      <c r="B317">
        <v>1</v>
      </c>
      <c r="D317">
        <v>311021</v>
      </c>
      <c r="E317">
        <v>3337</v>
      </c>
      <c r="F317" t="s">
        <v>104</v>
      </c>
      <c r="G317" t="str">
        <f>VLOOKUP(E317,[1]PRODI_2019!$F$2:$M$79,8,FALSE)</f>
        <v>Teknik</v>
      </c>
      <c r="H317" t="str">
        <f>VLOOKUP(G317,Sheet1!$H$4:$I$11,2,FALSE)</f>
        <v>3_Teknik</v>
      </c>
      <c r="I317" t="s">
        <v>139</v>
      </c>
      <c r="K317" t="s">
        <v>25</v>
      </c>
      <c r="N317" t="s">
        <v>26</v>
      </c>
      <c r="AC317">
        <v>199</v>
      </c>
    </row>
    <row r="318" spans="1:29" x14ac:dyDescent="0.3">
      <c r="A318">
        <v>2410120214</v>
      </c>
      <c r="B318">
        <v>1</v>
      </c>
      <c r="D318">
        <v>311005</v>
      </c>
      <c r="E318">
        <v>3335</v>
      </c>
      <c r="F318" t="s">
        <v>106</v>
      </c>
      <c r="G318" t="str">
        <f>VLOOKUP(E318,[1]PRODI_2019!$F$2:$M$79,8,FALSE)</f>
        <v>Teknik</v>
      </c>
      <c r="H318" t="str">
        <f>VLOOKUP(G318,Sheet1!$H$4:$I$11,2,FALSE)</f>
        <v>3_Teknik</v>
      </c>
      <c r="I318" t="s">
        <v>139</v>
      </c>
      <c r="K318" t="s">
        <v>25</v>
      </c>
      <c r="N318" t="s">
        <v>26</v>
      </c>
      <c r="AC318">
        <v>162</v>
      </c>
    </row>
    <row r="319" spans="1:29" x14ac:dyDescent="0.3">
      <c r="A319">
        <v>2410121454</v>
      </c>
      <c r="B319">
        <v>1</v>
      </c>
      <c r="D319">
        <v>311025</v>
      </c>
      <c r="E319">
        <v>5551</v>
      </c>
      <c r="F319" t="s">
        <v>114</v>
      </c>
      <c r="G319" t="str">
        <f>VLOOKUP(E319,[1]PRODI_2019!$F$2:$M$79,8,FALSE)</f>
        <v>FEB</v>
      </c>
      <c r="H319" t="str">
        <f>VLOOKUP(G319,Sheet1!$H$4:$I$11,2,FALSE)</f>
        <v>5_FEB</v>
      </c>
      <c r="I319" t="s">
        <v>139</v>
      </c>
      <c r="K319" t="s">
        <v>25</v>
      </c>
      <c r="N319" t="s">
        <v>26</v>
      </c>
      <c r="AC319">
        <v>381</v>
      </c>
    </row>
    <row r="320" spans="1:29" x14ac:dyDescent="0.3">
      <c r="A320">
        <v>2410120164</v>
      </c>
      <c r="B320">
        <v>1</v>
      </c>
      <c r="D320">
        <v>311024</v>
      </c>
      <c r="E320">
        <v>1111</v>
      </c>
      <c r="F320" t="s">
        <v>93</v>
      </c>
      <c r="G320" t="str">
        <f>VLOOKUP(E320,[1]PRODI_2019!$F$2:$M$79,8,FALSE)</f>
        <v>Hukum</v>
      </c>
      <c r="H320" t="str">
        <f>VLOOKUP(G320,Sheet1!$H$4:$I$11,2,FALSE)</f>
        <v>1_Hukum</v>
      </c>
      <c r="I320" t="s">
        <v>139</v>
      </c>
      <c r="K320" t="s">
        <v>30</v>
      </c>
      <c r="N320" t="s">
        <v>26</v>
      </c>
      <c r="AC320">
        <v>421</v>
      </c>
    </row>
    <row r="321" spans="1:29" x14ac:dyDescent="0.3">
      <c r="A321">
        <v>2410120149</v>
      </c>
      <c r="B321">
        <v>1</v>
      </c>
      <c r="D321">
        <v>311025</v>
      </c>
      <c r="E321">
        <v>5551</v>
      </c>
      <c r="F321" t="s">
        <v>114</v>
      </c>
      <c r="G321" t="str">
        <f>VLOOKUP(E321,[1]PRODI_2019!$F$2:$M$79,8,FALSE)</f>
        <v>FEB</v>
      </c>
      <c r="H321" t="str">
        <f>VLOOKUP(G321,Sheet1!$H$4:$I$11,2,FALSE)</f>
        <v>5_FEB</v>
      </c>
      <c r="I321" t="s">
        <v>139</v>
      </c>
      <c r="K321" t="s">
        <v>25</v>
      </c>
      <c r="N321" t="s">
        <v>26</v>
      </c>
      <c r="AC321">
        <v>381</v>
      </c>
    </row>
    <row r="322" spans="1:29" x14ac:dyDescent="0.3">
      <c r="A322">
        <v>2410120157</v>
      </c>
      <c r="B322">
        <v>1</v>
      </c>
      <c r="D322">
        <v>311024</v>
      </c>
      <c r="E322">
        <v>1111</v>
      </c>
      <c r="F322" t="s">
        <v>93</v>
      </c>
      <c r="G322" t="str">
        <f>VLOOKUP(E322,[1]PRODI_2019!$F$2:$M$79,8,FALSE)</f>
        <v>Hukum</v>
      </c>
      <c r="H322" t="str">
        <f>VLOOKUP(G322,Sheet1!$H$4:$I$11,2,FALSE)</f>
        <v>1_Hukum</v>
      </c>
      <c r="I322" t="s">
        <v>139</v>
      </c>
      <c r="K322" t="s">
        <v>30</v>
      </c>
      <c r="N322" t="s">
        <v>135</v>
      </c>
      <c r="AC322">
        <v>421</v>
      </c>
    </row>
    <row r="323" spans="1:29" x14ac:dyDescent="0.3">
      <c r="A323">
        <v>2410120024</v>
      </c>
      <c r="B323">
        <v>1</v>
      </c>
      <c r="D323">
        <v>311026</v>
      </c>
      <c r="E323">
        <v>5552</v>
      </c>
      <c r="F323" t="s">
        <v>92</v>
      </c>
      <c r="G323" t="str">
        <f>VLOOKUP(E323,[1]PRODI_2019!$F$2:$M$79,8,FALSE)</f>
        <v>FEB</v>
      </c>
      <c r="H323" t="str">
        <f>VLOOKUP(G323,Sheet1!$H$4:$I$11,2,FALSE)</f>
        <v>5_FEB</v>
      </c>
      <c r="I323" t="s">
        <v>139</v>
      </c>
      <c r="K323" t="s">
        <v>30</v>
      </c>
      <c r="N323" t="s">
        <v>26</v>
      </c>
      <c r="AC323">
        <v>248</v>
      </c>
    </row>
    <row r="324" spans="1:29" x14ac:dyDescent="0.3">
      <c r="A324">
        <v>2410121692</v>
      </c>
      <c r="B324">
        <v>2</v>
      </c>
      <c r="D324">
        <v>311003</v>
      </c>
      <c r="E324">
        <v>3333</v>
      </c>
      <c r="F324" t="s">
        <v>115</v>
      </c>
      <c r="G324" t="str">
        <f>VLOOKUP(E324,[1]PRODI_2019!$F$2:$M$79,8,FALSE)</f>
        <v>Teknik</v>
      </c>
      <c r="H324" t="str">
        <f>VLOOKUP(G324,Sheet1!$H$4:$I$11,2,FALSE)</f>
        <v>3_Teknik</v>
      </c>
      <c r="I324" t="s">
        <v>139</v>
      </c>
      <c r="K324" t="s">
        <v>25</v>
      </c>
      <c r="N324" t="s">
        <v>26</v>
      </c>
      <c r="AC324">
        <v>305</v>
      </c>
    </row>
    <row r="325" spans="1:29" x14ac:dyDescent="0.3">
      <c r="A325">
        <v>2410121510</v>
      </c>
      <c r="B325">
        <v>1</v>
      </c>
      <c r="D325">
        <v>311022</v>
      </c>
      <c r="E325">
        <v>8884</v>
      </c>
      <c r="F325" t="s">
        <v>111</v>
      </c>
      <c r="G325" t="str">
        <f>VLOOKUP(E325,[1]PRODI_2019!$F$2:$M$79,8,FALSE)</f>
        <v>Kedokteran</v>
      </c>
      <c r="H325" t="str">
        <f>VLOOKUP(G325,Sheet1!$H$4:$I$11,2,FALSE)</f>
        <v>8_Kedokteran</v>
      </c>
      <c r="I325" t="s">
        <v>139</v>
      </c>
      <c r="K325" t="s">
        <v>30</v>
      </c>
      <c r="N325" t="s">
        <v>26</v>
      </c>
      <c r="AC325">
        <v>101</v>
      </c>
    </row>
    <row r="326" spans="1:29" x14ac:dyDescent="0.3">
      <c r="A326">
        <v>2410121793</v>
      </c>
      <c r="B326">
        <v>1</v>
      </c>
      <c r="D326">
        <v>311040</v>
      </c>
      <c r="E326">
        <v>2285</v>
      </c>
      <c r="F326" t="s">
        <v>119</v>
      </c>
      <c r="G326" t="str">
        <f>VLOOKUP(E326,[1]PRODI_2019!$F$2:$M$79,8,FALSE)</f>
        <v>FKIP</v>
      </c>
      <c r="H326" t="str">
        <f>VLOOKUP(G326,Sheet1!$H$4:$I$11,2,FALSE)</f>
        <v>2_FKIP</v>
      </c>
      <c r="I326" t="s">
        <v>139</v>
      </c>
      <c r="K326" t="s">
        <v>30</v>
      </c>
      <c r="N326" t="s">
        <v>26</v>
      </c>
      <c r="AC326">
        <v>99</v>
      </c>
    </row>
    <row r="327" spans="1:29" x14ac:dyDescent="0.3">
      <c r="A327">
        <v>2410121175</v>
      </c>
      <c r="B327">
        <v>1</v>
      </c>
      <c r="D327">
        <v>311031</v>
      </c>
      <c r="E327">
        <v>2222</v>
      </c>
      <c r="F327" t="s">
        <v>126</v>
      </c>
      <c r="G327" t="str">
        <f>VLOOKUP(E327,[1]PRODI_2019!$F$2:$M$79,8,FALSE)</f>
        <v>FKIP</v>
      </c>
      <c r="H327" t="str">
        <f>VLOOKUP(G327,Sheet1!$H$4:$I$11,2,FALSE)</f>
        <v>2_FKIP</v>
      </c>
      <c r="I327" t="s">
        <v>139</v>
      </c>
      <c r="K327" t="s">
        <v>30</v>
      </c>
      <c r="N327" t="s">
        <v>26</v>
      </c>
      <c r="AC327">
        <v>78</v>
      </c>
    </row>
    <row r="328" spans="1:29" x14ac:dyDescent="0.3">
      <c r="A328">
        <v>2410121038</v>
      </c>
      <c r="B328">
        <v>1</v>
      </c>
      <c r="D328">
        <v>311026</v>
      </c>
      <c r="E328">
        <v>5552</v>
      </c>
      <c r="F328" t="s">
        <v>92</v>
      </c>
      <c r="G328" t="str">
        <f>VLOOKUP(E328,[1]PRODI_2019!$F$2:$M$79,8,FALSE)</f>
        <v>FEB</v>
      </c>
      <c r="H328" t="str">
        <f>VLOOKUP(G328,Sheet1!$H$4:$I$11,2,FALSE)</f>
        <v>5_FEB</v>
      </c>
      <c r="I328" t="s">
        <v>139</v>
      </c>
      <c r="K328" t="s">
        <v>30</v>
      </c>
      <c r="N328" t="s">
        <v>26</v>
      </c>
      <c r="AC328">
        <v>248</v>
      </c>
    </row>
    <row r="329" spans="1:29" x14ac:dyDescent="0.3">
      <c r="A329">
        <v>2410121596</v>
      </c>
      <c r="B329">
        <v>1</v>
      </c>
      <c r="D329">
        <v>311008</v>
      </c>
      <c r="E329">
        <v>4442</v>
      </c>
      <c r="F329" t="s">
        <v>90</v>
      </c>
      <c r="G329" t="str">
        <f>VLOOKUP(E329,[1]PRODI_2019!$F$2:$M$79,8,FALSE)</f>
        <v>Pertanian</v>
      </c>
      <c r="H329" t="str">
        <f>VLOOKUP(G329,Sheet1!$H$4:$I$11,2,FALSE)</f>
        <v>4_Pertanian</v>
      </c>
      <c r="I329" t="s">
        <v>139</v>
      </c>
      <c r="K329" t="s">
        <v>30</v>
      </c>
      <c r="N329" t="s">
        <v>26</v>
      </c>
      <c r="AC329">
        <v>184</v>
      </c>
    </row>
    <row r="330" spans="1:29" x14ac:dyDescent="0.3">
      <c r="A330">
        <v>2410120362</v>
      </c>
      <c r="B330">
        <v>1</v>
      </c>
      <c r="D330">
        <v>311005</v>
      </c>
      <c r="E330">
        <v>3335</v>
      </c>
      <c r="F330" t="s">
        <v>106</v>
      </c>
      <c r="G330" t="str">
        <f>VLOOKUP(E330,[1]PRODI_2019!$F$2:$M$79,8,FALSE)</f>
        <v>Teknik</v>
      </c>
      <c r="H330" t="str">
        <f>VLOOKUP(G330,Sheet1!$H$4:$I$11,2,FALSE)</f>
        <v>3_Teknik</v>
      </c>
      <c r="I330" t="s">
        <v>139</v>
      </c>
      <c r="K330" t="s">
        <v>30</v>
      </c>
      <c r="N330" t="s">
        <v>26</v>
      </c>
      <c r="AC330">
        <v>162</v>
      </c>
    </row>
    <row r="331" spans="1:29" x14ac:dyDescent="0.3">
      <c r="A331">
        <v>2410121171</v>
      </c>
      <c r="B331">
        <v>1</v>
      </c>
      <c r="D331">
        <v>311017</v>
      </c>
      <c r="E331">
        <v>4444</v>
      </c>
      <c r="F331" t="s">
        <v>101</v>
      </c>
      <c r="G331" t="str">
        <f>VLOOKUP(E331,[1]PRODI_2019!$F$2:$M$79,8,FALSE)</f>
        <v>Pertanian</v>
      </c>
      <c r="H331" t="str">
        <f>VLOOKUP(G331,Sheet1!$H$4:$I$11,2,FALSE)</f>
        <v>4_Pertanian</v>
      </c>
      <c r="I331" t="s">
        <v>139</v>
      </c>
      <c r="K331" t="s">
        <v>30</v>
      </c>
      <c r="N331" t="s">
        <v>26</v>
      </c>
      <c r="AC331">
        <v>204</v>
      </c>
    </row>
    <row r="332" spans="1:29" x14ac:dyDescent="0.3">
      <c r="A332">
        <v>2410120817</v>
      </c>
      <c r="B332">
        <v>2</v>
      </c>
      <c r="D332">
        <v>311024</v>
      </c>
      <c r="E332">
        <v>1111</v>
      </c>
      <c r="F332" t="s">
        <v>93</v>
      </c>
      <c r="G332" t="str">
        <f>VLOOKUP(E332,[1]PRODI_2019!$F$2:$M$79,8,FALSE)</f>
        <v>Hukum</v>
      </c>
      <c r="H332" t="str">
        <f>VLOOKUP(G332,Sheet1!$H$4:$I$11,2,FALSE)</f>
        <v>1_Hukum</v>
      </c>
      <c r="I332" t="s">
        <v>139</v>
      </c>
      <c r="K332" t="s">
        <v>30</v>
      </c>
      <c r="N332" t="s">
        <v>26</v>
      </c>
      <c r="AC332">
        <v>421</v>
      </c>
    </row>
    <row r="333" spans="1:29" x14ac:dyDescent="0.3">
      <c r="A333">
        <v>2410120972</v>
      </c>
      <c r="B333">
        <v>1</v>
      </c>
      <c r="D333">
        <v>311024</v>
      </c>
      <c r="E333">
        <v>1111</v>
      </c>
      <c r="F333" t="s">
        <v>93</v>
      </c>
      <c r="G333" t="str">
        <f>VLOOKUP(E333,[1]PRODI_2019!$F$2:$M$79,8,FALSE)</f>
        <v>Hukum</v>
      </c>
      <c r="H333" t="str">
        <f>VLOOKUP(G333,Sheet1!$H$4:$I$11,2,FALSE)</f>
        <v>1_Hukum</v>
      </c>
      <c r="I333" t="s">
        <v>139</v>
      </c>
      <c r="K333" t="s">
        <v>30</v>
      </c>
      <c r="N333" t="s">
        <v>26</v>
      </c>
      <c r="AC333">
        <v>421</v>
      </c>
    </row>
    <row r="334" spans="1:29" x14ac:dyDescent="0.3">
      <c r="A334">
        <v>2410121657</v>
      </c>
      <c r="B334">
        <v>1</v>
      </c>
      <c r="D334">
        <v>311025</v>
      </c>
      <c r="E334">
        <v>5551</v>
      </c>
      <c r="F334" t="s">
        <v>114</v>
      </c>
      <c r="G334" t="str">
        <f>VLOOKUP(E334,[1]PRODI_2019!$F$2:$M$79,8,FALSE)</f>
        <v>FEB</v>
      </c>
      <c r="H334" t="str">
        <f>VLOOKUP(G334,Sheet1!$H$4:$I$11,2,FALSE)</f>
        <v>5_FEB</v>
      </c>
      <c r="I334" t="s">
        <v>139</v>
      </c>
      <c r="K334" t="s">
        <v>30</v>
      </c>
      <c r="N334" t="s">
        <v>26</v>
      </c>
      <c r="AC334">
        <v>381</v>
      </c>
    </row>
    <row r="335" spans="1:29" x14ac:dyDescent="0.3">
      <c r="A335">
        <v>2410120571</v>
      </c>
      <c r="B335">
        <v>1</v>
      </c>
      <c r="D335">
        <v>311003</v>
      </c>
      <c r="E335">
        <v>3333</v>
      </c>
      <c r="F335" t="s">
        <v>115</v>
      </c>
      <c r="G335" t="str">
        <f>VLOOKUP(E335,[1]PRODI_2019!$F$2:$M$79,8,FALSE)</f>
        <v>Teknik</v>
      </c>
      <c r="H335" t="str">
        <f>VLOOKUP(G335,Sheet1!$H$4:$I$11,2,FALSE)</f>
        <v>3_Teknik</v>
      </c>
      <c r="I335" t="s">
        <v>139</v>
      </c>
      <c r="K335" t="s">
        <v>25</v>
      </c>
      <c r="N335" t="s">
        <v>135</v>
      </c>
      <c r="AC335">
        <v>305</v>
      </c>
    </row>
    <row r="336" spans="1:29" x14ac:dyDescent="0.3">
      <c r="A336">
        <v>2410121827</v>
      </c>
      <c r="B336">
        <v>1</v>
      </c>
      <c r="D336">
        <v>311026</v>
      </c>
      <c r="E336">
        <v>5552</v>
      </c>
      <c r="F336" t="s">
        <v>92</v>
      </c>
      <c r="G336" t="str">
        <f>VLOOKUP(E336,[1]PRODI_2019!$F$2:$M$79,8,FALSE)</f>
        <v>FEB</v>
      </c>
      <c r="H336" t="str">
        <f>VLOOKUP(G336,Sheet1!$H$4:$I$11,2,FALSE)</f>
        <v>5_FEB</v>
      </c>
      <c r="I336" t="s">
        <v>139</v>
      </c>
      <c r="K336" t="s">
        <v>30</v>
      </c>
      <c r="N336" t="s">
        <v>134</v>
      </c>
      <c r="AC336">
        <v>248</v>
      </c>
    </row>
    <row r="337" spans="1:29" x14ac:dyDescent="0.3">
      <c r="A337">
        <v>2410120068</v>
      </c>
      <c r="B337">
        <v>2</v>
      </c>
      <c r="D337">
        <v>311002</v>
      </c>
      <c r="E337">
        <v>3332</v>
      </c>
      <c r="F337" t="s">
        <v>91</v>
      </c>
      <c r="G337" t="str">
        <f>VLOOKUP(E337,[1]PRODI_2019!$F$2:$M$79,8,FALSE)</f>
        <v>Teknik</v>
      </c>
      <c r="H337" t="str">
        <f>VLOOKUP(G337,Sheet1!$H$4:$I$11,2,FALSE)</f>
        <v>3_Teknik</v>
      </c>
      <c r="I337" t="s">
        <v>139</v>
      </c>
      <c r="K337" t="s">
        <v>25</v>
      </c>
      <c r="N337" t="s">
        <v>26</v>
      </c>
      <c r="AC337">
        <v>174</v>
      </c>
    </row>
    <row r="338" spans="1:29" x14ac:dyDescent="0.3">
      <c r="A338">
        <v>2410120617</v>
      </c>
      <c r="B338">
        <v>1</v>
      </c>
      <c r="D338">
        <v>311026</v>
      </c>
      <c r="E338">
        <v>5552</v>
      </c>
      <c r="F338" t="s">
        <v>92</v>
      </c>
      <c r="G338" t="str">
        <f>VLOOKUP(E338,[1]PRODI_2019!$F$2:$M$79,8,FALSE)</f>
        <v>FEB</v>
      </c>
      <c r="H338" t="str">
        <f>VLOOKUP(G338,Sheet1!$H$4:$I$11,2,FALSE)</f>
        <v>5_FEB</v>
      </c>
      <c r="I338" t="s">
        <v>139</v>
      </c>
      <c r="K338" t="s">
        <v>30</v>
      </c>
      <c r="N338" t="s">
        <v>26</v>
      </c>
      <c r="AC338">
        <v>248</v>
      </c>
    </row>
    <row r="339" spans="1:29" x14ac:dyDescent="0.3">
      <c r="A339">
        <v>2410121293</v>
      </c>
      <c r="B339">
        <v>1</v>
      </c>
      <c r="D339">
        <v>311017</v>
      </c>
      <c r="E339">
        <v>4444</v>
      </c>
      <c r="F339" t="s">
        <v>101</v>
      </c>
      <c r="G339" t="str">
        <f>VLOOKUP(E339,[1]PRODI_2019!$F$2:$M$79,8,FALSE)</f>
        <v>Pertanian</v>
      </c>
      <c r="H339" t="str">
        <f>VLOOKUP(G339,Sheet1!$H$4:$I$11,2,FALSE)</f>
        <v>4_Pertanian</v>
      </c>
      <c r="I339" t="s">
        <v>139</v>
      </c>
      <c r="K339" t="s">
        <v>30</v>
      </c>
      <c r="N339" t="s">
        <v>26</v>
      </c>
      <c r="AC339">
        <v>204</v>
      </c>
    </row>
    <row r="340" spans="1:29" x14ac:dyDescent="0.3">
      <c r="A340">
        <v>2410121469</v>
      </c>
      <c r="B340">
        <v>3</v>
      </c>
      <c r="D340">
        <v>311017</v>
      </c>
      <c r="E340">
        <v>4444</v>
      </c>
      <c r="F340" t="s">
        <v>101</v>
      </c>
      <c r="G340" t="str">
        <f>VLOOKUP(E340,[1]PRODI_2019!$F$2:$M$79,8,FALSE)</f>
        <v>Pertanian</v>
      </c>
      <c r="H340" t="str">
        <f>VLOOKUP(G340,Sheet1!$H$4:$I$11,2,FALSE)</f>
        <v>4_Pertanian</v>
      </c>
      <c r="I340" t="s">
        <v>139</v>
      </c>
      <c r="K340" t="s">
        <v>30</v>
      </c>
      <c r="N340" t="s">
        <v>26</v>
      </c>
      <c r="AC340">
        <v>204</v>
      </c>
    </row>
    <row r="341" spans="1:29" x14ac:dyDescent="0.3">
      <c r="A341">
        <v>2410120869</v>
      </c>
      <c r="B341">
        <v>1</v>
      </c>
      <c r="D341">
        <v>311026</v>
      </c>
      <c r="E341">
        <v>5552</v>
      </c>
      <c r="F341" t="s">
        <v>92</v>
      </c>
      <c r="G341" t="str">
        <f>VLOOKUP(E341,[1]PRODI_2019!$F$2:$M$79,8,FALSE)</f>
        <v>FEB</v>
      </c>
      <c r="H341" t="str">
        <f>VLOOKUP(G341,Sheet1!$H$4:$I$11,2,FALSE)</f>
        <v>5_FEB</v>
      </c>
      <c r="I341" t="s">
        <v>139</v>
      </c>
      <c r="K341" t="s">
        <v>30</v>
      </c>
      <c r="N341" t="s">
        <v>134</v>
      </c>
      <c r="AC341">
        <v>248</v>
      </c>
    </row>
    <row r="342" spans="1:29" x14ac:dyDescent="0.3">
      <c r="A342">
        <v>2410121254</v>
      </c>
      <c r="B342">
        <v>1</v>
      </c>
      <c r="D342">
        <v>311008</v>
      </c>
      <c r="E342">
        <v>4442</v>
      </c>
      <c r="F342" t="s">
        <v>90</v>
      </c>
      <c r="G342" t="str">
        <f>VLOOKUP(E342,[1]PRODI_2019!$F$2:$M$79,8,FALSE)</f>
        <v>Pertanian</v>
      </c>
      <c r="H342" t="str">
        <f>VLOOKUP(G342,Sheet1!$H$4:$I$11,2,FALSE)</f>
        <v>4_Pertanian</v>
      </c>
      <c r="I342" t="s">
        <v>139</v>
      </c>
      <c r="K342" t="s">
        <v>30</v>
      </c>
      <c r="N342" t="s">
        <v>26</v>
      </c>
      <c r="AC342">
        <v>184</v>
      </c>
    </row>
    <row r="343" spans="1:29" x14ac:dyDescent="0.3">
      <c r="A343">
        <v>2410120709</v>
      </c>
      <c r="B343">
        <v>1</v>
      </c>
      <c r="D343">
        <v>311029</v>
      </c>
      <c r="E343">
        <v>6662</v>
      </c>
      <c r="F343" t="s">
        <v>105</v>
      </c>
      <c r="G343" t="str">
        <f>VLOOKUP(E343,[1]PRODI_2019!$F$2:$M$79,8,FALSE)</f>
        <v>FISIP</v>
      </c>
      <c r="H343" t="str">
        <f>VLOOKUP(G343,Sheet1!$H$4:$I$11,2,FALSE)</f>
        <v>6_FISIP</v>
      </c>
      <c r="I343" t="s">
        <v>139</v>
      </c>
      <c r="K343" t="s">
        <v>25</v>
      </c>
      <c r="N343" t="s">
        <v>26</v>
      </c>
      <c r="AC343">
        <v>388</v>
      </c>
    </row>
    <row r="344" spans="1:29" x14ac:dyDescent="0.3">
      <c r="A344">
        <v>2410120546</v>
      </c>
      <c r="B344">
        <v>1</v>
      </c>
      <c r="D344">
        <v>311004</v>
      </c>
      <c r="E344">
        <v>3334</v>
      </c>
      <c r="F344" t="s">
        <v>107</v>
      </c>
      <c r="G344" t="str">
        <f>VLOOKUP(E344,[1]PRODI_2019!$F$2:$M$79,8,FALSE)</f>
        <v>Teknik</v>
      </c>
      <c r="H344" t="str">
        <f>VLOOKUP(G344,Sheet1!$H$4:$I$11,2,FALSE)</f>
        <v>3_Teknik</v>
      </c>
      <c r="I344" t="s">
        <v>139</v>
      </c>
      <c r="K344" t="s">
        <v>25</v>
      </c>
      <c r="N344" t="s">
        <v>26</v>
      </c>
      <c r="AC344">
        <v>152</v>
      </c>
    </row>
    <row r="345" spans="1:29" x14ac:dyDescent="0.3">
      <c r="A345">
        <v>2410121764</v>
      </c>
      <c r="B345">
        <v>1</v>
      </c>
      <c r="D345">
        <v>311025</v>
      </c>
      <c r="E345">
        <v>5551</v>
      </c>
      <c r="F345" t="s">
        <v>114</v>
      </c>
      <c r="G345" t="str">
        <f>VLOOKUP(E345,[1]PRODI_2019!$F$2:$M$79,8,FALSE)</f>
        <v>FEB</v>
      </c>
      <c r="H345" t="str">
        <f>VLOOKUP(G345,Sheet1!$H$4:$I$11,2,FALSE)</f>
        <v>5_FEB</v>
      </c>
      <c r="I345" t="s">
        <v>139</v>
      </c>
      <c r="K345" t="s">
        <v>30</v>
      </c>
      <c r="N345" t="s">
        <v>26</v>
      </c>
      <c r="AC345">
        <v>381</v>
      </c>
    </row>
    <row r="346" spans="1:29" x14ac:dyDescent="0.3">
      <c r="A346">
        <v>2410120992</v>
      </c>
      <c r="B346">
        <v>1</v>
      </c>
      <c r="D346">
        <v>311024</v>
      </c>
      <c r="E346">
        <v>1111</v>
      </c>
      <c r="F346" t="s">
        <v>93</v>
      </c>
      <c r="G346" t="str">
        <f>VLOOKUP(E346,[1]PRODI_2019!$F$2:$M$79,8,FALSE)</f>
        <v>Hukum</v>
      </c>
      <c r="H346" t="str">
        <f>VLOOKUP(G346,Sheet1!$H$4:$I$11,2,FALSE)</f>
        <v>1_Hukum</v>
      </c>
      <c r="I346" t="s">
        <v>139</v>
      </c>
      <c r="K346" t="s">
        <v>25</v>
      </c>
      <c r="N346" t="s">
        <v>134</v>
      </c>
      <c r="AC346">
        <v>421</v>
      </c>
    </row>
    <row r="347" spans="1:29" x14ac:dyDescent="0.3">
      <c r="A347">
        <v>2410121206</v>
      </c>
      <c r="B347">
        <v>2</v>
      </c>
      <c r="D347">
        <v>311025</v>
      </c>
      <c r="E347">
        <v>5551</v>
      </c>
      <c r="F347" t="s">
        <v>114</v>
      </c>
      <c r="G347" t="str">
        <f>VLOOKUP(E347,[1]PRODI_2019!$F$2:$M$79,8,FALSE)</f>
        <v>FEB</v>
      </c>
      <c r="H347" t="str">
        <f>VLOOKUP(G347,Sheet1!$H$4:$I$11,2,FALSE)</f>
        <v>5_FEB</v>
      </c>
      <c r="I347" t="s">
        <v>139</v>
      </c>
      <c r="K347" t="s">
        <v>30</v>
      </c>
      <c r="N347" t="s">
        <v>26</v>
      </c>
      <c r="AC347">
        <v>381</v>
      </c>
    </row>
    <row r="348" spans="1:29" x14ac:dyDescent="0.3">
      <c r="A348">
        <v>2410120686</v>
      </c>
      <c r="B348">
        <v>2</v>
      </c>
      <c r="D348">
        <v>311004</v>
      </c>
      <c r="E348">
        <v>3334</v>
      </c>
      <c r="F348" t="s">
        <v>107</v>
      </c>
      <c r="G348" t="str">
        <f>VLOOKUP(E348,[1]PRODI_2019!$F$2:$M$79,8,FALSE)</f>
        <v>Teknik</v>
      </c>
      <c r="H348" t="str">
        <f>VLOOKUP(G348,Sheet1!$H$4:$I$11,2,FALSE)</f>
        <v>3_Teknik</v>
      </c>
      <c r="I348" t="s">
        <v>139</v>
      </c>
      <c r="K348" t="s">
        <v>25</v>
      </c>
      <c r="N348" t="s">
        <v>26</v>
      </c>
      <c r="AC348">
        <v>152</v>
      </c>
    </row>
    <row r="349" spans="1:29" x14ac:dyDescent="0.3">
      <c r="A349">
        <v>2410120799</v>
      </c>
      <c r="B349">
        <v>1</v>
      </c>
      <c r="D349">
        <v>311024</v>
      </c>
      <c r="E349">
        <v>1111</v>
      </c>
      <c r="F349" t="s">
        <v>93</v>
      </c>
      <c r="G349" t="str">
        <f>VLOOKUP(E349,[1]PRODI_2019!$F$2:$M$79,8,FALSE)</f>
        <v>Hukum</v>
      </c>
      <c r="H349" t="str">
        <f>VLOOKUP(G349,Sheet1!$H$4:$I$11,2,FALSE)</f>
        <v>1_Hukum</v>
      </c>
      <c r="I349" t="s">
        <v>139</v>
      </c>
      <c r="K349" t="s">
        <v>30</v>
      </c>
      <c r="N349" t="s">
        <v>26</v>
      </c>
      <c r="AC349">
        <v>421</v>
      </c>
    </row>
    <row r="350" spans="1:29" x14ac:dyDescent="0.3">
      <c r="A350">
        <v>2410121634</v>
      </c>
      <c r="B350">
        <v>2</v>
      </c>
      <c r="D350">
        <v>311026</v>
      </c>
      <c r="E350">
        <v>5552</v>
      </c>
      <c r="F350" t="s">
        <v>92</v>
      </c>
      <c r="G350" t="str">
        <f>VLOOKUP(E350,[1]PRODI_2019!$F$2:$M$79,8,FALSE)</f>
        <v>FEB</v>
      </c>
      <c r="H350" t="str">
        <f>VLOOKUP(G350,Sheet1!$H$4:$I$11,2,FALSE)</f>
        <v>5_FEB</v>
      </c>
      <c r="I350" t="s">
        <v>139</v>
      </c>
      <c r="K350" t="s">
        <v>30</v>
      </c>
      <c r="N350" t="s">
        <v>26</v>
      </c>
      <c r="AC350">
        <v>248</v>
      </c>
    </row>
    <row r="351" spans="1:29" x14ac:dyDescent="0.3">
      <c r="A351">
        <v>2410121128</v>
      </c>
      <c r="B351">
        <v>2</v>
      </c>
      <c r="D351">
        <v>311017</v>
      </c>
      <c r="E351">
        <v>4444</v>
      </c>
      <c r="F351" t="s">
        <v>101</v>
      </c>
      <c r="G351" t="str">
        <f>VLOOKUP(E351,[1]PRODI_2019!$F$2:$M$79,8,FALSE)</f>
        <v>Pertanian</v>
      </c>
      <c r="H351" t="str">
        <f>VLOOKUP(G351,Sheet1!$H$4:$I$11,2,FALSE)</f>
        <v>4_Pertanian</v>
      </c>
      <c r="I351" t="s">
        <v>139</v>
      </c>
      <c r="K351" t="s">
        <v>30</v>
      </c>
      <c r="N351" t="s">
        <v>26</v>
      </c>
      <c r="AC351">
        <v>204</v>
      </c>
    </row>
    <row r="352" spans="1:29" x14ac:dyDescent="0.3">
      <c r="A352">
        <v>2410120400</v>
      </c>
      <c r="B352">
        <v>1</v>
      </c>
      <c r="D352">
        <v>311006</v>
      </c>
      <c r="E352">
        <v>3336</v>
      </c>
      <c r="F352" t="s">
        <v>108</v>
      </c>
      <c r="G352" t="str">
        <f>VLOOKUP(E352,[1]PRODI_2019!$F$2:$M$79,8,FALSE)</f>
        <v>Teknik</v>
      </c>
      <c r="H352" t="str">
        <f>VLOOKUP(G352,Sheet1!$H$4:$I$11,2,FALSE)</f>
        <v>3_Teknik</v>
      </c>
      <c r="I352" t="s">
        <v>139</v>
      </c>
      <c r="K352" t="s">
        <v>25</v>
      </c>
      <c r="N352" t="s">
        <v>26</v>
      </c>
      <c r="AC352">
        <v>195</v>
      </c>
    </row>
    <row r="353" spans="1:29" x14ac:dyDescent="0.3">
      <c r="A353">
        <v>2410121659</v>
      </c>
      <c r="B353">
        <v>1</v>
      </c>
      <c r="D353">
        <v>311022</v>
      </c>
      <c r="E353">
        <v>8884</v>
      </c>
      <c r="F353" t="s">
        <v>111</v>
      </c>
      <c r="G353" t="str">
        <f>VLOOKUP(E353,[1]PRODI_2019!$F$2:$M$79,8,FALSE)</f>
        <v>Kedokteran</v>
      </c>
      <c r="H353" t="str">
        <f>VLOOKUP(G353,Sheet1!$H$4:$I$11,2,FALSE)</f>
        <v>8_Kedokteran</v>
      </c>
      <c r="I353" t="s">
        <v>139</v>
      </c>
      <c r="K353" t="s">
        <v>30</v>
      </c>
      <c r="N353" t="s">
        <v>26</v>
      </c>
      <c r="AC353">
        <v>101</v>
      </c>
    </row>
    <row r="354" spans="1:29" x14ac:dyDescent="0.3">
      <c r="A354">
        <v>2410121532</v>
      </c>
      <c r="B354">
        <v>1</v>
      </c>
      <c r="D354">
        <v>311024</v>
      </c>
      <c r="E354">
        <v>1111</v>
      </c>
      <c r="F354" t="s">
        <v>93</v>
      </c>
      <c r="G354" t="str">
        <f>VLOOKUP(E354,[1]PRODI_2019!$F$2:$M$79,8,FALSE)</f>
        <v>Hukum</v>
      </c>
      <c r="H354" t="str">
        <f>VLOOKUP(G354,Sheet1!$H$4:$I$11,2,FALSE)</f>
        <v>1_Hukum</v>
      </c>
      <c r="I354" t="s">
        <v>139</v>
      </c>
      <c r="K354" t="s">
        <v>25</v>
      </c>
      <c r="N354" t="s">
        <v>26</v>
      </c>
      <c r="AC354">
        <v>421</v>
      </c>
    </row>
    <row r="355" spans="1:29" x14ac:dyDescent="0.3">
      <c r="A355">
        <v>2410121534</v>
      </c>
      <c r="B355">
        <v>1</v>
      </c>
      <c r="D355">
        <v>311024</v>
      </c>
      <c r="E355">
        <v>1111</v>
      </c>
      <c r="F355" t="s">
        <v>93</v>
      </c>
      <c r="G355" t="str">
        <f>VLOOKUP(E355,[1]PRODI_2019!$F$2:$M$79,8,FALSE)</f>
        <v>Hukum</v>
      </c>
      <c r="H355" t="str">
        <f>VLOOKUP(G355,Sheet1!$H$4:$I$11,2,FALSE)</f>
        <v>1_Hukum</v>
      </c>
      <c r="I355" t="s">
        <v>139</v>
      </c>
      <c r="K355" t="s">
        <v>25</v>
      </c>
      <c r="N355" t="s">
        <v>134</v>
      </c>
      <c r="AC355">
        <v>421</v>
      </c>
    </row>
    <row r="356" spans="1:29" x14ac:dyDescent="0.3">
      <c r="A356">
        <v>2410120210</v>
      </c>
      <c r="B356">
        <v>1</v>
      </c>
      <c r="D356">
        <v>311024</v>
      </c>
      <c r="E356">
        <v>1111</v>
      </c>
      <c r="F356" t="s">
        <v>93</v>
      </c>
      <c r="G356" t="str">
        <f>VLOOKUP(E356,[1]PRODI_2019!$F$2:$M$79,8,FALSE)</f>
        <v>Hukum</v>
      </c>
      <c r="H356" t="str">
        <f>VLOOKUP(G356,Sheet1!$H$4:$I$11,2,FALSE)</f>
        <v>1_Hukum</v>
      </c>
      <c r="I356" t="s">
        <v>139</v>
      </c>
      <c r="K356" t="s">
        <v>25</v>
      </c>
      <c r="N356" t="s">
        <v>26</v>
      </c>
      <c r="AC356">
        <v>421</v>
      </c>
    </row>
    <row r="357" spans="1:29" x14ac:dyDescent="0.3">
      <c r="A357">
        <v>2410120558</v>
      </c>
      <c r="B357">
        <v>1</v>
      </c>
      <c r="D357">
        <v>311029</v>
      </c>
      <c r="E357">
        <v>6662</v>
      </c>
      <c r="F357" t="s">
        <v>105</v>
      </c>
      <c r="G357" t="str">
        <f>VLOOKUP(E357,[1]PRODI_2019!$F$2:$M$79,8,FALSE)</f>
        <v>FISIP</v>
      </c>
      <c r="H357" t="str">
        <f>VLOOKUP(G357,Sheet1!$H$4:$I$11,2,FALSE)</f>
        <v>6_FISIP</v>
      </c>
      <c r="I357" t="s">
        <v>139</v>
      </c>
      <c r="K357" t="s">
        <v>30</v>
      </c>
      <c r="N357" t="s">
        <v>26</v>
      </c>
      <c r="AC357">
        <v>388</v>
      </c>
    </row>
    <row r="358" spans="1:29" x14ac:dyDescent="0.3">
      <c r="A358">
        <v>2410121220</v>
      </c>
      <c r="B358">
        <v>1</v>
      </c>
      <c r="D358">
        <v>311029</v>
      </c>
      <c r="E358">
        <v>6662</v>
      </c>
      <c r="F358" t="s">
        <v>105</v>
      </c>
      <c r="G358" t="str">
        <f>VLOOKUP(E358,[1]PRODI_2019!$F$2:$M$79,8,FALSE)</f>
        <v>FISIP</v>
      </c>
      <c r="H358" t="str">
        <f>VLOOKUP(G358,Sheet1!$H$4:$I$11,2,FALSE)</f>
        <v>6_FISIP</v>
      </c>
      <c r="I358" t="s">
        <v>139</v>
      </c>
      <c r="K358" t="s">
        <v>30</v>
      </c>
      <c r="N358" t="s">
        <v>26</v>
      </c>
      <c r="AC358">
        <v>388</v>
      </c>
    </row>
    <row r="359" spans="1:29" x14ac:dyDescent="0.3">
      <c r="A359">
        <v>2410120371</v>
      </c>
      <c r="B359">
        <v>2</v>
      </c>
      <c r="D359">
        <v>311029</v>
      </c>
      <c r="E359">
        <v>6662</v>
      </c>
      <c r="F359" t="s">
        <v>105</v>
      </c>
      <c r="G359" t="str">
        <f>VLOOKUP(E359,[1]PRODI_2019!$F$2:$M$79,8,FALSE)</f>
        <v>FISIP</v>
      </c>
      <c r="H359" t="str">
        <f>VLOOKUP(G359,Sheet1!$H$4:$I$11,2,FALSE)</f>
        <v>6_FISIP</v>
      </c>
      <c r="I359" t="s">
        <v>139</v>
      </c>
      <c r="K359" t="s">
        <v>25</v>
      </c>
      <c r="N359" t="s">
        <v>26</v>
      </c>
      <c r="AC359">
        <v>388</v>
      </c>
    </row>
    <row r="360" spans="1:29" x14ac:dyDescent="0.3">
      <c r="A360">
        <v>2410120745</v>
      </c>
      <c r="B360">
        <v>1</v>
      </c>
      <c r="D360">
        <v>311001</v>
      </c>
      <c r="E360">
        <v>3331</v>
      </c>
      <c r="F360" t="s">
        <v>96</v>
      </c>
      <c r="G360" t="str">
        <f>VLOOKUP(E360,[1]PRODI_2019!$F$2:$M$79,8,FALSE)</f>
        <v>Teknik</v>
      </c>
      <c r="H360" t="str">
        <f>VLOOKUP(G360,Sheet1!$H$4:$I$11,2,FALSE)</f>
        <v>3_Teknik</v>
      </c>
      <c r="I360" t="s">
        <v>139</v>
      </c>
      <c r="K360" t="s">
        <v>25</v>
      </c>
      <c r="N360" t="s">
        <v>134</v>
      </c>
      <c r="AC360">
        <v>169</v>
      </c>
    </row>
    <row r="361" spans="1:29" x14ac:dyDescent="0.3">
      <c r="A361">
        <v>2410121477</v>
      </c>
      <c r="B361">
        <v>1</v>
      </c>
      <c r="D361">
        <v>311029</v>
      </c>
      <c r="E361">
        <v>6662</v>
      </c>
      <c r="F361" t="s">
        <v>105</v>
      </c>
      <c r="G361" t="str">
        <f>VLOOKUP(E361,[1]PRODI_2019!$F$2:$M$79,8,FALSE)</f>
        <v>FISIP</v>
      </c>
      <c r="H361" t="str">
        <f>VLOOKUP(G361,Sheet1!$H$4:$I$11,2,FALSE)</f>
        <v>6_FISIP</v>
      </c>
      <c r="I361" t="s">
        <v>139</v>
      </c>
      <c r="K361" t="s">
        <v>30</v>
      </c>
      <c r="N361" t="s">
        <v>26</v>
      </c>
      <c r="AC361">
        <v>388</v>
      </c>
    </row>
    <row r="362" spans="1:29" x14ac:dyDescent="0.3">
      <c r="A362">
        <v>2410120771</v>
      </c>
      <c r="B362">
        <v>1</v>
      </c>
      <c r="D362">
        <v>311040</v>
      </c>
      <c r="E362">
        <v>2285</v>
      </c>
      <c r="F362" t="s">
        <v>119</v>
      </c>
      <c r="G362" t="str">
        <f>VLOOKUP(E362,[1]PRODI_2019!$F$2:$M$79,8,FALSE)</f>
        <v>FKIP</v>
      </c>
      <c r="H362" t="str">
        <f>VLOOKUP(G362,Sheet1!$H$4:$I$11,2,FALSE)</f>
        <v>2_FKIP</v>
      </c>
      <c r="I362" t="s">
        <v>139</v>
      </c>
      <c r="K362" t="s">
        <v>30</v>
      </c>
      <c r="N362" t="s">
        <v>26</v>
      </c>
      <c r="AC362">
        <v>99</v>
      </c>
    </row>
    <row r="363" spans="1:29" x14ac:dyDescent="0.3">
      <c r="A363">
        <v>2410120332</v>
      </c>
      <c r="B363">
        <v>1</v>
      </c>
      <c r="D363">
        <v>311006</v>
      </c>
      <c r="E363">
        <v>3336</v>
      </c>
      <c r="F363" t="s">
        <v>108</v>
      </c>
      <c r="G363" t="str">
        <f>VLOOKUP(E363,[1]PRODI_2019!$F$2:$M$79,8,FALSE)</f>
        <v>Teknik</v>
      </c>
      <c r="H363" t="str">
        <f>VLOOKUP(G363,Sheet1!$H$4:$I$11,2,FALSE)</f>
        <v>3_Teknik</v>
      </c>
      <c r="I363" t="s">
        <v>139</v>
      </c>
      <c r="K363" t="s">
        <v>30</v>
      </c>
      <c r="N363" t="s">
        <v>26</v>
      </c>
      <c r="AC363">
        <v>195</v>
      </c>
    </row>
    <row r="364" spans="1:29" x14ac:dyDescent="0.3">
      <c r="A364">
        <v>2410120562</v>
      </c>
      <c r="B364">
        <v>1</v>
      </c>
      <c r="D364">
        <v>311025</v>
      </c>
      <c r="E364">
        <v>5551</v>
      </c>
      <c r="F364" t="s">
        <v>114</v>
      </c>
      <c r="G364" t="str">
        <f>VLOOKUP(E364,[1]PRODI_2019!$F$2:$M$79,8,FALSE)</f>
        <v>FEB</v>
      </c>
      <c r="H364" t="str">
        <f>VLOOKUP(G364,Sheet1!$H$4:$I$11,2,FALSE)</f>
        <v>5_FEB</v>
      </c>
      <c r="I364" t="s">
        <v>139</v>
      </c>
      <c r="K364" t="s">
        <v>25</v>
      </c>
      <c r="N364" t="s">
        <v>134</v>
      </c>
      <c r="AC364">
        <v>381</v>
      </c>
    </row>
    <row r="365" spans="1:29" x14ac:dyDescent="0.3">
      <c r="A365">
        <v>2410120264</v>
      </c>
      <c r="B365">
        <v>1</v>
      </c>
      <c r="D365">
        <v>311025</v>
      </c>
      <c r="E365">
        <v>5551</v>
      </c>
      <c r="F365" t="s">
        <v>114</v>
      </c>
      <c r="G365" t="str">
        <f>VLOOKUP(E365,[1]PRODI_2019!$F$2:$M$79,8,FALSE)</f>
        <v>FEB</v>
      </c>
      <c r="H365" t="str">
        <f>VLOOKUP(G365,Sheet1!$H$4:$I$11,2,FALSE)</f>
        <v>5_FEB</v>
      </c>
      <c r="I365" t="s">
        <v>139</v>
      </c>
      <c r="K365" t="s">
        <v>25</v>
      </c>
      <c r="N365" t="s">
        <v>26</v>
      </c>
      <c r="AC365">
        <v>381</v>
      </c>
    </row>
    <row r="366" spans="1:29" x14ac:dyDescent="0.3">
      <c r="A366">
        <v>2410120924</v>
      </c>
      <c r="B366">
        <v>2</v>
      </c>
      <c r="D366">
        <v>311017</v>
      </c>
      <c r="E366">
        <v>4444</v>
      </c>
      <c r="F366" t="s">
        <v>101</v>
      </c>
      <c r="G366" t="str">
        <f>VLOOKUP(E366,[1]PRODI_2019!$F$2:$M$79,8,FALSE)</f>
        <v>Pertanian</v>
      </c>
      <c r="H366" t="str">
        <f>VLOOKUP(G366,Sheet1!$H$4:$I$11,2,FALSE)</f>
        <v>4_Pertanian</v>
      </c>
      <c r="I366" t="s">
        <v>139</v>
      </c>
      <c r="K366" t="s">
        <v>25</v>
      </c>
      <c r="N366" t="s">
        <v>26</v>
      </c>
      <c r="AC366">
        <v>204</v>
      </c>
    </row>
    <row r="367" spans="1:29" x14ac:dyDescent="0.3">
      <c r="A367">
        <v>2410120580</v>
      </c>
      <c r="B367">
        <v>1</v>
      </c>
      <c r="D367">
        <v>311029</v>
      </c>
      <c r="E367">
        <v>6662</v>
      </c>
      <c r="F367" t="s">
        <v>105</v>
      </c>
      <c r="G367" t="str">
        <f>VLOOKUP(E367,[1]PRODI_2019!$F$2:$M$79,8,FALSE)</f>
        <v>FISIP</v>
      </c>
      <c r="H367" t="str">
        <f>VLOOKUP(G367,Sheet1!$H$4:$I$11,2,FALSE)</f>
        <v>6_FISIP</v>
      </c>
      <c r="I367" t="s">
        <v>139</v>
      </c>
      <c r="K367" t="s">
        <v>30</v>
      </c>
      <c r="N367" t="s">
        <v>26</v>
      </c>
      <c r="AC367">
        <v>388</v>
      </c>
    </row>
    <row r="368" spans="1:29" x14ac:dyDescent="0.3">
      <c r="A368">
        <v>2410121164</v>
      </c>
      <c r="B368">
        <v>2</v>
      </c>
      <c r="D368">
        <v>311004</v>
      </c>
      <c r="E368">
        <v>3334</v>
      </c>
      <c r="F368" t="s">
        <v>107</v>
      </c>
      <c r="G368" t="str">
        <f>VLOOKUP(E368,[1]PRODI_2019!$F$2:$M$79,8,FALSE)</f>
        <v>Teknik</v>
      </c>
      <c r="H368" t="str">
        <f>VLOOKUP(G368,Sheet1!$H$4:$I$11,2,FALSE)</f>
        <v>3_Teknik</v>
      </c>
      <c r="I368" t="s">
        <v>139</v>
      </c>
      <c r="K368" t="s">
        <v>25</v>
      </c>
      <c r="N368" t="s">
        <v>26</v>
      </c>
      <c r="AC368">
        <v>152</v>
      </c>
    </row>
    <row r="369" spans="1:29" x14ac:dyDescent="0.3">
      <c r="A369">
        <v>2410120125</v>
      </c>
      <c r="B369">
        <v>2</v>
      </c>
      <c r="D369">
        <v>311002</v>
      </c>
      <c r="E369">
        <v>3332</v>
      </c>
      <c r="F369" t="s">
        <v>91</v>
      </c>
      <c r="G369" t="str">
        <f>VLOOKUP(E369,[1]PRODI_2019!$F$2:$M$79,8,FALSE)</f>
        <v>Teknik</v>
      </c>
      <c r="H369" t="str">
        <f>VLOOKUP(G369,Sheet1!$H$4:$I$11,2,FALSE)</f>
        <v>3_Teknik</v>
      </c>
      <c r="I369" t="s">
        <v>139</v>
      </c>
      <c r="K369" t="s">
        <v>25</v>
      </c>
      <c r="N369" t="s">
        <v>26</v>
      </c>
      <c r="AC369">
        <v>174</v>
      </c>
    </row>
    <row r="370" spans="1:29" x14ac:dyDescent="0.3">
      <c r="A370">
        <v>2410120863</v>
      </c>
      <c r="B370">
        <v>1</v>
      </c>
      <c r="D370">
        <v>311025</v>
      </c>
      <c r="E370">
        <v>5551</v>
      </c>
      <c r="F370" t="s">
        <v>114</v>
      </c>
      <c r="G370" t="str">
        <f>VLOOKUP(E370,[1]PRODI_2019!$F$2:$M$79,8,FALSE)</f>
        <v>FEB</v>
      </c>
      <c r="H370" t="str">
        <f>VLOOKUP(G370,Sheet1!$H$4:$I$11,2,FALSE)</f>
        <v>5_FEB</v>
      </c>
      <c r="I370" t="s">
        <v>139</v>
      </c>
      <c r="K370" t="s">
        <v>25</v>
      </c>
      <c r="N370" t="s">
        <v>26</v>
      </c>
      <c r="AC370">
        <v>381</v>
      </c>
    </row>
    <row r="371" spans="1:29" x14ac:dyDescent="0.3">
      <c r="A371">
        <v>2410120226</v>
      </c>
      <c r="B371">
        <v>1</v>
      </c>
      <c r="D371">
        <v>311025</v>
      </c>
      <c r="E371">
        <v>5551</v>
      </c>
      <c r="F371" t="s">
        <v>114</v>
      </c>
      <c r="G371" t="str">
        <f>VLOOKUP(E371,[1]PRODI_2019!$F$2:$M$79,8,FALSE)</f>
        <v>FEB</v>
      </c>
      <c r="H371" t="str">
        <f>VLOOKUP(G371,Sheet1!$H$4:$I$11,2,FALSE)</f>
        <v>5_FEB</v>
      </c>
      <c r="I371" t="s">
        <v>139</v>
      </c>
      <c r="K371" t="s">
        <v>30</v>
      </c>
      <c r="N371" t="s">
        <v>26</v>
      </c>
      <c r="AC371">
        <v>381</v>
      </c>
    </row>
    <row r="372" spans="1:29" x14ac:dyDescent="0.3">
      <c r="A372">
        <v>2410121317</v>
      </c>
      <c r="B372">
        <v>1</v>
      </c>
      <c r="D372">
        <v>311017</v>
      </c>
      <c r="E372">
        <v>4444</v>
      </c>
      <c r="F372" t="s">
        <v>101</v>
      </c>
      <c r="G372" t="str">
        <f>VLOOKUP(E372,[1]PRODI_2019!$F$2:$M$79,8,FALSE)</f>
        <v>Pertanian</v>
      </c>
      <c r="H372" t="str">
        <f>VLOOKUP(G372,Sheet1!$H$4:$I$11,2,FALSE)</f>
        <v>4_Pertanian</v>
      </c>
      <c r="I372" t="s">
        <v>139</v>
      </c>
      <c r="K372" t="s">
        <v>30</v>
      </c>
      <c r="N372" t="s">
        <v>26</v>
      </c>
      <c r="AC372">
        <v>204</v>
      </c>
    </row>
    <row r="373" spans="1:29" x14ac:dyDescent="0.3">
      <c r="A373">
        <v>2410120881</v>
      </c>
      <c r="B373">
        <v>1</v>
      </c>
      <c r="D373">
        <v>311024</v>
      </c>
      <c r="E373">
        <v>1111</v>
      </c>
      <c r="F373" t="s">
        <v>93</v>
      </c>
      <c r="G373" t="str">
        <f>VLOOKUP(E373,[1]PRODI_2019!$F$2:$M$79,8,FALSE)</f>
        <v>Hukum</v>
      </c>
      <c r="H373" t="str">
        <f>VLOOKUP(G373,Sheet1!$H$4:$I$11,2,FALSE)</f>
        <v>1_Hukum</v>
      </c>
      <c r="I373" t="s">
        <v>139</v>
      </c>
      <c r="K373" t="s">
        <v>25</v>
      </c>
      <c r="N373" t="s">
        <v>26</v>
      </c>
      <c r="AC373">
        <v>421</v>
      </c>
    </row>
    <row r="374" spans="1:29" x14ac:dyDescent="0.3">
      <c r="A374">
        <v>2410121622</v>
      </c>
      <c r="B374">
        <v>1</v>
      </c>
      <c r="D374">
        <v>311026</v>
      </c>
      <c r="E374">
        <v>5552</v>
      </c>
      <c r="F374" t="s">
        <v>92</v>
      </c>
      <c r="G374" t="str">
        <f>VLOOKUP(E374,[1]PRODI_2019!$F$2:$M$79,8,FALSE)</f>
        <v>FEB</v>
      </c>
      <c r="H374" t="str">
        <f>VLOOKUP(G374,Sheet1!$H$4:$I$11,2,FALSE)</f>
        <v>5_FEB</v>
      </c>
      <c r="I374" t="s">
        <v>139</v>
      </c>
      <c r="K374" t="s">
        <v>30</v>
      </c>
      <c r="N374" t="s">
        <v>26</v>
      </c>
      <c r="AC374">
        <v>248</v>
      </c>
    </row>
    <row r="375" spans="1:29" x14ac:dyDescent="0.3">
      <c r="A375">
        <v>2410121486</v>
      </c>
      <c r="B375">
        <v>2</v>
      </c>
      <c r="D375">
        <v>311005</v>
      </c>
      <c r="E375">
        <v>3335</v>
      </c>
      <c r="F375" t="s">
        <v>106</v>
      </c>
      <c r="G375" t="str">
        <f>VLOOKUP(E375,[1]PRODI_2019!$F$2:$M$79,8,FALSE)</f>
        <v>Teknik</v>
      </c>
      <c r="H375" t="str">
        <f>VLOOKUP(G375,Sheet1!$H$4:$I$11,2,FALSE)</f>
        <v>3_Teknik</v>
      </c>
      <c r="I375" t="s">
        <v>139</v>
      </c>
      <c r="K375" t="s">
        <v>25</v>
      </c>
      <c r="N375" t="s">
        <v>26</v>
      </c>
      <c r="AC375">
        <v>162</v>
      </c>
    </row>
    <row r="376" spans="1:29" x14ac:dyDescent="0.3">
      <c r="A376">
        <v>2410120704</v>
      </c>
      <c r="B376">
        <v>2</v>
      </c>
      <c r="D376">
        <v>311024</v>
      </c>
      <c r="E376">
        <v>1111</v>
      </c>
      <c r="F376" t="s">
        <v>93</v>
      </c>
      <c r="G376" t="str">
        <f>VLOOKUP(E376,[1]PRODI_2019!$F$2:$M$79,8,FALSE)</f>
        <v>Hukum</v>
      </c>
      <c r="H376" t="str">
        <f>VLOOKUP(G376,Sheet1!$H$4:$I$11,2,FALSE)</f>
        <v>1_Hukum</v>
      </c>
      <c r="I376" t="s">
        <v>139</v>
      </c>
      <c r="K376" t="s">
        <v>25</v>
      </c>
      <c r="N376" t="s">
        <v>26</v>
      </c>
      <c r="AC376">
        <v>421</v>
      </c>
    </row>
    <row r="377" spans="1:29" x14ac:dyDescent="0.3">
      <c r="A377">
        <v>2410120397</v>
      </c>
      <c r="B377">
        <v>1</v>
      </c>
      <c r="D377">
        <v>311025</v>
      </c>
      <c r="E377">
        <v>5551</v>
      </c>
      <c r="F377" t="s">
        <v>114</v>
      </c>
      <c r="G377" t="str">
        <f>VLOOKUP(E377,[1]PRODI_2019!$F$2:$M$79,8,FALSE)</f>
        <v>FEB</v>
      </c>
      <c r="H377" t="str">
        <f>VLOOKUP(G377,Sheet1!$H$4:$I$11,2,FALSE)</f>
        <v>5_FEB</v>
      </c>
      <c r="I377" t="s">
        <v>139</v>
      </c>
      <c r="K377" t="s">
        <v>30</v>
      </c>
      <c r="N377" t="s">
        <v>26</v>
      </c>
      <c r="AC377">
        <v>381</v>
      </c>
    </row>
    <row r="378" spans="1:29" x14ac:dyDescent="0.3">
      <c r="A378">
        <v>2410121139</v>
      </c>
      <c r="B378">
        <v>2</v>
      </c>
      <c r="D378">
        <v>311022</v>
      </c>
      <c r="E378">
        <v>8884</v>
      </c>
      <c r="F378" t="s">
        <v>111</v>
      </c>
      <c r="G378" t="str">
        <f>VLOOKUP(E378,[1]PRODI_2019!$F$2:$M$79,8,FALSE)</f>
        <v>Kedokteran</v>
      </c>
      <c r="H378" t="str">
        <f>VLOOKUP(G378,Sheet1!$H$4:$I$11,2,FALSE)</f>
        <v>8_Kedokteran</v>
      </c>
      <c r="I378" t="s">
        <v>139</v>
      </c>
      <c r="K378" t="s">
        <v>30</v>
      </c>
      <c r="N378" t="s">
        <v>26</v>
      </c>
      <c r="AC378">
        <v>101</v>
      </c>
    </row>
    <row r="379" spans="1:29" x14ac:dyDescent="0.3">
      <c r="A379">
        <v>2410121610</v>
      </c>
      <c r="B379">
        <v>1</v>
      </c>
      <c r="D379">
        <v>311005</v>
      </c>
      <c r="E379">
        <v>3335</v>
      </c>
      <c r="F379" t="s">
        <v>106</v>
      </c>
      <c r="G379" t="str">
        <f>VLOOKUP(E379,[1]PRODI_2019!$F$2:$M$79,8,FALSE)</f>
        <v>Teknik</v>
      </c>
      <c r="H379" t="str">
        <f>VLOOKUP(G379,Sheet1!$H$4:$I$11,2,FALSE)</f>
        <v>3_Teknik</v>
      </c>
      <c r="I379" t="s">
        <v>139</v>
      </c>
      <c r="K379" t="s">
        <v>30</v>
      </c>
      <c r="N379" t="s">
        <v>26</v>
      </c>
      <c r="AC379">
        <v>162</v>
      </c>
    </row>
    <row r="380" spans="1:29" x14ac:dyDescent="0.3">
      <c r="A380">
        <v>2410120258</v>
      </c>
      <c r="B380">
        <v>1</v>
      </c>
      <c r="D380">
        <v>311028</v>
      </c>
      <c r="E380">
        <v>6661</v>
      </c>
      <c r="F380" t="s">
        <v>87</v>
      </c>
      <c r="G380" t="str">
        <f>VLOOKUP(E380,[1]PRODI_2019!$F$2:$M$79,8,FALSE)</f>
        <v>FISIP</v>
      </c>
      <c r="H380" t="str">
        <f>VLOOKUP(G380,Sheet1!$H$4:$I$11,2,FALSE)</f>
        <v>6_FISIP</v>
      </c>
      <c r="I380" t="s">
        <v>139</v>
      </c>
      <c r="K380" t="s">
        <v>30</v>
      </c>
      <c r="N380" t="s">
        <v>72</v>
      </c>
      <c r="AC380">
        <v>298</v>
      </c>
    </row>
    <row r="381" spans="1:29" x14ac:dyDescent="0.3">
      <c r="A381">
        <v>2410121460</v>
      </c>
      <c r="B381">
        <v>1</v>
      </c>
      <c r="D381">
        <v>311029</v>
      </c>
      <c r="E381">
        <v>6662</v>
      </c>
      <c r="F381" t="s">
        <v>105</v>
      </c>
      <c r="G381" t="str">
        <f>VLOOKUP(E381,[1]PRODI_2019!$F$2:$M$79,8,FALSE)</f>
        <v>FISIP</v>
      </c>
      <c r="H381" t="str">
        <f>VLOOKUP(G381,Sheet1!$H$4:$I$11,2,FALSE)</f>
        <v>6_FISIP</v>
      </c>
      <c r="I381" t="s">
        <v>139</v>
      </c>
      <c r="K381" t="s">
        <v>30</v>
      </c>
      <c r="N381" t="s">
        <v>134</v>
      </c>
      <c r="AC381">
        <v>388</v>
      </c>
    </row>
    <row r="382" spans="1:29" x14ac:dyDescent="0.3">
      <c r="A382">
        <v>2410121388</v>
      </c>
      <c r="B382">
        <v>1</v>
      </c>
      <c r="D382">
        <v>311024</v>
      </c>
      <c r="E382">
        <v>1111</v>
      </c>
      <c r="F382" t="s">
        <v>93</v>
      </c>
      <c r="G382" t="str">
        <f>VLOOKUP(E382,[1]PRODI_2019!$F$2:$M$79,8,FALSE)</f>
        <v>Hukum</v>
      </c>
      <c r="H382" t="str">
        <f>VLOOKUP(G382,Sheet1!$H$4:$I$11,2,FALSE)</f>
        <v>1_Hukum</v>
      </c>
      <c r="I382" t="s">
        <v>139</v>
      </c>
      <c r="K382" t="s">
        <v>30</v>
      </c>
      <c r="N382" t="s">
        <v>26</v>
      </c>
      <c r="AC382">
        <v>421</v>
      </c>
    </row>
    <row r="383" spans="1:29" x14ac:dyDescent="0.3">
      <c r="A383">
        <v>2410120036</v>
      </c>
      <c r="B383">
        <v>1</v>
      </c>
      <c r="D383">
        <v>311004</v>
      </c>
      <c r="E383">
        <v>3334</v>
      </c>
      <c r="F383" t="s">
        <v>107</v>
      </c>
      <c r="G383" t="str">
        <f>VLOOKUP(E383,[1]PRODI_2019!$F$2:$M$79,8,FALSE)</f>
        <v>Teknik</v>
      </c>
      <c r="H383" t="str">
        <f>VLOOKUP(G383,Sheet1!$H$4:$I$11,2,FALSE)</f>
        <v>3_Teknik</v>
      </c>
      <c r="I383" t="s">
        <v>139</v>
      </c>
      <c r="K383" t="s">
        <v>25</v>
      </c>
      <c r="N383" t="s">
        <v>26</v>
      </c>
      <c r="AC383">
        <v>152</v>
      </c>
    </row>
    <row r="384" spans="1:29" x14ac:dyDescent="0.3">
      <c r="A384">
        <v>2410120756</v>
      </c>
      <c r="B384">
        <v>3</v>
      </c>
      <c r="D384">
        <v>311006</v>
      </c>
      <c r="E384">
        <v>3336</v>
      </c>
      <c r="F384" t="s">
        <v>108</v>
      </c>
      <c r="G384" t="str">
        <f>VLOOKUP(E384,[1]PRODI_2019!$F$2:$M$79,8,FALSE)</f>
        <v>Teknik</v>
      </c>
      <c r="H384" t="str">
        <f>VLOOKUP(G384,Sheet1!$H$4:$I$11,2,FALSE)</f>
        <v>3_Teknik</v>
      </c>
      <c r="I384" t="s">
        <v>139</v>
      </c>
      <c r="K384" t="s">
        <v>25</v>
      </c>
      <c r="N384" t="s">
        <v>26</v>
      </c>
      <c r="AC384">
        <v>195</v>
      </c>
    </row>
    <row r="385" spans="1:29" x14ac:dyDescent="0.3">
      <c r="A385">
        <v>2410120441</v>
      </c>
      <c r="B385">
        <v>1</v>
      </c>
      <c r="D385">
        <v>311024</v>
      </c>
      <c r="E385">
        <v>1111</v>
      </c>
      <c r="F385" t="s">
        <v>93</v>
      </c>
      <c r="G385" t="str">
        <f>VLOOKUP(E385,[1]PRODI_2019!$F$2:$M$79,8,FALSE)</f>
        <v>Hukum</v>
      </c>
      <c r="H385" t="str">
        <f>VLOOKUP(G385,Sheet1!$H$4:$I$11,2,FALSE)</f>
        <v>1_Hukum</v>
      </c>
      <c r="I385" t="s">
        <v>139</v>
      </c>
      <c r="K385" t="s">
        <v>30</v>
      </c>
      <c r="N385" t="s">
        <v>26</v>
      </c>
      <c r="AC385">
        <v>421</v>
      </c>
    </row>
    <row r="386" spans="1:29" x14ac:dyDescent="0.3">
      <c r="A386">
        <v>2410120621</v>
      </c>
      <c r="B386">
        <v>1</v>
      </c>
      <c r="D386">
        <v>311005</v>
      </c>
      <c r="E386">
        <v>3335</v>
      </c>
      <c r="F386" t="s">
        <v>106</v>
      </c>
      <c r="G386" t="str">
        <f>VLOOKUP(E386,[1]PRODI_2019!$F$2:$M$79,8,FALSE)</f>
        <v>Teknik</v>
      </c>
      <c r="H386" t="str">
        <f>VLOOKUP(G386,Sheet1!$H$4:$I$11,2,FALSE)</f>
        <v>3_Teknik</v>
      </c>
      <c r="I386" t="s">
        <v>139</v>
      </c>
      <c r="K386" t="s">
        <v>30</v>
      </c>
      <c r="N386" t="s">
        <v>26</v>
      </c>
      <c r="AC386">
        <v>162</v>
      </c>
    </row>
    <row r="387" spans="1:29" x14ac:dyDescent="0.3">
      <c r="A387">
        <v>2410120575</v>
      </c>
      <c r="B387">
        <v>1</v>
      </c>
      <c r="D387">
        <v>311025</v>
      </c>
      <c r="E387">
        <v>5551</v>
      </c>
      <c r="F387" t="s">
        <v>114</v>
      </c>
      <c r="G387" t="str">
        <f>VLOOKUP(E387,[1]PRODI_2019!$F$2:$M$79,8,FALSE)</f>
        <v>FEB</v>
      </c>
      <c r="H387" t="str">
        <f>VLOOKUP(G387,Sheet1!$H$4:$I$11,2,FALSE)</f>
        <v>5_FEB</v>
      </c>
      <c r="I387" t="s">
        <v>139</v>
      </c>
      <c r="K387" t="s">
        <v>25</v>
      </c>
      <c r="N387" t="s">
        <v>26</v>
      </c>
      <c r="AC387">
        <v>381</v>
      </c>
    </row>
    <row r="388" spans="1:29" x14ac:dyDescent="0.3">
      <c r="A388">
        <v>2410121688</v>
      </c>
      <c r="B388">
        <v>1</v>
      </c>
      <c r="D388">
        <v>311005</v>
      </c>
      <c r="E388">
        <v>3335</v>
      </c>
      <c r="F388" t="s">
        <v>106</v>
      </c>
      <c r="G388" t="str">
        <f>VLOOKUP(E388,[1]PRODI_2019!$F$2:$M$79,8,FALSE)</f>
        <v>Teknik</v>
      </c>
      <c r="H388" t="str">
        <f>VLOOKUP(G388,Sheet1!$H$4:$I$11,2,FALSE)</f>
        <v>3_Teknik</v>
      </c>
      <c r="I388" t="s">
        <v>139</v>
      </c>
      <c r="K388" t="s">
        <v>30</v>
      </c>
      <c r="N388" t="s">
        <v>26</v>
      </c>
      <c r="AC388">
        <v>162</v>
      </c>
    </row>
    <row r="389" spans="1:29" x14ac:dyDescent="0.3">
      <c r="A389">
        <v>2410120251</v>
      </c>
      <c r="B389">
        <v>1</v>
      </c>
      <c r="D389">
        <v>311029</v>
      </c>
      <c r="E389">
        <v>6662</v>
      </c>
      <c r="F389" t="s">
        <v>105</v>
      </c>
      <c r="G389" t="str">
        <f>VLOOKUP(E389,[1]PRODI_2019!$F$2:$M$79,8,FALSE)</f>
        <v>FISIP</v>
      </c>
      <c r="H389" t="str">
        <f>VLOOKUP(G389,Sheet1!$H$4:$I$11,2,FALSE)</f>
        <v>6_FISIP</v>
      </c>
      <c r="I389" t="s">
        <v>139</v>
      </c>
      <c r="K389" t="s">
        <v>30</v>
      </c>
      <c r="N389" t="s">
        <v>26</v>
      </c>
      <c r="AC389">
        <v>388</v>
      </c>
    </row>
    <row r="390" spans="1:29" x14ac:dyDescent="0.3">
      <c r="A390">
        <v>2410120143</v>
      </c>
      <c r="B390">
        <v>1</v>
      </c>
      <c r="D390">
        <v>311017</v>
      </c>
      <c r="E390">
        <v>4444</v>
      </c>
      <c r="F390" t="s">
        <v>101</v>
      </c>
      <c r="G390" t="str">
        <f>VLOOKUP(E390,[1]PRODI_2019!$F$2:$M$79,8,FALSE)</f>
        <v>Pertanian</v>
      </c>
      <c r="H390" t="str">
        <f>VLOOKUP(G390,Sheet1!$H$4:$I$11,2,FALSE)</f>
        <v>4_Pertanian</v>
      </c>
      <c r="I390" t="s">
        <v>139</v>
      </c>
      <c r="K390" t="s">
        <v>25</v>
      </c>
      <c r="N390" t="s">
        <v>26</v>
      </c>
      <c r="AC390">
        <v>204</v>
      </c>
    </row>
    <row r="391" spans="1:29" x14ac:dyDescent="0.3">
      <c r="A391">
        <v>2410121591</v>
      </c>
      <c r="B391">
        <v>3</v>
      </c>
      <c r="D391">
        <v>311025</v>
      </c>
      <c r="E391">
        <v>5551</v>
      </c>
      <c r="F391" t="s">
        <v>114</v>
      </c>
      <c r="G391" t="str">
        <f>VLOOKUP(E391,[1]PRODI_2019!$F$2:$M$79,8,FALSE)</f>
        <v>FEB</v>
      </c>
      <c r="H391" t="str">
        <f>VLOOKUP(G391,Sheet1!$H$4:$I$11,2,FALSE)</f>
        <v>5_FEB</v>
      </c>
      <c r="I391" t="s">
        <v>139</v>
      </c>
      <c r="K391" t="s">
        <v>30</v>
      </c>
      <c r="N391" t="s">
        <v>26</v>
      </c>
      <c r="AC391">
        <v>381</v>
      </c>
    </row>
    <row r="392" spans="1:29" x14ac:dyDescent="0.3">
      <c r="A392">
        <v>2410121802</v>
      </c>
      <c r="B392">
        <v>1</v>
      </c>
      <c r="D392">
        <v>311029</v>
      </c>
      <c r="E392">
        <v>6662</v>
      </c>
      <c r="F392" t="s">
        <v>105</v>
      </c>
      <c r="G392" t="str">
        <f>VLOOKUP(E392,[1]PRODI_2019!$F$2:$M$79,8,FALSE)</f>
        <v>FISIP</v>
      </c>
      <c r="H392" t="str">
        <f>VLOOKUP(G392,Sheet1!$H$4:$I$11,2,FALSE)</f>
        <v>6_FISIP</v>
      </c>
      <c r="I392" t="s">
        <v>139</v>
      </c>
      <c r="K392" t="s">
        <v>30</v>
      </c>
      <c r="N392" t="s">
        <v>26</v>
      </c>
      <c r="AC392">
        <v>388</v>
      </c>
    </row>
    <row r="393" spans="1:29" x14ac:dyDescent="0.3">
      <c r="A393">
        <v>2410120390</v>
      </c>
      <c r="B393">
        <v>1</v>
      </c>
      <c r="D393">
        <v>311025</v>
      </c>
      <c r="E393">
        <v>5551</v>
      </c>
      <c r="F393" t="s">
        <v>114</v>
      </c>
      <c r="G393" t="str">
        <f>VLOOKUP(E393,[1]PRODI_2019!$F$2:$M$79,8,FALSE)</f>
        <v>FEB</v>
      </c>
      <c r="H393" t="str">
        <f>VLOOKUP(G393,Sheet1!$H$4:$I$11,2,FALSE)</f>
        <v>5_FEB</v>
      </c>
      <c r="I393" t="s">
        <v>139</v>
      </c>
      <c r="K393" t="s">
        <v>25</v>
      </c>
      <c r="N393" t="s">
        <v>26</v>
      </c>
      <c r="AC393">
        <v>381</v>
      </c>
    </row>
    <row r="394" spans="1:29" x14ac:dyDescent="0.3">
      <c r="A394">
        <v>2410120200</v>
      </c>
      <c r="B394">
        <v>1</v>
      </c>
      <c r="D394">
        <v>311025</v>
      </c>
      <c r="E394">
        <v>5551</v>
      </c>
      <c r="F394" t="s">
        <v>114</v>
      </c>
      <c r="G394" t="str">
        <f>VLOOKUP(E394,[1]PRODI_2019!$F$2:$M$79,8,FALSE)</f>
        <v>FEB</v>
      </c>
      <c r="H394" t="str">
        <f>VLOOKUP(G394,Sheet1!$H$4:$I$11,2,FALSE)</f>
        <v>5_FEB</v>
      </c>
      <c r="I394" t="s">
        <v>139</v>
      </c>
      <c r="K394" t="s">
        <v>25</v>
      </c>
      <c r="N394" t="s">
        <v>26</v>
      </c>
      <c r="AC394">
        <v>381</v>
      </c>
    </row>
    <row r="395" spans="1:29" x14ac:dyDescent="0.3">
      <c r="A395">
        <v>2410120478</v>
      </c>
      <c r="B395">
        <v>1</v>
      </c>
      <c r="D395">
        <v>311029</v>
      </c>
      <c r="E395">
        <v>6662</v>
      </c>
      <c r="F395" t="s">
        <v>105</v>
      </c>
      <c r="G395" t="str">
        <f>VLOOKUP(E395,[1]PRODI_2019!$F$2:$M$79,8,FALSE)</f>
        <v>FISIP</v>
      </c>
      <c r="H395" t="str">
        <f>VLOOKUP(G395,Sheet1!$H$4:$I$11,2,FALSE)</f>
        <v>6_FISIP</v>
      </c>
      <c r="I395" t="s">
        <v>139</v>
      </c>
      <c r="K395" t="s">
        <v>30</v>
      </c>
      <c r="N395" t="s">
        <v>72</v>
      </c>
      <c r="AC395">
        <v>388</v>
      </c>
    </row>
    <row r="396" spans="1:29" x14ac:dyDescent="0.3">
      <c r="A396">
        <v>2410120532</v>
      </c>
      <c r="B396">
        <v>1</v>
      </c>
      <c r="D396">
        <v>311025</v>
      </c>
      <c r="E396">
        <v>5551</v>
      </c>
      <c r="F396" t="s">
        <v>114</v>
      </c>
      <c r="G396" t="str">
        <f>VLOOKUP(E396,[1]PRODI_2019!$F$2:$M$79,8,FALSE)</f>
        <v>FEB</v>
      </c>
      <c r="H396" t="str">
        <f>VLOOKUP(G396,Sheet1!$H$4:$I$11,2,FALSE)</f>
        <v>5_FEB</v>
      </c>
      <c r="I396" t="s">
        <v>139</v>
      </c>
      <c r="K396" t="s">
        <v>25</v>
      </c>
      <c r="N396" t="s">
        <v>26</v>
      </c>
      <c r="AC396">
        <v>381</v>
      </c>
    </row>
    <row r="397" spans="1:29" x14ac:dyDescent="0.3">
      <c r="A397">
        <v>2410120184</v>
      </c>
      <c r="B397">
        <v>1</v>
      </c>
      <c r="D397">
        <v>311029</v>
      </c>
      <c r="E397">
        <v>6662</v>
      </c>
      <c r="F397" t="s">
        <v>105</v>
      </c>
      <c r="G397" t="str">
        <f>VLOOKUP(E397,[1]PRODI_2019!$F$2:$M$79,8,FALSE)</f>
        <v>FISIP</v>
      </c>
      <c r="H397" t="str">
        <f>VLOOKUP(G397,Sheet1!$H$4:$I$11,2,FALSE)</f>
        <v>6_FISIP</v>
      </c>
      <c r="I397" t="s">
        <v>139</v>
      </c>
      <c r="K397" t="s">
        <v>25</v>
      </c>
      <c r="N397" t="s">
        <v>26</v>
      </c>
      <c r="AC397">
        <v>388</v>
      </c>
    </row>
    <row r="398" spans="1:29" x14ac:dyDescent="0.3">
      <c r="A398">
        <v>2410120616</v>
      </c>
      <c r="B398">
        <v>1</v>
      </c>
      <c r="D398">
        <v>311026</v>
      </c>
      <c r="E398">
        <v>5552</v>
      </c>
      <c r="F398" t="s">
        <v>92</v>
      </c>
      <c r="G398" t="str">
        <f>VLOOKUP(E398,[1]PRODI_2019!$F$2:$M$79,8,FALSE)</f>
        <v>FEB</v>
      </c>
      <c r="H398" t="str">
        <f>VLOOKUP(G398,Sheet1!$H$4:$I$11,2,FALSE)</f>
        <v>5_FEB</v>
      </c>
      <c r="I398" t="s">
        <v>139</v>
      </c>
      <c r="K398" t="s">
        <v>25</v>
      </c>
      <c r="N398" t="s">
        <v>26</v>
      </c>
      <c r="AC398">
        <v>248</v>
      </c>
    </row>
    <row r="399" spans="1:29" x14ac:dyDescent="0.3">
      <c r="A399">
        <v>2410120348</v>
      </c>
      <c r="B399">
        <v>1</v>
      </c>
      <c r="D399">
        <v>311029</v>
      </c>
      <c r="E399">
        <v>6662</v>
      </c>
      <c r="F399" t="s">
        <v>105</v>
      </c>
      <c r="G399" t="str">
        <f>VLOOKUP(E399,[1]PRODI_2019!$F$2:$M$79,8,FALSE)</f>
        <v>FISIP</v>
      </c>
      <c r="H399" t="str">
        <f>VLOOKUP(G399,Sheet1!$H$4:$I$11,2,FALSE)</f>
        <v>6_FISIP</v>
      </c>
      <c r="I399" t="s">
        <v>139</v>
      </c>
      <c r="K399" t="s">
        <v>30</v>
      </c>
      <c r="N399" t="s">
        <v>134</v>
      </c>
      <c r="AC399">
        <v>388</v>
      </c>
    </row>
    <row r="400" spans="1:29" x14ac:dyDescent="0.3">
      <c r="A400">
        <v>2410120078</v>
      </c>
      <c r="B400">
        <v>1</v>
      </c>
      <c r="D400">
        <v>311005</v>
      </c>
      <c r="E400">
        <v>3335</v>
      </c>
      <c r="F400" t="s">
        <v>106</v>
      </c>
      <c r="G400" t="str">
        <f>VLOOKUP(E400,[1]PRODI_2019!$F$2:$M$79,8,FALSE)</f>
        <v>Teknik</v>
      </c>
      <c r="H400" t="str">
        <f>VLOOKUP(G400,Sheet1!$H$4:$I$11,2,FALSE)</f>
        <v>3_Teknik</v>
      </c>
      <c r="I400" t="s">
        <v>139</v>
      </c>
      <c r="K400" t="s">
        <v>30</v>
      </c>
      <c r="N400" t="s">
        <v>26</v>
      </c>
      <c r="AC400">
        <v>162</v>
      </c>
    </row>
    <row r="401" spans="1:29" x14ac:dyDescent="0.3">
      <c r="A401">
        <v>2410121017</v>
      </c>
      <c r="B401">
        <v>2</v>
      </c>
      <c r="D401">
        <v>311025</v>
      </c>
      <c r="E401">
        <v>5551</v>
      </c>
      <c r="F401" t="s">
        <v>114</v>
      </c>
      <c r="G401" t="str">
        <f>VLOOKUP(E401,[1]PRODI_2019!$F$2:$M$79,8,FALSE)</f>
        <v>FEB</v>
      </c>
      <c r="H401" t="str">
        <f>VLOOKUP(G401,Sheet1!$H$4:$I$11,2,FALSE)</f>
        <v>5_FEB</v>
      </c>
      <c r="I401" t="s">
        <v>139</v>
      </c>
      <c r="K401" t="s">
        <v>30</v>
      </c>
      <c r="N401" t="s">
        <v>26</v>
      </c>
      <c r="AC401">
        <v>381</v>
      </c>
    </row>
    <row r="402" spans="1:29" x14ac:dyDescent="0.3">
      <c r="A402">
        <v>2410121578</v>
      </c>
      <c r="B402">
        <v>1</v>
      </c>
      <c r="D402">
        <v>311006</v>
      </c>
      <c r="E402">
        <v>3336</v>
      </c>
      <c r="F402" t="s">
        <v>108</v>
      </c>
      <c r="G402" t="str">
        <f>VLOOKUP(E402,[1]PRODI_2019!$F$2:$M$79,8,FALSE)</f>
        <v>Teknik</v>
      </c>
      <c r="H402" t="str">
        <f>VLOOKUP(G402,Sheet1!$H$4:$I$11,2,FALSE)</f>
        <v>3_Teknik</v>
      </c>
      <c r="I402" t="s">
        <v>139</v>
      </c>
      <c r="K402" t="s">
        <v>25</v>
      </c>
      <c r="N402" t="s">
        <v>26</v>
      </c>
      <c r="AC402">
        <v>195</v>
      </c>
    </row>
    <row r="403" spans="1:29" x14ac:dyDescent="0.3">
      <c r="A403">
        <v>2410121621</v>
      </c>
      <c r="B403">
        <v>1</v>
      </c>
      <c r="D403">
        <v>311026</v>
      </c>
      <c r="E403">
        <v>5552</v>
      </c>
      <c r="F403" t="s">
        <v>92</v>
      </c>
      <c r="G403" t="str">
        <f>VLOOKUP(E403,[1]PRODI_2019!$F$2:$M$79,8,FALSE)</f>
        <v>FEB</v>
      </c>
      <c r="H403" t="str">
        <f>VLOOKUP(G403,Sheet1!$H$4:$I$11,2,FALSE)</f>
        <v>5_FEB</v>
      </c>
      <c r="I403" t="s">
        <v>139</v>
      </c>
      <c r="K403" t="s">
        <v>30</v>
      </c>
      <c r="N403" t="s">
        <v>134</v>
      </c>
      <c r="AC403">
        <v>248</v>
      </c>
    </row>
    <row r="404" spans="1:29" x14ac:dyDescent="0.3">
      <c r="A404">
        <v>2410120455</v>
      </c>
      <c r="B404">
        <v>1</v>
      </c>
      <c r="D404">
        <v>311024</v>
      </c>
      <c r="E404">
        <v>1111</v>
      </c>
      <c r="F404" t="s">
        <v>93</v>
      </c>
      <c r="G404" t="str">
        <f>VLOOKUP(E404,[1]PRODI_2019!$F$2:$M$79,8,FALSE)</f>
        <v>Hukum</v>
      </c>
      <c r="H404" t="str">
        <f>VLOOKUP(G404,Sheet1!$H$4:$I$11,2,FALSE)</f>
        <v>1_Hukum</v>
      </c>
      <c r="I404" t="s">
        <v>139</v>
      </c>
      <c r="K404" t="s">
        <v>25</v>
      </c>
      <c r="N404" t="s">
        <v>26</v>
      </c>
      <c r="AC404">
        <v>421</v>
      </c>
    </row>
    <row r="405" spans="1:29" x14ac:dyDescent="0.3">
      <c r="A405">
        <v>2410121144</v>
      </c>
      <c r="B405">
        <v>1</v>
      </c>
      <c r="D405">
        <v>311004</v>
      </c>
      <c r="E405">
        <v>3334</v>
      </c>
      <c r="F405" t="s">
        <v>107</v>
      </c>
      <c r="G405" t="str">
        <f>VLOOKUP(E405,[1]PRODI_2019!$F$2:$M$79,8,FALSE)</f>
        <v>Teknik</v>
      </c>
      <c r="H405" t="str">
        <f>VLOOKUP(G405,Sheet1!$H$4:$I$11,2,FALSE)</f>
        <v>3_Teknik</v>
      </c>
      <c r="I405" t="s">
        <v>139</v>
      </c>
      <c r="K405" t="s">
        <v>25</v>
      </c>
      <c r="N405" t="s">
        <v>26</v>
      </c>
      <c r="AC405">
        <v>152</v>
      </c>
    </row>
    <row r="406" spans="1:29" x14ac:dyDescent="0.3">
      <c r="A406">
        <v>2410120133</v>
      </c>
      <c r="B406">
        <v>1</v>
      </c>
      <c r="D406">
        <v>311029</v>
      </c>
      <c r="E406">
        <v>6662</v>
      </c>
      <c r="F406" t="s">
        <v>105</v>
      </c>
      <c r="G406" t="str">
        <f>VLOOKUP(E406,[1]PRODI_2019!$F$2:$M$79,8,FALSE)</f>
        <v>FISIP</v>
      </c>
      <c r="H406" t="str">
        <f>VLOOKUP(G406,Sheet1!$H$4:$I$11,2,FALSE)</f>
        <v>6_FISIP</v>
      </c>
      <c r="I406" t="s">
        <v>139</v>
      </c>
      <c r="K406" t="s">
        <v>30</v>
      </c>
      <c r="N406" t="s">
        <v>26</v>
      </c>
      <c r="AC406">
        <v>388</v>
      </c>
    </row>
    <row r="407" spans="1:29" x14ac:dyDescent="0.3">
      <c r="A407">
        <v>2410120637</v>
      </c>
      <c r="B407">
        <v>1</v>
      </c>
      <c r="D407">
        <v>311028</v>
      </c>
      <c r="E407">
        <v>6661</v>
      </c>
      <c r="F407" t="s">
        <v>87</v>
      </c>
      <c r="G407" t="str">
        <f>VLOOKUP(E407,[1]PRODI_2019!$F$2:$M$79,8,FALSE)</f>
        <v>FISIP</v>
      </c>
      <c r="H407" t="str">
        <f>VLOOKUP(G407,Sheet1!$H$4:$I$11,2,FALSE)</f>
        <v>6_FISIP</v>
      </c>
      <c r="I407" t="s">
        <v>139</v>
      </c>
      <c r="K407" t="s">
        <v>30</v>
      </c>
      <c r="N407" t="s">
        <v>26</v>
      </c>
      <c r="AC407">
        <v>298</v>
      </c>
    </row>
    <row r="408" spans="1:29" x14ac:dyDescent="0.3">
      <c r="A408">
        <v>2410121403</v>
      </c>
      <c r="B408">
        <v>1</v>
      </c>
      <c r="D408">
        <v>311005</v>
      </c>
      <c r="E408">
        <v>3335</v>
      </c>
      <c r="F408" t="s">
        <v>106</v>
      </c>
      <c r="G408" t="str">
        <f>VLOOKUP(E408,[1]PRODI_2019!$F$2:$M$79,8,FALSE)</f>
        <v>Teknik</v>
      </c>
      <c r="H408" t="str">
        <f>VLOOKUP(G408,Sheet1!$H$4:$I$11,2,FALSE)</f>
        <v>3_Teknik</v>
      </c>
      <c r="I408" t="s">
        <v>139</v>
      </c>
      <c r="K408" t="s">
        <v>30</v>
      </c>
      <c r="N408" t="s">
        <v>26</v>
      </c>
      <c r="AC408">
        <v>162</v>
      </c>
    </row>
    <row r="409" spans="1:29" x14ac:dyDescent="0.3">
      <c r="A409">
        <v>2410120285</v>
      </c>
      <c r="B409">
        <v>1</v>
      </c>
      <c r="D409">
        <v>311028</v>
      </c>
      <c r="E409">
        <v>6661</v>
      </c>
      <c r="F409" t="s">
        <v>87</v>
      </c>
      <c r="G409" t="str">
        <f>VLOOKUP(E409,[1]PRODI_2019!$F$2:$M$79,8,FALSE)</f>
        <v>FISIP</v>
      </c>
      <c r="H409" t="str">
        <f>VLOOKUP(G409,Sheet1!$H$4:$I$11,2,FALSE)</f>
        <v>6_FISIP</v>
      </c>
      <c r="I409" t="s">
        <v>139</v>
      </c>
      <c r="K409" t="s">
        <v>30</v>
      </c>
      <c r="N409" t="s">
        <v>134</v>
      </c>
      <c r="AC409">
        <v>298</v>
      </c>
    </row>
    <row r="410" spans="1:29" x14ac:dyDescent="0.3">
      <c r="A410">
        <v>2410121787</v>
      </c>
      <c r="B410">
        <v>1</v>
      </c>
      <c r="D410">
        <v>311004</v>
      </c>
      <c r="E410">
        <v>3334</v>
      </c>
      <c r="F410" t="s">
        <v>107</v>
      </c>
      <c r="G410" t="str">
        <f>VLOOKUP(E410,[1]PRODI_2019!$F$2:$M$79,8,FALSE)</f>
        <v>Teknik</v>
      </c>
      <c r="H410" t="str">
        <f>VLOOKUP(G410,Sheet1!$H$4:$I$11,2,FALSE)</f>
        <v>3_Teknik</v>
      </c>
      <c r="I410" t="s">
        <v>139</v>
      </c>
      <c r="K410" t="s">
        <v>30</v>
      </c>
      <c r="N410" t="s">
        <v>26</v>
      </c>
      <c r="AC410">
        <v>152</v>
      </c>
    </row>
    <row r="411" spans="1:29" x14ac:dyDescent="0.3">
      <c r="A411">
        <v>2410120735</v>
      </c>
      <c r="B411">
        <v>1</v>
      </c>
      <c r="D411">
        <v>311026</v>
      </c>
      <c r="E411">
        <v>5552</v>
      </c>
      <c r="F411" t="s">
        <v>92</v>
      </c>
      <c r="G411" t="str">
        <f>VLOOKUP(E411,[1]PRODI_2019!$F$2:$M$79,8,FALSE)</f>
        <v>FEB</v>
      </c>
      <c r="H411" t="str">
        <f>VLOOKUP(G411,Sheet1!$H$4:$I$11,2,FALSE)</f>
        <v>5_FEB</v>
      </c>
      <c r="I411" t="s">
        <v>139</v>
      </c>
      <c r="K411" t="s">
        <v>30</v>
      </c>
      <c r="N411" t="s">
        <v>26</v>
      </c>
      <c r="AC411">
        <v>248</v>
      </c>
    </row>
    <row r="412" spans="1:29" x14ac:dyDescent="0.3">
      <c r="A412">
        <v>2410120274</v>
      </c>
      <c r="B412">
        <v>1</v>
      </c>
      <c r="D412">
        <v>311004</v>
      </c>
      <c r="E412">
        <v>3334</v>
      </c>
      <c r="F412" t="s">
        <v>107</v>
      </c>
      <c r="G412" t="str">
        <f>VLOOKUP(E412,[1]PRODI_2019!$F$2:$M$79,8,FALSE)</f>
        <v>Teknik</v>
      </c>
      <c r="H412" t="str">
        <f>VLOOKUP(G412,Sheet1!$H$4:$I$11,2,FALSE)</f>
        <v>3_Teknik</v>
      </c>
      <c r="I412" t="s">
        <v>139</v>
      </c>
      <c r="K412" t="s">
        <v>30</v>
      </c>
      <c r="N412" t="s">
        <v>134</v>
      </c>
      <c r="AC412">
        <v>152</v>
      </c>
    </row>
    <row r="413" spans="1:29" x14ac:dyDescent="0.3">
      <c r="A413">
        <v>2410120434</v>
      </c>
      <c r="B413">
        <v>1</v>
      </c>
      <c r="D413">
        <v>311029</v>
      </c>
      <c r="E413">
        <v>6662</v>
      </c>
      <c r="F413" t="s">
        <v>105</v>
      </c>
      <c r="G413" t="str">
        <f>VLOOKUP(E413,[1]PRODI_2019!$F$2:$M$79,8,FALSE)</f>
        <v>FISIP</v>
      </c>
      <c r="H413" t="str">
        <f>VLOOKUP(G413,Sheet1!$H$4:$I$11,2,FALSE)</f>
        <v>6_FISIP</v>
      </c>
      <c r="I413" t="s">
        <v>139</v>
      </c>
      <c r="K413" t="s">
        <v>30</v>
      </c>
      <c r="N413" t="s">
        <v>26</v>
      </c>
      <c r="AC413">
        <v>388</v>
      </c>
    </row>
    <row r="414" spans="1:29" x14ac:dyDescent="0.3">
      <c r="A414">
        <v>2410120433</v>
      </c>
      <c r="B414">
        <v>1</v>
      </c>
      <c r="D414">
        <v>311001</v>
      </c>
      <c r="E414">
        <v>3331</v>
      </c>
      <c r="F414" t="s">
        <v>96</v>
      </c>
      <c r="G414" t="str">
        <f>VLOOKUP(E414,[1]PRODI_2019!$F$2:$M$79,8,FALSE)</f>
        <v>Teknik</v>
      </c>
      <c r="H414" t="str">
        <f>VLOOKUP(G414,Sheet1!$H$4:$I$11,2,FALSE)</f>
        <v>3_Teknik</v>
      </c>
      <c r="I414" t="s">
        <v>139</v>
      </c>
      <c r="K414" t="s">
        <v>25</v>
      </c>
      <c r="N414" t="s">
        <v>134</v>
      </c>
      <c r="AC414">
        <v>169</v>
      </c>
    </row>
    <row r="415" spans="1:29" x14ac:dyDescent="0.3">
      <c r="A415">
        <v>2410120427</v>
      </c>
      <c r="B415">
        <v>3</v>
      </c>
      <c r="D415">
        <v>311022</v>
      </c>
      <c r="E415">
        <v>8884</v>
      </c>
      <c r="F415" t="s">
        <v>111</v>
      </c>
      <c r="G415" t="str">
        <f>VLOOKUP(E415,[1]PRODI_2019!$F$2:$M$79,8,FALSE)</f>
        <v>Kedokteran</v>
      </c>
      <c r="H415" t="str">
        <f>VLOOKUP(G415,Sheet1!$H$4:$I$11,2,FALSE)</f>
        <v>8_Kedokteran</v>
      </c>
      <c r="I415" t="s">
        <v>139</v>
      </c>
      <c r="K415" t="s">
        <v>30</v>
      </c>
      <c r="N415" t="s">
        <v>26</v>
      </c>
      <c r="AC415">
        <v>101</v>
      </c>
    </row>
    <row r="416" spans="1:29" x14ac:dyDescent="0.3">
      <c r="A416">
        <v>2410120814</v>
      </c>
      <c r="B416">
        <v>1</v>
      </c>
      <c r="D416">
        <v>311031</v>
      </c>
      <c r="E416">
        <v>2222</v>
      </c>
      <c r="F416" t="s">
        <v>126</v>
      </c>
      <c r="G416" t="str">
        <f>VLOOKUP(E416,[1]PRODI_2019!$F$2:$M$79,8,FALSE)</f>
        <v>FKIP</v>
      </c>
      <c r="H416" t="str">
        <f>VLOOKUP(G416,Sheet1!$H$4:$I$11,2,FALSE)</f>
        <v>2_FKIP</v>
      </c>
      <c r="I416" t="s">
        <v>139</v>
      </c>
      <c r="K416" t="s">
        <v>30</v>
      </c>
      <c r="N416" t="s">
        <v>26</v>
      </c>
      <c r="AC416">
        <v>78</v>
      </c>
    </row>
    <row r="417" spans="1:29" x14ac:dyDescent="0.3">
      <c r="A417">
        <v>2410120404</v>
      </c>
      <c r="B417">
        <v>1</v>
      </c>
      <c r="D417">
        <v>311037</v>
      </c>
      <c r="E417">
        <v>2288</v>
      </c>
      <c r="F417" t="s">
        <v>88</v>
      </c>
      <c r="G417" t="str">
        <f>VLOOKUP(E417,[1]PRODI_2019!$F$2:$M$79,8,FALSE)</f>
        <v>FKIP</v>
      </c>
      <c r="H417" t="str">
        <f>VLOOKUP(G417,Sheet1!$H$4:$I$11,2,FALSE)</f>
        <v>2_FKIP</v>
      </c>
      <c r="I417" t="s">
        <v>139</v>
      </c>
      <c r="K417" t="s">
        <v>30</v>
      </c>
      <c r="N417" t="s">
        <v>26</v>
      </c>
      <c r="AC417">
        <v>50</v>
      </c>
    </row>
    <row r="418" spans="1:29" x14ac:dyDescent="0.3">
      <c r="A418">
        <v>2410121835</v>
      </c>
      <c r="B418">
        <v>2</v>
      </c>
      <c r="D418">
        <v>311024</v>
      </c>
      <c r="E418">
        <v>1111</v>
      </c>
      <c r="F418" t="s">
        <v>93</v>
      </c>
      <c r="G418" t="str">
        <f>VLOOKUP(E418,[1]PRODI_2019!$F$2:$M$79,8,FALSE)</f>
        <v>Hukum</v>
      </c>
      <c r="H418" t="str">
        <f>VLOOKUP(G418,Sheet1!$H$4:$I$11,2,FALSE)</f>
        <v>1_Hukum</v>
      </c>
      <c r="I418" t="s">
        <v>139</v>
      </c>
      <c r="K418" t="s">
        <v>25</v>
      </c>
      <c r="N418" t="s">
        <v>26</v>
      </c>
      <c r="AC418">
        <v>421</v>
      </c>
    </row>
    <row r="419" spans="1:29" x14ac:dyDescent="0.3">
      <c r="A419">
        <v>2410120453</v>
      </c>
      <c r="B419">
        <v>1</v>
      </c>
      <c r="D419">
        <v>311010</v>
      </c>
      <c r="E419">
        <v>2224</v>
      </c>
      <c r="F419" t="s">
        <v>110</v>
      </c>
      <c r="G419" t="str">
        <f>VLOOKUP(E419,[1]PRODI_2019!$F$2:$M$79,8,FALSE)</f>
        <v>FKIP</v>
      </c>
      <c r="H419" t="str">
        <f>VLOOKUP(G419,Sheet1!$H$4:$I$11,2,FALSE)</f>
        <v>2_FKIP</v>
      </c>
      <c r="I419" t="s">
        <v>139</v>
      </c>
      <c r="K419" t="s">
        <v>30</v>
      </c>
      <c r="N419" t="s">
        <v>26</v>
      </c>
      <c r="AC419">
        <v>36</v>
      </c>
    </row>
    <row r="420" spans="1:29" x14ac:dyDescent="0.3">
      <c r="A420">
        <v>2410120994</v>
      </c>
      <c r="B420">
        <v>1</v>
      </c>
      <c r="D420">
        <v>311029</v>
      </c>
      <c r="E420">
        <v>6662</v>
      </c>
      <c r="F420" t="s">
        <v>105</v>
      </c>
      <c r="G420" t="str">
        <f>VLOOKUP(E420,[1]PRODI_2019!$F$2:$M$79,8,FALSE)</f>
        <v>FISIP</v>
      </c>
      <c r="H420" t="str">
        <f>VLOOKUP(G420,Sheet1!$H$4:$I$11,2,FALSE)</f>
        <v>6_FISIP</v>
      </c>
      <c r="I420" t="s">
        <v>139</v>
      </c>
      <c r="K420" t="s">
        <v>30</v>
      </c>
      <c r="N420" t="s">
        <v>26</v>
      </c>
      <c r="AC420">
        <v>388</v>
      </c>
    </row>
    <row r="421" spans="1:29" x14ac:dyDescent="0.3">
      <c r="A421">
        <v>2410120482</v>
      </c>
      <c r="B421">
        <v>1</v>
      </c>
      <c r="D421">
        <v>311006</v>
      </c>
      <c r="E421">
        <v>3336</v>
      </c>
      <c r="F421" t="s">
        <v>108</v>
      </c>
      <c r="G421" t="str">
        <f>VLOOKUP(E421,[1]PRODI_2019!$F$2:$M$79,8,FALSE)</f>
        <v>Teknik</v>
      </c>
      <c r="H421" t="str">
        <f>VLOOKUP(G421,Sheet1!$H$4:$I$11,2,FALSE)</f>
        <v>3_Teknik</v>
      </c>
      <c r="I421" t="s">
        <v>139</v>
      </c>
      <c r="K421" t="s">
        <v>25</v>
      </c>
      <c r="N421" t="s">
        <v>26</v>
      </c>
      <c r="AC421">
        <v>195</v>
      </c>
    </row>
    <row r="422" spans="1:29" x14ac:dyDescent="0.3">
      <c r="A422">
        <v>2410120132</v>
      </c>
      <c r="B422">
        <v>1</v>
      </c>
      <c r="D422">
        <v>311029</v>
      </c>
      <c r="E422">
        <v>6662</v>
      </c>
      <c r="F422" t="s">
        <v>105</v>
      </c>
      <c r="G422" t="str">
        <f>VLOOKUP(E422,[1]PRODI_2019!$F$2:$M$79,8,FALSE)</f>
        <v>FISIP</v>
      </c>
      <c r="H422" t="str">
        <f>VLOOKUP(G422,Sheet1!$H$4:$I$11,2,FALSE)</f>
        <v>6_FISIP</v>
      </c>
      <c r="I422" t="s">
        <v>139</v>
      </c>
      <c r="K422" t="s">
        <v>25</v>
      </c>
      <c r="N422" t="s">
        <v>26</v>
      </c>
      <c r="AC422">
        <v>388</v>
      </c>
    </row>
    <row r="423" spans="1:29" x14ac:dyDescent="0.3">
      <c r="A423">
        <v>2410120271</v>
      </c>
      <c r="B423">
        <v>2</v>
      </c>
      <c r="D423">
        <v>311017</v>
      </c>
      <c r="E423">
        <v>4444</v>
      </c>
      <c r="F423" t="s">
        <v>101</v>
      </c>
      <c r="G423" t="str">
        <f>VLOOKUP(E423,[1]PRODI_2019!$F$2:$M$79,8,FALSE)</f>
        <v>Pertanian</v>
      </c>
      <c r="H423" t="str">
        <f>VLOOKUP(G423,Sheet1!$H$4:$I$11,2,FALSE)</f>
        <v>4_Pertanian</v>
      </c>
      <c r="I423" t="s">
        <v>139</v>
      </c>
      <c r="K423" t="s">
        <v>30</v>
      </c>
      <c r="N423" t="s">
        <v>26</v>
      </c>
      <c r="AC423">
        <v>204</v>
      </c>
    </row>
    <row r="424" spans="1:29" x14ac:dyDescent="0.3">
      <c r="A424">
        <v>2410120973</v>
      </c>
      <c r="B424">
        <v>1</v>
      </c>
      <c r="D424">
        <v>311042</v>
      </c>
      <c r="E424">
        <v>6670</v>
      </c>
      <c r="F424" t="s">
        <v>94</v>
      </c>
      <c r="G424" t="str">
        <f>VLOOKUP(E424,[1]PRODI_2019!$F$2:$M$79,8,FALSE)</f>
        <v>FISIP</v>
      </c>
      <c r="H424" t="str">
        <f>VLOOKUP(G424,Sheet1!$H$4:$I$11,2,FALSE)</f>
        <v>6_FISIP</v>
      </c>
      <c r="I424" t="s">
        <v>139</v>
      </c>
      <c r="K424" t="s">
        <v>30</v>
      </c>
      <c r="N424" t="s">
        <v>26</v>
      </c>
      <c r="AC424">
        <v>281</v>
      </c>
    </row>
    <row r="425" spans="1:29" x14ac:dyDescent="0.3">
      <c r="A425">
        <v>2410120030</v>
      </c>
      <c r="B425">
        <v>1</v>
      </c>
      <c r="D425">
        <v>311004</v>
      </c>
      <c r="E425">
        <v>3334</v>
      </c>
      <c r="F425" t="s">
        <v>107</v>
      </c>
      <c r="G425" t="str">
        <f>VLOOKUP(E425,[1]PRODI_2019!$F$2:$M$79,8,FALSE)</f>
        <v>Teknik</v>
      </c>
      <c r="H425" t="str">
        <f>VLOOKUP(G425,Sheet1!$H$4:$I$11,2,FALSE)</f>
        <v>3_Teknik</v>
      </c>
      <c r="I425" t="s">
        <v>139</v>
      </c>
      <c r="K425" t="s">
        <v>25</v>
      </c>
      <c r="N425" t="s">
        <v>26</v>
      </c>
      <c r="AC425">
        <v>152</v>
      </c>
    </row>
    <row r="426" spans="1:29" x14ac:dyDescent="0.3">
      <c r="A426">
        <v>2410121729</v>
      </c>
      <c r="B426">
        <v>2</v>
      </c>
      <c r="D426">
        <v>311006</v>
      </c>
      <c r="E426">
        <v>3336</v>
      </c>
      <c r="F426" t="s">
        <v>108</v>
      </c>
      <c r="G426" t="str">
        <f>VLOOKUP(E426,[1]PRODI_2019!$F$2:$M$79,8,FALSE)</f>
        <v>Teknik</v>
      </c>
      <c r="H426" t="str">
        <f>VLOOKUP(G426,Sheet1!$H$4:$I$11,2,FALSE)</f>
        <v>3_Teknik</v>
      </c>
      <c r="I426" t="s">
        <v>139</v>
      </c>
      <c r="K426" t="s">
        <v>30</v>
      </c>
      <c r="N426" t="s">
        <v>26</v>
      </c>
      <c r="AC426">
        <v>195</v>
      </c>
    </row>
    <row r="427" spans="1:29" x14ac:dyDescent="0.3">
      <c r="A427">
        <v>2410120270</v>
      </c>
      <c r="B427">
        <v>1</v>
      </c>
      <c r="D427">
        <v>311005</v>
      </c>
      <c r="E427">
        <v>3335</v>
      </c>
      <c r="F427" t="s">
        <v>106</v>
      </c>
      <c r="G427" t="str">
        <f>VLOOKUP(E427,[1]PRODI_2019!$F$2:$M$79,8,FALSE)</f>
        <v>Teknik</v>
      </c>
      <c r="H427" t="str">
        <f>VLOOKUP(G427,Sheet1!$H$4:$I$11,2,FALSE)</f>
        <v>3_Teknik</v>
      </c>
      <c r="I427" t="s">
        <v>139</v>
      </c>
      <c r="K427" t="s">
        <v>30</v>
      </c>
      <c r="N427" t="s">
        <v>26</v>
      </c>
      <c r="AC427">
        <v>162</v>
      </c>
    </row>
    <row r="428" spans="1:29" x14ac:dyDescent="0.3">
      <c r="A428">
        <v>2410121800</v>
      </c>
      <c r="B428">
        <v>1</v>
      </c>
      <c r="D428">
        <v>311027</v>
      </c>
      <c r="E428">
        <v>5553</v>
      </c>
      <c r="F428" t="s">
        <v>121</v>
      </c>
      <c r="G428" t="str">
        <f>VLOOKUP(E428,[1]PRODI_2019!$F$2:$M$79,8,FALSE)</f>
        <v>FEB</v>
      </c>
      <c r="H428" t="str">
        <f>VLOOKUP(G428,Sheet1!$H$4:$I$11,2,FALSE)</f>
        <v>5_FEB</v>
      </c>
      <c r="I428" t="s">
        <v>139</v>
      </c>
      <c r="K428" t="s">
        <v>30</v>
      </c>
      <c r="N428" t="s">
        <v>26</v>
      </c>
      <c r="AC428">
        <v>158</v>
      </c>
    </row>
    <row r="429" spans="1:29" x14ac:dyDescent="0.3">
      <c r="A429">
        <v>2410121718</v>
      </c>
      <c r="B429">
        <v>1</v>
      </c>
      <c r="D429">
        <v>311025</v>
      </c>
      <c r="E429">
        <v>5551</v>
      </c>
      <c r="F429" t="s">
        <v>114</v>
      </c>
      <c r="G429" t="str">
        <f>VLOOKUP(E429,[1]PRODI_2019!$F$2:$M$79,8,FALSE)</f>
        <v>FEB</v>
      </c>
      <c r="H429" t="str">
        <f>VLOOKUP(G429,Sheet1!$H$4:$I$11,2,FALSE)</f>
        <v>5_FEB</v>
      </c>
      <c r="I429" t="s">
        <v>139</v>
      </c>
      <c r="K429" t="s">
        <v>25</v>
      </c>
      <c r="N429" t="s">
        <v>26</v>
      </c>
      <c r="AC429">
        <v>381</v>
      </c>
    </row>
    <row r="430" spans="1:29" x14ac:dyDescent="0.3">
      <c r="A430">
        <v>2410120754</v>
      </c>
      <c r="B430">
        <v>1</v>
      </c>
      <c r="D430">
        <v>311023</v>
      </c>
      <c r="E430">
        <v>4445</v>
      </c>
      <c r="F430" t="s">
        <v>122</v>
      </c>
      <c r="G430" t="str">
        <f>VLOOKUP(E430,[1]PRODI_2019!$F$2:$M$79,8,FALSE)</f>
        <v>Pertanian</v>
      </c>
      <c r="H430" t="str">
        <f>VLOOKUP(G430,Sheet1!$H$4:$I$11,2,FALSE)</f>
        <v>4_Pertanian</v>
      </c>
      <c r="I430" t="s">
        <v>139</v>
      </c>
      <c r="K430" t="s">
        <v>25</v>
      </c>
      <c r="N430" t="s">
        <v>26</v>
      </c>
      <c r="AC430">
        <v>112</v>
      </c>
    </row>
    <row r="431" spans="1:29" x14ac:dyDescent="0.3">
      <c r="A431">
        <v>2410121754</v>
      </c>
      <c r="B431">
        <v>2</v>
      </c>
      <c r="D431">
        <v>311002</v>
      </c>
      <c r="E431">
        <v>3332</v>
      </c>
      <c r="F431" t="s">
        <v>91</v>
      </c>
      <c r="G431" t="str">
        <f>VLOOKUP(E431,[1]PRODI_2019!$F$2:$M$79,8,FALSE)</f>
        <v>Teknik</v>
      </c>
      <c r="H431" t="str">
        <f>VLOOKUP(G431,Sheet1!$H$4:$I$11,2,FALSE)</f>
        <v>3_Teknik</v>
      </c>
      <c r="I431" t="s">
        <v>139</v>
      </c>
      <c r="K431" t="s">
        <v>25</v>
      </c>
      <c r="N431" t="s">
        <v>26</v>
      </c>
      <c r="AC431">
        <v>174</v>
      </c>
    </row>
    <row r="432" spans="1:29" x14ac:dyDescent="0.3">
      <c r="A432">
        <v>2410121208</v>
      </c>
      <c r="B432">
        <v>1</v>
      </c>
      <c r="D432">
        <v>311006</v>
      </c>
      <c r="E432">
        <v>3336</v>
      </c>
      <c r="F432" t="s">
        <v>108</v>
      </c>
      <c r="G432" t="str">
        <f>VLOOKUP(E432,[1]PRODI_2019!$F$2:$M$79,8,FALSE)</f>
        <v>Teknik</v>
      </c>
      <c r="H432" t="str">
        <f>VLOOKUP(G432,Sheet1!$H$4:$I$11,2,FALSE)</f>
        <v>3_Teknik</v>
      </c>
      <c r="I432" t="s">
        <v>139</v>
      </c>
      <c r="K432" t="s">
        <v>25</v>
      </c>
      <c r="N432" t="s">
        <v>26</v>
      </c>
      <c r="AC432">
        <v>195</v>
      </c>
    </row>
    <row r="433" spans="1:29" x14ac:dyDescent="0.3">
      <c r="A433">
        <v>2410121773</v>
      </c>
      <c r="B433">
        <v>1</v>
      </c>
      <c r="D433">
        <v>311029</v>
      </c>
      <c r="E433">
        <v>6662</v>
      </c>
      <c r="F433" t="s">
        <v>105</v>
      </c>
      <c r="G433" t="str">
        <f>VLOOKUP(E433,[1]PRODI_2019!$F$2:$M$79,8,FALSE)</f>
        <v>FISIP</v>
      </c>
      <c r="H433" t="str">
        <f>VLOOKUP(G433,Sheet1!$H$4:$I$11,2,FALSE)</f>
        <v>6_FISIP</v>
      </c>
      <c r="I433" t="s">
        <v>139</v>
      </c>
      <c r="K433" t="s">
        <v>25</v>
      </c>
      <c r="N433" t="s">
        <v>26</v>
      </c>
      <c r="AC433">
        <v>388</v>
      </c>
    </row>
    <row r="434" spans="1:29" x14ac:dyDescent="0.3">
      <c r="A434">
        <v>2410121028</v>
      </c>
      <c r="B434">
        <v>1</v>
      </c>
      <c r="D434">
        <v>311001</v>
      </c>
      <c r="E434">
        <v>3331</v>
      </c>
      <c r="F434" t="s">
        <v>96</v>
      </c>
      <c r="G434" t="str">
        <f>VLOOKUP(E434,[1]PRODI_2019!$F$2:$M$79,8,FALSE)</f>
        <v>Teknik</v>
      </c>
      <c r="H434" t="str">
        <f>VLOOKUP(G434,Sheet1!$H$4:$I$11,2,FALSE)</f>
        <v>3_Teknik</v>
      </c>
      <c r="I434" t="s">
        <v>139</v>
      </c>
      <c r="K434" t="s">
        <v>25</v>
      </c>
      <c r="N434" t="s">
        <v>26</v>
      </c>
      <c r="AC434">
        <v>169</v>
      </c>
    </row>
    <row r="435" spans="1:29" x14ac:dyDescent="0.3">
      <c r="A435">
        <v>2410120029</v>
      </c>
      <c r="B435">
        <v>1</v>
      </c>
      <c r="D435">
        <v>311029</v>
      </c>
      <c r="E435">
        <v>6662</v>
      </c>
      <c r="F435" t="s">
        <v>105</v>
      </c>
      <c r="G435" t="str">
        <f>VLOOKUP(E435,[1]PRODI_2019!$F$2:$M$79,8,FALSE)</f>
        <v>FISIP</v>
      </c>
      <c r="H435" t="str">
        <f>VLOOKUP(G435,Sheet1!$H$4:$I$11,2,FALSE)</f>
        <v>6_FISIP</v>
      </c>
      <c r="I435" t="s">
        <v>139</v>
      </c>
      <c r="K435" t="s">
        <v>30</v>
      </c>
      <c r="N435" t="s">
        <v>26</v>
      </c>
      <c r="AC435">
        <v>388</v>
      </c>
    </row>
    <row r="436" spans="1:29" x14ac:dyDescent="0.3">
      <c r="A436">
        <v>2410121647</v>
      </c>
      <c r="B436">
        <v>1</v>
      </c>
      <c r="D436">
        <v>311006</v>
      </c>
      <c r="E436">
        <v>3336</v>
      </c>
      <c r="F436" t="s">
        <v>108</v>
      </c>
      <c r="G436" t="str">
        <f>VLOOKUP(E436,[1]PRODI_2019!$F$2:$M$79,8,FALSE)</f>
        <v>Teknik</v>
      </c>
      <c r="H436" t="str">
        <f>VLOOKUP(G436,Sheet1!$H$4:$I$11,2,FALSE)</f>
        <v>3_Teknik</v>
      </c>
      <c r="I436" t="s">
        <v>139</v>
      </c>
      <c r="K436" t="s">
        <v>25</v>
      </c>
      <c r="N436" t="s">
        <v>26</v>
      </c>
      <c r="AC436">
        <v>195</v>
      </c>
    </row>
    <row r="437" spans="1:29" x14ac:dyDescent="0.3">
      <c r="A437">
        <v>2410121635</v>
      </c>
      <c r="B437">
        <v>1</v>
      </c>
      <c r="D437">
        <v>311026</v>
      </c>
      <c r="E437">
        <v>5552</v>
      </c>
      <c r="F437" t="s">
        <v>92</v>
      </c>
      <c r="G437" t="str">
        <f>VLOOKUP(E437,[1]PRODI_2019!$F$2:$M$79,8,FALSE)</f>
        <v>FEB</v>
      </c>
      <c r="H437" t="str">
        <f>VLOOKUP(G437,Sheet1!$H$4:$I$11,2,FALSE)</f>
        <v>5_FEB</v>
      </c>
      <c r="I437" t="s">
        <v>139</v>
      </c>
      <c r="K437" t="s">
        <v>30</v>
      </c>
      <c r="N437" t="s">
        <v>26</v>
      </c>
      <c r="AC437">
        <v>248</v>
      </c>
    </row>
    <row r="438" spans="1:29" x14ac:dyDescent="0.3">
      <c r="A438">
        <v>2410120392</v>
      </c>
      <c r="B438">
        <v>2</v>
      </c>
      <c r="D438">
        <v>311022</v>
      </c>
      <c r="E438">
        <v>8884</v>
      </c>
      <c r="F438" t="s">
        <v>111</v>
      </c>
      <c r="G438" t="str">
        <f>VLOOKUP(E438,[1]PRODI_2019!$F$2:$M$79,8,FALSE)</f>
        <v>Kedokteran</v>
      </c>
      <c r="H438" t="str">
        <f>VLOOKUP(G438,Sheet1!$H$4:$I$11,2,FALSE)</f>
        <v>8_Kedokteran</v>
      </c>
      <c r="I438" t="s">
        <v>139</v>
      </c>
      <c r="K438" t="s">
        <v>30</v>
      </c>
      <c r="N438" t="s">
        <v>26</v>
      </c>
      <c r="AC438">
        <v>101</v>
      </c>
    </row>
    <row r="439" spans="1:29" x14ac:dyDescent="0.3">
      <c r="A439">
        <v>2410121406</v>
      </c>
      <c r="B439">
        <v>1</v>
      </c>
      <c r="D439">
        <v>311035</v>
      </c>
      <c r="E439">
        <v>5554</v>
      </c>
      <c r="F439" t="s">
        <v>98</v>
      </c>
      <c r="G439" t="str">
        <f>VLOOKUP(E439,[1]PRODI_2019!$F$2:$M$79,8,FALSE)</f>
        <v>FEB</v>
      </c>
      <c r="H439" t="str">
        <f>VLOOKUP(G439,Sheet1!$H$4:$I$11,2,FALSE)</f>
        <v>5_FEB</v>
      </c>
      <c r="I439" t="s">
        <v>139</v>
      </c>
      <c r="K439" t="s">
        <v>30</v>
      </c>
      <c r="N439" t="s">
        <v>26</v>
      </c>
      <c r="AC439">
        <v>157</v>
      </c>
    </row>
    <row r="440" spans="1:29" x14ac:dyDescent="0.3">
      <c r="A440">
        <v>2410120779</v>
      </c>
      <c r="B440">
        <v>1</v>
      </c>
      <c r="D440">
        <v>311005</v>
      </c>
      <c r="E440">
        <v>3335</v>
      </c>
      <c r="F440" t="s">
        <v>106</v>
      </c>
      <c r="G440" t="str">
        <f>VLOOKUP(E440,[1]PRODI_2019!$F$2:$M$79,8,FALSE)</f>
        <v>Teknik</v>
      </c>
      <c r="H440" t="str">
        <f>VLOOKUP(G440,Sheet1!$H$4:$I$11,2,FALSE)</f>
        <v>3_Teknik</v>
      </c>
      <c r="I440" t="s">
        <v>139</v>
      </c>
      <c r="K440" t="s">
        <v>25</v>
      </c>
      <c r="N440" t="s">
        <v>135</v>
      </c>
      <c r="AC440">
        <v>162</v>
      </c>
    </row>
    <row r="441" spans="1:29" x14ac:dyDescent="0.3">
      <c r="A441">
        <v>2410120658</v>
      </c>
      <c r="B441">
        <v>1</v>
      </c>
      <c r="D441">
        <v>311025</v>
      </c>
      <c r="E441">
        <v>5551</v>
      </c>
      <c r="F441" t="s">
        <v>114</v>
      </c>
      <c r="G441" t="str">
        <f>VLOOKUP(E441,[1]PRODI_2019!$F$2:$M$79,8,FALSE)</f>
        <v>FEB</v>
      </c>
      <c r="H441" t="str">
        <f>VLOOKUP(G441,Sheet1!$H$4:$I$11,2,FALSE)</f>
        <v>5_FEB</v>
      </c>
      <c r="I441" t="s">
        <v>139</v>
      </c>
      <c r="K441" t="s">
        <v>30</v>
      </c>
      <c r="N441" t="s">
        <v>26</v>
      </c>
      <c r="AC441">
        <v>381</v>
      </c>
    </row>
    <row r="442" spans="1:29" x14ac:dyDescent="0.3">
      <c r="A442">
        <v>2410121393</v>
      </c>
      <c r="B442">
        <v>1</v>
      </c>
      <c r="D442">
        <v>311029</v>
      </c>
      <c r="E442">
        <v>6662</v>
      </c>
      <c r="F442" t="s">
        <v>105</v>
      </c>
      <c r="G442" t="str">
        <f>VLOOKUP(E442,[1]PRODI_2019!$F$2:$M$79,8,FALSE)</f>
        <v>FISIP</v>
      </c>
      <c r="H442" t="str">
        <f>VLOOKUP(G442,Sheet1!$H$4:$I$11,2,FALSE)</f>
        <v>6_FISIP</v>
      </c>
      <c r="I442" t="s">
        <v>139</v>
      </c>
      <c r="K442" t="s">
        <v>30</v>
      </c>
      <c r="N442" t="s">
        <v>26</v>
      </c>
      <c r="AC442">
        <v>388</v>
      </c>
    </row>
    <row r="443" spans="1:29" x14ac:dyDescent="0.3">
      <c r="A443">
        <v>2410120262</v>
      </c>
      <c r="B443">
        <v>1</v>
      </c>
      <c r="D443">
        <v>311026</v>
      </c>
      <c r="E443">
        <v>5552</v>
      </c>
      <c r="F443" t="s">
        <v>92</v>
      </c>
      <c r="G443" t="str">
        <f>VLOOKUP(E443,[1]PRODI_2019!$F$2:$M$79,8,FALSE)</f>
        <v>FEB</v>
      </c>
      <c r="H443" t="str">
        <f>VLOOKUP(G443,Sheet1!$H$4:$I$11,2,FALSE)</f>
        <v>5_FEB</v>
      </c>
      <c r="I443" t="s">
        <v>139</v>
      </c>
      <c r="K443" t="s">
        <v>30</v>
      </c>
      <c r="N443" t="s">
        <v>26</v>
      </c>
      <c r="AC443">
        <v>248</v>
      </c>
    </row>
    <row r="444" spans="1:29" x14ac:dyDescent="0.3">
      <c r="A444">
        <v>2410120334</v>
      </c>
      <c r="B444">
        <v>1</v>
      </c>
      <c r="D444">
        <v>311017</v>
      </c>
      <c r="E444">
        <v>4444</v>
      </c>
      <c r="F444" t="s">
        <v>101</v>
      </c>
      <c r="G444" t="str">
        <f>VLOOKUP(E444,[1]PRODI_2019!$F$2:$M$79,8,FALSE)</f>
        <v>Pertanian</v>
      </c>
      <c r="H444" t="str">
        <f>VLOOKUP(G444,Sheet1!$H$4:$I$11,2,FALSE)</f>
        <v>4_Pertanian</v>
      </c>
      <c r="I444" t="s">
        <v>139</v>
      </c>
      <c r="K444" t="s">
        <v>30</v>
      </c>
      <c r="N444" t="s">
        <v>26</v>
      </c>
      <c r="AC444">
        <v>204</v>
      </c>
    </row>
    <row r="445" spans="1:29" x14ac:dyDescent="0.3">
      <c r="A445">
        <v>2410120999</v>
      </c>
      <c r="B445">
        <v>1</v>
      </c>
      <c r="D445">
        <v>311024</v>
      </c>
      <c r="E445">
        <v>1111</v>
      </c>
      <c r="F445" t="s">
        <v>93</v>
      </c>
      <c r="G445" t="str">
        <f>VLOOKUP(E445,[1]PRODI_2019!$F$2:$M$79,8,FALSE)</f>
        <v>Hukum</v>
      </c>
      <c r="H445" t="str">
        <f>VLOOKUP(G445,Sheet1!$H$4:$I$11,2,FALSE)</f>
        <v>1_Hukum</v>
      </c>
      <c r="I445" t="s">
        <v>139</v>
      </c>
      <c r="K445" t="s">
        <v>30</v>
      </c>
      <c r="N445" t="s">
        <v>26</v>
      </c>
      <c r="AC445">
        <v>421</v>
      </c>
    </row>
    <row r="446" spans="1:29" x14ac:dyDescent="0.3">
      <c r="A446">
        <v>2410120719</v>
      </c>
      <c r="B446">
        <v>1</v>
      </c>
      <c r="D446">
        <v>311024</v>
      </c>
      <c r="E446">
        <v>1111</v>
      </c>
      <c r="F446" t="s">
        <v>93</v>
      </c>
      <c r="G446" t="str">
        <f>VLOOKUP(E446,[1]PRODI_2019!$F$2:$M$79,8,FALSE)</f>
        <v>Hukum</v>
      </c>
      <c r="H446" t="str">
        <f>VLOOKUP(G446,Sheet1!$H$4:$I$11,2,FALSE)</f>
        <v>1_Hukum</v>
      </c>
      <c r="I446" t="s">
        <v>139</v>
      </c>
      <c r="K446" t="s">
        <v>25</v>
      </c>
      <c r="N446" t="s">
        <v>26</v>
      </c>
      <c r="AC446">
        <v>421</v>
      </c>
    </row>
    <row r="447" spans="1:29" x14ac:dyDescent="0.3">
      <c r="A447">
        <v>2410121287</v>
      </c>
      <c r="B447">
        <v>1</v>
      </c>
      <c r="D447">
        <v>311025</v>
      </c>
      <c r="E447">
        <v>5551</v>
      </c>
      <c r="F447" t="s">
        <v>114</v>
      </c>
      <c r="G447" t="str">
        <f>VLOOKUP(E447,[1]PRODI_2019!$F$2:$M$79,8,FALSE)</f>
        <v>FEB</v>
      </c>
      <c r="H447" t="str">
        <f>VLOOKUP(G447,Sheet1!$H$4:$I$11,2,FALSE)</f>
        <v>5_FEB</v>
      </c>
      <c r="I447" t="s">
        <v>139</v>
      </c>
      <c r="K447" t="s">
        <v>25</v>
      </c>
      <c r="N447" t="s">
        <v>26</v>
      </c>
      <c r="AC447">
        <v>381</v>
      </c>
    </row>
    <row r="448" spans="1:29" x14ac:dyDescent="0.3">
      <c r="A448">
        <v>2410120998</v>
      </c>
      <c r="B448">
        <v>1</v>
      </c>
      <c r="D448">
        <v>311029</v>
      </c>
      <c r="E448">
        <v>6662</v>
      </c>
      <c r="F448" t="s">
        <v>105</v>
      </c>
      <c r="G448" t="str">
        <f>VLOOKUP(E448,[1]PRODI_2019!$F$2:$M$79,8,FALSE)</f>
        <v>FISIP</v>
      </c>
      <c r="H448" t="str">
        <f>VLOOKUP(G448,Sheet1!$H$4:$I$11,2,FALSE)</f>
        <v>6_FISIP</v>
      </c>
      <c r="I448" t="s">
        <v>139</v>
      </c>
      <c r="K448" t="s">
        <v>30</v>
      </c>
      <c r="N448" t="s">
        <v>26</v>
      </c>
      <c r="AC448">
        <v>388</v>
      </c>
    </row>
    <row r="449" spans="1:29" x14ac:dyDescent="0.3">
      <c r="A449">
        <v>2410121743</v>
      </c>
      <c r="B449">
        <v>1</v>
      </c>
      <c r="D449">
        <v>311002</v>
      </c>
      <c r="E449">
        <v>3332</v>
      </c>
      <c r="F449" t="s">
        <v>91</v>
      </c>
      <c r="G449" t="str">
        <f>VLOOKUP(E449,[1]PRODI_2019!$F$2:$M$79,8,FALSE)</f>
        <v>Teknik</v>
      </c>
      <c r="H449" t="str">
        <f>VLOOKUP(G449,Sheet1!$H$4:$I$11,2,FALSE)</f>
        <v>3_Teknik</v>
      </c>
      <c r="I449" t="s">
        <v>139</v>
      </c>
      <c r="K449" t="s">
        <v>25</v>
      </c>
      <c r="N449" t="s">
        <v>26</v>
      </c>
      <c r="AC449">
        <v>174</v>
      </c>
    </row>
    <row r="450" spans="1:29" x14ac:dyDescent="0.3">
      <c r="A450">
        <v>2410120238</v>
      </c>
      <c r="B450">
        <v>1</v>
      </c>
      <c r="D450">
        <v>311028</v>
      </c>
      <c r="E450">
        <v>6661</v>
      </c>
      <c r="F450" t="s">
        <v>87</v>
      </c>
      <c r="G450" t="str">
        <f>VLOOKUP(E450,[1]PRODI_2019!$F$2:$M$79,8,FALSE)</f>
        <v>FISIP</v>
      </c>
      <c r="H450" t="str">
        <f>VLOOKUP(G450,Sheet1!$H$4:$I$11,2,FALSE)</f>
        <v>6_FISIP</v>
      </c>
      <c r="I450" t="s">
        <v>139</v>
      </c>
      <c r="K450" t="s">
        <v>30</v>
      </c>
      <c r="N450" t="s">
        <v>26</v>
      </c>
      <c r="AC450">
        <v>298</v>
      </c>
    </row>
    <row r="451" spans="1:29" x14ac:dyDescent="0.3">
      <c r="A451">
        <v>2410120241</v>
      </c>
      <c r="B451">
        <v>1</v>
      </c>
      <c r="D451">
        <v>311029</v>
      </c>
      <c r="E451">
        <v>6662</v>
      </c>
      <c r="F451" t="s">
        <v>105</v>
      </c>
      <c r="G451" t="str">
        <f>VLOOKUP(E451,[1]PRODI_2019!$F$2:$M$79,8,FALSE)</f>
        <v>FISIP</v>
      </c>
      <c r="H451" t="str">
        <f>VLOOKUP(G451,Sheet1!$H$4:$I$11,2,FALSE)</f>
        <v>6_FISIP</v>
      </c>
      <c r="I451" t="s">
        <v>139</v>
      </c>
      <c r="K451" t="s">
        <v>30</v>
      </c>
      <c r="N451" t="s">
        <v>26</v>
      </c>
      <c r="AC451">
        <v>388</v>
      </c>
    </row>
    <row r="452" spans="1:29" x14ac:dyDescent="0.3">
      <c r="A452">
        <v>2410120459</v>
      </c>
      <c r="B452">
        <v>2</v>
      </c>
      <c r="D452">
        <v>311005</v>
      </c>
      <c r="E452">
        <v>3335</v>
      </c>
      <c r="F452" t="s">
        <v>106</v>
      </c>
      <c r="G452" t="str">
        <f>VLOOKUP(E452,[1]PRODI_2019!$F$2:$M$79,8,FALSE)</f>
        <v>Teknik</v>
      </c>
      <c r="H452" t="str">
        <f>VLOOKUP(G452,Sheet1!$H$4:$I$11,2,FALSE)</f>
        <v>3_Teknik</v>
      </c>
      <c r="I452" t="s">
        <v>139</v>
      </c>
      <c r="K452" t="s">
        <v>25</v>
      </c>
      <c r="N452" t="s">
        <v>26</v>
      </c>
      <c r="AC452">
        <v>162</v>
      </c>
    </row>
    <row r="453" spans="1:29" x14ac:dyDescent="0.3">
      <c r="A453">
        <v>2410121365</v>
      </c>
      <c r="B453">
        <v>1</v>
      </c>
      <c r="D453">
        <v>311006</v>
      </c>
      <c r="E453">
        <v>3336</v>
      </c>
      <c r="F453" t="s">
        <v>108</v>
      </c>
      <c r="G453" t="str">
        <f>VLOOKUP(E453,[1]PRODI_2019!$F$2:$M$79,8,FALSE)</f>
        <v>Teknik</v>
      </c>
      <c r="H453" t="str">
        <f>VLOOKUP(G453,Sheet1!$H$4:$I$11,2,FALSE)</f>
        <v>3_Teknik</v>
      </c>
      <c r="I453" t="s">
        <v>139</v>
      </c>
      <c r="K453" t="s">
        <v>25</v>
      </c>
      <c r="N453" t="s">
        <v>26</v>
      </c>
      <c r="AC453">
        <v>195</v>
      </c>
    </row>
    <row r="454" spans="1:29" x14ac:dyDescent="0.3">
      <c r="A454">
        <v>2410121733</v>
      </c>
      <c r="B454">
        <v>1</v>
      </c>
      <c r="D454">
        <v>311025</v>
      </c>
      <c r="E454">
        <v>5551</v>
      </c>
      <c r="F454" t="s">
        <v>114</v>
      </c>
      <c r="G454" t="str">
        <f>VLOOKUP(E454,[1]PRODI_2019!$F$2:$M$79,8,FALSE)</f>
        <v>FEB</v>
      </c>
      <c r="H454" t="str">
        <f>VLOOKUP(G454,Sheet1!$H$4:$I$11,2,FALSE)</f>
        <v>5_FEB</v>
      </c>
      <c r="I454" t="s">
        <v>139</v>
      </c>
      <c r="K454" t="s">
        <v>30</v>
      </c>
      <c r="N454" t="s">
        <v>26</v>
      </c>
      <c r="AC454">
        <v>381</v>
      </c>
    </row>
    <row r="455" spans="1:29" x14ac:dyDescent="0.3">
      <c r="A455">
        <v>2410121281</v>
      </c>
      <c r="B455">
        <v>1</v>
      </c>
      <c r="D455">
        <v>311026</v>
      </c>
      <c r="E455">
        <v>5552</v>
      </c>
      <c r="F455" t="s">
        <v>92</v>
      </c>
      <c r="G455" t="str">
        <f>VLOOKUP(E455,[1]PRODI_2019!$F$2:$M$79,8,FALSE)</f>
        <v>FEB</v>
      </c>
      <c r="H455" t="str">
        <f>VLOOKUP(G455,Sheet1!$H$4:$I$11,2,FALSE)</f>
        <v>5_FEB</v>
      </c>
      <c r="I455" t="s">
        <v>139</v>
      </c>
      <c r="K455" t="s">
        <v>30</v>
      </c>
      <c r="N455" t="s">
        <v>26</v>
      </c>
      <c r="AC455">
        <v>248</v>
      </c>
    </row>
    <row r="456" spans="1:29" x14ac:dyDescent="0.3">
      <c r="A456">
        <v>2410120909</v>
      </c>
      <c r="B456">
        <v>1</v>
      </c>
      <c r="D456">
        <v>311029</v>
      </c>
      <c r="E456">
        <v>6662</v>
      </c>
      <c r="F456" t="s">
        <v>105</v>
      </c>
      <c r="G456" t="str">
        <f>VLOOKUP(E456,[1]PRODI_2019!$F$2:$M$79,8,FALSE)</f>
        <v>FISIP</v>
      </c>
      <c r="H456" t="str">
        <f>VLOOKUP(G456,Sheet1!$H$4:$I$11,2,FALSE)</f>
        <v>6_FISIP</v>
      </c>
      <c r="I456" t="s">
        <v>139</v>
      </c>
      <c r="K456" t="s">
        <v>30</v>
      </c>
      <c r="N456" t="s">
        <v>26</v>
      </c>
      <c r="AC456">
        <v>388</v>
      </c>
    </row>
    <row r="457" spans="1:29" x14ac:dyDescent="0.3">
      <c r="A457">
        <v>2410121791</v>
      </c>
      <c r="B457">
        <v>1</v>
      </c>
      <c r="D457">
        <v>311004</v>
      </c>
      <c r="E457">
        <v>3334</v>
      </c>
      <c r="F457" t="s">
        <v>107</v>
      </c>
      <c r="G457" t="str">
        <f>VLOOKUP(E457,[1]PRODI_2019!$F$2:$M$79,8,FALSE)</f>
        <v>Teknik</v>
      </c>
      <c r="H457" t="str">
        <f>VLOOKUP(G457,Sheet1!$H$4:$I$11,2,FALSE)</f>
        <v>3_Teknik</v>
      </c>
      <c r="I457" t="s">
        <v>139</v>
      </c>
      <c r="K457" t="s">
        <v>25</v>
      </c>
      <c r="N457" t="s">
        <v>72</v>
      </c>
      <c r="AC457">
        <v>152</v>
      </c>
    </row>
    <row r="458" spans="1:29" x14ac:dyDescent="0.3">
      <c r="A458">
        <v>2410121815</v>
      </c>
      <c r="B458">
        <v>1</v>
      </c>
      <c r="D458">
        <v>311002</v>
      </c>
      <c r="E458">
        <v>3332</v>
      </c>
      <c r="F458" t="s">
        <v>91</v>
      </c>
      <c r="G458" t="str">
        <f>VLOOKUP(E458,[1]PRODI_2019!$F$2:$M$79,8,FALSE)</f>
        <v>Teknik</v>
      </c>
      <c r="H458" t="str">
        <f>VLOOKUP(G458,Sheet1!$H$4:$I$11,2,FALSE)</f>
        <v>3_Teknik</v>
      </c>
      <c r="I458" t="s">
        <v>139</v>
      </c>
      <c r="K458" t="s">
        <v>30</v>
      </c>
      <c r="N458" t="s">
        <v>26</v>
      </c>
      <c r="AC458">
        <v>174</v>
      </c>
    </row>
    <row r="459" spans="1:29" x14ac:dyDescent="0.3">
      <c r="A459">
        <v>2410120730</v>
      </c>
      <c r="B459">
        <v>1</v>
      </c>
      <c r="D459">
        <v>311026</v>
      </c>
      <c r="E459">
        <v>5552</v>
      </c>
      <c r="F459" t="s">
        <v>92</v>
      </c>
      <c r="G459" t="str">
        <f>VLOOKUP(E459,[1]PRODI_2019!$F$2:$M$79,8,FALSE)</f>
        <v>FEB</v>
      </c>
      <c r="H459" t="str">
        <f>VLOOKUP(G459,Sheet1!$H$4:$I$11,2,FALSE)</f>
        <v>5_FEB</v>
      </c>
      <c r="I459" t="s">
        <v>139</v>
      </c>
      <c r="K459" t="s">
        <v>30</v>
      </c>
      <c r="N459" t="s">
        <v>26</v>
      </c>
      <c r="AC459">
        <v>248</v>
      </c>
    </row>
    <row r="460" spans="1:29" x14ac:dyDescent="0.3">
      <c r="A460">
        <v>2410120651</v>
      </c>
      <c r="B460">
        <v>2</v>
      </c>
      <c r="D460">
        <v>311005</v>
      </c>
      <c r="E460">
        <v>3335</v>
      </c>
      <c r="F460" t="s">
        <v>106</v>
      </c>
      <c r="G460" t="str">
        <f>VLOOKUP(E460,[1]PRODI_2019!$F$2:$M$79,8,FALSE)</f>
        <v>Teknik</v>
      </c>
      <c r="H460" t="str">
        <f>VLOOKUP(G460,Sheet1!$H$4:$I$11,2,FALSE)</f>
        <v>3_Teknik</v>
      </c>
      <c r="I460" t="s">
        <v>139</v>
      </c>
      <c r="K460" t="s">
        <v>30</v>
      </c>
      <c r="N460" t="s">
        <v>26</v>
      </c>
      <c r="AC460">
        <v>162</v>
      </c>
    </row>
    <row r="461" spans="1:29" x14ac:dyDescent="0.3">
      <c r="A461">
        <v>2410121362</v>
      </c>
      <c r="B461">
        <v>2</v>
      </c>
      <c r="D461">
        <v>311017</v>
      </c>
      <c r="E461">
        <v>4444</v>
      </c>
      <c r="F461" t="s">
        <v>101</v>
      </c>
      <c r="G461" t="str">
        <f>VLOOKUP(E461,[1]PRODI_2019!$F$2:$M$79,8,FALSE)</f>
        <v>Pertanian</v>
      </c>
      <c r="H461" t="str">
        <f>VLOOKUP(G461,Sheet1!$H$4:$I$11,2,FALSE)</f>
        <v>4_Pertanian</v>
      </c>
      <c r="I461" t="s">
        <v>139</v>
      </c>
      <c r="K461" t="s">
        <v>30</v>
      </c>
      <c r="N461" t="s">
        <v>26</v>
      </c>
      <c r="AC461">
        <v>204</v>
      </c>
    </row>
    <row r="462" spans="1:29" x14ac:dyDescent="0.3">
      <c r="A462">
        <v>2410120641</v>
      </c>
      <c r="B462">
        <v>1</v>
      </c>
      <c r="D462">
        <v>311026</v>
      </c>
      <c r="E462">
        <v>5552</v>
      </c>
      <c r="F462" t="s">
        <v>92</v>
      </c>
      <c r="G462" t="str">
        <f>VLOOKUP(E462,[1]PRODI_2019!$F$2:$M$79,8,FALSE)</f>
        <v>FEB</v>
      </c>
      <c r="H462" t="str">
        <f>VLOOKUP(G462,Sheet1!$H$4:$I$11,2,FALSE)</f>
        <v>5_FEB</v>
      </c>
      <c r="I462" t="s">
        <v>139</v>
      </c>
      <c r="K462" t="s">
        <v>30</v>
      </c>
      <c r="N462" t="s">
        <v>26</v>
      </c>
      <c r="AC462">
        <v>248</v>
      </c>
    </row>
    <row r="463" spans="1:29" x14ac:dyDescent="0.3">
      <c r="A463">
        <v>2410120904</v>
      </c>
      <c r="B463">
        <v>1</v>
      </c>
      <c r="D463">
        <v>311007</v>
      </c>
      <c r="E463">
        <v>4441</v>
      </c>
      <c r="F463" t="s">
        <v>95</v>
      </c>
      <c r="G463" t="str">
        <f>VLOOKUP(E463,[1]PRODI_2019!$F$2:$M$79,8,FALSE)</f>
        <v>Pertanian</v>
      </c>
      <c r="H463" t="str">
        <f>VLOOKUP(G463,Sheet1!$H$4:$I$11,2,FALSE)</f>
        <v>4_Pertanian</v>
      </c>
      <c r="I463" t="s">
        <v>139</v>
      </c>
      <c r="K463" t="s">
        <v>30</v>
      </c>
      <c r="N463" t="s">
        <v>26</v>
      </c>
      <c r="AC463">
        <v>239</v>
      </c>
    </row>
    <row r="464" spans="1:29" x14ac:dyDescent="0.3">
      <c r="A464">
        <v>2410121069</v>
      </c>
      <c r="B464">
        <v>1</v>
      </c>
      <c r="D464">
        <v>311026</v>
      </c>
      <c r="E464">
        <v>5552</v>
      </c>
      <c r="F464" t="s">
        <v>92</v>
      </c>
      <c r="G464" t="str">
        <f>VLOOKUP(E464,[1]PRODI_2019!$F$2:$M$79,8,FALSE)</f>
        <v>FEB</v>
      </c>
      <c r="H464" t="str">
        <f>VLOOKUP(G464,Sheet1!$H$4:$I$11,2,FALSE)</f>
        <v>5_FEB</v>
      </c>
      <c r="I464" t="s">
        <v>139</v>
      </c>
      <c r="K464" t="s">
        <v>30</v>
      </c>
      <c r="N464" t="s">
        <v>26</v>
      </c>
      <c r="AC464">
        <v>248</v>
      </c>
    </row>
    <row r="465" spans="1:29" x14ac:dyDescent="0.3">
      <c r="A465">
        <v>2410120718</v>
      </c>
      <c r="B465">
        <v>1</v>
      </c>
      <c r="D465">
        <v>311029</v>
      </c>
      <c r="E465">
        <v>6662</v>
      </c>
      <c r="F465" t="s">
        <v>105</v>
      </c>
      <c r="G465" t="str">
        <f>VLOOKUP(E465,[1]PRODI_2019!$F$2:$M$79,8,FALSE)</f>
        <v>FISIP</v>
      </c>
      <c r="H465" t="str">
        <f>VLOOKUP(G465,Sheet1!$H$4:$I$11,2,FALSE)</f>
        <v>6_FISIP</v>
      </c>
      <c r="I465" t="s">
        <v>139</v>
      </c>
      <c r="K465" t="s">
        <v>30</v>
      </c>
      <c r="N465" t="s">
        <v>26</v>
      </c>
      <c r="AC465">
        <v>388</v>
      </c>
    </row>
    <row r="466" spans="1:29" x14ac:dyDescent="0.3">
      <c r="A466">
        <v>2410120631</v>
      </c>
      <c r="B466">
        <v>2</v>
      </c>
      <c r="D466">
        <v>311042</v>
      </c>
      <c r="E466">
        <v>6670</v>
      </c>
      <c r="F466" t="s">
        <v>94</v>
      </c>
      <c r="G466" t="str">
        <f>VLOOKUP(E466,[1]PRODI_2019!$F$2:$M$79,8,FALSE)</f>
        <v>FISIP</v>
      </c>
      <c r="H466" t="str">
        <f>VLOOKUP(G466,Sheet1!$H$4:$I$11,2,FALSE)</f>
        <v>6_FISIP</v>
      </c>
      <c r="I466" t="s">
        <v>139</v>
      </c>
      <c r="K466" t="s">
        <v>30</v>
      </c>
      <c r="N466" t="s">
        <v>26</v>
      </c>
      <c r="AC466">
        <v>281</v>
      </c>
    </row>
    <row r="467" spans="1:29" x14ac:dyDescent="0.3">
      <c r="A467">
        <v>2410121407</v>
      </c>
      <c r="B467">
        <v>3</v>
      </c>
      <c r="D467">
        <v>311002</v>
      </c>
      <c r="E467">
        <v>3332</v>
      </c>
      <c r="F467" t="s">
        <v>91</v>
      </c>
      <c r="G467" t="str">
        <f>VLOOKUP(E467,[1]PRODI_2019!$F$2:$M$79,8,FALSE)</f>
        <v>Teknik</v>
      </c>
      <c r="H467" t="str">
        <f>VLOOKUP(G467,Sheet1!$H$4:$I$11,2,FALSE)</f>
        <v>3_Teknik</v>
      </c>
      <c r="I467" t="s">
        <v>139</v>
      </c>
      <c r="K467" t="s">
        <v>25</v>
      </c>
      <c r="N467" t="s">
        <v>26</v>
      </c>
      <c r="AC467">
        <v>174</v>
      </c>
    </row>
    <row r="468" spans="1:29" x14ac:dyDescent="0.3">
      <c r="A468">
        <v>2410121364</v>
      </c>
      <c r="B468">
        <v>1</v>
      </c>
      <c r="D468">
        <v>311024</v>
      </c>
      <c r="E468">
        <v>1111</v>
      </c>
      <c r="F468" t="s">
        <v>93</v>
      </c>
      <c r="G468" t="str">
        <f>VLOOKUP(E468,[1]PRODI_2019!$F$2:$M$79,8,FALSE)</f>
        <v>Hukum</v>
      </c>
      <c r="H468" t="str">
        <f>VLOOKUP(G468,Sheet1!$H$4:$I$11,2,FALSE)</f>
        <v>1_Hukum</v>
      </c>
      <c r="I468" t="s">
        <v>139</v>
      </c>
      <c r="K468" t="s">
        <v>25</v>
      </c>
      <c r="N468" t="s">
        <v>26</v>
      </c>
      <c r="AC468">
        <v>421</v>
      </c>
    </row>
    <row r="469" spans="1:29" x14ac:dyDescent="0.3">
      <c r="A469">
        <v>2410120150</v>
      </c>
      <c r="B469">
        <v>2</v>
      </c>
      <c r="D469">
        <v>311022</v>
      </c>
      <c r="E469">
        <v>8884</v>
      </c>
      <c r="F469" t="s">
        <v>111</v>
      </c>
      <c r="G469" t="str">
        <f>VLOOKUP(E469,[1]PRODI_2019!$F$2:$M$79,8,FALSE)</f>
        <v>Kedokteran</v>
      </c>
      <c r="H469" t="str">
        <f>VLOOKUP(G469,Sheet1!$H$4:$I$11,2,FALSE)</f>
        <v>8_Kedokteran</v>
      </c>
      <c r="I469" t="s">
        <v>139</v>
      </c>
      <c r="K469" t="s">
        <v>30</v>
      </c>
      <c r="N469" t="s">
        <v>26</v>
      </c>
      <c r="AC469">
        <v>101</v>
      </c>
    </row>
    <row r="470" spans="1:29" x14ac:dyDescent="0.3">
      <c r="A470">
        <v>2410120685</v>
      </c>
      <c r="B470">
        <v>1</v>
      </c>
      <c r="D470">
        <v>311002</v>
      </c>
      <c r="E470">
        <v>3332</v>
      </c>
      <c r="F470" t="s">
        <v>91</v>
      </c>
      <c r="G470" t="str">
        <f>VLOOKUP(E470,[1]PRODI_2019!$F$2:$M$79,8,FALSE)</f>
        <v>Teknik</v>
      </c>
      <c r="H470" t="str">
        <f>VLOOKUP(G470,Sheet1!$H$4:$I$11,2,FALSE)</f>
        <v>3_Teknik</v>
      </c>
      <c r="I470" t="s">
        <v>139</v>
      </c>
      <c r="K470" t="s">
        <v>25</v>
      </c>
      <c r="N470" t="s">
        <v>26</v>
      </c>
      <c r="AC470">
        <v>174</v>
      </c>
    </row>
    <row r="471" spans="1:29" x14ac:dyDescent="0.3">
      <c r="A471">
        <v>2410120168</v>
      </c>
      <c r="B471">
        <v>2</v>
      </c>
      <c r="D471">
        <v>311005</v>
      </c>
      <c r="E471">
        <v>3335</v>
      </c>
      <c r="F471" t="s">
        <v>106</v>
      </c>
      <c r="G471" t="str">
        <f>VLOOKUP(E471,[1]PRODI_2019!$F$2:$M$79,8,FALSE)</f>
        <v>Teknik</v>
      </c>
      <c r="H471" t="str">
        <f>VLOOKUP(G471,Sheet1!$H$4:$I$11,2,FALSE)</f>
        <v>3_Teknik</v>
      </c>
      <c r="I471" t="s">
        <v>139</v>
      </c>
      <c r="K471" t="s">
        <v>30</v>
      </c>
      <c r="N471" t="s">
        <v>26</v>
      </c>
      <c r="AC471">
        <v>162</v>
      </c>
    </row>
    <row r="472" spans="1:29" x14ac:dyDescent="0.3">
      <c r="A472">
        <v>2410120574</v>
      </c>
      <c r="B472">
        <v>1</v>
      </c>
      <c r="D472">
        <v>311029</v>
      </c>
      <c r="E472">
        <v>6662</v>
      </c>
      <c r="F472" t="s">
        <v>105</v>
      </c>
      <c r="G472" t="str">
        <f>VLOOKUP(E472,[1]PRODI_2019!$F$2:$M$79,8,FALSE)</f>
        <v>FISIP</v>
      </c>
      <c r="H472" t="str">
        <f>VLOOKUP(G472,Sheet1!$H$4:$I$11,2,FALSE)</f>
        <v>6_FISIP</v>
      </c>
      <c r="I472" t="s">
        <v>139</v>
      </c>
      <c r="K472" t="s">
        <v>30</v>
      </c>
      <c r="N472" t="s">
        <v>26</v>
      </c>
      <c r="AC472">
        <v>388</v>
      </c>
    </row>
    <row r="473" spans="1:29" x14ac:dyDescent="0.3">
      <c r="A473">
        <v>2410120206</v>
      </c>
      <c r="B473">
        <v>2</v>
      </c>
      <c r="D473">
        <v>311004</v>
      </c>
      <c r="E473">
        <v>3334</v>
      </c>
      <c r="F473" t="s">
        <v>107</v>
      </c>
      <c r="G473" t="str">
        <f>VLOOKUP(E473,[1]PRODI_2019!$F$2:$M$79,8,FALSE)</f>
        <v>Teknik</v>
      </c>
      <c r="H473" t="str">
        <f>VLOOKUP(G473,Sheet1!$H$4:$I$11,2,FALSE)</f>
        <v>3_Teknik</v>
      </c>
      <c r="I473" t="s">
        <v>139</v>
      </c>
      <c r="K473" t="s">
        <v>25</v>
      </c>
      <c r="N473" t="s">
        <v>26</v>
      </c>
      <c r="AC473">
        <v>152</v>
      </c>
    </row>
    <row r="474" spans="1:29" x14ac:dyDescent="0.3">
      <c r="A474">
        <v>2410120749</v>
      </c>
      <c r="B474">
        <v>1</v>
      </c>
      <c r="D474">
        <v>311032</v>
      </c>
      <c r="E474">
        <v>2223</v>
      </c>
      <c r="F474" t="s">
        <v>117</v>
      </c>
      <c r="G474" t="str">
        <f>VLOOKUP(E474,[1]PRODI_2019!$F$2:$M$79,8,FALSE)</f>
        <v>FKIP</v>
      </c>
      <c r="H474" t="str">
        <f>VLOOKUP(G474,Sheet1!$H$4:$I$11,2,FALSE)</f>
        <v>2_FKIP</v>
      </c>
      <c r="I474" t="s">
        <v>139</v>
      </c>
      <c r="K474" t="s">
        <v>30</v>
      </c>
      <c r="N474" t="s">
        <v>26</v>
      </c>
      <c r="AC474">
        <v>98</v>
      </c>
    </row>
    <row r="475" spans="1:29" x14ac:dyDescent="0.3">
      <c r="A475">
        <v>2410120466</v>
      </c>
      <c r="B475">
        <v>1</v>
      </c>
      <c r="D475">
        <v>311017</v>
      </c>
      <c r="E475">
        <v>4444</v>
      </c>
      <c r="F475" t="s">
        <v>101</v>
      </c>
      <c r="G475" t="str">
        <f>VLOOKUP(E475,[1]PRODI_2019!$F$2:$M$79,8,FALSE)</f>
        <v>Pertanian</v>
      </c>
      <c r="H475" t="str">
        <f>VLOOKUP(G475,Sheet1!$H$4:$I$11,2,FALSE)</f>
        <v>4_Pertanian</v>
      </c>
      <c r="I475" t="s">
        <v>139</v>
      </c>
      <c r="K475" t="s">
        <v>30</v>
      </c>
      <c r="N475" t="s">
        <v>26</v>
      </c>
      <c r="AC475">
        <v>204</v>
      </c>
    </row>
    <row r="476" spans="1:29" x14ac:dyDescent="0.3">
      <c r="A476">
        <v>2410120934</v>
      </c>
      <c r="B476">
        <v>2</v>
      </c>
      <c r="D476">
        <v>311050</v>
      </c>
      <c r="E476">
        <v>3338</v>
      </c>
      <c r="F476" t="s">
        <v>97</v>
      </c>
      <c r="G476" t="str">
        <f>VLOOKUP(E476,[1]PRODI_2019!$F$2:$M$79,8,FALSE)</f>
        <v>Teknik</v>
      </c>
      <c r="H476" t="str">
        <f>VLOOKUP(G476,Sheet1!$H$4:$I$11,2,FALSE)</f>
        <v>3_Teknik</v>
      </c>
      <c r="I476" t="s">
        <v>139</v>
      </c>
      <c r="K476" t="s">
        <v>25</v>
      </c>
      <c r="N476" t="s">
        <v>26</v>
      </c>
      <c r="AC476">
        <v>72</v>
      </c>
    </row>
    <row r="477" spans="1:29" x14ac:dyDescent="0.3">
      <c r="A477">
        <v>2410121639</v>
      </c>
      <c r="B477">
        <v>1</v>
      </c>
      <c r="D477">
        <v>311017</v>
      </c>
      <c r="E477">
        <v>4444</v>
      </c>
      <c r="F477" t="s">
        <v>101</v>
      </c>
      <c r="G477" t="str">
        <f>VLOOKUP(E477,[1]PRODI_2019!$F$2:$M$79,8,FALSE)</f>
        <v>Pertanian</v>
      </c>
      <c r="H477" t="str">
        <f>VLOOKUP(G477,Sheet1!$H$4:$I$11,2,FALSE)</f>
        <v>4_Pertanian</v>
      </c>
      <c r="I477" t="s">
        <v>139</v>
      </c>
      <c r="K477" t="s">
        <v>30</v>
      </c>
      <c r="N477" t="s">
        <v>26</v>
      </c>
      <c r="AC477">
        <v>204</v>
      </c>
    </row>
    <row r="478" spans="1:29" x14ac:dyDescent="0.3">
      <c r="A478">
        <v>2410120585</v>
      </c>
      <c r="B478">
        <v>1</v>
      </c>
      <c r="D478">
        <v>311005</v>
      </c>
      <c r="E478">
        <v>3335</v>
      </c>
      <c r="F478" t="s">
        <v>106</v>
      </c>
      <c r="G478" t="str">
        <f>VLOOKUP(E478,[1]PRODI_2019!$F$2:$M$79,8,FALSE)</f>
        <v>Teknik</v>
      </c>
      <c r="H478" t="str">
        <f>VLOOKUP(G478,Sheet1!$H$4:$I$11,2,FALSE)</f>
        <v>3_Teknik</v>
      </c>
      <c r="I478" t="s">
        <v>139</v>
      </c>
      <c r="K478" t="s">
        <v>30</v>
      </c>
      <c r="N478" t="s">
        <v>26</v>
      </c>
      <c r="AC478">
        <v>162</v>
      </c>
    </row>
    <row r="479" spans="1:29" x14ac:dyDescent="0.3">
      <c r="A479">
        <v>2410121484</v>
      </c>
      <c r="B479">
        <v>1</v>
      </c>
      <c r="D479">
        <v>311029</v>
      </c>
      <c r="E479">
        <v>6662</v>
      </c>
      <c r="F479" t="s">
        <v>105</v>
      </c>
      <c r="G479" t="str">
        <f>VLOOKUP(E479,[1]PRODI_2019!$F$2:$M$79,8,FALSE)</f>
        <v>FISIP</v>
      </c>
      <c r="H479" t="str">
        <f>VLOOKUP(G479,Sheet1!$H$4:$I$11,2,FALSE)</f>
        <v>6_FISIP</v>
      </c>
      <c r="I479" t="s">
        <v>139</v>
      </c>
      <c r="K479" t="s">
        <v>30</v>
      </c>
      <c r="N479" t="s">
        <v>26</v>
      </c>
      <c r="AC479">
        <v>388</v>
      </c>
    </row>
    <row r="480" spans="1:29" x14ac:dyDescent="0.3">
      <c r="A480">
        <v>2410120943</v>
      </c>
      <c r="B480">
        <v>3</v>
      </c>
      <c r="D480">
        <v>311017</v>
      </c>
      <c r="E480">
        <v>4444</v>
      </c>
      <c r="F480" t="s">
        <v>101</v>
      </c>
      <c r="G480" t="str">
        <f>VLOOKUP(E480,[1]PRODI_2019!$F$2:$M$79,8,FALSE)</f>
        <v>Pertanian</v>
      </c>
      <c r="H480" t="str">
        <f>VLOOKUP(G480,Sheet1!$H$4:$I$11,2,FALSE)</f>
        <v>4_Pertanian</v>
      </c>
      <c r="I480" t="s">
        <v>139</v>
      </c>
      <c r="K480" t="s">
        <v>30</v>
      </c>
      <c r="N480" t="s">
        <v>26</v>
      </c>
      <c r="AC480">
        <v>204</v>
      </c>
    </row>
    <row r="481" spans="1:29" x14ac:dyDescent="0.3">
      <c r="A481">
        <v>2410120349</v>
      </c>
      <c r="B481">
        <v>2</v>
      </c>
      <c r="D481">
        <v>311025</v>
      </c>
      <c r="E481">
        <v>5551</v>
      </c>
      <c r="F481" t="s">
        <v>114</v>
      </c>
      <c r="G481" t="str">
        <f>VLOOKUP(E481,[1]PRODI_2019!$F$2:$M$79,8,FALSE)</f>
        <v>FEB</v>
      </c>
      <c r="H481" t="str">
        <f>VLOOKUP(G481,Sheet1!$H$4:$I$11,2,FALSE)</f>
        <v>5_FEB</v>
      </c>
      <c r="I481" t="s">
        <v>139</v>
      </c>
      <c r="K481" t="s">
        <v>30</v>
      </c>
      <c r="N481" t="s">
        <v>26</v>
      </c>
      <c r="AC481">
        <v>381</v>
      </c>
    </row>
    <row r="482" spans="1:29" x14ac:dyDescent="0.3">
      <c r="A482">
        <v>2410121309</v>
      </c>
      <c r="B482">
        <v>1</v>
      </c>
      <c r="D482">
        <v>311024</v>
      </c>
      <c r="E482">
        <v>1111</v>
      </c>
      <c r="F482" t="s">
        <v>93</v>
      </c>
      <c r="G482" t="str">
        <f>VLOOKUP(E482,[1]PRODI_2019!$F$2:$M$79,8,FALSE)</f>
        <v>Hukum</v>
      </c>
      <c r="H482" t="str">
        <f>VLOOKUP(G482,Sheet1!$H$4:$I$11,2,FALSE)</f>
        <v>1_Hukum</v>
      </c>
      <c r="I482" t="s">
        <v>139</v>
      </c>
      <c r="K482" t="s">
        <v>25</v>
      </c>
      <c r="N482" t="s">
        <v>26</v>
      </c>
      <c r="AC482">
        <v>421</v>
      </c>
    </row>
    <row r="483" spans="1:29" x14ac:dyDescent="0.3">
      <c r="A483">
        <v>2410121518</v>
      </c>
      <c r="B483">
        <v>1</v>
      </c>
      <c r="D483">
        <v>311025</v>
      </c>
      <c r="E483">
        <v>5551</v>
      </c>
      <c r="F483" t="s">
        <v>114</v>
      </c>
      <c r="G483" t="str">
        <f>VLOOKUP(E483,[1]PRODI_2019!$F$2:$M$79,8,FALSE)</f>
        <v>FEB</v>
      </c>
      <c r="H483" t="str">
        <f>VLOOKUP(G483,Sheet1!$H$4:$I$11,2,FALSE)</f>
        <v>5_FEB</v>
      </c>
      <c r="I483" t="s">
        <v>139</v>
      </c>
      <c r="K483" t="s">
        <v>30</v>
      </c>
      <c r="N483" t="s">
        <v>26</v>
      </c>
      <c r="AC483">
        <v>381</v>
      </c>
    </row>
    <row r="484" spans="1:29" x14ac:dyDescent="0.3">
      <c r="A484">
        <v>2410120171</v>
      </c>
      <c r="B484">
        <v>1</v>
      </c>
      <c r="D484">
        <v>311028</v>
      </c>
      <c r="E484">
        <v>6661</v>
      </c>
      <c r="F484" t="s">
        <v>87</v>
      </c>
      <c r="G484" t="str">
        <f>VLOOKUP(E484,[1]PRODI_2019!$F$2:$M$79,8,FALSE)</f>
        <v>FISIP</v>
      </c>
      <c r="H484" t="str">
        <f>VLOOKUP(G484,Sheet1!$H$4:$I$11,2,FALSE)</f>
        <v>6_FISIP</v>
      </c>
      <c r="I484" t="s">
        <v>139</v>
      </c>
      <c r="K484" t="s">
        <v>30</v>
      </c>
      <c r="N484" t="s">
        <v>26</v>
      </c>
      <c r="AC484">
        <v>298</v>
      </c>
    </row>
    <row r="485" spans="1:29" x14ac:dyDescent="0.3">
      <c r="A485">
        <v>2410121712</v>
      </c>
      <c r="B485">
        <v>1</v>
      </c>
      <c r="D485">
        <v>311050</v>
      </c>
      <c r="E485">
        <v>3338</v>
      </c>
      <c r="F485" t="s">
        <v>97</v>
      </c>
      <c r="G485" t="str">
        <f>VLOOKUP(E485,[1]PRODI_2019!$F$2:$M$79,8,FALSE)</f>
        <v>Teknik</v>
      </c>
      <c r="H485" t="str">
        <f>VLOOKUP(G485,Sheet1!$H$4:$I$11,2,FALSE)</f>
        <v>3_Teknik</v>
      </c>
      <c r="I485" t="s">
        <v>139</v>
      </c>
      <c r="K485" t="s">
        <v>25</v>
      </c>
      <c r="N485" t="s">
        <v>26</v>
      </c>
      <c r="AC485">
        <v>72</v>
      </c>
    </row>
    <row r="486" spans="1:29" x14ac:dyDescent="0.3">
      <c r="A486">
        <v>2410121200</v>
      </c>
      <c r="B486">
        <v>2</v>
      </c>
      <c r="D486">
        <v>311006</v>
      </c>
      <c r="E486">
        <v>3336</v>
      </c>
      <c r="F486" t="s">
        <v>108</v>
      </c>
      <c r="G486" t="str">
        <f>VLOOKUP(E486,[1]PRODI_2019!$F$2:$M$79,8,FALSE)</f>
        <v>Teknik</v>
      </c>
      <c r="H486" t="str">
        <f>VLOOKUP(G486,Sheet1!$H$4:$I$11,2,FALSE)</f>
        <v>3_Teknik</v>
      </c>
      <c r="I486" t="s">
        <v>139</v>
      </c>
      <c r="K486" t="s">
        <v>25</v>
      </c>
      <c r="N486" t="s">
        <v>26</v>
      </c>
      <c r="AC486">
        <v>195</v>
      </c>
    </row>
    <row r="487" spans="1:29" x14ac:dyDescent="0.3">
      <c r="A487">
        <v>2410120773</v>
      </c>
      <c r="B487">
        <v>1</v>
      </c>
      <c r="D487">
        <v>311024</v>
      </c>
      <c r="E487">
        <v>1111</v>
      </c>
      <c r="F487" t="s">
        <v>93</v>
      </c>
      <c r="G487" t="str">
        <f>VLOOKUP(E487,[1]PRODI_2019!$F$2:$M$79,8,FALSE)</f>
        <v>Hukum</v>
      </c>
      <c r="H487" t="str">
        <f>VLOOKUP(G487,Sheet1!$H$4:$I$11,2,FALSE)</f>
        <v>1_Hukum</v>
      </c>
      <c r="I487" t="s">
        <v>139</v>
      </c>
      <c r="K487" t="s">
        <v>25</v>
      </c>
      <c r="N487" t="s">
        <v>134</v>
      </c>
      <c r="AC487">
        <v>421</v>
      </c>
    </row>
    <row r="488" spans="1:29" x14ac:dyDescent="0.3">
      <c r="A488">
        <v>2410120819</v>
      </c>
      <c r="B488">
        <v>2</v>
      </c>
      <c r="D488">
        <v>311050</v>
      </c>
      <c r="E488">
        <v>3338</v>
      </c>
      <c r="F488" t="s">
        <v>97</v>
      </c>
      <c r="G488" t="str">
        <f>VLOOKUP(E488,[1]PRODI_2019!$F$2:$M$79,8,FALSE)</f>
        <v>Teknik</v>
      </c>
      <c r="H488" t="str">
        <f>VLOOKUP(G488,Sheet1!$H$4:$I$11,2,FALSE)</f>
        <v>3_Teknik</v>
      </c>
      <c r="I488" t="s">
        <v>139</v>
      </c>
      <c r="K488" t="s">
        <v>30</v>
      </c>
      <c r="N488" t="s">
        <v>134</v>
      </c>
      <c r="AC488">
        <v>72</v>
      </c>
    </row>
    <row r="489" spans="1:29" x14ac:dyDescent="0.3">
      <c r="A489">
        <v>2410121601</v>
      </c>
      <c r="B489">
        <v>2</v>
      </c>
      <c r="D489">
        <v>311006</v>
      </c>
      <c r="E489">
        <v>3336</v>
      </c>
      <c r="F489" t="s">
        <v>108</v>
      </c>
      <c r="G489" t="str">
        <f>VLOOKUP(E489,[1]PRODI_2019!$F$2:$M$79,8,FALSE)</f>
        <v>Teknik</v>
      </c>
      <c r="H489" t="str">
        <f>VLOOKUP(G489,Sheet1!$H$4:$I$11,2,FALSE)</f>
        <v>3_Teknik</v>
      </c>
      <c r="I489" t="s">
        <v>139</v>
      </c>
      <c r="K489" t="s">
        <v>25</v>
      </c>
      <c r="N489" t="s">
        <v>26</v>
      </c>
      <c r="AC489">
        <v>195</v>
      </c>
    </row>
    <row r="490" spans="1:29" x14ac:dyDescent="0.3">
      <c r="A490">
        <v>2410120541</v>
      </c>
      <c r="B490">
        <v>2</v>
      </c>
      <c r="D490">
        <v>311025</v>
      </c>
      <c r="E490">
        <v>5551</v>
      </c>
      <c r="F490" t="s">
        <v>114</v>
      </c>
      <c r="G490" t="str">
        <f>VLOOKUP(E490,[1]PRODI_2019!$F$2:$M$79,8,FALSE)</f>
        <v>FEB</v>
      </c>
      <c r="H490" t="str">
        <f>VLOOKUP(G490,Sheet1!$H$4:$I$11,2,FALSE)</f>
        <v>5_FEB</v>
      </c>
      <c r="I490" t="s">
        <v>139</v>
      </c>
      <c r="K490" t="s">
        <v>30</v>
      </c>
      <c r="N490" t="s">
        <v>26</v>
      </c>
      <c r="AC490">
        <v>381</v>
      </c>
    </row>
    <row r="491" spans="1:29" x14ac:dyDescent="0.3">
      <c r="A491">
        <v>2410120853</v>
      </c>
      <c r="B491">
        <v>3</v>
      </c>
      <c r="D491">
        <v>311006</v>
      </c>
      <c r="E491">
        <v>3336</v>
      </c>
      <c r="F491" t="s">
        <v>108</v>
      </c>
      <c r="G491" t="str">
        <f>VLOOKUP(E491,[1]PRODI_2019!$F$2:$M$79,8,FALSE)</f>
        <v>Teknik</v>
      </c>
      <c r="H491" t="str">
        <f>VLOOKUP(G491,Sheet1!$H$4:$I$11,2,FALSE)</f>
        <v>3_Teknik</v>
      </c>
      <c r="I491" t="s">
        <v>139</v>
      </c>
      <c r="K491" t="s">
        <v>25</v>
      </c>
      <c r="N491" t="s">
        <v>26</v>
      </c>
      <c r="AC491">
        <v>195</v>
      </c>
    </row>
    <row r="492" spans="1:29" x14ac:dyDescent="0.3">
      <c r="A492">
        <v>2410121267</v>
      </c>
      <c r="B492">
        <v>1</v>
      </c>
      <c r="D492">
        <v>311001</v>
      </c>
      <c r="E492">
        <v>3331</v>
      </c>
      <c r="F492" t="s">
        <v>96</v>
      </c>
      <c r="G492" t="str">
        <f>VLOOKUP(E492,[1]PRODI_2019!$F$2:$M$79,8,FALSE)</f>
        <v>Teknik</v>
      </c>
      <c r="H492" t="str">
        <f>VLOOKUP(G492,Sheet1!$H$4:$I$11,2,FALSE)</f>
        <v>3_Teknik</v>
      </c>
      <c r="I492" t="s">
        <v>139</v>
      </c>
      <c r="K492" t="s">
        <v>25</v>
      </c>
      <c r="N492" t="s">
        <v>26</v>
      </c>
      <c r="AC492">
        <v>169</v>
      </c>
    </row>
    <row r="493" spans="1:29" x14ac:dyDescent="0.3">
      <c r="A493">
        <v>2410121105</v>
      </c>
      <c r="B493">
        <v>1</v>
      </c>
      <c r="D493">
        <v>311017</v>
      </c>
      <c r="E493">
        <v>4444</v>
      </c>
      <c r="F493" t="s">
        <v>101</v>
      </c>
      <c r="G493" t="str">
        <f>VLOOKUP(E493,[1]PRODI_2019!$F$2:$M$79,8,FALSE)</f>
        <v>Pertanian</v>
      </c>
      <c r="H493" t="str">
        <f>VLOOKUP(G493,Sheet1!$H$4:$I$11,2,FALSE)</f>
        <v>4_Pertanian</v>
      </c>
      <c r="I493" t="s">
        <v>139</v>
      </c>
      <c r="K493" t="s">
        <v>30</v>
      </c>
      <c r="N493" t="s">
        <v>26</v>
      </c>
      <c r="AC493">
        <v>204</v>
      </c>
    </row>
    <row r="494" spans="1:29" x14ac:dyDescent="0.3">
      <c r="A494">
        <v>2410121741</v>
      </c>
      <c r="B494">
        <v>2</v>
      </c>
      <c r="D494">
        <v>311028</v>
      </c>
      <c r="E494">
        <v>6661</v>
      </c>
      <c r="F494" t="s">
        <v>87</v>
      </c>
      <c r="G494" t="str">
        <f>VLOOKUP(E494,[1]PRODI_2019!$F$2:$M$79,8,FALSE)</f>
        <v>FISIP</v>
      </c>
      <c r="H494" t="str">
        <f>VLOOKUP(G494,Sheet1!$H$4:$I$11,2,FALSE)</f>
        <v>6_FISIP</v>
      </c>
      <c r="I494" t="s">
        <v>139</v>
      </c>
      <c r="K494" t="s">
        <v>30</v>
      </c>
      <c r="N494" t="s">
        <v>26</v>
      </c>
      <c r="AC494">
        <v>298</v>
      </c>
    </row>
    <row r="495" spans="1:29" x14ac:dyDescent="0.3">
      <c r="A495">
        <v>2410121808</v>
      </c>
      <c r="B495">
        <v>2</v>
      </c>
      <c r="D495">
        <v>311050</v>
      </c>
      <c r="E495">
        <v>3338</v>
      </c>
      <c r="F495" t="s">
        <v>97</v>
      </c>
      <c r="G495" t="str">
        <f>VLOOKUP(E495,[1]PRODI_2019!$F$2:$M$79,8,FALSE)</f>
        <v>Teknik</v>
      </c>
      <c r="H495" t="str">
        <f>VLOOKUP(G495,Sheet1!$H$4:$I$11,2,FALSE)</f>
        <v>3_Teknik</v>
      </c>
      <c r="I495" t="s">
        <v>139</v>
      </c>
      <c r="K495" t="s">
        <v>25</v>
      </c>
      <c r="N495" t="s">
        <v>26</v>
      </c>
      <c r="AC495">
        <v>72</v>
      </c>
    </row>
    <row r="496" spans="1:29" x14ac:dyDescent="0.3">
      <c r="A496">
        <v>2410121661</v>
      </c>
      <c r="B496">
        <v>2</v>
      </c>
      <c r="D496">
        <v>311017</v>
      </c>
      <c r="E496">
        <v>4444</v>
      </c>
      <c r="F496" t="s">
        <v>101</v>
      </c>
      <c r="G496" t="str">
        <f>VLOOKUP(E496,[1]PRODI_2019!$F$2:$M$79,8,FALSE)</f>
        <v>Pertanian</v>
      </c>
      <c r="H496" t="str">
        <f>VLOOKUP(G496,Sheet1!$H$4:$I$11,2,FALSE)</f>
        <v>4_Pertanian</v>
      </c>
      <c r="I496" t="s">
        <v>139</v>
      </c>
      <c r="K496" t="s">
        <v>30</v>
      </c>
      <c r="N496" t="s">
        <v>26</v>
      </c>
      <c r="AC496">
        <v>204</v>
      </c>
    </row>
    <row r="497" spans="1:29" x14ac:dyDescent="0.3">
      <c r="A497">
        <v>2410120781</v>
      </c>
      <c r="B497">
        <v>1</v>
      </c>
      <c r="D497">
        <v>311002</v>
      </c>
      <c r="E497">
        <v>3332</v>
      </c>
      <c r="F497" t="s">
        <v>91</v>
      </c>
      <c r="G497" t="str">
        <f>VLOOKUP(E497,[1]PRODI_2019!$F$2:$M$79,8,FALSE)</f>
        <v>Teknik</v>
      </c>
      <c r="H497" t="str">
        <f>VLOOKUP(G497,Sheet1!$H$4:$I$11,2,FALSE)</f>
        <v>3_Teknik</v>
      </c>
      <c r="I497" t="s">
        <v>139</v>
      </c>
      <c r="K497" t="s">
        <v>25</v>
      </c>
      <c r="N497" t="s">
        <v>26</v>
      </c>
      <c r="AC497">
        <v>174</v>
      </c>
    </row>
    <row r="498" spans="1:29" x14ac:dyDescent="0.3">
      <c r="A498">
        <v>2410121641</v>
      </c>
      <c r="B498">
        <v>1</v>
      </c>
      <c r="D498">
        <v>311004</v>
      </c>
      <c r="E498">
        <v>3334</v>
      </c>
      <c r="F498" t="s">
        <v>107</v>
      </c>
      <c r="G498" t="str">
        <f>VLOOKUP(E498,[1]PRODI_2019!$F$2:$M$79,8,FALSE)</f>
        <v>Teknik</v>
      </c>
      <c r="H498" t="str">
        <f>VLOOKUP(G498,Sheet1!$H$4:$I$11,2,FALSE)</f>
        <v>3_Teknik</v>
      </c>
      <c r="I498" t="s">
        <v>139</v>
      </c>
      <c r="K498" t="s">
        <v>25</v>
      </c>
      <c r="N498" t="s">
        <v>26</v>
      </c>
      <c r="AC498">
        <v>152</v>
      </c>
    </row>
    <row r="499" spans="1:29" x14ac:dyDescent="0.3">
      <c r="A499">
        <v>2410121740</v>
      </c>
      <c r="B499">
        <v>2</v>
      </c>
      <c r="D499">
        <v>311026</v>
      </c>
      <c r="E499">
        <v>5552</v>
      </c>
      <c r="F499" t="s">
        <v>92</v>
      </c>
      <c r="G499" t="str">
        <f>VLOOKUP(E499,[1]PRODI_2019!$F$2:$M$79,8,FALSE)</f>
        <v>FEB</v>
      </c>
      <c r="H499" t="str">
        <f>VLOOKUP(G499,Sheet1!$H$4:$I$11,2,FALSE)</f>
        <v>5_FEB</v>
      </c>
      <c r="I499" t="s">
        <v>139</v>
      </c>
      <c r="K499" t="s">
        <v>25</v>
      </c>
      <c r="N499" t="s">
        <v>134</v>
      </c>
      <c r="AC499">
        <v>248</v>
      </c>
    </row>
    <row r="500" spans="1:29" x14ac:dyDescent="0.3">
      <c r="A500">
        <v>2410121611</v>
      </c>
      <c r="B500">
        <v>1</v>
      </c>
      <c r="D500">
        <v>311005</v>
      </c>
      <c r="E500">
        <v>3335</v>
      </c>
      <c r="F500" t="s">
        <v>106</v>
      </c>
      <c r="G500" t="str">
        <f>VLOOKUP(E500,[1]PRODI_2019!$F$2:$M$79,8,FALSE)</f>
        <v>Teknik</v>
      </c>
      <c r="H500" t="str">
        <f>VLOOKUP(G500,Sheet1!$H$4:$I$11,2,FALSE)</f>
        <v>3_Teknik</v>
      </c>
      <c r="I500" t="s">
        <v>139</v>
      </c>
      <c r="K500" t="s">
        <v>30</v>
      </c>
      <c r="N500" t="s">
        <v>26</v>
      </c>
      <c r="AC500">
        <v>162</v>
      </c>
    </row>
    <row r="501" spans="1:29" x14ac:dyDescent="0.3">
      <c r="A501">
        <v>2410120900</v>
      </c>
      <c r="B501">
        <v>2</v>
      </c>
      <c r="D501">
        <v>311042</v>
      </c>
      <c r="E501">
        <v>6670</v>
      </c>
      <c r="F501" t="s">
        <v>94</v>
      </c>
      <c r="G501" t="str">
        <f>VLOOKUP(E501,[1]PRODI_2019!$F$2:$M$79,8,FALSE)</f>
        <v>FISIP</v>
      </c>
      <c r="H501" t="str">
        <f>VLOOKUP(G501,Sheet1!$H$4:$I$11,2,FALSE)</f>
        <v>6_FISIP</v>
      </c>
      <c r="I501" t="s">
        <v>139</v>
      </c>
      <c r="K501" t="s">
        <v>25</v>
      </c>
      <c r="N501" t="s">
        <v>26</v>
      </c>
      <c r="AC501">
        <v>281</v>
      </c>
    </row>
    <row r="502" spans="1:29" x14ac:dyDescent="0.3">
      <c r="A502">
        <v>2410120654</v>
      </c>
      <c r="B502">
        <v>1</v>
      </c>
      <c r="D502">
        <v>311026</v>
      </c>
      <c r="E502">
        <v>5552</v>
      </c>
      <c r="F502" t="s">
        <v>92</v>
      </c>
      <c r="G502" t="str">
        <f>VLOOKUP(E502,[1]PRODI_2019!$F$2:$M$79,8,FALSE)</f>
        <v>FEB</v>
      </c>
      <c r="H502" t="str">
        <f>VLOOKUP(G502,Sheet1!$H$4:$I$11,2,FALSE)</f>
        <v>5_FEB</v>
      </c>
      <c r="I502" t="s">
        <v>139</v>
      </c>
      <c r="K502" t="s">
        <v>30</v>
      </c>
      <c r="N502" t="s">
        <v>26</v>
      </c>
      <c r="AC502">
        <v>248</v>
      </c>
    </row>
    <row r="503" spans="1:29" x14ac:dyDescent="0.3">
      <c r="A503">
        <v>2410120436</v>
      </c>
      <c r="B503">
        <v>3</v>
      </c>
      <c r="D503">
        <v>311025</v>
      </c>
      <c r="E503">
        <v>5551</v>
      </c>
      <c r="F503" t="s">
        <v>114</v>
      </c>
      <c r="G503" t="str">
        <f>VLOOKUP(E503,[1]PRODI_2019!$F$2:$M$79,8,FALSE)</f>
        <v>FEB</v>
      </c>
      <c r="H503" t="str">
        <f>VLOOKUP(G503,Sheet1!$H$4:$I$11,2,FALSE)</f>
        <v>5_FEB</v>
      </c>
      <c r="I503" t="s">
        <v>139</v>
      </c>
      <c r="K503" t="s">
        <v>25</v>
      </c>
      <c r="N503" t="s">
        <v>26</v>
      </c>
      <c r="AC503">
        <v>381</v>
      </c>
    </row>
    <row r="504" spans="1:29" x14ac:dyDescent="0.3">
      <c r="A504">
        <v>2410120877</v>
      </c>
      <c r="B504">
        <v>1</v>
      </c>
      <c r="D504">
        <v>311040</v>
      </c>
      <c r="E504">
        <v>2285</v>
      </c>
      <c r="F504" t="s">
        <v>119</v>
      </c>
      <c r="G504" t="str">
        <f>VLOOKUP(E504,[1]PRODI_2019!$F$2:$M$79,8,FALSE)</f>
        <v>FKIP</v>
      </c>
      <c r="H504" t="str">
        <f>VLOOKUP(G504,Sheet1!$H$4:$I$11,2,FALSE)</f>
        <v>2_FKIP</v>
      </c>
      <c r="I504" t="s">
        <v>139</v>
      </c>
      <c r="K504" t="s">
        <v>30</v>
      </c>
      <c r="N504" t="s">
        <v>26</v>
      </c>
      <c r="AC504">
        <v>99</v>
      </c>
    </row>
    <row r="505" spans="1:29" x14ac:dyDescent="0.3">
      <c r="A505">
        <v>2410121370</v>
      </c>
      <c r="B505">
        <v>1</v>
      </c>
      <c r="D505">
        <v>311025</v>
      </c>
      <c r="E505">
        <v>5551</v>
      </c>
      <c r="F505" t="s">
        <v>114</v>
      </c>
      <c r="G505" t="str">
        <f>VLOOKUP(E505,[1]PRODI_2019!$F$2:$M$79,8,FALSE)</f>
        <v>FEB</v>
      </c>
      <c r="H505" t="str">
        <f>VLOOKUP(G505,Sheet1!$H$4:$I$11,2,FALSE)</f>
        <v>5_FEB</v>
      </c>
      <c r="I505" t="s">
        <v>139</v>
      </c>
      <c r="K505" t="s">
        <v>25</v>
      </c>
      <c r="N505" t="s">
        <v>26</v>
      </c>
      <c r="AC505">
        <v>381</v>
      </c>
    </row>
    <row r="506" spans="1:29" x14ac:dyDescent="0.3">
      <c r="A506">
        <v>2410121096</v>
      </c>
      <c r="B506">
        <v>1</v>
      </c>
      <c r="D506">
        <v>311004</v>
      </c>
      <c r="E506">
        <v>3334</v>
      </c>
      <c r="F506" t="s">
        <v>107</v>
      </c>
      <c r="G506" t="str">
        <f>VLOOKUP(E506,[1]PRODI_2019!$F$2:$M$79,8,FALSE)</f>
        <v>Teknik</v>
      </c>
      <c r="H506" t="str">
        <f>VLOOKUP(G506,Sheet1!$H$4:$I$11,2,FALSE)</f>
        <v>3_Teknik</v>
      </c>
      <c r="I506" t="s">
        <v>139</v>
      </c>
      <c r="K506" t="s">
        <v>25</v>
      </c>
      <c r="N506" t="s">
        <v>26</v>
      </c>
      <c r="AC506">
        <v>152</v>
      </c>
    </row>
    <row r="507" spans="1:29" x14ac:dyDescent="0.3">
      <c r="A507">
        <v>2410121019</v>
      </c>
      <c r="B507">
        <v>2</v>
      </c>
      <c r="D507">
        <v>311050</v>
      </c>
      <c r="E507">
        <v>3338</v>
      </c>
      <c r="F507" t="s">
        <v>97</v>
      </c>
      <c r="G507" t="str">
        <f>VLOOKUP(E507,[1]PRODI_2019!$F$2:$M$79,8,FALSE)</f>
        <v>Teknik</v>
      </c>
      <c r="H507" t="str">
        <f>VLOOKUP(G507,Sheet1!$H$4:$I$11,2,FALSE)</f>
        <v>3_Teknik</v>
      </c>
      <c r="I507" t="s">
        <v>139</v>
      </c>
      <c r="K507" t="s">
        <v>25</v>
      </c>
      <c r="N507" t="s">
        <v>26</v>
      </c>
      <c r="AC507">
        <v>72</v>
      </c>
    </row>
    <row r="508" spans="1:29" x14ac:dyDescent="0.3">
      <c r="A508">
        <v>2410120092</v>
      </c>
      <c r="B508">
        <v>1</v>
      </c>
      <c r="D508">
        <v>311004</v>
      </c>
      <c r="E508">
        <v>3334</v>
      </c>
      <c r="F508" t="s">
        <v>107</v>
      </c>
      <c r="G508" t="str">
        <f>VLOOKUP(E508,[1]PRODI_2019!$F$2:$M$79,8,FALSE)</f>
        <v>Teknik</v>
      </c>
      <c r="H508" t="str">
        <f>VLOOKUP(G508,Sheet1!$H$4:$I$11,2,FALSE)</f>
        <v>3_Teknik</v>
      </c>
      <c r="I508" t="s">
        <v>139</v>
      </c>
      <c r="K508" t="s">
        <v>25</v>
      </c>
      <c r="N508" t="s">
        <v>26</v>
      </c>
      <c r="AC508">
        <v>152</v>
      </c>
    </row>
    <row r="509" spans="1:29" x14ac:dyDescent="0.3">
      <c r="A509">
        <v>2410120610</v>
      </c>
      <c r="B509">
        <v>1</v>
      </c>
      <c r="D509">
        <v>311026</v>
      </c>
      <c r="E509">
        <v>5552</v>
      </c>
      <c r="F509" t="s">
        <v>92</v>
      </c>
      <c r="G509" t="str">
        <f>VLOOKUP(E509,[1]PRODI_2019!$F$2:$M$79,8,FALSE)</f>
        <v>FEB</v>
      </c>
      <c r="H509" t="str">
        <f>VLOOKUP(G509,Sheet1!$H$4:$I$11,2,FALSE)</f>
        <v>5_FEB</v>
      </c>
      <c r="I509" t="s">
        <v>139</v>
      </c>
      <c r="K509" t="s">
        <v>25</v>
      </c>
      <c r="N509" t="s">
        <v>26</v>
      </c>
      <c r="AC509">
        <v>248</v>
      </c>
    </row>
    <row r="510" spans="1:29" x14ac:dyDescent="0.3">
      <c r="A510">
        <v>2410120408</v>
      </c>
      <c r="B510">
        <v>1</v>
      </c>
      <c r="D510">
        <v>311022</v>
      </c>
      <c r="E510">
        <v>8884</v>
      </c>
      <c r="F510" t="s">
        <v>111</v>
      </c>
      <c r="G510" t="str">
        <f>VLOOKUP(E510,[1]PRODI_2019!$F$2:$M$79,8,FALSE)</f>
        <v>Kedokteran</v>
      </c>
      <c r="H510" t="str">
        <f>VLOOKUP(G510,Sheet1!$H$4:$I$11,2,FALSE)</f>
        <v>8_Kedokteran</v>
      </c>
      <c r="I510" t="s">
        <v>139</v>
      </c>
      <c r="K510" t="s">
        <v>30</v>
      </c>
      <c r="N510" t="s">
        <v>26</v>
      </c>
      <c r="AC510">
        <v>101</v>
      </c>
    </row>
    <row r="511" spans="1:29" x14ac:dyDescent="0.3">
      <c r="A511">
        <v>2410121232</v>
      </c>
      <c r="B511">
        <v>3</v>
      </c>
      <c r="D511">
        <v>311005</v>
      </c>
      <c r="E511">
        <v>3335</v>
      </c>
      <c r="F511" t="s">
        <v>106</v>
      </c>
      <c r="G511" t="str">
        <f>VLOOKUP(E511,[1]PRODI_2019!$F$2:$M$79,8,FALSE)</f>
        <v>Teknik</v>
      </c>
      <c r="H511" t="str">
        <f>VLOOKUP(G511,Sheet1!$H$4:$I$11,2,FALSE)</f>
        <v>3_Teknik</v>
      </c>
      <c r="I511" t="s">
        <v>139</v>
      </c>
      <c r="K511" t="s">
        <v>30</v>
      </c>
      <c r="N511" t="s">
        <v>26</v>
      </c>
      <c r="AC511">
        <v>162</v>
      </c>
    </row>
    <row r="512" spans="1:29" x14ac:dyDescent="0.3">
      <c r="A512">
        <v>2410121337</v>
      </c>
      <c r="B512">
        <v>1</v>
      </c>
      <c r="D512">
        <v>311025</v>
      </c>
      <c r="E512">
        <v>5551</v>
      </c>
      <c r="F512" t="s">
        <v>114</v>
      </c>
      <c r="G512" t="str">
        <f>VLOOKUP(E512,[1]PRODI_2019!$F$2:$M$79,8,FALSE)</f>
        <v>FEB</v>
      </c>
      <c r="H512" t="str">
        <f>VLOOKUP(G512,Sheet1!$H$4:$I$11,2,FALSE)</f>
        <v>5_FEB</v>
      </c>
      <c r="I512" t="s">
        <v>139</v>
      </c>
      <c r="K512" t="s">
        <v>30</v>
      </c>
      <c r="N512" t="s">
        <v>26</v>
      </c>
      <c r="AC512">
        <v>381</v>
      </c>
    </row>
    <row r="513" spans="1:29" x14ac:dyDescent="0.3">
      <c r="A513">
        <v>2410120374</v>
      </c>
      <c r="B513">
        <v>1</v>
      </c>
      <c r="D513">
        <v>311024</v>
      </c>
      <c r="E513">
        <v>1111</v>
      </c>
      <c r="F513" t="s">
        <v>93</v>
      </c>
      <c r="G513" t="str">
        <f>VLOOKUP(E513,[1]PRODI_2019!$F$2:$M$79,8,FALSE)</f>
        <v>Hukum</v>
      </c>
      <c r="H513" t="str">
        <f>VLOOKUP(G513,Sheet1!$H$4:$I$11,2,FALSE)</f>
        <v>1_Hukum</v>
      </c>
      <c r="I513" t="s">
        <v>139</v>
      </c>
      <c r="K513" t="s">
        <v>30</v>
      </c>
      <c r="N513" t="s">
        <v>26</v>
      </c>
      <c r="AC513">
        <v>421</v>
      </c>
    </row>
    <row r="514" spans="1:29" x14ac:dyDescent="0.3">
      <c r="A514">
        <v>2410120025</v>
      </c>
      <c r="B514">
        <v>1</v>
      </c>
      <c r="D514">
        <v>311004</v>
      </c>
      <c r="E514">
        <v>3334</v>
      </c>
      <c r="F514" t="s">
        <v>107</v>
      </c>
      <c r="G514" t="str">
        <f>VLOOKUP(E514,[1]PRODI_2019!$F$2:$M$79,8,FALSE)</f>
        <v>Teknik</v>
      </c>
      <c r="H514" t="str">
        <f>VLOOKUP(G514,Sheet1!$H$4:$I$11,2,FALSE)</f>
        <v>3_Teknik</v>
      </c>
      <c r="I514" t="s">
        <v>139</v>
      </c>
      <c r="K514" t="s">
        <v>30</v>
      </c>
      <c r="N514" t="s">
        <v>26</v>
      </c>
      <c r="AC514">
        <v>152</v>
      </c>
    </row>
    <row r="515" spans="1:29" x14ac:dyDescent="0.3">
      <c r="A515">
        <v>2410121120</v>
      </c>
      <c r="B515">
        <v>2</v>
      </c>
      <c r="D515">
        <v>311026</v>
      </c>
      <c r="E515">
        <v>5552</v>
      </c>
      <c r="F515" t="s">
        <v>92</v>
      </c>
      <c r="G515" t="str">
        <f>VLOOKUP(E515,[1]PRODI_2019!$F$2:$M$79,8,FALSE)</f>
        <v>FEB</v>
      </c>
      <c r="H515" t="str">
        <f>VLOOKUP(G515,Sheet1!$H$4:$I$11,2,FALSE)</f>
        <v>5_FEB</v>
      </c>
      <c r="I515" t="s">
        <v>139</v>
      </c>
      <c r="K515" t="s">
        <v>30</v>
      </c>
      <c r="N515" t="s">
        <v>26</v>
      </c>
      <c r="AC515">
        <v>248</v>
      </c>
    </row>
    <row r="516" spans="1:29" x14ac:dyDescent="0.3">
      <c r="A516">
        <v>2410120319</v>
      </c>
      <c r="B516">
        <v>1</v>
      </c>
      <c r="D516">
        <v>311026</v>
      </c>
      <c r="E516">
        <v>5552</v>
      </c>
      <c r="F516" t="s">
        <v>92</v>
      </c>
      <c r="G516" t="str">
        <f>VLOOKUP(E516,[1]PRODI_2019!$F$2:$M$79,8,FALSE)</f>
        <v>FEB</v>
      </c>
      <c r="H516" t="str">
        <f>VLOOKUP(G516,Sheet1!$H$4:$I$11,2,FALSE)</f>
        <v>5_FEB</v>
      </c>
      <c r="I516" t="s">
        <v>139</v>
      </c>
      <c r="K516" t="s">
        <v>30</v>
      </c>
      <c r="N516" t="s">
        <v>26</v>
      </c>
      <c r="AC516">
        <v>248</v>
      </c>
    </row>
    <row r="517" spans="1:29" x14ac:dyDescent="0.3">
      <c r="A517">
        <v>2410120844</v>
      </c>
      <c r="B517">
        <v>1</v>
      </c>
      <c r="D517">
        <v>311006</v>
      </c>
      <c r="E517">
        <v>3336</v>
      </c>
      <c r="F517" t="s">
        <v>108</v>
      </c>
      <c r="G517" t="str">
        <f>VLOOKUP(E517,[1]PRODI_2019!$F$2:$M$79,8,FALSE)</f>
        <v>Teknik</v>
      </c>
      <c r="H517" t="str">
        <f>VLOOKUP(G517,Sheet1!$H$4:$I$11,2,FALSE)</f>
        <v>3_Teknik</v>
      </c>
      <c r="I517" t="s">
        <v>139</v>
      </c>
      <c r="K517" t="s">
        <v>25</v>
      </c>
      <c r="N517" t="s">
        <v>26</v>
      </c>
      <c r="AC517">
        <v>195</v>
      </c>
    </row>
    <row r="518" spans="1:29" x14ac:dyDescent="0.3">
      <c r="A518">
        <v>2410120033</v>
      </c>
      <c r="B518">
        <v>1</v>
      </c>
      <c r="D518">
        <v>311026</v>
      </c>
      <c r="E518">
        <v>5552</v>
      </c>
      <c r="F518" t="s">
        <v>92</v>
      </c>
      <c r="G518" t="str">
        <f>VLOOKUP(E518,[1]PRODI_2019!$F$2:$M$79,8,FALSE)</f>
        <v>FEB</v>
      </c>
      <c r="H518" t="str">
        <f>VLOOKUP(G518,Sheet1!$H$4:$I$11,2,FALSE)</f>
        <v>5_FEB</v>
      </c>
      <c r="I518" t="s">
        <v>139</v>
      </c>
      <c r="K518" t="s">
        <v>25</v>
      </c>
      <c r="N518" t="s">
        <v>26</v>
      </c>
      <c r="AC518">
        <v>248</v>
      </c>
    </row>
    <row r="519" spans="1:29" x14ac:dyDescent="0.3">
      <c r="A519">
        <v>2410120788</v>
      </c>
      <c r="B519">
        <v>1</v>
      </c>
      <c r="D519">
        <v>311029</v>
      </c>
      <c r="E519">
        <v>6662</v>
      </c>
      <c r="F519" t="s">
        <v>105</v>
      </c>
      <c r="G519" t="str">
        <f>VLOOKUP(E519,[1]PRODI_2019!$F$2:$M$79,8,FALSE)</f>
        <v>FISIP</v>
      </c>
      <c r="H519" t="str">
        <f>VLOOKUP(G519,Sheet1!$H$4:$I$11,2,FALSE)</f>
        <v>6_FISIP</v>
      </c>
      <c r="I519" t="s">
        <v>139</v>
      </c>
      <c r="K519" t="s">
        <v>25</v>
      </c>
      <c r="N519" t="s">
        <v>26</v>
      </c>
      <c r="AC519">
        <v>388</v>
      </c>
    </row>
    <row r="520" spans="1:29" x14ac:dyDescent="0.3">
      <c r="A520">
        <v>2410121464</v>
      </c>
      <c r="B520">
        <v>2</v>
      </c>
      <c r="D520">
        <v>311005</v>
      </c>
      <c r="E520">
        <v>3335</v>
      </c>
      <c r="F520" t="s">
        <v>106</v>
      </c>
      <c r="G520" t="str">
        <f>VLOOKUP(E520,[1]PRODI_2019!$F$2:$M$79,8,FALSE)</f>
        <v>Teknik</v>
      </c>
      <c r="H520" t="str">
        <f>VLOOKUP(G520,Sheet1!$H$4:$I$11,2,FALSE)</f>
        <v>3_Teknik</v>
      </c>
      <c r="I520" t="s">
        <v>139</v>
      </c>
      <c r="K520" t="s">
        <v>30</v>
      </c>
      <c r="N520" t="s">
        <v>26</v>
      </c>
      <c r="AC520">
        <v>162</v>
      </c>
    </row>
    <row r="521" spans="1:29" x14ac:dyDescent="0.3">
      <c r="A521">
        <v>2410120470</v>
      </c>
      <c r="B521">
        <v>2</v>
      </c>
      <c r="D521">
        <v>311026</v>
      </c>
      <c r="E521">
        <v>5552</v>
      </c>
      <c r="F521" t="s">
        <v>92</v>
      </c>
      <c r="G521" t="str">
        <f>VLOOKUP(E521,[1]PRODI_2019!$F$2:$M$79,8,FALSE)</f>
        <v>FEB</v>
      </c>
      <c r="H521" t="str">
        <f>VLOOKUP(G521,Sheet1!$H$4:$I$11,2,FALSE)</f>
        <v>5_FEB</v>
      </c>
      <c r="I521" t="s">
        <v>139</v>
      </c>
      <c r="K521" t="s">
        <v>30</v>
      </c>
      <c r="N521" t="s">
        <v>26</v>
      </c>
      <c r="AC521">
        <v>248</v>
      </c>
    </row>
    <row r="522" spans="1:29" x14ac:dyDescent="0.3">
      <c r="A522">
        <v>2410120326</v>
      </c>
      <c r="B522">
        <v>1</v>
      </c>
      <c r="D522">
        <v>311004</v>
      </c>
      <c r="E522">
        <v>3334</v>
      </c>
      <c r="F522" t="s">
        <v>107</v>
      </c>
      <c r="G522" t="str">
        <f>VLOOKUP(E522,[1]PRODI_2019!$F$2:$M$79,8,FALSE)</f>
        <v>Teknik</v>
      </c>
      <c r="H522" t="str">
        <f>VLOOKUP(G522,Sheet1!$H$4:$I$11,2,FALSE)</f>
        <v>3_Teknik</v>
      </c>
      <c r="I522" t="s">
        <v>139</v>
      </c>
      <c r="K522" t="s">
        <v>25</v>
      </c>
      <c r="N522" t="s">
        <v>26</v>
      </c>
      <c r="AC522">
        <v>152</v>
      </c>
    </row>
    <row r="523" spans="1:29" x14ac:dyDescent="0.3">
      <c r="A523">
        <v>2410121261</v>
      </c>
      <c r="B523">
        <v>1</v>
      </c>
      <c r="D523">
        <v>311022</v>
      </c>
      <c r="E523">
        <v>8884</v>
      </c>
      <c r="F523" t="s">
        <v>111</v>
      </c>
      <c r="G523" t="str">
        <f>VLOOKUP(E523,[1]PRODI_2019!$F$2:$M$79,8,FALSE)</f>
        <v>Kedokteran</v>
      </c>
      <c r="H523" t="str">
        <f>VLOOKUP(G523,Sheet1!$H$4:$I$11,2,FALSE)</f>
        <v>8_Kedokteran</v>
      </c>
      <c r="I523" t="s">
        <v>139</v>
      </c>
      <c r="K523" t="s">
        <v>30</v>
      </c>
      <c r="N523" t="s">
        <v>26</v>
      </c>
      <c r="AC523">
        <v>101</v>
      </c>
    </row>
    <row r="524" spans="1:29" x14ac:dyDescent="0.3">
      <c r="A524">
        <v>2410121008</v>
      </c>
      <c r="B524">
        <v>1</v>
      </c>
      <c r="D524">
        <v>311042</v>
      </c>
      <c r="E524">
        <v>6670</v>
      </c>
      <c r="F524" t="s">
        <v>94</v>
      </c>
      <c r="G524" t="str">
        <f>VLOOKUP(E524,[1]PRODI_2019!$F$2:$M$79,8,FALSE)</f>
        <v>FISIP</v>
      </c>
      <c r="H524" t="str">
        <f>VLOOKUP(G524,Sheet1!$H$4:$I$11,2,FALSE)</f>
        <v>6_FISIP</v>
      </c>
      <c r="I524" t="s">
        <v>139</v>
      </c>
      <c r="K524" t="s">
        <v>30</v>
      </c>
      <c r="N524" t="s">
        <v>26</v>
      </c>
      <c r="AC524">
        <v>281</v>
      </c>
    </row>
    <row r="525" spans="1:29" x14ac:dyDescent="0.3">
      <c r="A525">
        <v>2410120169</v>
      </c>
      <c r="B525">
        <v>1</v>
      </c>
      <c r="D525">
        <v>311025</v>
      </c>
      <c r="E525">
        <v>5551</v>
      </c>
      <c r="F525" t="s">
        <v>114</v>
      </c>
      <c r="G525" t="str">
        <f>VLOOKUP(E525,[1]PRODI_2019!$F$2:$M$79,8,FALSE)</f>
        <v>FEB</v>
      </c>
      <c r="H525" t="str">
        <f>VLOOKUP(G525,Sheet1!$H$4:$I$11,2,FALSE)</f>
        <v>5_FEB</v>
      </c>
      <c r="I525" t="s">
        <v>139</v>
      </c>
      <c r="K525" t="s">
        <v>30</v>
      </c>
      <c r="N525" t="s">
        <v>26</v>
      </c>
      <c r="AC525">
        <v>381</v>
      </c>
    </row>
    <row r="526" spans="1:29" x14ac:dyDescent="0.3">
      <c r="A526">
        <v>2410120062</v>
      </c>
      <c r="B526">
        <v>1</v>
      </c>
      <c r="D526">
        <v>311006</v>
      </c>
      <c r="E526">
        <v>3336</v>
      </c>
      <c r="F526" t="s">
        <v>108</v>
      </c>
      <c r="G526" t="str">
        <f>VLOOKUP(E526,[1]PRODI_2019!$F$2:$M$79,8,FALSE)</f>
        <v>Teknik</v>
      </c>
      <c r="H526" t="str">
        <f>VLOOKUP(G526,Sheet1!$H$4:$I$11,2,FALSE)</f>
        <v>3_Teknik</v>
      </c>
      <c r="I526" t="s">
        <v>139</v>
      </c>
      <c r="K526" t="s">
        <v>25</v>
      </c>
      <c r="N526" t="s">
        <v>26</v>
      </c>
      <c r="AC526">
        <v>195</v>
      </c>
    </row>
    <row r="527" spans="1:29" x14ac:dyDescent="0.3">
      <c r="A527">
        <v>2410120859</v>
      </c>
      <c r="B527">
        <v>1</v>
      </c>
      <c r="D527">
        <v>311027</v>
      </c>
      <c r="E527">
        <v>5553</v>
      </c>
      <c r="F527" t="s">
        <v>121</v>
      </c>
      <c r="G527" t="str">
        <f>VLOOKUP(E527,[1]PRODI_2019!$F$2:$M$79,8,FALSE)</f>
        <v>FEB</v>
      </c>
      <c r="H527" t="str">
        <f>VLOOKUP(G527,Sheet1!$H$4:$I$11,2,FALSE)</f>
        <v>5_FEB</v>
      </c>
      <c r="I527" t="s">
        <v>139</v>
      </c>
      <c r="K527" t="s">
        <v>30</v>
      </c>
      <c r="N527" t="s">
        <v>26</v>
      </c>
      <c r="AC527">
        <v>158</v>
      </c>
    </row>
    <row r="528" spans="1:29" x14ac:dyDescent="0.3">
      <c r="A528">
        <v>2410120897</v>
      </c>
      <c r="B528">
        <v>1</v>
      </c>
      <c r="D528">
        <v>311025</v>
      </c>
      <c r="E528">
        <v>5551</v>
      </c>
      <c r="F528" t="s">
        <v>114</v>
      </c>
      <c r="G528" t="str">
        <f>VLOOKUP(E528,[1]PRODI_2019!$F$2:$M$79,8,FALSE)</f>
        <v>FEB</v>
      </c>
      <c r="H528" t="str">
        <f>VLOOKUP(G528,Sheet1!$H$4:$I$11,2,FALSE)</f>
        <v>5_FEB</v>
      </c>
      <c r="I528" t="s">
        <v>139</v>
      </c>
      <c r="K528" t="s">
        <v>25</v>
      </c>
      <c r="N528" t="s">
        <v>26</v>
      </c>
      <c r="AC528">
        <v>381</v>
      </c>
    </row>
    <row r="529" spans="1:29" x14ac:dyDescent="0.3">
      <c r="A529">
        <v>2410120310</v>
      </c>
      <c r="B529">
        <v>1</v>
      </c>
      <c r="D529">
        <v>311026</v>
      </c>
      <c r="E529">
        <v>5552</v>
      </c>
      <c r="F529" t="s">
        <v>92</v>
      </c>
      <c r="G529" t="str">
        <f>VLOOKUP(E529,[1]PRODI_2019!$F$2:$M$79,8,FALSE)</f>
        <v>FEB</v>
      </c>
      <c r="H529" t="str">
        <f>VLOOKUP(G529,Sheet1!$H$4:$I$11,2,FALSE)</f>
        <v>5_FEB</v>
      </c>
      <c r="I529" t="s">
        <v>139</v>
      </c>
      <c r="K529" t="s">
        <v>30</v>
      </c>
      <c r="N529" t="s">
        <v>26</v>
      </c>
      <c r="AC529">
        <v>248</v>
      </c>
    </row>
    <row r="530" spans="1:29" x14ac:dyDescent="0.3">
      <c r="A530">
        <v>2410121770</v>
      </c>
      <c r="B530">
        <v>1</v>
      </c>
      <c r="D530">
        <v>311044</v>
      </c>
      <c r="E530">
        <v>5501</v>
      </c>
      <c r="F530" t="s">
        <v>92</v>
      </c>
      <c r="G530" t="str">
        <f>VLOOKUP(E530,[1]PRODI_2019!$F$2:$M$79,8,FALSE)</f>
        <v>FEB</v>
      </c>
      <c r="H530" t="str">
        <f>VLOOKUP(G530,Sheet1!$H$4:$I$11,2,FALSE)</f>
        <v>5_FEB</v>
      </c>
      <c r="I530" t="s">
        <v>163</v>
      </c>
      <c r="K530" t="s">
        <v>30</v>
      </c>
      <c r="N530" t="s">
        <v>26</v>
      </c>
      <c r="AC530">
        <v>53</v>
      </c>
    </row>
    <row r="531" spans="1:29" x14ac:dyDescent="0.3">
      <c r="A531">
        <v>2410120747</v>
      </c>
      <c r="B531">
        <v>2</v>
      </c>
      <c r="D531">
        <v>311025</v>
      </c>
      <c r="E531">
        <v>5551</v>
      </c>
      <c r="F531" t="s">
        <v>114</v>
      </c>
      <c r="G531" t="str">
        <f>VLOOKUP(E531,[1]PRODI_2019!$F$2:$M$79,8,FALSE)</f>
        <v>FEB</v>
      </c>
      <c r="H531" t="str">
        <f>VLOOKUP(G531,Sheet1!$H$4:$I$11,2,FALSE)</f>
        <v>5_FEB</v>
      </c>
      <c r="I531" t="s">
        <v>139</v>
      </c>
      <c r="K531" t="s">
        <v>25</v>
      </c>
      <c r="N531" t="s">
        <v>26</v>
      </c>
      <c r="AC531">
        <v>381</v>
      </c>
    </row>
    <row r="532" spans="1:29" x14ac:dyDescent="0.3">
      <c r="A532">
        <v>2410121615</v>
      </c>
      <c r="B532">
        <v>1</v>
      </c>
      <c r="D532">
        <v>311028</v>
      </c>
      <c r="E532">
        <v>6661</v>
      </c>
      <c r="F532" t="s">
        <v>87</v>
      </c>
      <c r="G532" t="str">
        <f>VLOOKUP(E532,[1]PRODI_2019!$F$2:$M$79,8,FALSE)</f>
        <v>FISIP</v>
      </c>
      <c r="H532" t="str">
        <f>VLOOKUP(G532,Sheet1!$H$4:$I$11,2,FALSE)</f>
        <v>6_FISIP</v>
      </c>
      <c r="I532" t="s">
        <v>139</v>
      </c>
      <c r="K532" t="s">
        <v>30</v>
      </c>
      <c r="N532" t="s">
        <v>26</v>
      </c>
      <c r="AC532">
        <v>298</v>
      </c>
    </row>
    <row r="533" spans="1:29" x14ac:dyDescent="0.3">
      <c r="A533">
        <v>2410121121</v>
      </c>
      <c r="B533">
        <v>2</v>
      </c>
      <c r="D533">
        <v>311022</v>
      </c>
      <c r="E533">
        <v>8884</v>
      </c>
      <c r="F533" t="s">
        <v>111</v>
      </c>
      <c r="G533" t="str">
        <f>VLOOKUP(E533,[1]PRODI_2019!$F$2:$M$79,8,FALSE)</f>
        <v>Kedokteran</v>
      </c>
      <c r="H533" t="str">
        <f>VLOOKUP(G533,Sheet1!$H$4:$I$11,2,FALSE)</f>
        <v>8_Kedokteran</v>
      </c>
      <c r="I533" t="s">
        <v>139</v>
      </c>
      <c r="K533" t="s">
        <v>30</v>
      </c>
      <c r="N533" t="s">
        <v>26</v>
      </c>
      <c r="AC533">
        <v>101</v>
      </c>
    </row>
    <row r="534" spans="1:29" x14ac:dyDescent="0.3">
      <c r="A534">
        <v>2410120878</v>
      </c>
      <c r="B534">
        <v>1</v>
      </c>
      <c r="D534">
        <v>311025</v>
      </c>
      <c r="E534">
        <v>5551</v>
      </c>
      <c r="F534" t="s">
        <v>114</v>
      </c>
      <c r="G534" t="str">
        <f>VLOOKUP(E534,[1]PRODI_2019!$F$2:$M$79,8,FALSE)</f>
        <v>FEB</v>
      </c>
      <c r="H534" t="str">
        <f>VLOOKUP(G534,Sheet1!$H$4:$I$11,2,FALSE)</f>
        <v>5_FEB</v>
      </c>
      <c r="I534" t="s">
        <v>139</v>
      </c>
      <c r="K534" t="s">
        <v>25</v>
      </c>
      <c r="N534" t="s">
        <v>26</v>
      </c>
      <c r="AC534">
        <v>381</v>
      </c>
    </row>
    <row r="535" spans="1:29" x14ac:dyDescent="0.3">
      <c r="A535">
        <v>2410120288</v>
      </c>
      <c r="B535">
        <v>1</v>
      </c>
      <c r="D535">
        <v>311029</v>
      </c>
      <c r="E535">
        <v>6662</v>
      </c>
      <c r="F535" t="s">
        <v>105</v>
      </c>
      <c r="G535" t="str">
        <f>VLOOKUP(E535,[1]PRODI_2019!$F$2:$M$79,8,FALSE)</f>
        <v>FISIP</v>
      </c>
      <c r="H535" t="str">
        <f>VLOOKUP(G535,Sheet1!$H$4:$I$11,2,FALSE)</f>
        <v>6_FISIP</v>
      </c>
      <c r="I535" t="s">
        <v>139</v>
      </c>
      <c r="K535" t="s">
        <v>30</v>
      </c>
      <c r="N535" t="s">
        <v>26</v>
      </c>
      <c r="AC535">
        <v>388</v>
      </c>
    </row>
    <row r="536" spans="1:29" x14ac:dyDescent="0.3">
      <c r="A536">
        <v>2410120188</v>
      </c>
      <c r="B536">
        <v>1</v>
      </c>
      <c r="D536">
        <v>311026</v>
      </c>
      <c r="E536">
        <v>5552</v>
      </c>
      <c r="F536" t="s">
        <v>92</v>
      </c>
      <c r="G536" t="str">
        <f>VLOOKUP(E536,[1]PRODI_2019!$F$2:$M$79,8,FALSE)</f>
        <v>FEB</v>
      </c>
      <c r="H536" t="str">
        <f>VLOOKUP(G536,Sheet1!$H$4:$I$11,2,FALSE)</f>
        <v>5_FEB</v>
      </c>
      <c r="I536" t="s">
        <v>139</v>
      </c>
      <c r="K536" t="s">
        <v>30</v>
      </c>
      <c r="N536" t="s">
        <v>26</v>
      </c>
      <c r="AC536">
        <v>248</v>
      </c>
    </row>
    <row r="537" spans="1:29" x14ac:dyDescent="0.3">
      <c r="A537">
        <v>2410120871</v>
      </c>
      <c r="B537">
        <v>1</v>
      </c>
      <c r="D537">
        <v>311017</v>
      </c>
      <c r="E537">
        <v>4444</v>
      </c>
      <c r="F537" t="s">
        <v>101</v>
      </c>
      <c r="G537" t="str">
        <f>VLOOKUP(E537,[1]PRODI_2019!$F$2:$M$79,8,FALSE)</f>
        <v>Pertanian</v>
      </c>
      <c r="H537" t="str">
        <f>VLOOKUP(G537,Sheet1!$H$4:$I$11,2,FALSE)</f>
        <v>4_Pertanian</v>
      </c>
      <c r="I537" t="s">
        <v>139</v>
      </c>
      <c r="K537" t="s">
        <v>25</v>
      </c>
      <c r="N537" t="s">
        <v>26</v>
      </c>
      <c r="AC537">
        <v>204</v>
      </c>
    </row>
    <row r="538" spans="1:29" x14ac:dyDescent="0.3">
      <c r="A538">
        <v>2410120576</v>
      </c>
      <c r="B538">
        <v>1</v>
      </c>
      <c r="D538">
        <v>311004</v>
      </c>
      <c r="E538">
        <v>3334</v>
      </c>
      <c r="F538" t="s">
        <v>107</v>
      </c>
      <c r="G538" t="str">
        <f>VLOOKUP(E538,[1]PRODI_2019!$F$2:$M$79,8,FALSE)</f>
        <v>Teknik</v>
      </c>
      <c r="H538" t="str">
        <f>VLOOKUP(G538,Sheet1!$H$4:$I$11,2,FALSE)</f>
        <v>3_Teknik</v>
      </c>
      <c r="I538" t="s">
        <v>139</v>
      </c>
      <c r="K538" t="s">
        <v>25</v>
      </c>
      <c r="N538" t="s">
        <v>26</v>
      </c>
      <c r="AC538">
        <v>152</v>
      </c>
    </row>
    <row r="539" spans="1:29" x14ac:dyDescent="0.3">
      <c r="A539">
        <v>2410120783</v>
      </c>
      <c r="B539">
        <v>1</v>
      </c>
      <c r="D539">
        <v>311017</v>
      </c>
      <c r="E539">
        <v>4444</v>
      </c>
      <c r="F539" t="s">
        <v>101</v>
      </c>
      <c r="G539" t="str">
        <f>VLOOKUP(E539,[1]PRODI_2019!$F$2:$M$79,8,FALSE)</f>
        <v>Pertanian</v>
      </c>
      <c r="H539" t="str">
        <f>VLOOKUP(G539,Sheet1!$H$4:$I$11,2,FALSE)</f>
        <v>4_Pertanian</v>
      </c>
      <c r="I539" t="s">
        <v>139</v>
      </c>
      <c r="K539" t="s">
        <v>30</v>
      </c>
      <c r="N539" t="s">
        <v>26</v>
      </c>
      <c r="AC539">
        <v>204</v>
      </c>
    </row>
    <row r="540" spans="1:29" x14ac:dyDescent="0.3">
      <c r="A540">
        <v>2410120722</v>
      </c>
      <c r="B540">
        <v>2</v>
      </c>
      <c r="D540">
        <v>311032</v>
      </c>
      <c r="E540">
        <v>2223</v>
      </c>
      <c r="F540" t="s">
        <v>117</v>
      </c>
      <c r="G540" t="str">
        <f>VLOOKUP(E540,[1]PRODI_2019!$F$2:$M$79,8,FALSE)</f>
        <v>FKIP</v>
      </c>
      <c r="H540" t="str">
        <f>VLOOKUP(G540,Sheet1!$H$4:$I$11,2,FALSE)</f>
        <v>2_FKIP</v>
      </c>
      <c r="I540" t="s">
        <v>139</v>
      </c>
      <c r="K540" t="s">
        <v>25</v>
      </c>
      <c r="N540" t="s">
        <v>26</v>
      </c>
      <c r="AC540">
        <v>98</v>
      </c>
    </row>
    <row r="541" spans="1:29" x14ac:dyDescent="0.3">
      <c r="A541">
        <v>2410120443</v>
      </c>
      <c r="B541">
        <v>1</v>
      </c>
      <c r="D541">
        <v>311024</v>
      </c>
      <c r="E541">
        <v>1111</v>
      </c>
      <c r="F541" t="s">
        <v>93</v>
      </c>
      <c r="G541" t="str">
        <f>VLOOKUP(E541,[1]PRODI_2019!$F$2:$M$79,8,FALSE)</f>
        <v>Hukum</v>
      </c>
      <c r="H541" t="str">
        <f>VLOOKUP(G541,Sheet1!$H$4:$I$11,2,FALSE)</f>
        <v>1_Hukum</v>
      </c>
      <c r="I541" t="s">
        <v>139</v>
      </c>
      <c r="K541" t="s">
        <v>30</v>
      </c>
      <c r="N541" t="s">
        <v>134</v>
      </c>
      <c r="AC541">
        <v>421</v>
      </c>
    </row>
    <row r="542" spans="1:29" x14ac:dyDescent="0.3">
      <c r="A542">
        <v>2410120056</v>
      </c>
      <c r="B542">
        <v>1</v>
      </c>
      <c r="D542">
        <v>311006</v>
      </c>
      <c r="E542">
        <v>3336</v>
      </c>
      <c r="F542" t="s">
        <v>108</v>
      </c>
      <c r="G542" t="str">
        <f>VLOOKUP(E542,[1]PRODI_2019!$F$2:$M$79,8,FALSE)</f>
        <v>Teknik</v>
      </c>
      <c r="H542" t="str">
        <f>VLOOKUP(G542,Sheet1!$H$4:$I$11,2,FALSE)</f>
        <v>3_Teknik</v>
      </c>
      <c r="I542" t="s">
        <v>139</v>
      </c>
      <c r="K542" t="s">
        <v>30</v>
      </c>
      <c r="N542" t="s">
        <v>26</v>
      </c>
      <c r="AC542">
        <v>195</v>
      </c>
    </row>
    <row r="543" spans="1:29" x14ac:dyDescent="0.3">
      <c r="A543">
        <v>2410120879</v>
      </c>
      <c r="B543">
        <v>2</v>
      </c>
      <c r="D543">
        <v>311029</v>
      </c>
      <c r="E543">
        <v>6662</v>
      </c>
      <c r="F543" t="s">
        <v>105</v>
      </c>
      <c r="G543" t="str">
        <f>VLOOKUP(E543,[1]PRODI_2019!$F$2:$M$79,8,FALSE)</f>
        <v>FISIP</v>
      </c>
      <c r="H543" t="str">
        <f>VLOOKUP(G543,Sheet1!$H$4:$I$11,2,FALSE)</f>
        <v>6_FISIP</v>
      </c>
      <c r="I543" t="s">
        <v>139</v>
      </c>
      <c r="K543" t="s">
        <v>25</v>
      </c>
      <c r="N543" t="s">
        <v>26</v>
      </c>
      <c r="AC543">
        <v>388</v>
      </c>
    </row>
    <row r="544" spans="1:29" x14ac:dyDescent="0.3">
      <c r="A544">
        <v>2410121395</v>
      </c>
      <c r="B544">
        <v>4</v>
      </c>
      <c r="D544">
        <v>311042</v>
      </c>
      <c r="E544">
        <v>6670</v>
      </c>
      <c r="F544" t="s">
        <v>94</v>
      </c>
      <c r="G544" t="str">
        <f>VLOOKUP(E544,[1]PRODI_2019!$F$2:$M$79,8,FALSE)</f>
        <v>FISIP</v>
      </c>
      <c r="H544" t="str">
        <f>VLOOKUP(G544,Sheet1!$H$4:$I$11,2,FALSE)</f>
        <v>6_FISIP</v>
      </c>
      <c r="I544" t="s">
        <v>139</v>
      </c>
      <c r="K544" t="s">
        <v>30</v>
      </c>
      <c r="N544" t="s">
        <v>134</v>
      </c>
      <c r="AC544">
        <v>281</v>
      </c>
    </row>
    <row r="545" spans="1:29" x14ac:dyDescent="0.3">
      <c r="A545">
        <v>2410120145</v>
      </c>
      <c r="B545">
        <v>1</v>
      </c>
      <c r="D545">
        <v>311024</v>
      </c>
      <c r="E545">
        <v>1111</v>
      </c>
      <c r="F545" t="s">
        <v>93</v>
      </c>
      <c r="G545" t="str">
        <f>VLOOKUP(E545,[1]PRODI_2019!$F$2:$M$79,8,FALSE)</f>
        <v>Hukum</v>
      </c>
      <c r="H545" t="str">
        <f>VLOOKUP(G545,Sheet1!$H$4:$I$11,2,FALSE)</f>
        <v>1_Hukum</v>
      </c>
      <c r="I545" t="s">
        <v>139</v>
      </c>
      <c r="K545" t="s">
        <v>30</v>
      </c>
      <c r="N545" t="s">
        <v>26</v>
      </c>
      <c r="AC545">
        <v>421</v>
      </c>
    </row>
    <row r="546" spans="1:29" x14ac:dyDescent="0.3">
      <c r="A546">
        <v>2410120892</v>
      </c>
      <c r="B546">
        <v>1</v>
      </c>
      <c r="D546">
        <v>311024</v>
      </c>
      <c r="E546">
        <v>1111</v>
      </c>
      <c r="F546" t="s">
        <v>93</v>
      </c>
      <c r="G546" t="str">
        <f>VLOOKUP(E546,[1]PRODI_2019!$F$2:$M$79,8,FALSE)</f>
        <v>Hukum</v>
      </c>
      <c r="H546" t="str">
        <f>VLOOKUP(G546,Sheet1!$H$4:$I$11,2,FALSE)</f>
        <v>1_Hukum</v>
      </c>
      <c r="I546" t="s">
        <v>139</v>
      </c>
      <c r="K546" t="s">
        <v>30</v>
      </c>
      <c r="N546" t="s">
        <v>26</v>
      </c>
      <c r="AC546">
        <v>421</v>
      </c>
    </row>
    <row r="547" spans="1:29" x14ac:dyDescent="0.3">
      <c r="A547">
        <v>2410120599</v>
      </c>
      <c r="B547">
        <v>2</v>
      </c>
      <c r="D547">
        <v>311007</v>
      </c>
      <c r="E547">
        <v>4441</v>
      </c>
      <c r="F547" t="s">
        <v>95</v>
      </c>
      <c r="G547" t="str">
        <f>VLOOKUP(E547,[1]PRODI_2019!$F$2:$M$79,8,FALSE)</f>
        <v>Pertanian</v>
      </c>
      <c r="H547" t="str">
        <f>VLOOKUP(G547,Sheet1!$H$4:$I$11,2,FALSE)</f>
        <v>4_Pertanian</v>
      </c>
      <c r="I547" t="s">
        <v>139</v>
      </c>
      <c r="K547" t="s">
        <v>30</v>
      </c>
      <c r="N547" t="s">
        <v>26</v>
      </c>
      <c r="AC547">
        <v>239</v>
      </c>
    </row>
    <row r="548" spans="1:29" x14ac:dyDescent="0.3">
      <c r="A548">
        <v>2410121086</v>
      </c>
      <c r="B548">
        <v>3</v>
      </c>
      <c r="D548">
        <v>311005</v>
      </c>
      <c r="E548">
        <v>3335</v>
      </c>
      <c r="F548" t="s">
        <v>106</v>
      </c>
      <c r="G548" t="str">
        <f>VLOOKUP(E548,[1]PRODI_2019!$F$2:$M$79,8,FALSE)</f>
        <v>Teknik</v>
      </c>
      <c r="H548" t="str">
        <f>VLOOKUP(G548,Sheet1!$H$4:$I$11,2,FALSE)</f>
        <v>3_Teknik</v>
      </c>
      <c r="I548" t="s">
        <v>139</v>
      </c>
      <c r="K548" t="s">
        <v>30</v>
      </c>
      <c r="N548" t="s">
        <v>26</v>
      </c>
      <c r="AC548">
        <v>162</v>
      </c>
    </row>
    <row r="549" spans="1:29" x14ac:dyDescent="0.3">
      <c r="A549">
        <v>2410120982</v>
      </c>
      <c r="B549">
        <v>1</v>
      </c>
      <c r="D549">
        <v>311050</v>
      </c>
      <c r="E549">
        <v>3338</v>
      </c>
      <c r="F549" t="s">
        <v>97</v>
      </c>
      <c r="G549" t="str">
        <f>VLOOKUP(E549,[1]PRODI_2019!$F$2:$M$79,8,FALSE)</f>
        <v>Teknik</v>
      </c>
      <c r="H549" t="str">
        <f>VLOOKUP(G549,Sheet1!$H$4:$I$11,2,FALSE)</f>
        <v>3_Teknik</v>
      </c>
      <c r="I549" t="s">
        <v>139</v>
      </c>
      <c r="K549" t="s">
        <v>30</v>
      </c>
      <c r="N549" t="s">
        <v>26</v>
      </c>
      <c r="AC549">
        <v>72</v>
      </c>
    </row>
    <row r="550" spans="1:29" x14ac:dyDescent="0.3">
      <c r="A550">
        <v>2410120135</v>
      </c>
      <c r="B550">
        <v>1</v>
      </c>
      <c r="D550">
        <v>311041</v>
      </c>
      <c r="E550">
        <v>2287</v>
      </c>
      <c r="F550" t="s">
        <v>125</v>
      </c>
      <c r="G550" t="str">
        <f>VLOOKUP(E550,[1]PRODI_2019!$F$2:$M$79,8,FALSE)</f>
        <v>FKIP</v>
      </c>
      <c r="H550" t="str">
        <f>VLOOKUP(G550,Sheet1!$H$4:$I$11,2,FALSE)</f>
        <v>2_FKIP</v>
      </c>
      <c r="I550" t="s">
        <v>139</v>
      </c>
      <c r="K550" t="s">
        <v>30</v>
      </c>
      <c r="N550" t="s">
        <v>26</v>
      </c>
      <c r="AC550">
        <v>27</v>
      </c>
    </row>
    <row r="551" spans="1:29" x14ac:dyDescent="0.3">
      <c r="A551">
        <v>2410120266</v>
      </c>
      <c r="B551">
        <v>3</v>
      </c>
      <c r="D551">
        <v>311028</v>
      </c>
      <c r="E551">
        <v>6661</v>
      </c>
      <c r="F551" t="s">
        <v>87</v>
      </c>
      <c r="G551" t="str">
        <f>VLOOKUP(E551,[1]PRODI_2019!$F$2:$M$79,8,FALSE)</f>
        <v>FISIP</v>
      </c>
      <c r="H551" t="str">
        <f>VLOOKUP(G551,Sheet1!$H$4:$I$11,2,FALSE)</f>
        <v>6_FISIP</v>
      </c>
      <c r="I551" t="s">
        <v>139</v>
      </c>
      <c r="K551" t="s">
        <v>25</v>
      </c>
      <c r="N551" t="s">
        <v>26</v>
      </c>
      <c r="AC551">
        <v>298</v>
      </c>
    </row>
    <row r="552" spans="1:29" x14ac:dyDescent="0.3">
      <c r="A552">
        <v>2410121522</v>
      </c>
      <c r="B552">
        <v>1</v>
      </c>
      <c r="D552">
        <v>311024</v>
      </c>
      <c r="E552">
        <v>1111</v>
      </c>
      <c r="F552" t="s">
        <v>93</v>
      </c>
      <c r="G552" t="str">
        <f>VLOOKUP(E552,[1]PRODI_2019!$F$2:$M$79,8,FALSE)</f>
        <v>Hukum</v>
      </c>
      <c r="H552" t="str">
        <f>VLOOKUP(G552,Sheet1!$H$4:$I$11,2,FALSE)</f>
        <v>1_Hukum</v>
      </c>
      <c r="I552" t="s">
        <v>139</v>
      </c>
      <c r="K552" t="s">
        <v>30</v>
      </c>
      <c r="N552" t="s">
        <v>26</v>
      </c>
      <c r="AC552">
        <v>421</v>
      </c>
    </row>
    <row r="553" spans="1:29" x14ac:dyDescent="0.3">
      <c r="A553">
        <v>2410121575</v>
      </c>
      <c r="B553">
        <v>1</v>
      </c>
      <c r="D553">
        <v>311050</v>
      </c>
      <c r="E553">
        <v>3338</v>
      </c>
      <c r="F553" t="s">
        <v>97</v>
      </c>
      <c r="G553" t="str">
        <f>VLOOKUP(E553,[1]PRODI_2019!$F$2:$M$79,8,FALSE)</f>
        <v>Teknik</v>
      </c>
      <c r="H553" t="str">
        <f>VLOOKUP(G553,Sheet1!$H$4:$I$11,2,FALSE)</f>
        <v>3_Teknik</v>
      </c>
      <c r="I553" t="s">
        <v>139</v>
      </c>
      <c r="K553" t="s">
        <v>30</v>
      </c>
      <c r="N553" t="s">
        <v>26</v>
      </c>
      <c r="AC553">
        <v>72</v>
      </c>
    </row>
    <row r="554" spans="1:29" x14ac:dyDescent="0.3">
      <c r="A554">
        <v>2410121497</v>
      </c>
      <c r="B554">
        <v>1</v>
      </c>
      <c r="D554">
        <v>311022</v>
      </c>
      <c r="E554">
        <v>8884</v>
      </c>
      <c r="F554" t="s">
        <v>111</v>
      </c>
      <c r="G554" t="str">
        <f>VLOOKUP(E554,[1]PRODI_2019!$F$2:$M$79,8,FALSE)</f>
        <v>Kedokteran</v>
      </c>
      <c r="H554" t="str">
        <f>VLOOKUP(G554,Sheet1!$H$4:$I$11,2,FALSE)</f>
        <v>8_Kedokteran</v>
      </c>
      <c r="I554" t="s">
        <v>139</v>
      </c>
      <c r="K554" t="s">
        <v>30</v>
      </c>
      <c r="N554" t="s">
        <v>26</v>
      </c>
      <c r="AC554">
        <v>101</v>
      </c>
    </row>
    <row r="555" spans="1:29" x14ac:dyDescent="0.3">
      <c r="A555">
        <v>2410121600</v>
      </c>
      <c r="B555">
        <v>1</v>
      </c>
      <c r="D555">
        <v>311005</v>
      </c>
      <c r="E555">
        <v>3335</v>
      </c>
      <c r="F555" t="s">
        <v>106</v>
      </c>
      <c r="G555" t="str">
        <f>VLOOKUP(E555,[1]PRODI_2019!$F$2:$M$79,8,FALSE)</f>
        <v>Teknik</v>
      </c>
      <c r="H555" t="str">
        <f>VLOOKUP(G555,Sheet1!$H$4:$I$11,2,FALSE)</f>
        <v>3_Teknik</v>
      </c>
      <c r="I555" t="s">
        <v>139</v>
      </c>
      <c r="K555" t="s">
        <v>30</v>
      </c>
      <c r="N555" t="s">
        <v>26</v>
      </c>
      <c r="AC555">
        <v>162</v>
      </c>
    </row>
    <row r="556" spans="1:29" x14ac:dyDescent="0.3">
      <c r="A556">
        <v>2410120115</v>
      </c>
      <c r="B556">
        <v>1</v>
      </c>
      <c r="D556">
        <v>311026</v>
      </c>
      <c r="E556">
        <v>5552</v>
      </c>
      <c r="F556" t="s">
        <v>92</v>
      </c>
      <c r="G556" t="str">
        <f>VLOOKUP(E556,[1]PRODI_2019!$F$2:$M$79,8,FALSE)</f>
        <v>FEB</v>
      </c>
      <c r="H556" t="str">
        <f>VLOOKUP(G556,Sheet1!$H$4:$I$11,2,FALSE)</f>
        <v>5_FEB</v>
      </c>
      <c r="I556" t="s">
        <v>139</v>
      </c>
      <c r="K556" t="s">
        <v>30</v>
      </c>
      <c r="N556" t="s">
        <v>26</v>
      </c>
      <c r="AC556">
        <v>248</v>
      </c>
    </row>
    <row r="557" spans="1:29" x14ac:dyDescent="0.3">
      <c r="A557">
        <v>2410120867</v>
      </c>
      <c r="B557">
        <v>1</v>
      </c>
      <c r="D557">
        <v>311029</v>
      </c>
      <c r="E557">
        <v>6662</v>
      </c>
      <c r="F557" t="s">
        <v>105</v>
      </c>
      <c r="G557" t="str">
        <f>VLOOKUP(E557,[1]PRODI_2019!$F$2:$M$79,8,FALSE)</f>
        <v>FISIP</v>
      </c>
      <c r="H557" t="str">
        <f>VLOOKUP(G557,Sheet1!$H$4:$I$11,2,FALSE)</f>
        <v>6_FISIP</v>
      </c>
      <c r="I557" t="s">
        <v>139</v>
      </c>
      <c r="K557" t="s">
        <v>30</v>
      </c>
      <c r="N557" t="s">
        <v>134</v>
      </c>
      <c r="AC557">
        <v>388</v>
      </c>
    </row>
    <row r="558" spans="1:29" x14ac:dyDescent="0.3">
      <c r="A558">
        <v>2410120840</v>
      </c>
      <c r="B558">
        <v>1</v>
      </c>
      <c r="D558">
        <v>311005</v>
      </c>
      <c r="E558">
        <v>3335</v>
      </c>
      <c r="F558" t="s">
        <v>106</v>
      </c>
      <c r="G558" t="str">
        <f>VLOOKUP(E558,[1]PRODI_2019!$F$2:$M$79,8,FALSE)</f>
        <v>Teknik</v>
      </c>
      <c r="H558" t="str">
        <f>VLOOKUP(G558,Sheet1!$H$4:$I$11,2,FALSE)</f>
        <v>3_Teknik</v>
      </c>
      <c r="I558" t="s">
        <v>139</v>
      </c>
      <c r="K558" t="s">
        <v>30</v>
      </c>
      <c r="N558" t="s">
        <v>26</v>
      </c>
      <c r="AC558">
        <v>162</v>
      </c>
    </row>
    <row r="559" spans="1:29" x14ac:dyDescent="0.3">
      <c r="A559">
        <v>2410121358</v>
      </c>
      <c r="B559">
        <v>1</v>
      </c>
      <c r="D559">
        <v>311006</v>
      </c>
      <c r="E559">
        <v>3336</v>
      </c>
      <c r="F559" t="s">
        <v>108</v>
      </c>
      <c r="G559" t="str">
        <f>VLOOKUP(E559,[1]PRODI_2019!$F$2:$M$79,8,FALSE)</f>
        <v>Teknik</v>
      </c>
      <c r="H559" t="str">
        <f>VLOOKUP(G559,Sheet1!$H$4:$I$11,2,FALSE)</f>
        <v>3_Teknik</v>
      </c>
      <c r="I559" t="s">
        <v>139</v>
      </c>
      <c r="K559" t="s">
        <v>25</v>
      </c>
      <c r="N559" t="s">
        <v>134</v>
      </c>
      <c r="AC559">
        <v>195</v>
      </c>
    </row>
    <row r="560" spans="1:29" x14ac:dyDescent="0.3">
      <c r="A560">
        <v>2410120760</v>
      </c>
      <c r="B560">
        <v>2</v>
      </c>
      <c r="D560">
        <v>311025</v>
      </c>
      <c r="E560">
        <v>5551</v>
      </c>
      <c r="F560" t="s">
        <v>114</v>
      </c>
      <c r="G560" t="str">
        <f>VLOOKUP(E560,[1]PRODI_2019!$F$2:$M$79,8,FALSE)</f>
        <v>FEB</v>
      </c>
      <c r="H560" t="str">
        <f>VLOOKUP(G560,Sheet1!$H$4:$I$11,2,FALSE)</f>
        <v>5_FEB</v>
      </c>
      <c r="I560" t="s">
        <v>139</v>
      </c>
      <c r="K560" t="s">
        <v>30</v>
      </c>
      <c r="N560" t="s">
        <v>134</v>
      </c>
      <c r="AC560">
        <v>381</v>
      </c>
    </row>
    <row r="561" spans="1:29" x14ac:dyDescent="0.3">
      <c r="A561">
        <v>2410120955</v>
      </c>
      <c r="B561">
        <v>2</v>
      </c>
      <c r="D561">
        <v>311024</v>
      </c>
      <c r="E561">
        <v>1111</v>
      </c>
      <c r="F561" t="s">
        <v>93</v>
      </c>
      <c r="G561" t="str">
        <f>VLOOKUP(E561,[1]PRODI_2019!$F$2:$M$79,8,FALSE)</f>
        <v>Hukum</v>
      </c>
      <c r="H561" t="str">
        <f>VLOOKUP(G561,Sheet1!$H$4:$I$11,2,FALSE)</f>
        <v>1_Hukum</v>
      </c>
      <c r="I561" t="s">
        <v>139</v>
      </c>
      <c r="K561" t="s">
        <v>25</v>
      </c>
      <c r="N561" t="s">
        <v>26</v>
      </c>
      <c r="AC561">
        <v>421</v>
      </c>
    </row>
    <row r="562" spans="1:29" x14ac:dyDescent="0.3">
      <c r="A562">
        <v>2410120656</v>
      </c>
      <c r="B562">
        <v>1</v>
      </c>
      <c r="D562">
        <v>311025</v>
      </c>
      <c r="E562">
        <v>5551</v>
      </c>
      <c r="F562" t="s">
        <v>114</v>
      </c>
      <c r="G562" t="str">
        <f>VLOOKUP(E562,[1]PRODI_2019!$F$2:$M$79,8,FALSE)</f>
        <v>FEB</v>
      </c>
      <c r="H562" t="str">
        <f>VLOOKUP(G562,Sheet1!$H$4:$I$11,2,FALSE)</f>
        <v>5_FEB</v>
      </c>
      <c r="I562" t="s">
        <v>139</v>
      </c>
      <c r="K562" t="s">
        <v>30</v>
      </c>
      <c r="N562" t="s">
        <v>26</v>
      </c>
      <c r="AC562">
        <v>381</v>
      </c>
    </row>
    <row r="563" spans="1:29" x14ac:dyDescent="0.3">
      <c r="A563">
        <v>2410121319</v>
      </c>
      <c r="B563">
        <v>1</v>
      </c>
      <c r="D563">
        <v>311040</v>
      </c>
      <c r="E563">
        <v>2285</v>
      </c>
      <c r="F563" t="s">
        <v>119</v>
      </c>
      <c r="G563" t="str">
        <f>VLOOKUP(E563,[1]PRODI_2019!$F$2:$M$79,8,FALSE)</f>
        <v>FKIP</v>
      </c>
      <c r="H563" t="str">
        <f>VLOOKUP(G563,Sheet1!$H$4:$I$11,2,FALSE)</f>
        <v>2_FKIP</v>
      </c>
      <c r="I563" t="s">
        <v>139</v>
      </c>
      <c r="K563" t="s">
        <v>30</v>
      </c>
      <c r="N563" t="s">
        <v>26</v>
      </c>
      <c r="AC563">
        <v>99</v>
      </c>
    </row>
    <row r="564" spans="1:29" x14ac:dyDescent="0.3">
      <c r="A564">
        <v>2410121189</v>
      </c>
      <c r="B564">
        <v>1</v>
      </c>
      <c r="D564">
        <v>311024</v>
      </c>
      <c r="E564">
        <v>1111</v>
      </c>
      <c r="F564" t="s">
        <v>93</v>
      </c>
      <c r="G564" t="str">
        <f>VLOOKUP(E564,[1]PRODI_2019!$F$2:$M$79,8,FALSE)</f>
        <v>Hukum</v>
      </c>
      <c r="H564" t="str">
        <f>VLOOKUP(G564,Sheet1!$H$4:$I$11,2,FALSE)</f>
        <v>1_Hukum</v>
      </c>
      <c r="I564" t="s">
        <v>139</v>
      </c>
      <c r="K564" t="s">
        <v>30</v>
      </c>
      <c r="N564" t="s">
        <v>26</v>
      </c>
      <c r="AC564">
        <v>421</v>
      </c>
    </row>
    <row r="565" spans="1:29" x14ac:dyDescent="0.3">
      <c r="A565">
        <v>2410120971</v>
      </c>
      <c r="B565">
        <v>1</v>
      </c>
      <c r="D565">
        <v>311024</v>
      </c>
      <c r="E565">
        <v>1111</v>
      </c>
      <c r="F565" t="s">
        <v>93</v>
      </c>
      <c r="G565" t="str">
        <f>VLOOKUP(E565,[1]PRODI_2019!$F$2:$M$79,8,FALSE)</f>
        <v>Hukum</v>
      </c>
      <c r="H565" t="str">
        <f>VLOOKUP(G565,Sheet1!$H$4:$I$11,2,FALSE)</f>
        <v>1_Hukum</v>
      </c>
      <c r="I565" t="s">
        <v>139</v>
      </c>
      <c r="K565" t="s">
        <v>30</v>
      </c>
      <c r="N565" t="s">
        <v>26</v>
      </c>
      <c r="AC565">
        <v>421</v>
      </c>
    </row>
    <row r="566" spans="1:29" x14ac:dyDescent="0.3">
      <c r="A566">
        <v>2410121473</v>
      </c>
      <c r="B566">
        <v>1</v>
      </c>
      <c r="D566">
        <v>311029</v>
      </c>
      <c r="E566">
        <v>6662</v>
      </c>
      <c r="F566" t="s">
        <v>105</v>
      </c>
      <c r="G566" t="str">
        <f>VLOOKUP(E566,[1]PRODI_2019!$F$2:$M$79,8,FALSE)</f>
        <v>FISIP</v>
      </c>
      <c r="H566" t="str">
        <f>VLOOKUP(G566,Sheet1!$H$4:$I$11,2,FALSE)</f>
        <v>6_FISIP</v>
      </c>
      <c r="I566" t="s">
        <v>139</v>
      </c>
      <c r="K566" t="s">
        <v>30</v>
      </c>
      <c r="N566" t="s">
        <v>26</v>
      </c>
      <c r="AC566">
        <v>388</v>
      </c>
    </row>
    <row r="567" spans="1:29" x14ac:dyDescent="0.3">
      <c r="A567">
        <v>2410120945</v>
      </c>
      <c r="B567">
        <v>1</v>
      </c>
      <c r="D567">
        <v>311028</v>
      </c>
      <c r="E567">
        <v>6661</v>
      </c>
      <c r="F567" t="s">
        <v>87</v>
      </c>
      <c r="G567" t="str">
        <f>VLOOKUP(E567,[1]PRODI_2019!$F$2:$M$79,8,FALSE)</f>
        <v>FISIP</v>
      </c>
      <c r="H567" t="str">
        <f>VLOOKUP(G567,Sheet1!$H$4:$I$11,2,FALSE)</f>
        <v>6_FISIP</v>
      </c>
      <c r="I567" t="s">
        <v>139</v>
      </c>
      <c r="K567" t="s">
        <v>30</v>
      </c>
      <c r="N567" t="s">
        <v>26</v>
      </c>
      <c r="AC567">
        <v>298</v>
      </c>
    </row>
    <row r="568" spans="1:29" x14ac:dyDescent="0.3">
      <c r="A568">
        <v>2410121586</v>
      </c>
      <c r="B568">
        <v>1</v>
      </c>
      <c r="D568">
        <v>311006</v>
      </c>
      <c r="E568">
        <v>3336</v>
      </c>
      <c r="F568" t="s">
        <v>108</v>
      </c>
      <c r="G568" t="str">
        <f>VLOOKUP(E568,[1]PRODI_2019!$F$2:$M$79,8,FALSE)</f>
        <v>Teknik</v>
      </c>
      <c r="H568" t="str">
        <f>VLOOKUP(G568,Sheet1!$H$4:$I$11,2,FALSE)</f>
        <v>3_Teknik</v>
      </c>
      <c r="I568" t="s">
        <v>139</v>
      </c>
      <c r="K568" t="s">
        <v>25</v>
      </c>
      <c r="N568" t="s">
        <v>26</v>
      </c>
      <c r="AC568">
        <v>195</v>
      </c>
    </row>
    <row r="569" spans="1:29" x14ac:dyDescent="0.3">
      <c r="A569">
        <v>2410121588</v>
      </c>
      <c r="B569">
        <v>1</v>
      </c>
      <c r="D569">
        <v>311042</v>
      </c>
      <c r="E569">
        <v>6670</v>
      </c>
      <c r="F569" t="s">
        <v>94</v>
      </c>
      <c r="G569" t="str">
        <f>VLOOKUP(E569,[1]PRODI_2019!$F$2:$M$79,8,FALSE)</f>
        <v>FISIP</v>
      </c>
      <c r="H569" t="str">
        <f>VLOOKUP(G569,Sheet1!$H$4:$I$11,2,FALSE)</f>
        <v>6_FISIP</v>
      </c>
      <c r="I569" t="s">
        <v>139</v>
      </c>
      <c r="K569" t="s">
        <v>25</v>
      </c>
      <c r="N569" t="s">
        <v>26</v>
      </c>
      <c r="AC569">
        <v>281</v>
      </c>
    </row>
    <row r="570" spans="1:29" x14ac:dyDescent="0.3">
      <c r="A570">
        <v>2410120103</v>
      </c>
      <c r="B570">
        <v>1</v>
      </c>
      <c r="D570">
        <v>311024</v>
      </c>
      <c r="E570">
        <v>1111</v>
      </c>
      <c r="F570" t="s">
        <v>93</v>
      </c>
      <c r="G570" t="str">
        <f>VLOOKUP(E570,[1]PRODI_2019!$F$2:$M$79,8,FALSE)</f>
        <v>Hukum</v>
      </c>
      <c r="H570" t="str">
        <f>VLOOKUP(G570,Sheet1!$H$4:$I$11,2,FALSE)</f>
        <v>1_Hukum</v>
      </c>
      <c r="I570" t="s">
        <v>139</v>
      </c>
      <c r="K570" t="s">
        <v>30</v>
      </c>
      <c r="N570" t="s">
        <v>26</v>
      </c>
      <c r="AC570">
        <v>421</v>
      </c>
    </row>
    <row r="571" spans="1:29" x14ac:dyDescent="0.3">
      <c r="A571">
        <v>2410120295</v>
      </c>
      <c r="B571">
        <v>2</v>
      </c>
      <c r="D571">
        <v>311004</v>
      </c>
      <c r="E571">
        <v>3334</v>
      </c>
      <c r="F571" t="s">
        <v>107</v>
      </c>
      <c r="G571" t="str">
        <f>VLOOKUP(E571,[1]PRODI_2019!$F$2:$M$79,8,FALSE)</f>
        <v>Teknik</v>
      </c>
      <c r="H571" t="str">
        <f>VLOOKUP(G571,Sheet1!$H$4:$I$11,2,FALSE)</f>
        <v>3_Teknik</v>
      </c>
      <c r="I571" t="s">
        <v>139</v>
      </c>
      <c r="K571" t="s">
        <v>25</v>
      </c>
      <c r="N571" t="s">
        <v>26</v>
      </c>
      <c r="AC571">
        <v>152</v>
      </c>
    </row>
    <row r="572" spans="1:29" x14ac:dyDescent="0.3">
      <c r="A572">
        <v>2410120625</v>
      </c>
      <c r="B572">
        <v>1</v>
      </c>
      <c r="D572">
        <v>311029</v>
      </c>
      <c r="E572">
        <v>6662</v>
      </c>
      <c r="F572" t="s">
        <v>105</v>
      </c>
      <c r="G572" t="str">
        <f>VLOOKUP(E572,[1]PRODI_2019!$F$2:$M$79,8,FALSE)</f>
        <v>FISIP</v>
      </c>
      <c r="H572" t="str">
        <f>VLOOKUP(G572,Sheet1!$H$4:$I$11,2,FALSE)</f>
        <v>6_FISIP</v>
      </c>
      <c r="I572" t="s">
        <v>139</v>
      </c>
      <c r="K572" t="s">
        <v>30</v>
      </c>
      <c r="N572" t="s">
        <v>134</v>
      </c>
      <c r="AC572">
        <v>388</v>
      </c>
    </row>
    <row r="573" spans="1:29" x14ac:dyDescent="0.3">
      <c r="A573">
        <v>2410121633</v>
      </c>
      <c r="B573">
        <v>1</v>
      </c>
      <c r="D573">
        <v>311005</v>
      </c>
      <c r="E573">
        <v>3335</v>
      </c>
      <c r="F573" t="s">
        <v>106</v>
      </c>
      <c r="G573" t="str">
        <f>VLOOKUP(E573,[1]PRODI_2019!$F$2:$M$79,8,FALSE)</f>
        <v>Teknik</v>
      </c>
      <c r="H573" t="str">
        <f>VLOOKUP(G573,Sheet1!$H$4:$I$11,2,FALSE)</f>
        <v>3_Teknik</v>
      </c>
      <c r="I573" t="s">
        <v>139</v>
      </c>
      <c r="K573" t="s">
        <v>25</v>
      </c>
      <c r="N573" t="s">
        <v>26</v>
      </c>
      <c r="AC573">
        <v>162</v>
      </c>
    </row>
    <row r="574" spans="1:29" x14ac:dyDescent="0.3">
      <c r="A574">
        <v>2410121447</v>
      </c>
      <c r="B574">
        <v>2</v>
      </c>
      <c r="D574">
        <v>311022</v>
      </c>
      <c r="E574">
        <v>8884</v>
      </c>
      <c r="F574" t="s">
        <v>111</v>
      </c>
      <c r="G574" t="str">
        <f>VLOOKUP(E574,[1]PRODI_2019!$F$2:$M$79,8,FALSE)</f>
        <v>Kedokteran</v>
      </c>
      <c r="H574" t="str">
        <f>VLOOKUP(G574,Sheet1!$H$4:$I$11,2,FALSE)</f>
        <v>8_Kedokteran</v>
      </c>
      <c r="I574" t="s">
        <v>139</v>
      </c>
      <c r="K574" t="s">
        <v>30</v>
      </c>
      <c r="N574" t="s">
        <v>26</v>
      </c>
      <c r="AC574">
        <v>101</v>
      </c>
    </row>
    <row r="575" spans="1:29" x14ac:dyDescent="0.3">
      <c r="A575">
        <v>2410121629</v>
      </c>
      <c r="B575">
        <v>1</v>
      </c>
      <c r="D575">
        <v>311029</v>
      </c>
      <c r="E575">
        <v>6662</v>
      </c>
      <c r="F575" t="s">
        <v>105</v>
      </c>
      <c r="G575" t="str">
        <f>VLOOKUP(E575,[1]PRODI_2019!$F$2:$M$79,8,FALSE)</f>
        <v>FISIP</v>
      </c>
      <c r="H575" t="str">
        <f>VLOOKUP(G575,Sheet1!$H$4:$I$11,2,FALSE)</f>
        <v>6_FISIP</v>
      </c>
      <c r="I575" t="s">
        <v>139</v>
      </c>
      <c r="K575" t="s">
        <v>30</v>
      </c>
      <c r="N575" t="s">
        <v>134</v>
      </c>
      <c r="AC575">
        <v>388</v>
      </c>
    </row>
    <row r="576" spans="1:29" x14ac:dyDescent="0.3">
      <c r="A576">
        <v>2410120595</v>
      </c>
      <c r="B576">
        <v>3</v>
      </c>
      <c r="D576">
        <v>311026</v>
      </c>
      <c r="E576">
        <v>5552</v>
      </c>
      <c r="F576" t="s">
        <v>92</v>
      </c>
      <c r="G576" t="str">
        <f>VLOOKUP(E576,[1]PRODI_2019!$F$2:$M$79,8,FALSE)</f>
        <v>FEB</v>
      </c>
      <c r="H576" t="str">
        <f>VLOOKUP(G576,Sheet1!$H$4:$I$11,2,FALSE)</f>
        <v>5_FEB</v>
      </c>
      <c r="I576" t="s">
        <v>139</v>
      </c>
      <c r="K576" t="s">
        <v>30</v>
      </c>
      <c r="N576" t="s">
        <v>26</v>
      </c>
      <c r="AC576">
        <v>248</v>
      </c>
    </row>
    <row r="577" spans="1:29" x14ac:dyDescent="0.3">
      <c r="A577">
        <v>2410120910</v>
      </c>
      <c r="B577">
        <v>1</v>
      </c>
      <c r="D577">
        <v>311025</v>
      </c>
      <c r="E577">
        <v>5551</v>
      </c>
      <c r="F577" t="s">
        <v>114</v>
      </c>
      <c r="G577" t="str">
        <f>VLOOKUP(E577,[1]PRODI_2019!$F$2:$M$79,8,FALSE)</f>
        <v>FEB</v>
      </c>
      <c r="H577" t="str">
        <f>VLOOKUP(G577,Sheet1!$H$4:$I$11,2,FALSE)</f>
        <v>5_FEB</v>
      </c>
      <c r="I577" t="s">
        <v>139</v>
      </c>
      <c r="K577" t="s">
        <v>30</v>
      </c>
      <c r="N577" t="s">
        <v>26</v>
      </c>
      <c r="AC577">
        <v>381</v>
      </c>
    </row>
    <row r="578" spans="1:29" x14ac:dyDescent="0.3">
      <c r="A578">
        <v>2410120705</v>
      </c>
      <c r="B578">
        <v>1</v>
      </c>
      <c r="D578">
        <v>311037</v>
      </c>
      <c r="E578">
        <v>2288</v>
      </c>
      <c r="F578" t="s">
        <v>88</v>
      </c>
      <c r="G578" t="str">
        <f>VLOOKUP(E578,[1]PRODI_2019!$F$2:$M$79,8,FALSE)</f>
        <v>FKIP</v>
      </c>
      <c r="H578" t="str">
        <f>VLOOKUP(G578,Sheet1!$H$4:$I$11,2,FALSE)</f>
        <v>2_FKIP</v>
      </c>
      <c r="I578" t="s">
        <v>139</v>
      </c>
      <c r="K578" t="s">
        <v>30</v>
      </c>
      <c r="N578" t="s">
        <v>26</v>
      </c>
      <c r="AC578">
        <v>50</v>
      </c>
    </row>
    <row r="579" spans="1:29" x14ac:dyDescent="0.3">
      <c r="A579">
        <v>2410121218</v>
      </c>
      <c r="B579">
        <v>1</v>
      </c>
      <c r="D579">
        <v>311024</v>
      </c>
      <c r="E579">
        <v>1111</v>
      </c>
      <c r="F579" t="s">
        <v>93</v>
      </c>
      <c r="G579" t="str">
        <f>VLOOKUP(E579,[1]PRODI_2019!$F$2:$M$79,8,FALSE)</f>
        <v>Hukum</v>
      </c>
      <c r="H579" t="str">
        <f>VLOOKUP(G579,Sheet1!$H$4:$I$11,2,FALSE)</f>
        <v>1_Hukum</v>
      </c>
      <c r="I579" t="s">
        <v>139</v>
      </c>
      <c r="K579" t="s">
        <v>30</v>
      </c>
      <c r="N579" t="s">
        <v>26</v>
      </c>
      <c r="AC579">
        <v>421</v>
      </c>
    </row>
    <row r="580" spans="1:29" x14ac:dyDescent="0.3">
      <c r="A580">
        <v>2410121837</v>
      </c>
      <c r="B580">
        <v>2</v>
      </c>
      <c r="D580">
        <v>311026</v>
      </c>
      <c r="E580">
        <v>5552</v>
      </c>
      <c r="F580" t="s">
        <v>92</v>
      </c>
      <c r="G580" t="str">
        <f>VLOOKUP(E580,[1]PRODI_2019!$F$2:$M$79,8,FALSE)</f>
        <v>FEB</v>
      </c>
      <c r="H580" t="str">
        <f>VLOOKUP(G580,Sheet1!$H$4:$I$11,2,FALSE)</f>
        <v>5_FEB</v>
      </c>
      <c r="I580" t="s">
        <v>139</v>
      </c>
      <c r="K580" t="s">
        <v>30</v>
      </c>
      <c r="N580" t="s">
        <v>26</v>
      </c>
      <c r="AC580">
        <v>248</v>
      </c>
    </row>
    <row r="581" spans="1:29" x14ac:dyDescent="0.3">
      <c r="A581">
        <v>2410120965</v>
      </c>
      <c r="B581">
        <v>1</v>
      </c>
      <c r="D581">
        <v>311029</v>
      </c>
      <c r="E581">
        <v>6662</v>
      </c>
      <c r="F581" t="s">
        <v>105</v>
      </c>
      <c r="G581" t="str">
        <f>VLOOKUP(E581,[1]PRODI_2019!$F$2:$M$79,8,FALSE)</f>
        <v>FISIP</v>
      </c>
      <c r="H581" t="str">
        <f>VLOOKUP(G581,Sheet1!$H$4:$I$11,2,FALSE)</f>
        <v>6_FISIP</v>
      </c>
      <c r="I581" t="s">
        <v>139</v>
      </c>
      <c r="K581" t="s">
        <v>30</v>
      </c>
      <c r="N581" t="s">
        <v>26</v>
      </c>
      <c r="AC581">
        <v>388</v>
      </c>
    </row>
    <row r="582" spans="1:29" x14ac:dyDescent="0.3">
      <c r="A582">
        <v>2410120540</v>
      </c>
      <c r="B582">
        <v>1</v>
      </c>
      <c r="D582">
        <v>311004</v>
      </c>
      <c r="E582">
        <v>3334</v>
      </c>
      <c r="F582" t="s">
        <v>107</v>
      </c>
      <c r="G582" t="str">
        <f>VLOOKUP(E582,[1]PRODI_2019!$F$2:$M$79,8,FALSE)</f>
        <v>Teknik</v>
      </c>
      <c r="H582" t="str">
        <f>VLOOKUP(G582,Sheet1!$H$4:$I$11,2,FALSE)</f>
        <v>3_Teknik</v>
      </c>
      <c r="I582" t="s">
        <v>139</v>
      </c>
      <c r="K582" t="s">
        <v>30</v>
      </c>
      <c r="N582" t="s">
        <v>26</v>
      </c>
      <c r="AC582">
        <v>152</v>
      </c>
    </row>
    <row r="583" spans="1:29" x14ac:dyDescent="0.3">
      <c r="A583">
        <v>2410121595</v>
      </c>
      <c r="B583">
        <v>1</v>
      </c>
      <c r="D583">
        <v>311004</v>
      </c>
      <c r="E583">
        <v>3334</v>
      </c>
      <c r="F583" t="s">
        <v>107</v>
      </c>
      <c r="G583" t="str">
        <f>VLOOKUP(E583,[1]PRODI_2019!$F$2:$M$79,8,FALSE)</f>
        <v>Teknik</v>
      </c>
      <c r="H583" t="str">
        <f>VLOOKUP(G583,Sheet1!$H$4:$I$11,2,FALSE)</f>
        <v>3_Teknik</v>
      </c>
      <c r="I583" t="s">
        <v>139</v>
      </c>
      <c r="K583" t="s">
        <v>25</v>
      </c>
      <c r="N583" t="s">
        <v>26</v>
      </c>
      <c r="AC583">
        <v>152</v>
      </c>
    </row>
    <row r="584" spans="1:29" x14ac:dyDescent="0.3">
      <c r="A584">
        <v>2410120883</v>
      </c>
      <c r="B584">
        <v>1</v>
      </c>
      <c r="D584">
        <v>311004</v>
      </c>
      <c r="E584">
        <v>3334</v>
      </c>
      <c r="F584" t="s">
        <v>107</v>
      </c>
      <c r="G584" t="str">
        <f>VLOOKUP(E584,[1]PRODI_2019!$F$2:$M$79,8,FALSE)</f>
        <v>Teknik</v>
      </c>
      <c r="H584" t="str">
        <f>VLOOKUP(G584,Sheet1!$H$4:$I$11,2,FALSE)</f>
        <v>3_Teknik</v>
      </c>
      <c r="I584" t="s">
        <v>139</v>
      </c>
      <c r="K584" t="s">
        <v>25</v>
      </c>
      <c r="N584" t="s">
        <v>26</v>
      </c>
      <c r="AC584">
        <v>152</v>
      </c>
    </row>
    <row r="585" spans="1:29" x14ac:dyDescent="0.3">
      <c r="A585">
        <v>2410120430</v>
      </c>
      <c r="B585">
        <v>1</v>
      </c>
      <c r="D585">
        <v>311029</v>
      </c>
      <c r="E585">
        <v>6662</v>
      </c>
      <c r="F585" t="s">
        <v>105</v>
      </c>
      <c r="G585" t="str">
        <f>VLOOKUP(E585,[1]PRODI_2019!$F$2:$M$79,8,FALSE)</f>
        <v>FISIP</v>
      </c>
      <c r="H585" t="str">
        <f>VLOOKUP(G585,Sheet1!$H$4:$I$11,2,FALSE)</f>
        <v>6_FISIP</v>
      </c>
      <c r="I585" t="s">
        <v>139</v>
      </c>
      <c r="K585" t="s">
        <v>25</v>
      </c>
      <c r="N585" t="s">
        <v>26</v>
      </c>
      <c r="AC585">
        <v>388</v>
      </c>
    </row>
    <row r="586" spans="1:29" x14ac:dyDescent="0.3">
      <c r="A586">
        <v>2410121076</v>
      </c>
      <c r="B586">
        <v>2</v>
      </c>
      <c r="D586">
        <v>311006</v>
      </c>
      <c r="E586">
        <v>3336</v>
      </c>
      <c r="F586" t="s">
        <v>108</v>
      </c>
      <c r="G586" t="str">
        <f>VLOOKUP(E586,[1]PRODI_2019!$F$2:$M$79,8,FALSE)</f>
        <v>Teknik</v>
      </c>
      <c r="H586" t="str">
        <f>VLOOKUP(G586,Sheet1!$H$4:$I$11,2,FALSE)</f>
        <v>3_Teknik</v>
      </c>
      <c r="I586" t="s">
        <v>139</v>
      </c>
      <c r="K586" t="s">
        <v>30</v>
      </c>
      <c r="N586" t="s">
        <v>26</v>
      </c>
      <c r="AC586">
        <v>195</v>
      </c>
    </row>
    <row r="587" spans="1:29" x14ac:dyDescent="0.3">
      <c r="A587">
        <v>2410120378</v>
      </c>
      <c r="B587">
        <v>1</v>
      </c>
      <c r="D587">
        <v>311005</v>
      </c>
      <c r="E587">
        <v>3335</v>
      </c>
      <c r="F587" t="s">
        <v>106</v>
      </c>
      <c r="G587" t="str">
        <f>VLOOKUP(E587,[1]PRODI_2019!$F$2:$M$79,8,FALSE)</f>
        <v>Teknik</v>
      </c>
      <c r="H587" t="str">
        <f>VLOOKUP(G587,Sheet1!$H$4:$I$11,2,FALSE)</f>
        <v>3_Teknik</v>
      </c>
      <c r="I587" t="s">
        <v>139</v>
      </c>
      <c r="K587" t="s">
        <v>30</v>
      </c>
      <c r="N587" t="s">
        <v>26</v>
      </c>
      <c r="AC587">
        <v>162</v>
      </c>
    </row>
    <row r="588" spans="1:29" x14ac:dyDescent="0.3">
      <c r="A588">
        <v>2410121112</v>
      </c>
      <c r="B588">
        <v>1</v>
      </c>
      <c r="D588">
        <v>311014</v>
      </c>
      <c r="E588">
        <v>2280</v>
      </c>
      <c r="F588" t="s">
        <v>127</v>
      </c>
      <c r="G588" t="str">
        <f>VLOOKUP(E588,[1]PRODI_2019!$F$2:$M$79,8,FALSE)</f>
        <v>FKIP</v>
      </c>
      <c r="H588" t="str">
        <f>VLOOKUP(G588,Sheet1!$H$4:$I$11,2,FALSE)</f>
        <v>2_FKIP</v>
      </c>
      <c r="I588" t="s">
        <v>139</v>
      </c>
      <c r="K588" t="s">
        <v>25</v>
      </c>
      <c r="N588" t="s">
        <v>26</v>
      </c>
      <c r="AC588">
        <v>18</v>
      </c>
    </row>
    <row r="589" spans="1:29" x14ac:dyDescent="0.3">
      <c r="A589">
        <v>2410121325</v>
      </c>
      <c r="B589">
        <v>1</v>
      </c>
      <c r="D589">
        <v>311029</v>
      </c>
      <c r="E589">
        <v>6662</v>
      </c>
      <c r="F589" t="s">
        <v>105</v>
      </c>
      <c r="G589" t="str">
        <f>VLOOKUP(E589,[1]PRODI_2019!$F$2:$M$79,8,FALSE)</f>
        <v>FISIP</v>
      </c>
      <c r="H589" t="str">
        <f>VLOOKUP(G589,Sheet1!$H$4:$I$11,2,FALSE)</f>
        <v>6_FISIP</v>
      </c>
      <c r="I589" t="s">
        <v>139</v>
      </c>
      <c r="K589" t="s">
        <v>30</v>
      </c>
      <c r="N589" t="s">
        <v>26</v>
      </c>
      <c r="AC589">
        <v>388</v>
      </c>
    </row>
    <row r="590" spans="1:29" x14ac:dyDescent="0.3">
      <c r="A590">
        <v>2410120147</v>
      </c>
      <c r="B590">
        <v>2</v>
      </c>
      <c r="D590">
        <v>311006</v>
      </c>
      <c r="E590">
        <v>3336</v>
      </c>
      <c r="F590" t="s">
        <v>108</v>
      </c>
      <c r="G590" t="str">
        <f>VLOOKUP(E590,[1]PRODI_2019!$F$2:$M$79,8,FALSE)</f>
        <v>Teknik</v>
      </c>
      <c r="H590" t="str">
        <f>VLOOKUP(G590,Sheet1!$H$4:$I$11,2,FALSE)</f>
        <v>3_Teknik</v>
      </c>
      <c r="I590" t="s">
        <v>139</v>
      </c>
      <c r="K590" t="s">
        <v>30</v>
      </c>
      <c r="N590" t="s">
        <v>26</v>
      </c>
      <c r="AC590">
        <v>195</v>
      </c>
    </row>
    <row r="591" spans="1:29" x14ac:dyDescent="0.3">
      <c r="A591">
        <v>2410121314</v>
      </c>
      <c r="B591">
        <v>2</v>
      </c>
      <c r="D591">
        <v>311004</v>
      </c>
      <c r="E591">
        <v>3334</v>
      </c>
      <c r="F591" t="s">
        <v>107</v>
      </c>
      <c r="G591" t="str">
        <f>VLOOKUP(E591,[1]PRODI_2019!$F$2:$M$79,8,FALSE)</f>
        <v>Teknik</v>
      </c>
      <c r="H591" t="str">
        <f>VLOOKUP(G591,Sheet1!$H$4:$I$11,2,FALSE)</f>
        <v>3_Teknik</v>
      </c>
      <c r="I591" t="s">
        <v>139</v>
      </c>
      <c r="K591" t="s">
        <v>25</v>
      </c>
      <c r="N591" t="s">
        <v>26</v>
      </c>
      <c r="AC591">
        <v>152</v>
      </c>
    </row>
    <row r="592" spans="1:29" x14ac:dyDescent="0.3">
      <c r="A592">
        <v>2410121768</v>
      </c>
      <c r="B592">
        <v>2</v>
      </c>
      <c r="D592">
        <v>311005</v>
      </c>
      <c r="E592">
        <v>3335</v>
      </c>
      <c r="F592" t="s">
        <v>106</v>
      </c>
      <c r="G592" t="str">
        <f>VLOOKUP(E592,[1]PRODI_2019!$F$2:$M$79,8,FALSE)</f>
        <v>Teknik</v>
      </c>
      <c r="H592" t="str">
        <f>VLOOKUP(G592,Sheet1!$H$4:$I$11,2,FALSE)</f>
        <v>3_Teknik</v>
      </c>
      <c r="I592" t="s">
        <v>139</v>
      </c>
      <c r="K592" t="s">
        <v>30</v>
      </c>
      <c r="N592" t="s">
        <v>134</v>
      </c>
      <c r="AC592">
        <v>162</v>
      </c>
    </row>
    <row r="593" spans="1:29" x14ac:dyDescent="0.3">
      <c r="A593">
        <v>2410120810</v>
      </c>
      <c r="B593">
        <v>1</v>
      </c>
      <c r="D593">
        <v>311002</v>
      </c>
      <c r="E593">
        <v>3332</v>
      </c>
      <c r="F593" t="s">
        <v>91</v>
      </c>
      <c r="G593" t="str">
        <f>VLOOKUP(E593,[1]PRODI_2019!$F$2:$M$79,8,FALSE)</f>
        <v>Teknik</v>
      </c>
      <c r="H593" t="str">
        <f>VLOOKUP(G593,Sheet1!$H$4:$I$11,2,FALSE)</f>
        <v>3_Teknik</v>
      </c>
      <c r="I593" t="s">
        <v>139</v>
      </c>
      <c r="K593" t="s">
        <v>30</v>
      </c>
      <c r="N593" t="s">
        <v>26</v>
      </c>
      <c r="AC593">
        <v>174</v>
      </c>
    </row>
    <row r="594" spans="1:29" x14ac:dyDescent="0.3">
      <c r="A594">
        <v>2410120980</v>
      </c>
      <c r="B594">
        <v>1</v>
      </c>
      <c r="D594">
        <v>311028</v>
      </c>
      <c r="E594">
        <v>6661</v>
      </c>
      <c r="F594" t="s">
        <v>87</v>
      </c>
      <c r="G594" t="str">
        <f>VLOOKUP(E594,[1]PRODI_2019!$F$2:$M$79,8,FALSE)</f>
        <v>FISIP</v>
      </c>
      <c r="H594" t="str">
        <f>VLOOKUP(G594,Sheet1!$H$4:$I$11,2,FALSE)</f>
        <v>6_FISIP</v>
      </c>
      <c r="I594" t="s">
        <v>139</v>
      </c>
      <c r="K594" t="s">
        <v>30</v>
      </c>
      <c r="N594" t="s">
        <v>26</v>
      </c>
      <c r="AC594">
        <v>298</v>
      </c>
    </row>
    <row r="595" spans="1:29" x14ac:dyDescent="0.3">
      <c r="A595">
        <v>2410121106</v>
      </c>
      <c r="B595">
        <v>1</v>
      </c>
      <c r="D595">
        <v>311002</v>
      </c>
      <c r="E595">
        <v>3332</v>
      </c>
      <c r="F595" t="s">
        <v>91</v>
      </c>
      <c r="G595" t="str">
        <f>VLOOKUP(E595,[1]PRODI_2019!$F$2:$M$79,8,FALSE)</f>
        <v>Teknik</v>
      </c>
      <c r="H595" t="str">
        <f>VLOOKUP(G595,Sheet1!$H$4:$I$11,2,FALSE)</f>
        <v>3_Teknik</v>
      </c>
      <c r="I595" t="s">
        <v>139</v>
      </c>
      <c r="K595" t="s">
        <v>25</v>
      </c>
      <c r="N595" t="s">
        <v>26</v>
      </c>
      <c r="AC595">
        <v>174</v>
      </c>
    </row>
    <row r="596" spans="1:29" x14ac:dyDescent="0.3">
      <c r="A596">
        <v>2410120763</v>
      </c>
      <c r="B596">
        <v>1</v>
      </c>
      <c r="D596">
        <v>311025</v>
      </c>
      <c r="E596">
        <v>5551</v>
      </c>
      <c r="F596" t="s">
        <v>114</v>
      </c>
      <c r="G596" t="str">
        <f>VLOOKUP(E596,[1]PRODI_2019!$F$2:$M$79,8,FALSE)</f>
        <v>FEB</v>
      </c>
      <c r="H596" t="str">
        <f>VLOOKUP(G596,Sheet1!$H$4:$I$11,2,FALSE)</f>
        <v>5_FEB</v>
      </c>
      <c r="I596" t="s">
        <v>139</v>
      </c>
      <c r="K596" t="s">
        <v>30</v>
      </c>
      <c r="N596" t="s">
        <v>26</v>
      </c>
      <c r="AC596">
        <v>381</v>
      </c>
    </row>
    <row r="597" spans="1:29" x14ac:dyDescent="0.3">
      <c r="A597">
        <v>2410120225</v>
      </c>
      <c r="B597">
        <v>1</v>
      </c>
      <c r="D597">
        <v>311044</v>
      </c>
      <c r="E597">
        <v>5501</v>
      </c>
      <c r="F597" t="s">
        <v>92</v>
      </c>
      <c r="G597" t="str">
        <f>VLOOKUP(E597,[1]PRODI_2019!$F$2:$M$79,8,FALSE)</f>
        <v>FEB</v>
      </c>
      <c r="H597" t="str">
        <f>VLOOKUP(G597,Sheet1!$H$4:$I$11,2,FALSE)</f>
        <v>5_FEB</v>
      </c>
      <c r="I597" t="s">
        <v>163</v>
      </c>
      <c r="K597" t="s">
        <v>25</v>
      </c>
      <c r="N597" t="s">
        <v>26</v>
      </c>
      <c r="AC597">
        <v>53</v>
      </c>
    </row>
    <row r="598" spans="1:29" x14ac:dyDescent="0.3">
      <c r="A598">
        <v>2410121338</v>
      </c>
      <c r="B598">
        <v>1</v>
      </c>
      <c r="D598">
        <v>311024</v>
      </c>
      <c r="E598">
        <v>1111</v>
      </c>
      <c r="F598" t="s">
        <v>93</v>
      </c>
      <c r="G598" t="str">
        <f>VLOOKUP(E598,[1]PRODI_2019!$F$2:$M$79,8,FALSE)</f>
        <v>Hukum</v>
      </c>
      <c r="H598" t="str">
        <f>VLOOKUP(G598,Sheet1!$H$4:$I$11,2,FALSE)</f>
        <v>1_Hukum</v>
      </c>
      <c r="I598" t="s">
        <v>139</v>
      </c>
      <c r="K598" t="s">
        <v>30</v>
      </c>
      <c r="N598" t="s">
        <v>26</v>
      </c>
      <c r="AC598">
        <v>421</v>
      </c>
    </row>
    <row r="599" spans="1:29" x14ac:dyDescent="0.3">
      <c r="A599">
        <v>2410121405</v>
      </c>
      <c r="B599">
        <v>1</v>
      </c>
      <c r="D599">
        <v>311004</v>
      </c>
      <c r="E599">
        <v>3334</v>
      </c>
      <c r="F599" t="s">
        <v>107</v>
      </c>
      <c r="G599" t="str">
        <f>VLOOKUP(E599,[1]PRODI_2019!$F$2:$M$79,8,FALSE)</f>
        <v>Teknik</v>
      </c>
      <c r="H599" t="str">
        <f>VLOOKUP(G599,Sheet1!$H$4:$I$11,2,FALSE)</f>
        <v>3_Teknik</v>
      </c>
      <c r="I599" t="s">
        <v>139</v>
      </c>
      <c r="K599" t="s">
        <v>25</v>
      </c>
      <c r="N599" t="s">
        <v>72</v>
      </c>
      <c r="AC599">
        <v>152</v>
      </c>
    </row>
    <row r="600" spans="1:29" x14ac:dyDescent="0.3">
      <c r="A600">
        <v>2410120930</v>
      </c>
      <c r="B600">
        <v>1</v>
      </c>
      <c r="D600">
        <v>311024</v>
      </c>
      <c r="E600">
        <v>1111</v>
      </c>
      <c r="F600" t="s">
        <v>93</v>
      </c>
      <c r="G600" t="str">
        <f>VLOOKUP(E600,[1]PRODI_2019!$F$2:$M$79,8,FALSE)</f>
        <v>Hukum</v>
      </c>
      <c r="H600" t="str">
        <f>VLOOKUP(G600,Sheet1!$H$4:$I$11,2,FALSE)</f>
        <v>1_Hukum</v>
      </c>
      <c r="I600" t="s">
        <v>139</v>
      </c>
      <c r="K600" t="s">
        <v>30</v>
      </c>
      <c r="N600" t="s">
        <v>26</v>
      </c>
      <c r="AC600">
        <v>421</v>
      </c>
    </row>
    <row r="601" spans="1:29" x14ac:dyDescent="0.3">
      <c r="A601">
        <v>2410120095</v>
      </c>
      <c r="B601">
        <v>4</v>
      </c>
      <c r="D601">
        <v>311010</v>
      </c>
      <c r="E601">
        <v>2224</v>
      </c>
      <c r="F601" t="s">
        <v>110</v>
      </c>
      <c r="G601" t="str">
        <f>VLOOKUP(E601,[1]PRODI_2019!$F$2:$M$79,8,FALSE)</f>
        <v>FKIP</v>
      </c>
      <c r="H601" t="str">
        <f>VLOOKUP(G601,Sheet1!$H$4:$I$11,2,FALSE)</f>
        <v>2_FKIP</v>
      </c>
      <c r="I601" t="s">
        <v>139</v>
      </c>
      <c r="K601" t="s">
        <v>25</v>
      </c>
      <c r="N601" t="s">
        <v>26</v>
      </c>
      <c r="AC601">
        <v>36</v>
      </c>
    </row>
    <row r="602" spans="1:29" x14ac:dyDescent="0.3">
      <c r="A602">
        <v>2410120473</v>
      </c>
      <c r="B602">
        <v>3</v>
      </c>
      <c r="D602">
        <v>311050</v>
      </c>
      <c r="E602">
        <v>3338</v>
      </c>
      <c r="F602" t="s">
        <v>97</v>
      </c>
      <c r="G602" t="str">
        <f>VLOOKUP(E602,[1]PRODI_2019!$F$2:$M$79,8,FALSE)</f>
        <v>Teknik</v>
      </c>
      <c r="H602" t="str">
        <f>VLOOKUP(G602,Sheet1!$H$4:$I$11,2,FALSE)</f>
        <v>3_Teknik</v>
      </c>
      <c r="I602" t="s">
        <v>139</v>
      </c>
      <c r="K602" t="s">
        <v>30</v>
      </c>
      <c r="N602" t="s">
        <v>26</v>
      </c>
      <c r="AC602">
        <v>72</v>
      </c>
    </row>
    <row r="603" spans="1:29" x14ac:dyDescent="0.3">
      <c r="A603">
        <v>2410121707</v>
      </c>
      <c r="B603">
        <v>1</v>
      </c>
      <c r="D603">
        <v>311026</v>
      </c>
      <c r="E603">
        <v>5552</v>
      </c>
      <c r="F603" t="s">
        <v>92</v>
      </c>
      <c r="G603" t="str">
        <f>VLOOKUP(E603,[1]PRODI_2019!$F$2:$M$79,8,FALSE)</f>
        <v>FEB</v>
      </c>
      <c r="H603" t="str">
        <f>VLOOKUP(G603,Sheet1!$H$4:$I$11,2,FALSE)</f>
        <v>5_FEB</v>
      </c>
      <c r="I603" t="s">
        <v>139</v>
      </c>
      <c r="K603" t="s">
        <v>30</v>
      </c>
      <c r="N603" t="s">
        <v>26</v>
      </c>
      <c r="AC603">
        <v>248</v>
      </c>
    </row>
    <row r="604" spans="1:29" x14ac:dyDescent="0.3">
      <c r="A604">
        <v>2410120975</v>
      </c>
      <c r="B604">
        <v>1</v>
      </c>
      <c r="D604">
        <v>311006</v>
      </c>
      <c r="E604">
        <v>3336</v>
      </c>
      <c r="F604" t="s">
        <v>108</v>
      </c>
      <c r="G604" t="str">
        <f>VLOOKUP(E604,[1]PRODI_2019!$F$2:$M$79,8,FALSE)</f>
        <v>Teknik</v>
      </c>
      <c r="H604" t="str">
        <f>VLOOKUP(G604,Sheet1!$H$4:$I$11,2,FALSE)</f>
        <v>3_Teknik</v>
      </c>
      <c r="I604" t="s">
        <v>139</v>
      </c>
      <c r="K604" t="s">
        <v>30</v>
      </c>
      <c r="N604" t="s">
        <v>26</v>
      </c>
      <c r="AC604">
        <v>195</v>
      </c>
    </row>
    <row r="605" spans="1:29" x14ac:dyDescent="0.3">
      <c r="A605">
        <v>2410120044</v>
      </c>
      <c r="B605">
        <v>1</v>
      </c>
      <c r="D605">
        <v>311028</v>
      </c>
      <c r="E605">
        <v>6661</v>
      </c>
      <c r="F605" t="s">
        <v>87</v>
      </c>
      <c r="G605" t="str">
        <f>VLOOKUP(E605,[1]PRODI_2019!$F$2:$M$79,8,FALSE)</f>
        <v>FISIP</v>
      </c>
      <c r="H605" t="str">
        <f>VLOOKUP(G605,Sheet1!$H$4:$I$11,2,FALSE)</f>
        <v>6_FISIP</v>
      </c>
      <c r="I605" t="s">
        <v>139</v>
      </c>
      <c r="K605" t="s">
        <v>30</v>
      </c>
      <c r="N605" t="s">
        <v>26</v>
      </c>
      <c r="AC605">
        <v>298</v>
      </c>
    </row>
    <row r="606" spans="1:29" x14ac:dyDescent="0.3">
      <c r="A606">
        <v>2410120502</v>
      </c>
      <c r="B606">
        <v>1</v>
      </c>
      <c r="D606">
        <v>311024</v>
      </c>
      <c r="E606">
        <v>1111</v>
      </c>
      <c r="F606" t="s">
        <v>93</v>
      </c>
      <c r="G606" t="str">
        <f>VLOOKUP(E606,[1]PRODI_2019!$F$2:$M$79,8,FALSE)</f>
        <v>Hukum</v>
      </c>
      <c r="H606" t="str">
        <f>VLOOKUP(G606,Sheet1!$H$4:$I$11,2,FALSE)</f>
        <v>1_Hukum</v>
      </c>
      <c r="I606" t="s">
        <v>139</v>
      </c>
      <c r="K606" t="s">
        <v>30</v>
      </c>
      <c r="N606" t="s">
        <v>26</v>
      </c>
      <c r="AC606">
        <v>421</v>
      </c>
    </row>
    <row r="607" spans="1:29" x14ac:dyDescent="0.3">
      <c r="A607">
        <v>2410121541</v>
      </c>
      <c r="B607">
        <v>1</v>
      </c>
      <c r="D607">
        <v>311029</v>
      </c>
      <c r="E607">
        <v>6662</v>
      </c>
      <c r="F607" t="s">
        <v>105</v>
      </c>
      <c r="G607" t="str">
        <f>VLOOKUP(E607,[1]PRODI_2019!$F$2:$M$79,8,FALSE)</f>
        <v>FISIP</v>
      </c>
      <c r="H607" t="str">
        <f>VLOOKUP(G607,Sheet1!$H$4:$I$11,2,FALSE)</f>
        <v>6_FISIP</v>
      </c>
      <c r="I607" t="s">
        <v>139</v>
      </c>
      <c r="K607" t="s">
        <v>30</v>
      </c>
      <c r="N607" t="s">
        <v>26</v>
      </c>
      <c r="AC607">
        <v>388</v>
      </c>
    </row>
    <row r="608" spans="1:29" x14ac:dyDescent="0.3">
      <c r="A608">
        <v>2410120721</v>
      </c>
      <c r="B608">
        <v>1</v>
      </c>
      <c r="D608">
        <v>311005</v>
      </c>
      <c r="E608">
        <v>3335</v>
      </c>
      <c r="F608" t="s">
        <v>106</v>
      </c>
      <c r="G608" t="str">
        <f>VLOOKUP(E608,[1]PRODI_2019!$F$2:$M$79,8,FALSE)</f>
        <v>Teknik</v>
      </c>
      <c r="H608" t="str">
        <f>VLOOKUP(G608,Sheet1!$H$4:$I$11,2,FALSE)</f>
        <v>3_Teknik</v>
      </c>
      <c r="I608" t="s">
        <v>139</v>
      </c>
      <c r="K608" t="s">
        <v>30</v>
      </c>
      <c r="N608" t="s">
        <v>26</v>
      </c>
      <c r="AC608">
        <v>162</v>
      </c>
    </row>
    <row r="609" spans="1:29" x14ac:dyDescent="0.3">
      <c r="A609">
        <v>2410120792</v>
      </c>
      <c r="B609">
        <v>2</v>
      </c>
      <c r="D609">
        <v>311005</v>
      </c>
      <c r="E609">
        <v>3335</v>
      </c>
      <c r="F609" t="s">
        <v>106</v>
      </c>
      <c r="G609" t="str">
        <f>VLOOKUP(E609,[1]PRODI_2019!$F$2:$M$79,8,FALSE)</f>
        <v>Teknik</v>
      </c>
      <c r="H609" t="str">
        <f>VLOOKUP(G609,Sheet1!$H$4:$I$11,2,FALSE)</f>
        <v>3_Teknik</v>
      </c>
      <c r="I609" t="s">
        <v>139</v>
      </c>
      <c r="K609" t="s">
        <v>30</v>
      </c>
      <c r="N609" t="s">
        <v>26</v>
      </c>
      <c r="AC609">
        <v>162</v>
      </c>
    </row>
    <row r="610" spans="1:29" x14ac:dyDescent="0.3">
      <c r="A610">
        <v>2410121136</v>
      </c>
      <c r="B610">
        <v>1</v>
      </c>
      <c r="D610">
        <v>311002</v>
      </c>
      <c r="E610">
        <v>3332</v>
      </c>
      <c r="F610" t="s">
        <v>91</v>
      </c>
      <c r="G610" t="str">
        <f>VLOOKUP(E610,[1]PRODI_2019!$F$2:$M$79,8,FALSE)</f>
        <v>Teknik</v>
      </c>
      <c r="H610" t="str">
        <f>VLOOKUP(G610,Sheet1!$H$4:$I$11,2,FALSE)</f>
        <v>3_Teknik</v>
      </c>
      <c r="I610" t="s">
        <v>139</v>
      </c>
      <c r="K610" t="s">
        <v>25</v>
      </c>
      <c r="N610" t="s">
        <v>26</v>
      </c>
      <c r="AC610">
        <v>174</v>
      </c>
    </row>
    <row r="611" spans="1:29" x14ac:dyDescent="0.3">
      <c r="A611">
        <v>2410120907</v>
      </c>
      <c r="B611">
        <v>1</v>
      </c>
      <c r="D611">
        <v>311001</v>
      </c>
      <c r="E611">
        <v>3331</v>
      </c>
      <c r="F611" t="s">
        <v>96</v>
      </c>
      <c r="G611" t="str">
        <f>VLOOKUP(E611,[1]PRODI_2019!$F$2:$M$79,8,FALSE)</f>
        <v>Teknik</v>
      </c>
      <c r="H611" t="str">
        <f>VLOOKUP(G611,Sheet1!$H$4:$I$11,2,FALSE)</f>
        <v>3_Teknik</v>
      </c>
      <c r="I611" t="s">
        <v>139</v>
      </c>
      <c r="K611" t="s">
        <v>25</v>
      </c>
      <c r="N611" t="s">
        <v>26</v>
      </c>
      <c r="AC611">
        <v>169</v>
      </c>
    </row>
    <row r="612" spans="1:29" x14ac:dyDescent="0.3">
      <c r="A612">
        <v>2410120785</v>
      </c>
      <c r="B612">
        <v>1</v>
      </c>
      <c r="D612">
        <v>311026</v>
      </c>
      <c r="E612">
        <v>5552</v>
      </c>
      <c r="F612" t="s">
        <v>92</v>
      </c>
      <c r="G612" t="str">
        <f>VLOOKUP(E612,[1]PRODI_2019!$F$2:$M$79,8,FALSE)</f>
        <v>FEB</v>
      </c>
      <c r="H612" t="str">
        <f>VLOOKUP(G612,Sheet1!$H$4:$I$11,2,FALSE)</f>
        <v>5_FEB</v>
      </c>
      <c r="I612" t="s">
        <v>139</v>
      </c>
      <c r="K612" t="s">
        <v>30</v>
      </c>
      <c r="N612" t="s">
        <v>26</v>
      </c>
      <c r="AC612">
        <v>248</v>
      </c>
    </row>
    <row r="613" spans="1:29" x14ac:dyDescent="0.3">
      <c r="A613">
        <v>2410121179</v>
      </c>
      <c r="B613">
        <v>1</v>
      </c>
      <c r="D613">
        <v>311025</v>
      </c>
      <c r="E613">
        <v>5551</v>
      </c>
      <c r="F613" t="s">
        <v>114</v>
      </c>
      <c r="G613" t="str">
        <f>VLOOKUP(E613,[1]PRODI_2019!$F$2:$M$79,8,FALSE)</f>
        <v>FEB</v>
      </c>
      <c r="H613" t="str">
        <f>VLOOKUP(G613,Sheet1!$H$4:$I$11,2,FALSE)</f>
        <v>5_FEB</v>
      </c>
      <c r="I613" t="s">
        <v>139</v>
      </c>
      <c r="K613" t="s">
        <v>30</v>
      </c>
      <c r="N613" t="s">
        <v>26</v>
      </c>
      <c r="AC613">
        <v>381</v>
      </c>
    </row>
    <row r="614" spans="1:29" x14ac:dyDescent="0.3">
      <c r="A614">
        <v>2410120514</v>
      </c>
      <c r="B614">
        <v>2</v>
      </c>
      <c r="D614">
        <v>311001</v>
      </c>
      <c r="E614">
        <v>3331</v>
      </c>
      <c r="F614" t="s">
        <v>96</v>
      </c>
      <c r="G614" t="str">
        <f>VLOOKUP(E614,[1]PRODI_2019!$F$2:$M$79,8,FALSE)</f>
        <v>Teknik</v>
      </c>
      <c r="H614" t="str">
        <f>VLOOKUP(G614,Sheet1!$H$4:$I$11,2,FALSE)</f>
        <v>3_Teknik</v>
      </c>
      <c r="I614" t="s">
        <v>139</v>
      </c>
      <c r="K614" t="s">
        <v>25</v>
      </c>
      <c r="N614" t="s">
        <v>26</v>
      </c>
      <c r="AC614">
        <v>169</v>
      </c>
    </row>
    <row r="615" spans="1:29" x14ac:dyDescent="0.3">
      <c r="A615">
        <v>2410121345</v>
      </c>
      <c r="B615">
        <v>1</v>
      </c>
      <c r="D615">
        <v>311029</v>
      </c>
      <c r="E615">
        <v>6662</v>
      </c>
      <c r="F615" t="s">
        <v>105</v>
      </c>
      <c r="G615" t="str">
        <f>VLOOKUP(E615,[1]PRODI_2019!$F$2:$M$79,8,FALSE)</f>
        <v>FISIP</v>
      </c>
      <c r="H615" t="str">
        <f>VLOOKUP(G615,Sheet1!$H$4:$I$11,2,FALSE)</f>
        <v>6_FISIP</v>
      </c>
      <c r="I615" t="s">
        <v>139</v>
      </c>
      <c r="K615" t="s">
        <v>30</v>
      </c>
      <c r="N615" t="s">
        <v>26</v>
      </c>
      <c r="AC615">
        <v>388</v>
      </c>
    </row>
    <row r="616" spans="1:29" x14ac:dyDescent="0.3">
      <c r="A616">
        <v>2410121523</v>
      </c>
      <c r="B616">
        <v>2</v>
      </c>
      <c r="D616">
        <v>311001</v>
      </c>
      <c r="E616">
        <v>3331</v>
      </c>
      <c r="F616" t="s">
        <v>96</v>
      </c>
      <c r="G616" t="str">
        <f>VLOOKUP(E616,[1]PRODI_2019!$F$2:$M$79,8,FALSE)</f>
        <v>Teknik</v>
      </c>
      <c r="H616" t="str">
        <f>VLOOKUP(G616,Sheet1!$H$4:$I$11,2,FALSE)</f>
        <v>3_Teknik</v>
      </c>
      <c r="I616" t="s">
        <v>139</v>
      </c>
      <c r="K616" t="s">
        <v>25</v>
      </c>
      <c r="N616" t="s">
        <v>26</v>
      </c>
      <c r="AC616">
        <v>169</v>
      </c>
    </row>
    <row r="617" spans="1:29" x14ac:dyDescent="0.3">
      <c r="A617">
        <v>2410121668</v>
      </c>
      <c r="B617">
        <v>1</v>
      </c>
      <c r="D617">
        <v>311029</v>
      </c>
      <c r="E617">
        <v>6662</v>
      </c>
      <c r="F617" t="s">
        <v>105</v>
      </c>
      <c r="G617" t="str">
        <f>VLOOKUP(E617,[1]PRODI_2019!$F$2:$M$79,8,FALSE)</f>
        <v>FISIP</v>
      </c>
      <c r="H617" t="str">
        <f>VLOOKUP(G617,Sheet1!$H$4:$I$11,2,FALSE)</f>
        <v>6_FISIP</v>
      </c>
      <c r="I617" t="s">
        <v>139</v>
      </c>
      <c r="K617" t="s">
        <v>30</v>
      </c>
      <c r="N617" t="s">
        <v>26</v>
      </c>
      <c r="AC617">
        <v>388</v>
      </c>
    </row>
    <row r="618" spans="1:29" x14ac:dyDescent="0.3">
      <c r="A618">
        <v>2410121620</v>
      </c>
      <c r="B618">
        <v>1</v>
      </c>
      <c r="D618">
        <v>311006</v>
      </c>
      <c r="E618">
        <v>3336</v>
      </c>
      <c r="F618" t="s">
        <v>108</v>
      </c>
      <c r="G618" t="str">
        <f>VLOOKUP(E618,[1]PRODI_2019!$F$2:$M$79,8,FALSE)</f>
        <v>Teknik</v>
      </c>
      <c r="H618" t="str">
        <f>VLOOKUP(G618,Sheet1!$H$4:$I$11,2,FALSE)</f>
        <v>3_Teknik</v>
      </c>
      <c r="I618" t="s">
        <v>139</v>
      </c>
      <c r="K618" t="s">
        <v>30</v>
      </c>
      <c r="N618" t="s">
        <v>26</v>
      </c>
      <c r="AC618">
        <v>195</v>
      </c>
    </row>
    <row r="619" spans="1:29" x14ac:dyDescent="0.3">
      <c r="A619">
        <v>2410121242</v>
      </c>
      <c r="B619">
        <v>1</v>
      </c>
      <c r="D619">
        <v>311008</v>
      </c>
      <c r="E619">
        <v>4442</v>
      </c>
      <c r="F619" t="s">
        <v>90</v>
      </c>
      <c r="G619" t="str">
        <f>VLOOKUP(E619,[1]PRODI_2019!$F$2:$M$79,8,FALSE)</f>
        <v>Pertanian</v>
      </c>
      <c r="H619" t="str">
        <f>VLOOKUP(G619,Sheet1!$H$4:$I$11,2,FALSE)</f>
        <v>4_Pertanian</v>
      </c>
      <c r="I619" t="s">
        <v>139</v>
      </c>
      <c r="K619" t="s">
        <v>30</v>
      </c>
      <c r="N619" t="s">
        <v>26</v>
      </c>
      <c r="AC619">
        <v>184</v>
      </c>
    </row>
    <row r="620" spans="1:29" x14ac:dyDescent="0.3">
      <c r="A620">
        <v>2410121182</v>
      </c>
      <c r="B620">
        <v>1</v>
      </c>
      <c r="D620">
        <v>311026</v>
      </c>
      <c r="E620">
        <v>5552</v>
      </c>
      <c r="F620" t="s">
        <v>92</v>
      </c>
      <c r="G620" t="str">
        <f>VLOOKUP(E620,[1]PRODI_2019!$F$2:$M$79,8,FALSE)</f>
        <v>FEB</v>
      </c>
      <c r="H620" t="str">
        <f>VLOOKUP(G620,Sheet1!$H$4:$I$11,2,FALSE)</f>
        <v>5_FEB</v>
      </c>
      <c r="I620" t="s">
        <v>139</v>
      </c>
      <c r="K620" t="s">
        <v>30</v>
      </c>
      <c r="N620" t="s">
        <v>26</v>
      </c>
      <c r="AC620">
        <v>248</v>
      </c>
    </row>
    <row r="621" spans="1:29" x14ac:dyDescent="0.3">
      <c r="A621">
        <v>2410120477</v>
      </c>
      <c r="B621">
        <v>1</v>
      </c>
      <c r="D621">
        <v>311006</v>
      </c>
      <c r="E621">
        <v>3336</v>
      </c>
      <c r="F621" t="s">
        <v>108</v>
      </c>
      <c r="G621" t="str">
        <f>VLOOKUP(E621,[1]PRODI_2019!$F$2:$M$79,8,FALSE)</f>
        <v>Teknik</v>
      </c>
      <c r="H621" t="str">
        <f>VLOOKUP(G621,Sheet1!$H$4:$I$11,2,FALSE)</f>
        <v>3_Teknik</v>
      </c>
      <c r="I621" t="s">
        <v>139</v>
      </c>
      <c r="K621" t="s">
        <v>25</v>
      </c>
      <c r="N621" t="s">
        <v>72</v>
      </c>
      <c r="AC621">
        <v>195</v>
      </c>
    </row>
    <row r="622" spans="1:29" x14ac:dyDescent="0.3">
      <c r="A622">
        <v>2410121458</v>
      </c>
      <c r="B622">
        <v>1</v>
      </c>
      <c r="D622">
        <v>311005</v>
      </c>
      <c r="E622">
        <v>3335</v>
      </c>
      <c r="F622" t="s">
        <v>106</v>
      </c>
      <c r="G622" t="str">
        <f>VLOOKUP(E622,[1]PRODI_2019!$F$2:$M$79,8,FALSE)</f>
        <v>Teknik</v>
      </c>
      <c r="H622" t="str">
        <f>VLOOKUP(G622,Sheet1!$H$4:$I$11,2,FALSE)</f>
        <v>3_Teknik</v>
      </c>
      <c r="I622" t="s">
        <v>139</v>
      </c>
      <c r="K622" t="s">
        <v>30</v>
      </c>
      <c r="N622" t="s">
        <v>26</v>
      </c>
      <c r="AC622">
        <v>162</v>
      </c>
    </row>
    <row r="623" spans="1:29" x14ac:dyDescent="0.3">
      <c r="A623">
        <v>2410121371</v>
      </c>
      <c r="B623">
        <v>1</v>
      </c>
      <c r="D623">
        <v>311024</v>
      </c>
      <c r="E623">
        <v>1111</v>
      </c>
      <c r="F623" t="s">
        <v>93</v>
      </c>
      <c r="G623" t="str">
        <f>VLOOKUP(E623,[1]PRODI_2019!$F$2:$M$79,8,FALSE)</f>
        <v>Hukum</v>
      </c>
      <c r="H623" t="str">
        <f>VLOOKUP(G623,Sheet1!$H$4:$I$11,2,FALSE)</f>
        <v>1_Hukum</v>
      </c>
      <c r="I623" t="s">
        <v>139</v>
      </c>
      <c r="K623" t="s">
        <v>30</v>
      </c>
      <c r="N623" t="s">
        <v>72</v>
      </c>
      <c r="AC623">
        <v>421</v>
      </c>
    </row>
    <row r="624" spans="1:29" x14ac:dyDescent="0.3">
      <c r="A624">
        <v>2410120508</v>
      </c>
      <c r="B624">
        <v>1</v>
      </c>
      <c r="D624">
        <v>311024</v>
      </c>
      <c r="E624">
        <v>1111</v>
      </c>
      <c r="F624" t="s">
        <v>93</v>
      </c>
      <c r="G624" t="str">
        <f>VLOOKUP(E624,[1]PRODI_2019!$F$2:$M$79,8,FALSE)</f>
        <v>Hukum</v>
      </c>
      <c r="H624" t="str">
        <f>VLOOKUP(G624,Sheet1!$H$4:$I$11,2,FALSE)</f>
        <v>1_Hukum</v>
      </c>
      <c r="I624" t="s">
        <v>139</v>
      </c>
      <c r="K624" t="s">
        <v>30</v>
      </c>
      <c r="N624" t="s">
        <v>26</v>
      </c>
      <c r="AC624">
        <v>421</v>
      </c>
    </row>
    <row r="625" spans="1:29" x14ac:dyDescent="0.3">
      <c r="A625">
        <v>2410120263</v>
      </c>
      <c r="B625">
        <v>2</v>
      </c>
      <c r="D625">
        <v>311006</v>
      </c>
      <c r="E625">
        <v>3336</v>
      </c>
      <c r="F625" t="s">
        <v>108</v>
      </c>
      <c r="G625" t="str">
        <f>VLOOKUP(E625,[1]PRODI_2019!$F$2:$M$79,8,FALSE)</f>
        <v>Teknik</v>
      </c>
      <c r="H625" t="str">
        <f>VLOOKUP(G625,Sheet1!$H$4:$I$11,2,FALSE)</f>
        <v>3_Teknik</v>
      </c>
      <c r="I625" t="s">
        <v>139</v>
      </c>
      <c r="K625" t="s">
        <v>25</v>
      </c>
      <c r="N625" t="s">
        <v>26</v>
      </c>
      <c r="AC625">
        <v>195</v>
      </c>
    </row>
    <row r="626" spans="1:29" x14ac:dyDescent="0.3">
      <c r="A626">
        <v>2410121455</v>
      </c>
      <c r="B626">
        <v>2</v>
      </c>
      <c r="D626">
        <v>311025</v>
      </c>
      <c r="E626">
        <v>5551</v>
      </c>
      <c r="F626" t="s">
        <v>114</v>
      </c>
      <c r="G626" t="str">
        <f>VLOOKUP(E626,[1]PRODI_2019!$F$2:$M$79,8,FALSE)</f>
        <v>FEB</v>
      </c>
      <c r="H626" t="str">
        <f>VLOOKUP(G626,Sheet1!$H$4:$I$11,2,FALSE)</f>
        <v>5_FEB</v>
      </c>
      <c r="I626" t="s">
        <v>139</v>
      </c>
      <c r="K626" t="s">
        <v>25</v>
      </c>
      <c r="N626" t="s">
        <v>26</v>
      </c>
      <c r="AC626">
        <v>381</v>
      </c>
    </row>
    <row r="627" spans="1:29" x14ac:dyDescent="0.3">
      <c r="A627">
        <v>2410121841</v>
      </c>
      <c r="B627">
        <v>4</v>
      </c>
      <c r="D627">
        <v>311029</v>
      </c>
      <c r="E627">
        <v>6662</v>
      </c>
      <c r="F627" t="s">
        <v>105</v>
      </c>
      <c r="G627" t="str">
        <f>VLOOKUP(E627,[1]PRODI_2019!$F$2:$M$79,8,FALSE)</f>
        <v>FISIP</v>
      </c>
      <c r="H627" t="str">
        <f>VLOOKUP(G627,Sheet1!$H$4:$I$11,2,FALSE)</f>
        <v>6_FISIP</v>
      </c>
      <c r="I627" t="s">
        <v>139</v>
      </c>
      <c r="K627" t="s">
        <v>30</v>
      </c>
      <c r="N627" t="s">
        <v>26</v>
      </c>
      <c r="AC627">
        <v>388</v>
      </c>
    </row>
    <row r="628" spans="1:29" x14ac:dyDescent="0.3">
      <c r="A628">
        <v>2410120317</v>
      </c>
      <c r="B628">
        <v>1</v>
      </c>
      <c r="D628">
        <v>311029</v>
      </c>
      <c r="E628">
        <v>6662</v>
      </c>
      <c r="F628" t="s">
        <v>105</v>
      </c>
      <c r="G628" t="str">
        <f>VLOOKUP(E628,[1]PRODI_2019!$F$2:$M$79,8,FALSE)</f>
        <v>FISIP</v>
      </c>
      <c r="H628" t="str">
        <f>VLOOKUP(G628,Sheet1!$H$4:$I$11,2,FALSE)</f>
        <v>6_FISIP</v>
      </c>
      <c r="I628" t="s">
        <v>139</v>
      </c>
      <c r="K628" t="s">
        <v>25</v>
      </c>
      <c r="N628" t="s">
        <v>26</v>
      </c>
      <c r="AC628">
        <v>388</v>
      </c>
    </row>
    <row r="629" spans="1:29" x14ac:dyDescent="0.3">
      <c r="A629">
        <v>2410120626</v>
      </c>
      <c r="B629">
        <v>1</v>
      </c>
      <c r="D629">
        <v>311024</v>
      </c>
      <c r="E629">
        <v>1111</v>
      </c>
      <c r="F629" t="s">
        <v>93</v>
      </c>
      <c r="G629" t="str">
        <f>VLOOKUP(E629,[1]PRODI_2019!$F$2:$M$79,8,FALSE)</f>
        <v>Hukum</v>
      </c>
      <c r="H629" t="str">
        <f>VLOOKUP(G629,Sheet1!$H$4:$I$11,2,FALSE)</f>
        <v>1_Hukum</v>
      </c>
      <c r="I629" t="s">
        <v>139</v>
      </c>
      <c r="K629" t="s">
        <v>30</v>
      </c>
      <c r="N629" t="s">
        <v>26</v>
      </c>
      <c r="AC629">
        <v>421</v>
      </c>
    </row>
    <row r="630" spans="1:29" x14ac:dyDescent="0.3">
      <c r="A630">
        <v>2410120038</v>
      </c>
      <c r="B630">
        <v>1</v>
      </c>
      <c r="D630">
        <v>311028</v>
      </c>
      <c r="E630">
        <v>6661</v>
      </c>
      <c r="F630" t="s">
        <v>87</v>
      </c>
      <c r="G630" t="str">
        <f>VLOOKUP(E630,[1]PRODI_2019!$F$2:$M$79,8,FALSE)</f>
        <v>FISIP</v>
      </c>
      <c r="H630" t="str">
        <f>VLOOKUP(G630,Sheet1!$H$4:$I$11,2,FALSE)</f>
        <v>6_FISIP</v>
      </c>
      <c r="I630" t="s">
        <v>139</v>
      </c>
      <c r="K630" t="s">
        <v>25</v>
      </c>
      <c r="N630" t="s">
        <v>26</v>
      </c>
      <c r="AC630">
        <v>298</v>
      </c>
    </row>
    <row r="631" spans="1:29" x14ac:dyDescent="0.3">
      <c r="A631">
        <v>2410121154</v>
      </c>
      <c r="B631">
        <v>1</v>
      </c>
      <c r="D631">
        <v>311033</v>
      </c>
      <c r="E631">
        <v>2227</v>
      </c>
      <c r="F631" t="s">
        <v>100</v>
      </c>
      <c r="G631" t="str">
        <f>VLOOKUP(E631,[1]PRODI_2019!$F$2:$M$79,8,FALSE)</f>
        <v>FKIP</v>
      </c>
      <c r="H631" t="str">
        <f>VLOOKUP(G631,Sheet1!$H$4:$I$11,2,FALSE)</f>
        <v>2_FKIP</v>
      </c>
      <c r="I631" t="s">
        <v>139</v>
      </c>
      <c r="K631" t="s">
        <v>25</v>
      </c>
      <c r="N631" t="s">
        <v>26</v>
      </c>
      <c r="AC631">
        <v>83</v>
      </c>
    </row>
    <row r="632" spans="1:29" x14ac:dyDescent="0.3">
      <c r="A632">
        <v>2410120986</v>
      </c>
      <c r="B632">
        <v>2</v>
      </c>
      <c r="D632">
        <v>311029</v>
      </c>
      <c r="E632">
        <v>6662</v>
      </c>
      <c r="F632" t="s">
        <v>105</v>
      </c>
      <c r="G632" t="str">
        <f>VLOOKUP(E632,[1]PRODI_2019!$F$2:$M$79,8,FALSE)</f>
        <v>FISIP</v>
      </c>
      <c r="H632" t="str">
        <f>VLOOKUP(G632,Sheet1!$H$4:$I$11,2,FALSE)</f>
        <v>6_FISIP</v>
      </c>
      <c r="I632" t="s">
        <v>139</v>
      </c>
      <c r="K632" t="s">
        <v>30</v>
      </c>
      <c r="N632" t="s">
        <v>26</v>
      </c>
      <c r="AC632">
        <v>388</v>
      </c>
    </row>
    <row r="633" spans="1:29" x14ac:dyDescent="0.3">
      <c r="A633">
        <v>2410121453</v>
      </c>
      <c r="B633">
        <v>2</v>
      </c>
      <c r="D633">
        <v>311005</v>
      </c>
      <c r="E633">
        <v>3335</v>
      </c>
      <c r="F633" t="s">
        <v>106</v>
      </c>
      <c r="G633" t="str">
        <f>VLOOKUP(E633,[1]PRODI_2019!$F$2:$M$79,8,FALSE)</f>
        <v>Teknik</v>
      </c>
      <c r="H633" t="str">
        <f>VLOOKUP(G633,Sheet1!$H$4:$I$11,2,FALSE)</f>
        <v>3_Teknik</v>
      </c>
      <c r="I633" t="s">
        <v>139</v>
      </c>
      <c r="K633" t="s">
        <v>30</v>
      </c>
      <c r="N633" t="s">
        <v>26</v>
      </c>
      <c r="AC633">
        <v>162</v>
      </c>
    </row>
    <row r="634" spans="1:29" x14ac:dyDescent="0.3">
      <c r="A634">
        <v>2410120191</v>
      </c>
      <c r="B634">
        <v>1</v>
      </c>
      <c r="D634">
        <v>311006</v>
      </c>
      <c r="E634">
        <v>3336</v>
      </c>
      <c r="F634" t="s">
        <v>108</v>
      </c>
      <c r="G634" t="str">
        <f>VLOOKUP(E634,[1]PRODI_2019!$F$2:$M$79,8,FALSE)</f>
        <v>Teknik</v>
      </c>
      <c r="H634" t="str">
        <f>VLOOKUP(G634,Sheet1!$H$4:$I$11,2,FALSE)</f>
        <v>3_Teknik</v>
      </c>
      <c r="I634" t="s">
        <v>139</v>
      </c>
      <c r="K634" t="s">
        <v>25</v>
      </c>
      <c r="N634" t="s">
        <v>26</v>
      </c>
      <c r="AC634">
        <v>195</v>
      </c>
    </row>
    <row r="635" spans="1:29" x14ac:dyDescent="0.3">
      <c r="A635">
        <v>2410121637</v>
      </c>
      <c r="B635">
        <v>3</v>
      </c>
      <c r="D635">
        <v>311032</v>
      </c>
      <c r="E635">
        <v>2223</v>
      </c>
      <c r="F635" t="s">
        <v>117</v>
      </c>
      <c r="G635" t="str">
        <f>VLOOKUP(E635,[1]PRODI_2019!$F$2:$M$79,8,FALSE)</f>
        <v>FKIP</v>
      </c>
      <c r="H635" t="str">
        <f>VLOOKUP(G635,Sheet1!$H$4:$I$11,2,FALSE)</f>
        <v>2_FKIP</v>
      </c>
      <c r="I635" t="s">
        <v>139</v>
      </c>
      <c r="K635" t="s">
        <v>30</v>
      </c>
      <c r="N635" t="s">
        <v>26</v>
      </c>
      <c r="AC635">
        <v>98</v>
      </c>
    </row>
    <row r="636" spans="1:29" x14ac:dyDescent="0.3">
      <c r="A636">
        <v>2410120116</v>
      </c>
      <c r="B636">
        <v>1</v>
      </c>
      <c r="D636">
        <v>311001</v>
      </c>
      <c r="E636">
        <v>3331</v>
      </c>
      <c r="F636" t="s">
        <v>96</v>
      </c>
      <c r="G636" t="str">
        <f>VLOOKUP(E636,[1]PRODI_2019!$F$2:$M$79,8,FALSE)</f>
        <v>Teknik</v>
      </c>
      <c r="H636" t="str">
        <f>VLOOKUP(G636,Sheet1!$H$4:$I$11,2,FALSE)</f>
        <v>3_Teknik</v>
      </c>
      <c r="I636" t="s">
        <v>139</v>
      </c>
      <c r="K636" t="s">
        <v>30</v>
      </c>
      <c r="N636" t="s">
        <v>26</v>
      </c>
      <c r="AC636">
        <v>169</v>
      </c>
    </row>
    <row r="637" spans="1:29" x14ac:dyDescent="0.3">
      <c r="A637">
        <v>2410120417</v>
      </c>
      <c r="B637">
        <v>3</v>
      </c>
      <c r="D637">
        <v>311045</v>
      </c>
      <c r="E637">
        <v>5504</v>
      </c>
      <c r="F637" t="s">
        <v>160</v>
      </c>
      <c r="G637" t="str">
        <f>VLOOKUP(E637,[1]PRODI_2019!$F$2:$M$79,8,FALSE)</f>
        <v>FEB</v>
      </c>
      <c r="H637" t="str">
        <f>VLOOKUP(G637,Sheet1!$H$4:$I$11,2,FALSE)</f>
        <v>5_FEB</v>
      </c>
      <c r="I637" t="s">
        <v>163</v>
      </c>
      <c r="K637" t="s">
        <v>30</v>
      </c>
      <c r="N637" t="s">
        <v>26</v>
      </c>
      <c r="AC637">
        <v>71</v>
      </c>
    </row>
    <row r="638" spans="1:29" x14ac:dyDescent="0.3">
      <c r="A638">
        <v>2410121674</v>
      </c>
      <c r="B638">
        <v>1</v>
      </c>
      <c r="D638">
        <v>311027</v>
      </c>
      <c r="E638">
        <v>5553</v>
      </c>
      <c r="F638" t="s">
        <v>121</v>
      </c>
      <c r="G638" t="str">
        <f>VLOOKUP(E638,[1]PRODI_2019!$F$2:$M$79,8,FALSE)</f>
        <v>FEB</v>
      </c>
      <c r="H638" t="str">
        <f>VLOOKUP(G638,Sheet1!$H$4:$I$11,2,FALSE)</f>
        <v>5_FEB</v>
      </c>
      <c r="I638" t="s">
        <v>139</v>
      </c>
      <c r="K638" t="s">
        <v>25</v>
      </c>
      <c r="N638" t="s">
        <v>26</v>
      </c>
      <c r="AC638">
        <v>158</v>
      </c>
    </row>
    <row r="639" spans="1:29" x14ac:dyDescent="0.3">
      <c r="A639">
        <v>2410121049</v>
      </c>
      <c r="B639">
        <v>1</v>
      </c>
      <c r="D639">
        <v>311033</v>
      </c>
      <c r="E639">
        <v>2227</v>
      </c>
      <c r="F639" t="s">
        <v>100</v>
      </c>
      <c r="G639" t="str">
        <f>VLOOKUP(E639,[1]PRODI_2019!$F$2:$M$79,8,FALSE)</f>
        <v>FKIP</v>
      </c>
      <c r="H639" t="str">
        <f>VLOOKUP(G639,Sheet1!$H$4:$I$11,2,FALSE)</f>
        <v>2_FKIP</v>
      </c>
      <c r="I639" t="s">
        <v>139</v>
      </c>
      <c r="K639" t="s">
        <v>30</v>
      </c>
      <c r="N639" t="s">
        <v>26</v>
      </c>
      <c r="AC639">
        <v>83</v>
      </c>
    </row>
    <row r="640" spans="1:29" x14ac:dyDescent="0.3">
      <c r="A640">
        <v>2410120468</v>
      </c>
      <c r="B640">
        <v>2</v>
      </c>
      <c r="D640">
        <v>311006</v>
      </c>
      <c r="E640">
        <v>3336</v>
      </c>
      <c r="F640" t="s">
        <v>108</v>
      </c>
      <c r="G640" t="str">
        <f>VLOOKUP(E640,[1]PRODI_2019!$F$2:$M$79,8,FALSE)</f>
        <v>Teknik</v>
      </c>
      <c r="H640" t="str">
        <f>VLOOKUP(G640,Sheet1!$H$4:$I$11,2,FALSE)</f>
        <v>3_Teknik</v>
      </c>
      <c r="I640" t="s">
        <v>139</v>
      </c>
      <c r="K640" t="s">
        <v>30</v>
      </c>
      <c r="N640" t="s">
        <v>26</v>
      </c>
      <c r="AC640">
        <v>195</v>
      </c>
    </row>
    <row r="641" spans="1:29" x14ac:dyDescent="0.3">
      <c r="A641">
        <v>2410121094</v>
      </c>
      <c r="B641">
        <v>3</v>
      </c>
      <c r="D641">
        <v>311024</v>
      </c>
      <c r="E641">
        <v>1111</v>
      </c>
      <c r="F641" t="s">
        <v>93</v>
      </c>
      <c r="G641" t="str">
        <f>VLOOKUP(E641,[1]PRODI_2019!$F$2:$M$79,8,FALSE)</f>
        <v>Hukum</v>
      </c>
      <c r="H641" t="str">
        <f>VLOOKUP(G641,Sheet1!$H$4:$I$11,2,FALSE)</f>
        <v>1_Hukum</v>
      </c>
      <c r="I641" t="s">
        <v>139</v>
      </c>
      <c r="K641" t="s">
        <v>30</v>
      </c>
      <c r="N641" t="s">
        <v>26</v>
      </c>
      <c r="AC641">
        <v>421</v>
      </c>
    </row>
    <row r="642" spans="1:29" x14ac:dyDescent="0.3">
      <c r="A642">
        <v>2410120211</v>
      </c>
      <c r="B642">
        <v>1</v>
      </c>
      <c r="D642">
        <v>311006</v>
      </c>
      <c r="E642">
        <v>3336</v>
      </c>
      <c r="F642" t="s">
        <v>108</v>
      </c>
      <c r="G642" t="str">
        <f>VLOOKUP(E642,[1]PRODI_2019!$F$2:$M$79,8,FALSE)</f>
        <v>Teknik</v>
      </c>
      <c r="H642" t="str">
        <f>VLOOKUP(G642,Sheet1!$H$4:$I$11,2,FALSE)</f>
        <v>3_Teknik</v>
      </c>
      <c r="I642" t="s">
        <v>139</v>
      </c>
      <c r="K642" t="s">
        <v>30</v>
      </c>
      <c r="N642" t="s">
        <v>26</v>
      </c>
      <c r="AC642">
        <v>195</v>
      </c>
    </row>
    <row r="643" spans="1:29" x14ac:dyDescent="0.3">
      <c r="A643">
        <v>2410121739</v>
      </c>
      <c r="B643">
        <v>1</v>
      </c>
      <c r="D643">
        <v>311001</v>
      </c>
      <c r="E643">
        <v>3331</v>
      </c>
      <c r="F643" t="s">
        <v>96</v>
      </c>
      <c r="G643" t="str">
        <f>VLOOKUP(E643,[1]PRODI_2019!$F$2:$M$79,8,FALSE)</f>
        <v>Teknik</v>
      </c>
      <c r="H643" t="str">
        <f>VLOOKUP(G643,Sheet1!$H$4:$I$11,2,FALSE)</f>
        <v>3_Teknik</v>
      </c>
      <c r="I643" t="s">
        <v>139</v>
      </c>
      <c r="K643" t="s">
        <v>25</v>
      </c>
      <c r="N643" t="s">
        <v>26</v>
      </c>
      <c r="AC643">
        <v>169</v>
      </c>
    </row>
    <row r="644" spans="1:29" x14ac:dyDescent="0.3">
      <c r="A644">
        <v>2410120657</v>
      </c>
      <c r="B644">
        <v>1</v>
      </c>
      <c r="D644">
        <v>311028</v>
      </c>
      <c r="E644">
        <v>6661</v>
      </c>
      <c r="F644" t="s">
        <v>87</v>
      </c>
      <c r="G644" t="str">
        <f>VLOOKUP(E644,[1]PRODI_2019!$F$2:$M$79,8,FALSE)</f>
        <v>FISIP</v>
      </c>
      <c r="H644" t="str">
        <f>VLOOKUP(G644,Sheet1!$H$4:$I$11,2,FALSE)</f>
        <v>6_FISIP</v>
      </c>
      <c r="I644" t="s">
        <v>139</v>
      </c>
      <c r="K644" t="s">
        <v>30</v>
      </c>
      <c r="N644" t="s">
        <v>26</v>
      </c>
      <c r="AC644">
        <v>298</v>
      </c>
    </row>
    <row r="645" spans="1:29" x14ac:dyDescent="0.3">
      <c r="A645">
        <v>2410120298</v>
      </c>
      <c r="B645">
        <v>1</v>
      </c>
      <c r="D645">
        <v>311001</v>
      </c>
      <c r="E645">
        <v>3331</v>
      </c>
      <c r="F645" t="s">
        <v>96</v>
      </c>
      <c r="G645" t="str">
        <f>VLOOKUP(E645,[1]PRODI_2019!$F$2:$M$79,8,FALSE)</f>
        <v>Teknik</v>
      </c>
      <c r="H645" t="str">
        <f>VLOOKUP(G645,Sheet1!$H$4:$I$11,2,FALSE)</f>
        <v>3_Teknik</v>
      </c>
      <c r="I645" t="s">
        <v>139</v>
      </c>
      <c r="K645" t="s">
        <v>25</v>
      </c>
      <c r="N645" t="s">
        <v>26</v>
      </c>
      <c r="AC645">
        <v>169</v>
      </c>
    </row>
    <row r="646" spans="1:29" x14ac:dyDescent="0.3">
      <c r="A646">
        <v>2410120130</v>
      </c>
      <c r="B646">
        <v>1</v>
      </c>
      <c r="D646">
        <v>311024</v>
      </c>
      <c r="E646">
        <v>1111</v>
      </c>
      <c r="F646" t="s">
        <v>93</v>
      </c>
      <c r="G646" t="str">
        <f>VLOOKUP(E646,[1]PRODI_2019!$F$2:$M$79,8,FALSE)</f>
        <v>Hukum</v>
      </c>
      <c r="H646" t="str">
        <f>VLOOKUP(G646,Sheet1!$H$4:$I$11,2,FALSE)</f>
        <v>1_Hukum</v>
      </c>
      <c r="I646" t="s">
        <v>139</v>
      </c>
      <c r="K646" t="s">
        <v>25</v>
      </c>
      <c r="N646" t="s">
        <v>26</v>
      </c>
      <c r="AC646">
        <v>421</v>
      </c>
    </row>
    <row r="647" spans="1:29" x14ac:dyDescent="0.3">
      <c r="A647">
        <v>2410120259</v>
      </c>
      <c r="B647">
        <v>2</v>
      </c>
      <c r="D647">
        <v>311007</v>
      </c>
      <c r="E647">
        <v>4441</v>
      </c>
      <c r="F647" t="s">
        <v>95</v>
      </c>
      <c r="G647" t="str">
        <f>VLOOKUP(E647,[1]PRODI_2019!$F$2:$M$79,8,FALSE)</f>
        <v>Pertanian</v>
      </c>
      <c r="H647" t="str">
        <f>VLOOKUP(G647,Sheet1!$H$4:$I$11,2,FALSE)</f>
        <v>4_Pertanian</v>
      </c>
      <c r="I647" t="s">
        <v>139</v>
      </c>
      <c r="K647" t="s">
        <v>30</v>
      </c>
      <c r="N647" t="s">
        <v>26</v>
      </c>
      <c r="AC647">
        <v>239</v>
      </c>
    </row>
    <row r="648" spans="1:29" x14ac:dyDescent="0.3">
      <c r="A648">
        <v>2410120407</v>
      </c>
      <c r="B648">
        <v>2</v>
      </c>
      <c r="D648">
        <v>311006</v>
      </c>
      <c r="E648">
        <v>3336</v>
      </c>
      <c r="F648" t="s">
        <v>108</v>
      </c>
      <c r="G648" t="str">
        <f>VLOOKUP(E648,[1]PRODI_2019!$F$2:$M$79,8,FALSE)</f>
        <v>Teknik</v>
      </c>
      <c r="H648" t="str">
        <f>VLOOKUP(G648,Sheet1!$H$4:$I$11,2,FALSE)</f>
        <v>3_Teknik</v>
      </c>
      <c r="I648" t="s">
        <v>139</v>
      </c>
      <c r="K648" t="s">
        <v>25</v>
      </c>
      <c r="N648" t="s">
        <v>26</v>
      </c>
      <c r="AC648">
        <v>195</v>
      </c>
    </row>
    <row r="649" spans="1:29" x14ac:dyDescent="0.3">
      <c r="A649">
        <v>2410120185</v>
      </c>
      <c r="B649">
        <v>2</v>
      </c>
      <c r="D649">
        <v>311008</v>
      </c>
      <c r="E649">
        <v>4442</v>
      </c>
      <c r="F649" t="s">
        <v>90</v>
      </c>
      <c r="G649" t="str">
        <f>VLOOKUP(E649,[1]PRODI_2019!$F$2:$M$79,8,FALSE)</f>
        <v>Pertanian</v>
      </c>
      <c r="H649" t="str">
        <f>VLOOKUP(G649,Sheet1!$H$4:$I$11,2,FALSE)</f>
        <v>4_Pertanian</v>
      </c>
      <c r="I649" t="s">
        <v>139</v>
      </c>
      <c r="K649" t="s">
        <v>25</v>
      </c>
      <c r="N649" t="s">
        <v>26</v>
      </c>
      <c r="AC649">
        <v>184</v>
      </c>
    </row>
    <row r="650" spans="1:29" x14ac:dyDescent="0.3">
      <c r="A650">
        <v>2410121821</v>
      </c>
      <c r="B650">
        <v>2</v>
      </c>
      <c r="D650">
        <v>311042</v>
      </c>
      <c r="E650">
        <v>6670</v>
      </c>
      <c r="F650" t="s">
        <v>94</v>
      </c>
      <c r="G650" t="str">
        <f>VLOOKUP(E650,[1]PRODI_2019!$F$2:$M$79,8,FALSE)</f>
        <v>FISIP</v>
      </c>
      <c r="H650" t="str">
        <f>VLOOKUP(G650,Sheet1!$H$4:$I$11,2,FALSE)</f>
        <v>6_FISIP</v>
      </c>
      <c r="I650" t="s">
        <v>139</v>
      </c>
      <c r="K650" t="s">
        <v>30</v>
      </c>
      <c r="N650" t="s">
        <v>26</v>
      </c>
      <c r="AC650">
        <v>281</v>
      </c>
    </row>
    <row r="651" spans="1:29" x14ac:dyDescent="0.3">
      <c r="A651">
        <v>2410120565</v>
      </c>
      <c r="B651">
        <v>1</v>
      </c>
      <c r="D651">
        <v>311029</v>
      </c>
      <c r="E651">
        <v>6662</v>
      </c>
      <c r="F651" t="s">
        <v>105</v>
      </c>
      <c r="G651" t="str">
        <f>VLOOKUP(E651,[1]PRODI_2019!$F$2:$M$79,8,FALSE)</f>
        <v>FISIP</v>
      </c>
      <c r="H651" t="str">
        <f>VLOOKUP(G651,Sheet1!$H$4:$I$11,2,FALSE)</f>
        <v>6_FISIP</v>
      </c>
      <c r="I651" t="s">
        <v>139</v>
      </c>
      <c r="K651" t="s">
        <v>25</v>
      </c>
      <c r="N651" t="s">
        <v>26</v>
      </c>
      <c r="AC651">
        <v>388</v>
      </c>
    </row>
    <row r="652" spans="1:29" x14ac:dyDescent="0.3">
      <c r="A652">
        <v>2410120728</v>
      </c>
      <c r="B652">
        <v>2</v>
      </c>
      <c r="D652">
        <v>311028</v>
      </c>
      <c r="E652">
        <v>6661</v>
      </c>
      <c r="F652" t="s">
        <v>87</v>
      </c>
      <c r="G652" t="str">
        <f>VLOOKUP(E652,[1]PRODI_2019!$F$2:$M$79,8,FALSE)</f>
        <v>FISIP</v>
      </c>
      <c r="H652" t="str">
        <f>VLOOKUP(G652,Sheet1!$H$4:$I$11,2,FALSE)</f>
        <v>6_FISIP</v>
      </c>
      <c r="I652" t="s">
        <v>139</v>
      </c>
      <c r="K652" t="s">
        <v>30</v>
      </c>
      <c r="N652" t="s">
        <v>26</v>
      </c>
      <c r="AC652">
        <v>298</v>
      </c>
    </row>
    <row r="653" spans="1:29" x14ac:dyDescent="0.3">
      <c r="A653">
        <v>2410120100</v>
      </c>
      <c r="B653">
        <v>3</v>
      </c>
      <c r="D653">
        <v>311032</v>
      </c>
      <c r="E653">
        <v>2223</v>
      </c>
      <c r="F653" t="s">
        <v>117</v>
      </c>
      <c r="G653" t="str">
        <f>VLOOKUP(E653,[1]PRODI_2019!$F$2:$M$79,8,FALSE)</f>
        <v>FKIP</v>
      </c>
      <c r="H653" t="str">
        <f>VLOOKUP(G653,Sheet1!$H$4:$I$11,2,FALSE)</f>
        <v>2_FKIP</v>
      </c>
      <c r="I653" t="s">
        <v>139</v>
      </c>
      <c r="K653" t="s">
        <v>25</v>
      </c>
      <c r="N653" t="s">
        <v>26</v>
      </c>
      <c r="AC653">
        <v>98</v>
      </c>
    </row>
    <row r="654" spans="1:29" x14ac:dyDescent="0.3">
      <c r="A654">
        <v>2410120060</v>
      </c>
      <c r="B654">
        <v>1</v>
      </c>
      <c r="D654">
        <v>311025</v>
      </c>
      <c r="E654">
        <v>5551</v>
      </c>
      <c r="F654" t="s">
        <v>114</v>
      </c>
      <c r="G654" t="str">
        <f>VLOOKUP(E654,[1]PRODI_2019!$F$2:$M$79,8,FALSE)</f>
        <v>FEB</v>
      </c>
      <c r="H654" t="str">
        <f>VLOOKUP(G654,Sheet1!$H$4:$I$11,2,FALSE)</f>
        <v>5_FEB</v>
      </c>
      <c r="I654" t="s">
        <v>139</v>
      </c>
      <c r="K654" t="s">
        <v>30</v>
      </c>
      <c r="N654" t="s">
        <v>26</v>
      </c>
      <c r="AC654">
        <v>381</v>
      </c>
    </row>
    <row r="655" spans="1:29" x14ac:dyDescent="0.3">
      <c r="A655">
        <v>2410120227</v>
      </c>
      <c r="B655">
        <v>2</v>
      </c>
      <c r="D655">
        <v>311025</v>
      </c>
      <c r="E655">
        <v>5551</v>
      </c>
      <c r="F655" t="s">
        <v>114</v>
      </c>
      <c r="G655" t="str">
        <f>VLOOKUP(E655,[1]PRODI_2019!$F$2:$M$79,8,FALSE)</f>
        <v>FEB</v>
      </c>
      <c r="H655" t="str">
        <f>VLOOKUP(G655,Sheet1!$H$4:$I$11,2,FALSE)</f>
        <v>5_FEB</v>
      </c>
      <c r="I655" t="s">
        <v>139</v>
      </c>
      <c r="K655" t="s">
        <v>25</v>
      </c>
      <c r="N655" t="s">
        <v>26</v>
      </c>
      <c r="AC655">
        <v>381</v>
      </c>
    </row>
    <row r="656" spans="1:29" x14ac:dyDescent="0.3">
      <c r="A656">
        <v>2410121831</v>
      </c>
      <c r="B656">
        <v>1</v>
      </c>
      <c r="D656">
        <v>311010</v>
      </c>
      <c r="E656">
        <v>2224</v>
      </c>
      <c r="F656" t="s">
        <v>110</v>
      </c>
      <c r="G656" t="str">
        <f>VLOOKUP(E656,[1]PRODI_2019!$F$2:$M$79,8,FALSE)</f>
        <v>FKIP</v>
      </c>
      <c r="H656" t="str">
        <f>VLOOKUP(G656,Sheet1!$H$4:$I$11,2,FALSE)</f>
        <v>2_FKIP</v>
      </c>
      <c r="I656" t="s">
        <v>139</v>
      </c>
      <c r="K656" t="s">
        <v>30</v>
      </c>
      <c r="N656" t="s">
        <v>26</v>
      </c>
      <c r="AC656">
        <v>36</v>
      </c>
    </row>
    <row r="657" spans="1:29" x14ac:dyDescent="0.3">
      <c r="A657">
        <v>2410120589</v>
      </c>
      <c r="B657">
        <v>1</v>
      </c>
      <c r="D657">
        <v>311011</v>
      </c>
      <c r="E657">
        <v>2225</v>
      </c>
      <c r="F657" t="s">
        <v>116</v>
      </c>
      <c r="G657" t="str">
        <f>VLOOKUP(E657,[1]PRODI_2019!$F$2:$M$79,8,FALSE)</f>
        <v>FKIP</v>
      </c>
      <c r="H657" t="str">
        <f>VLOOKUP(G657,Sheet1!$H$4:$I$11,2,FALSE)</f>
        <v>2_FKIP</v>
      </c>
      <c r="I657" t="s">
        <v>139</v>
      </c>
      <c r="K657" t="s">
        <v>30</v>
      </c>
      <c r="N657" t="s">
        <v>26</v>
      </c>
      <c r="AC657">
        <v>47</v>
      </c>
    </row>
    <row r="658" spans="1:29" x14ac:dyDescent="0.3">
      <c r="A658">
        <v>2410121483</v>
      </c>
      <c r="B658">
        <v>2</v>
      </c>
      <c r="D658">
        <v>311005</v>
      </c>
      <c r="E658">
        <v>3335</v>
      </c>
      <c r="F658" t="s">
        <v>106</v>
      </c>
      <c r="G658" t="str">
        <f>VLOOKUP(E658,[1]PRODI_2019!$F$2:$M$79,8,FALSE)</f>
        <v>Teknik</v>
      </c>
      <c r="H658" t="str">
        <f>VLOOKUP(G658,Sheet1!$H$4:$I$11,2,FALSE)</f>
        <v>3_Teknik</v>
      </c>
      <c r="I658" t="s">
        <v>139</v>
      </c>
      <c r="K658" t="s">
        <v>30</v>
      </c>
      <c r="N658" t="s">
        <v>26</v>
      </c>
      <c r="AC658">
        <v>162</v>
      </c>
    </row>
    <row r="659" spans="1:29" x14ac:dyDescent="0.3">
      <c r="A659">
        <v>2410120547</v>
      </c>
      <c r="B659">
        <v>3</v>
      </c>
      <c r="D659">
        <v>311025</v>
      </c>
      <c r="E659">
        <v>5551</v>
      </c>
      <c r="F659" t="s">
        <v>114</v>
      </c>
      <c r="G659" t="str">
        <f>VLOOKUP(E659,[1]PRODI_2019!$F$2:$M$79,8,FALSE)</f>
        <v>FEB</v>
      </c>
      <c r="H659" t="str">
        <f>VLOOKUP(G659,Sheet1!$H$4:$I$11,2,FALSE)</f>
        <v>5_FEB</v>
      </c>
      <c r="I659" t="s">
        <v>139</v>
      </c>
      <c r="K659" t="s">
        <v>25</v>
      </c>
      <c r="N659" t="s">
        <v>26</v>
      </c>
      <c r="AC659">
        <v>381</v>
      </c>
    </row>
    <row r="660" spans="1:29" x14ac:dyDescent="0.3">
      <c r="A660">
        <v>2410120155</v>
      </c>
      <c r="B660">
        <v>1</v>
      </c>
      <c r="D660">
        <v>311040</v>
      </c>
      <c r="E660">
        <v>2285</v>
      </c>
      <c r="F660" t="s">
        <v>119</v>
      </c>
      <c r="G660" t="str">
        <f>VLOOKUP(E660,[1]PRODI_2019!$F$2:$M$79,8,FALSE)</f>
        <v>FKIP</v>
      </c>
      <c r="H660" t="str">
        <f>VLOOKUP(G660,Sheet1!$H$4:$I$11,2,FALSE)</f>
        <v>2_FKIP</v>
      </c>
      <c r="I660" t="s">
        <v>139</v>
      </c>
      <c r="K660" t="s">
        <v>30</v>
      </c>
      <c r="N660" t="s">
        <v>26</v>
      </c>
      <c r="AC660">
        <v>99</v>
      </c>
    </row>
    <row r="661" spans="1:29" x14ac:dyDescent="0.3">
      <c r="A661">
        <v>2410120195</v>
      </c>
      <c r="B661">
        <v>1</v>
      </c>
      <c r="D661">
        <v>311024</v>
      </c>
      <c r="E661">
        <v>1111</v>
      </c>
      <c r="F661" t="s">
        <v>93</v>
      </c>
      <c r="G661" t="str">
        <f>VLOOKUP(E661,[1]PRODI_2019!$F$2:$M$79,8,FALSE)</f>
        <v>Hukum</v>
      </c>
      <c r="H661" t="str">
        <f>VLOOKUP(G661,Sheet1!$H$4:$I$11,2,FALSE)</f>
        <v>1_Hukum</v>
      </c>
      <c r="I661" t="s">
        <v>139</v>
      </c>
      <c r="K661" t="s">
        <v>30</v>
      </c>
      <c r="N661" t="s">
        <v>26</v>
      </c>
      <c r="AC661">
        <v>421</v>
      </c>
    </row>
    <row r="662" spans="1:29" x14ac:dyDescent="0.3">
      <c r="A662">
        <v>2410121461</v>
      </c>
      <c r="B662">
        <v>1</v>
      </c>
      <c r="D662">
        <v>311025</v>
      </c>
      <c r="E662">
        <v>5551</v>
      </c>
      <c r="F662" t="s">
        <v>114</v>
      </c>
      <c r="G662" t="str">
        <f>VLOOKUP(E662,[1]PRODI_2019!$F$2:$M$79,8,FALSE)</f>
        <v>FEB</v>
      </c>
      <c r="H662" t="str">
        <f>VLOOKUP(G662,Sheet1!$H$4:$I$11,2,FALSE)</f>
        <v>5_FEB</v>
      </c>
      <c r="I662" t="s">
        <v>139</v>
      </c>
      <c r="K662" t="s">
        <v>30</v>
      </c>
      <c r="N662" t="s">
        <v>26</v>
      </c>
      <c r="AC662">
        <v>381</v>
      </c>
    </row>
    <row r="663" spans="1:29" x14ac:dyDescent="0.3">
      <c r="A663">
        <v>2410120302</v>
      </c>
      <c r="B663">
        <v>1</v>
      </c>
      <c r="D663">
        <v>311024</v>
      </c>
      <c r="E663">
        <v>1111</v>
      </c>
      <c r="F663" t="s">
        <v>93</v>
      </c>
      <c r="G663" t="str">
        <f>VLOOKUP(E663,[1]PRODI_2019!$F$2:$M$79,8,FALSE)</f>
        <v>Hukum</v>
      </c>
      <c r="H663" t="str">
        <f>VLOOKUP(G663,Sheet1!$H$4:$I$11,2,FALSE)</f>
        <v>1_Hukum</v>
      </c>
      <c r="I663" t="s">
        <v>139</v>
      </c>
      <c r="K663" t="s">
        <v>30</v>
      </c>
      <c r="N663" t="s">
        <v>134</v>
      </c>
      <c r="AC663">
        <v>421</v>
      </c>
    </row>
    <row r="664" spans="1:29" x14ac:dyDescent="0.3">
      <c r="A664">
        <v>2410120236</v>
      </c>
      <c r="B664">
        <v>3</v>
      </c>
      <c r="D664">
        <v>311035</v>
      </c>
      <c r="E664">
        <v>5554</v>
      </c>
      <c r="F664" t="s">
        <v>98</v>
      </c>
      <c r="G664" t="str">
        <f>VLOOKUP(E664,[1]PRODI_2019!$F$2:$M$79,8,FALSE)</f>
        <v>FEB</v>
      </c>
      <c r="H664" t="str">
        <f>VLOOKUP(G664,Sheet1!$H$4:$I$11,2,FALSE)</f>
        <v>5_FEB</v>
      </c>
      <c r="I664" t="s">
        <v>139</v>
      </c>
      <c r="K664" t="s">
        <v>30</v>
      </c>
      <c r="N664" t="s">
        <v>134</v>
      </c>
      <c r="AC664">
        <v>157</v>
      </c>
    </row>
    <row r="665" spans="1:29" x14ac:dyDescent="0.3">
      <c r="A665">
        <v>2410121553</v>
      </c>
      <c r="B665">
        <v>1</v>
      </c>
      <c r="D665">
        <v>311024</v>
      </c>
      <c r="E665">
        <v>1111</v>
      </c>
      <c r="F665" t="s">
        <v>93</v>
      </c>
      <c r="G665" t="str">
        <f>VLOOKUP(E665,[1]PRODI_2019!$F$2:$M$79,8,FALSE)</f>
        <v>Hukum</v>
      </c>
      <c r="H665" t="str">
        <f>VLOOKUP(G665,Sheet1!$H$4:$I$11,2,FALSE)</f>
        <v>1_Hukum</v>
      </c>
      <c r="I665" t="s">
        <v>139</v>
      </c>
      <c r="K665" t="s">
        <v>30</v>
      </c>
      <c r="N665" t="s">
        <v>26</v>
      </c>
      <c r="AC665">
        <v>421</v>
      </c>
    </row>
    <row r="666" spans="1:29" x14ac:dyDescent="0.3">
      <c r="A666">
        <v>2410120276</v>
      </c>
      <c r="B666">
        <v>2</v>
      </c>
      <c r="D666">
        <v>311006</v>
      </c>
      <c r="E666">
        <v>3336</v>
      </c>
      <c r="F666" t="s">
        <v>108</v>
      </c>
      <c r="G666" t="str">
        <f>VLOOKUP(E666,[1]PRODI_2019!$F$2:$M$79,8,FALSE)</f>
        <v>Teknik</v>
      </c>
      <c r="H666" t="str">
        <f>VLOOKUP(G666,Sheet1!$H$4:$I$11,2,FALSE)</f>
        <v>3_Teknik</v>
      </c>
      <c r="I666" t="s">
        <v>139</v>
      </c>
      <c r="K666" t="s">
        <v>25</v>
      </c>
      <c r="N666" t="s">
        <v>26</v>
      </c>
      <c r="AC666">
        <v>195</v>
      </c>
    </row>
    <row r="667" spans="1:29" x14ac:dyDescent="0.3">
      <c r="A667">
        <v>2410121476</v>
      </c>
      <c r="B667">
        <v>1</v>
      </c>
      <c r="D667">
        <v>311024</v>
      </c>
      <c r="E667">
        <v>1111</v>
      </c>
      <c r="F667" t="s">
        <v>93</v>
      </c>
      <c r="G667" t="str">
        <f>VLOOKUP(E667,[1]PRODI_2019!$F$2:$M$79,8,FALSE)</f>
        <v>Hukum</v>
      </c>
      <c r="H667" t="str">
        <f>VLOOKUP(G667,Sheet1!$H$4:$I$11,2,FALSE)</f>
        <v>1_Hukum</v>
      </c>
      <c r="I667" t="s">
        <v>139</v>
      </c>
      <c r="K667" t="s">
        <v>30</v>
      </c>
      <c r="N667" t="s">
        <v>26</v>
      </c>
      <c r="AC667">
        <v>421</v>
      </c>
    </row>
    <row r="668" spans="1:29" x14ac:dyDescent="0.3">
      <c r="A668">
        <v>2410120757</v>
      </c>
      <c r="B668">
        <v>3</v>
      </c>
      <c r="D668">
        <v>311011</v>
      </c>
      <c r="E668">
        <v>2225</v>
      </c>
      <c r="F668" t="s">
        <v>116</v>
      </c>
      <c r="G668" t="str">
        <f>VLOOKUP(E668,[1]PRODI_2019!$F$2:$M$79,8,FALSE)</f>
        <v>FKIP</v>
      </c>
      <c r="H668" t="str">
        <f>VLOOKUP(G668,Sheet1!$H$4:$I$11,2,FALSE)</f>
        <v>2_FKIP</v>
      </c>
      <c r="I668" t="s">
        <v>139</v>
      </c>
      <c r="K668" t="s">
        <v>25</v>
      </c>
      <c r="N668" t="s">
        <v>26</v>
      </c>
      <c r="AC668">
        <v>47</v>
      </c>
    </row>
    <row r="669" spans="1:29" x14ac:dyDescent="0.3">
      <c r="A669">
        <v>2410120852</v>
      </c>
      <c r="B669">
        <v>2</v>
      </c>
      <c r="D669">
        <v>311024</v>
      </c>
      <c r="E669">
        <v>1111</v>
      </c>
      <c r="F669" t="s">
        <v>93</v>
      </c>
      <c r="G669" t="str">
        <f>VLOOKUP(E669,[1]PRODI_2019!$F$2:$M$79,8,FALSE)</f>
        <v>Hukum</v>
      </c>
      <c r="H669" t="str">
        <f>VLOOKUP(G669,Sheet1!$H$4:$I$11,2,FALSE)</f>
        <v>1_Hukum</v>
      </c>
      <c r="I669" t="s">
        <v>139</v>
      </c>
      <c r="K669" t="s">
        <v>30</v>
      </c>
      <c r="N669" t="s">
        <v>26</v>
      </c>
      <c r="AC669">
        <v>421</v>
      </c>
    </row>
    <row r="670" spans="1:29" x14ac:dyDescent="0.3">
      <c r="A670">
        <v>2410120444</v>
      </c>
      <c r="B670">
        <v>1</v>
      </c>
      <c r="D670">
        <v>311025</v>
      </c>
      <c r="E670">
        <v>5551</v>
      </c>
      <c r="F670" t="s">
        <v>114</v>
      </c>
      <c r="G670" t="str">
        <f>VLOOKUP(E670,[1]PRODI_2019!$F$2:$M$79,8,FALSE)</f>
        <v>FEB</v>
      </c>
      <c r="H670" t="str">
        <f>VLOOKUP(G670,Sheet1!$H$4:$I$11,2,FALSE)</f>
        <v>5_FEB</v>
      </c>
      <c r="I670" t="s">
        <v>139</v>
      </c>
      <c r="K670" t="s">
        <v>25</v>
      </c>
      <c r="N670" t="s">
        <v>26</v>
      </c>
      <c r="AC670">
        <v>381</v>
      </c>
    </row>
    <row r="671" spans="1:29" x14ac:dyDescent="0.3">
      <c r="A671">
        <v>2410120669</v>
      </c>
      <c r="B671">
        <v>2</v>
      </c>
      <c r="D671">
        <v>311007</v>
      </c>
      <c r="E671">
        <v>4441</v>
      </c>
      <c r="F671" t="s">
        <v>95</v>
      </c>
      <c r="G671" t="str">
        <f>VLOOKUP(E671,[1]PRODI_2019!$F$2:$M$79,8,FALSE)</f>
        <v>Pertanian</v>
      </c>
      <c r="H671" t="str">
        <f>VLOOKUP(G671,Sheet1!$H$4:$I$11,2,FALSE)</f>
        <v>4_Pertanian</v>
      </c>
      <c r="I671" t="s">
        <v>139</v>
      </c>
      <c r="K671" t="s">
        <v>30</v>
      </c>
      <c r="N671" t="s">
        <v>26</v>
      </c>
      <c r="AC671">
        <v>239</v>
      </c>
    </row>
    <row r="672" spans="1:29" x14ac:dyDescent="0.3">
      <c r="A672">
        <v>2410121436</v>
      </c>
      <c r="B672">
        <v>2</v>
      </c>
      <c r="D672">
        <v>311050</v>
      </c>
      <c r="E672">
        <v>3338</v>
      </c>
      <c r="F672" t="s">
        <v>97</v>
      </c>
      <c r="G672" t="str">
        <f>VLOOKUP(E672,[1]PRODI_2019!$F$2:$M$79,8,FALSE)</f>
        <v>Teknik</v>
      </c>
      <c r="H672" t="str">
        <f>VLOOKUP(G672,Sheet1!$H$4:$I$11,2,FALSE)</f>
        <v>3_Teknik</v>
      </c>
      <c r="I672" t="s">
        <v>139</v>
      </c>
      <c r="K672" t="s">
        <v>30</v>
      </c>
      <c r="N672" t="s">
        <v>26</v>
      </c>
      <c r="AC672">
        <v>72</v>
      </c>
    </row>
    <row r="673" spans="1:29" x14ac:dyDescent="0.3">
      <c r="A673">
        <v>2410120484</v>
      </c>
      <c r="B673">
        <v>1</v>
      </c>
      <c r="D673">
        <v>311008</v>
      </c>
      <c r="E673">
        <v>4442</v>
      </c>
      <c r="F673" t="s">
        <v>90</v>
      </c>
      <c r="G673" t="str">
        <f>VLOOKUP(E673,[1]PRODI_2019!$F$2:$M$79,8,FALSE)</f>
        <v>Pertanian</v>
      </c>
      <c r="H673" t="str">
        <f>VLOOKUP(G673,Sheet1!$H$4:$I$11,2,FALSE)</f>
        <v>4_Pertanian</v>
      </c>
      <c r="I673" t="s">
        <v>139</v>
      </c>
      <c r="K673" t="s">
        <v>30</v>
      </c>
      <c r="N673" t="s">
        <v>26</v>
      </c>
      <c r="AC673">
        <v>184</v>
      </c>
    </row>
    <row r="674" spans="1:29" x14ac:dyDescent="0.3">
      <c r="A674">
        <v>2410120744</v>
      </c>
      <c r="B674">
        <v>2</v>
      </c>
      <c r="D674">
        <v>311040</v>
      </c>
      <c r="E674">
        <v>2285</v>
      </c>
      <c r="F674" t="s">
        <v>119</v>
      </c>
      <c r="G674" t="str">
        <f>VLOOKUP(E674,[1]PRODI_2019!$F$2:$M$79,8,FALSE)</f>
        <v>FKIP</v>
      </c>
      <c r="H674" t="str">
        <f>VLOOKUP(G674,Sheet1!$H$4:$I$11,2,FALSE)</f>
        <v>2_FKIP</v>
      </c>
      <c r="I674" t="s">
        <v>139</v>
      </c>
      <c r="K674" t="s">
        <v>30</v>
      </c>
      <c r="N674" t="s">
        <v>26</v>
      </c>
      <c r="AC674">
        <v>99</v>
      </c>
    </row>
    <row r="675" spans="1:29" x14ac:dyDescent="0.3">
      <c r="A675">
        <v>2410120243</v>
      </c>
      <c r="B675">
        <v>1</v>
      </c>
      <c r="D675">
        <v>311037</v>
      </c>
      <c r="E675">
        <v>2288</v>
      </c>
      <c r="F675" t="s">
        <v>88</v>
      </c>
      <c r="G675" t="str">
        <f>VLOOKUP(E675,[1]PRODI_2019!$F$2:$M$79,8,FALSE)</f>
        <v>FKIP</v>
      </c>
      <c r="H675" t="str">
        <f>VLOOKUP(G675,Sheet1!$H$4:$I$11,2,FALSE)</f>
        <v>2_FKIP</v>
      </c>
      <c r="I675" t="s">
        <v>139</v>
      </c>
      <c r="K675" t="s">
        <v>25</v>
      </c>
      <c r="N675" t="s">
        <v>26</v>
      </c>
      <c r="AC675">
        <v>50</v>
      </c>
    </row>
    <row r="676" spans="1:29" x14ac:dyDescent="0.3">
      <c r="A676">
        <v>2410121336</v>
      </c>
      <c r="B676">
        <v>1</v>
      </c>
      <c r="D676">
        <v>311002</v>
      </c>
      <c r="E676">
        <v>3332</v>
      </c>
      <c r="F676" t="s">
        <v>91</v>
      </c>
      <c r="G676" t="str">
        <f>VLOOKUP(E676,[1]PRODI_2019!$F$2:$M$79,8,FALSE)</f>
        <v>Teknik</v>
      </c>
      <c r="H676" t="str">
        <f>VLOOKUP(G676,Sheet1!$H$4:$I$11,2,FALSE)</f>
        <v>3_Teknik</v>
      </c>
      <c r="I676" t="s">
        <v>139</v>
      </c>
      <c r="K676" t="s">
        <v>25</v>
      </c>
      <c r="N676" t="s">
        <v>26</v>
      </c>
      <c r="AC676">
        <v>174</v>
      </c>
    </row>
    <row r="677" spans="1:29" x14ac:dyDescent="0.3">
      <c r="A677">
        <v>2410120463</v>
      </c>
      <c r="B677">
        <v>1</v>
      </c>
      <c r="D677">
        <v>311001</v>
      </c>
      <c r="E677">
        <v>3331</v>
      </c>
      <c r="F677" t="s">
        <v>96</v>
      </c>
      <c r="G677" t="str">
        <f>VLOOKUP(E677,[1]PRODI_2019!$F$2:$M$79,8,FALSE)</f>
        <v>Teknik</v>
      </c>
      <c r="H677" t="str">
        <f>VLOOKUP(G677,Sheet1!$H$4:$I$11,2,FALSE)</f>
        <v>3_Teknik</v>
      </c>
      <c r="I677" t="s">
        <v>139</v>
      </c>
      <c r="K677" t="s">
        <v>25</v>
      </c>
      <c r="N677" t="s">
        <v>26</v>
      </c>
      <c r="AC677">
        <v>169</v>
      </c>
    </row>
    <row r="678" spans="1:29" x14ac:dyDescent="0.3">
      <c r="A678">
        <v>2410121679</v>
      </c>
      <c r="B678">
        <v>1</v>
      </c>
      <c r="D678">
        <v>311008</v>
      </c>
      <c r="E678">
        <v>4442</v>
      </c>
      <c r="F678" t="s">
        <v>90</v>
      </c>
      <c r="G678" t="str">
        <f>VLOOKUP(E678,[1]PRODI_2019!$F$2:$M$79,8,FALSE)</f>
        <v>Pertanian</v>
      </c>
      <c r="H678" t="str">
        <f>VLOOKUP(G678,Sheet1!$H$4:$I$11,2,FALSE)</f>
        <v>4_Pertanian</v>
      </c>
      <c r="I678" t="s">
        <v>139</v>
      </c>
      <c r="K678" t="s">
        <v>30</v>
      </c>
      <c r="N678" t="s">
        <v>26</v>
      </c>
      <c r="AC678">
        <v>184</v>
      </c>
    </row>
    <row r="679" spans="1:29" x14ac:dyDescent="0.3">
      <c r="A679">
        <v>2410121719</v>
      </c>
      <c r="B679">
        <v>3</v>
      </c>
      <c r="D679">
        <v>311002</v>
      </c>
      <c r="E679">
        <v>3332</v>
      </c>
      <c r="F679" t="s">
        <v>91</v>
      </c>
      <c r="G679" t="str">
        <f>VLOOKUP(E679,[1]PRODI_2019!$F$2:$M$79,8,FALSE)</f>
        <v>Teknik</v>
      </c>
      <c r="H679" t="str">
        <f>VLOOKUP(G679,Sheet1!$H$4:$I$11,2,FALSE)</f>
        <v>3_Teknik</v>
      </c>
      <c r="I679" t="s">
        <v>139</v>
      </c>
      <c r="K679" t="s">
        <v>25</v>
      </c>
      <c r="N679" t="s">
        <v>26</v>
      </c>
      <c r="AC679">
        <v>174</v>
      </c>
    </row>
    <row r="680" spans="1:29" x14ac:dyDescent="0.3">
      <c r="A680">
        <v>2410120889</v>
      </c>
      <c r="B680">
        <v>1</v>
      </c>
      <c r="D680">
        <v>311005</v>
      </c>
      <c r="E680">
        <v>3335</v>
      </c>
      <c r="F680" t="s">
        <v>106</v>
      </c>
      <c r="G680" t="str">
        <f>VLOOKUP(E680,[1]PRODI_2019!$F$2:$M$79,8,FALSE)</f>
        <v>Teknik</v>
      </c>
      <c r="H680" t="str">
        <f>VLOOKUP(G680,Sheet1!$H$4:$I$11,2,FALSE)</f>
        <v>3_Teknik</v>
      </c>
      <c r="I680" t="s">
        <v>139</v>
      </c>
      <c r="K680" t="s">
        <v>30</v>
      </c>
      <c r="N680" t="s">
        <v>26</v>
      </c>
      <c r="AC680">
        <v>162</v>
      </c>
    </row>
    <row r="681" spans="1:29" x14ac:dyDescent="0.3">
      <c r="A681">
        <v>2410120316</v>
      </c>
      <c r="B681">
        <v>2</v>
      </c>
      <c r="D681">
        <v>311001</v>
      </c>
      <c r="E681">
        <v>3331</v>
      </c>
      <c r="F681" t="s">
        <v>96</v>
      </c>
      <c r="G681" t="str">
        <f>VLOOKUP(E681,[1]PRODI_2019!$F$2:$M$79,8,FALSE)</f>
        <v>Teknik</v>
      </c>
      <c r="H681" t="str">
        <f>VLOOKUP(G681,Sheet1!$H$4:$I$11,2,FALSE)</f>
        <v>3_Teknik</v>
      </c>
      <c r="I681" t="s">
        <v>139</v>
      </c>
      <c r="K681" t="s">
        <v>25</v>
      </c>
      <c r="N681" t="s">
        <v>26</v>
      </c>
      <c r="AC681">
        <v>169</v>
      </c>
    </row>
    <row r="682" spans="1:29" x14ac:dyDescent="0.3">
      <c r="A682">
        <v>2410120552</v>
      </c>
      <c r="B682">
        <v>1</v>
      </c>
      <c r="D682">
        <v>311029</v>
      </c>
      <c r="E682">
        <v>6662</v>
      </c>
      <c r="F682" t="s">
        <v>105</v>
      </c>
      <c r="G682" t="str">
        <f>VLOOKUP(E682,[1]PRODI_2019!$F$2:$M$79,8,FALSE)</f>
        <v>FISIP</v>
      </c>
      <c r="H682" t="str">
        <f>VLOOKUP(G682,Sheet1!$H$4:$I$11,2,FALSE)</f>
        <v>6_FISIP</v>
      </c>
      <c r="I682" t="s">
        <v>139</v>
      </c>
      <c r="K682" t="s">
        <v>25</v>
      </c>
      <c r="N682" t="s">
        <v>26</v>
      </c>
      <c r="AC682">
        <v>388</v>
      </c>
    </row>
    <row r="683" spans="1:29" x14ac:dyDescent="0.3">
      <c r="A683">
        <v>2410120711</v>
      </c>
      <c r="B683">
        <v>1</v>
      </c>
      <c r="D683">
        <v>311010</v>
      </c>
      <c r="E683">
        <v>2224</v>
      </c>
      <c r="F683" t="s">
        <v>110</v>
      </c>
      <c r="G683" t="str">
        <f>VLOOKUP(E683,[1]PRODI_2019!$F$2:$M$79,8,FALSE)</f>
        <v>FKIP</v>
      </c>
      <c r="H683" t="str">
        <f>VLOOKUP(G683,Sheet1!$H$4:$I$11,2,FALSE)</f>
        <v>2_FKIP</v>
      </c>
      <c r="I683" t="s">
        <v>139</v>
      </c>
      <c r="K683" t="s">
        <v>30</v>
      </c>
      <c r="N683" t="s">
        <v>26</v>
      </c>
      <c r="AC683">
        <v>36</v>
      </c>
    </row>
    <row r="684" spans="1:29" x14ac:dyDescent="0.3">
      <c r="A684">
        <v>2410120216</v>
      </c>
      <c r="B684">
        <v>2</v>
      </c>
      <c r="D684">
        <v>311010</v>
      </c>
      <c r="E684">
        <v>2224</v>
      </c>
      <c r="F684" t="s">
        <v>110</v>
      </c>
      <c r="G684" t="str">
        <f>VLOOKUP(E684,[1]PRODI_2019!$F$2:$M$79,8,FALSE)</f>
        <v>FKIP</v>
      </c>
      <c r="H684" t="str">
        <f>VLOOKUP(G684,Sheet1!$H$4:$I$11,2,FALSE)</f>
        <v>2_FKIP</v>
      </c>
      <c r="I684" t="s">
        <v>139</v>
      </c>
      <c r="K684" t="s">
        <v>30</v>
      </c>
      <c r="N684" t="s">
        <v>26</v>
      </c>
      <c r="AC684">
        <v>36</v>
      </c>
    </row>
    <row r="685" spans="1:29" x14ac:dyDescent="0.3">
      <c r="A685">
        <v>2410121434</v>
      </c>
      <c r="B685">
        <v>1</v>
      </c>
      <c r="D685">
        <v>311002</v>
      </c>
      <c r="E685">
        <v>3332</v>
      </c>
      <c r="F685" t="s">
        <v>91</v>
      </c>
      <c r="G685" t="str">
        <f>VLOOKUP(E685,[1]PRODI_2019!$F$2:$M$79,8,FALSE)</f>
        <v>Teknik</v>
      </c>
      <c r="H685" t="str">
        <f>VLOOKUP(G685,Sheet1!$H$4:$I$11,2,FALSE)</f>
        <v>3_Teknik</v>
      </c>
      <c r="I685" t="s">
        <v>139</v>
      </c>
      <c r="K685" t="s">
        <v>25</v>
      </c>
      <c r="N685" t="s">
        <v>26</v>
      </c>
      <c r="AC685">
        <v>174</v>
      </c>
    </row>
    <row r="686" spans="1:29" x14ac:dyDescent="0.3">
      <c r="A686">
        <v>2410120959</v>
      </c>
      <c r="B686">
        <v>1</v>
      </c>
      <c r="D686">
        <v>311025</v>
      </c>
      <c r="E686">
        <v>5551</v>
      </c>
      <c r="F686" t="s">
        <v>114</v>
      </c>
      <c r="G686" t="str">
        <f>VLOOKUP(E686,[1]PRODI_2019!$F$2:$M$79,8,FALSE)</f>
        <v>FEB</v>
      </c>
      <c r="H686" t="str">
        <f>VLOOKUP(G686,Sheet1!$H$4:$I$11,2,FALSE)</f>
        <v>5_FEB</v>
      </c>
      <c r="I686" t="s">
        <v>139</v>
      </c>
      <c r="K686" t="s">
        <v>30</v>
      </c>
      <c r="N686" t="s">
        <v>26</v>
      </c>
      <c r="AC686">
        <v>381</v>
      </c>
    </row>
    <row r="687" spans="1:29" x14ac:dyDescent="0.3">
      <c r="A687">
        <v>2410121074</v>
      </c>
      <c r="B687">
        <v>1</v>
      </c>
      <c r="D687">
        <v>311032</v>
      </c>
      <c r="E687">
        <v>2223</v>
      </c>
      <c r="F687" t="s">
        <v>117</v>
      </c>
      <c r="G687" t="str">
        <f>VLOOKUP(E687,[1]PRODI_2019!$F$2:$M$79,8,FALSE)</f>
        <v>FKIP</v>
      </c>
      <c r="H687" t="str">
        <f>VLOOKUP(G687,Sheet1!$H$4:$I$11,2,FALSE)</f>
        <v>2_FKIP</v>
      </c>
      <c r="I687" t="s">
        <v>139</v>
      </c>
      <c r="K687" t="s">
        <v>30</v>
      </c>
      <c r="N687" t="s">
        <v>26</v>
      </c>
      <c r="AC687">
        <v>98</v>
      </c>
    </row>
    <row r="688" spans="1:29" x14ac:dyDescent="0.3">
      <c r="A688">
        <v>2410120939</v>
      </c>
      <c r="B688">
        <v>1</v>
      </c>
      <c r="D688">
        <v>311024</v>
      </c>
      <c r="E688">
        <v>1111</v>
      </c>
      <c r="F688" t="s">
        <v>93</v>
      </c>
      <c r="G688" t="str">
        <f>VLOOKUP(E688,[1]PRODI_2019!$F$2:$M$79,8,FALSE)</f>
        <v>Hukum</v>
      </c>
      <c r="H688" t="str">
        <f>VLOOKUP(G688,Sheet1!$H$4:$I$11,2,FALSE)</f>
        <v>1_Hukum</v>
      </c>
      <c r="I688" t="s">
        <v>139</v>
      </c>
      <c r="K688" t="s">
        <v>30</v>
      </c>
      <c r="N688" t="s">
        <v>26</v>
      </c>
      <c r="AC688">
        <v>421</v>
      </c>
    </row>
    <row r="689" spans="1:29" x14ac:dyDescent="0.3">
      <c r="A689">
        <v>2410121052</v>
      </c>
      <c r="B689">
        <v>2</v>
      </c>
      <c r="D689">
        <v>311007</v>
      </c>
      <c r="E689">
        <v>4441</v>
      </c>
      <c r="F689" t="s">
        <v>95</v>
      </c>
      <c r="G689" t="str">
        <f>VLOOKUP(E689,[1]PRODI_2019!$F$2:$M$79,8,FALSE)</f>
        <v>Pertanian</v>
      </c>
      <c r="H689" t="str">
        <f>VLOOKUP(G689,Sheet1!$H$4:$I$11,2,FALSE)</f>
        <v>4_Pertanian</v>
      </c>
      <c r="I689" t="s">
        <v>139</v>
      </c>
      <c r="K689" t="s">
        <v>30</v>
      </c>
      <c r="N689" t="s">
        <v>26</v>
      </c>
      <c r="AC689">
        <v>239</v>
      </c>
    </row>
    <row r="690" spans="1:29" x14ac:dyDescent="0.3">
      <c r="A690">
        <v>2410120366</v>
      </c>
      <c r="B690">
        <v>1</v>
      </c>
      <c r="D690">
        <v>311024</v>
      </c>
      <c r="E690">
        <v>1111</v>
      </c>
      <c r="F690" t="s">
        <v>93</v>
      </c>
      <c r="G690" t="str">
        <f>VLOOKUP(E690,[1]PRODI_2019!$F$2:$M$79,8,FALSE)</f>
        <v>Hukum</v>
      </c>
      <c r="H690" t="str">
        <f>VLOOKUP(G690,Sheet1!$H$4:$I$11,2,FALSE)</f>
        <v>1_Hukum</v>
      </c>
      <c r="I690" t="s">
        <v>139</v>
      </c>
      <c r="K690" t="s">
        <v>25</v>
      </c>
      <c r="N690" t="s">
        <v>26</v>
      </c>
      <c r="AC690">
        <v>421</v>
      </c>
    </row>
    <row r="691" spans="1:29" x14ac:dyDescent="0.3">
      <c r="A691">
        <v>2410120315</v>
      </c>
      <c r="B691">
        <v>1</v>
      </c>
      <c r="D691">
        <v>311023</v>
      </c>
      <c r="E691">
        <v>4445</v>
      </c>
      <c r="F691" t="s">
        <v>122</v>
      </c>
      <c r="G691" t="str">
        <f>VLOOKUP(E691,[1]PRODI_2019!$F$2:$M$79,8,FALSE)</f>
        <v>Pertanian</v>
      </c>
      <c r="H691" t="str">
        <f>VLOOKUP(G691,Sheet1!$H$4:$I$11,2,FALSE)</f>
        <v>4_Pertanian</v>
      </c>
      <c r="I691" t="s">
        <v>139</v>
      </c>
      <c r="K691" t="s">
        <v>25</v>
      </c>
      <c r="N691" t="s">
        <v>26</v>
      </c>
      <c r="AC691">
        <v>112</v>
      </c>
    </row>
    <row r="692" spans="1:29" x14ac:dyDescent="0.3">
      <c r="A692">
        <v>2410120985</v>
      </c>
      <c r="B692">
        <v>1</v>
      </c>
      <c r="D692">
        <v>311035</v>
      </c>
      <c r="E692">
        <v>5554</v>
      </c>
      <c r="F692" t="s">
        <v>98</v>
      </c>
      <c r="G692" t="str">
        <f>VLOOKUP(E692,[1]PRODI_2019!$F$2:$M$79,8,FALSE)</f>
        <v>FEB</v>
      </c>
      <c r="H692" t="str">
        <f>VLOOKUP(G692,Sheet1!$H$4:$I$11,2,FALSE)</f>
        <v>5_FEB</v>
      </c>
      <c r="I692" t="s">
        <v>139</v>
      </c>
      <c r="K692" t="s">
        <v>30</v>
      </c>
      <c r="N692" t="s">
        <v>26</v>
      </c>
      <c r="AC692">
        <v>157</v>
      </c>
    </row>
    <row r="693" spans="1:29" x14ac:dyDescent="0.3">
      <c r="A693">
        <v>2410121383</v>
      </c>
      <c r="B693">
        <v>1</v>
      </c>
      <c r="D693">
        <v>311029</v>
      </c>
      <c r="E693">
        <v>6662</v>
      </c>
      <c r="F693" t="s">
        <v>105</v>
      </c>
      <c r="G693" t="str">
        <f>VLOOKUP(E693,[1]PRODI_2019!$F$2:$M$79,8,FALSE)</f>
        <v>FISIP</v>
      </c>
      <c r="H693" t="str">
        <f>VLOOKUP(G693,Sheet1!$H$4:$I$11,2,FALSE)</f>
        <v>6_FISIP</v>
      </c>
      <c r="I693" t="s">
        <v>139</v>
      </c>
      <c r="K693" t="s">
        <v>30</v>
      </c>
      <c r="N693" t="s">
        <v>26</v>
      </c>
      <c r="AC693">
        <v>388</v>
      </c>
    </row>
    <row r="694" spans="1:29" x14ac:dyDescent="0.3">
      <c r="A694">
        <v>2410121577</v>
      </c>
      <c r="B694">
        <v>2</v>
      </c>
      <c r="D694">
        <v>311028</v>
      </c>
      <c r="E694">
        <v>6661</v>
      </c>
      <c r="F694" t="s">
        <v>87</v>
      </c>
      <c r="G694" t="str">
        <f>VLOOKUP(E694,[1]PRODI_2019!$F$2:$M$79,8,FALSE)</f>
        <v>FISIP</v>
      </c>
      <c r="H694" t="str">
        <f>VLOOKUP(G694,Sheet1!$H$4:$I$11,2,FALSE)</f>
        <v>6_FISIP</v>
      </c>
      <c r="I694" t="s">
        <v>139</v>
      </c>
      <c r="K694" t="s">
        <v>30</v>
      </c>
      <c r="N694" t="s">
        <v>26</v>
      </c>
      <c r="AC694">
        <v>298</v>
      </c>
    </row>
    <row r="695" spans="1:29" x14ac:dyDescent="0.3">
      <c r="A695">
        <v>2410120802</v>
      </c>
      <c r="B695">
        <v>1</v>
      </c>
      <c r="D695">
        <v>311007</v>
      </c>
      <c r="E695">
        <v>4441</v>
      </c>
      <c r="F695" t="s">
        <v>95</v>
      </c>
      <c r="G695" t="str">
        <f>VLOOKUP(E695,[1]PRODI_2019!$F$2:$M$79,8,FALSE)</f>
        <v>Pertanian</v>
      </c>
      <c r="H695" t="str">
        <f>VLOOKUP(G695,Sheet1!$H$4:$I$11,2,FALSE)</f>
        <v>4_Pertanian</v>
      </c>
      <c r="I695" t="s">
        <v>139</v>
      </c>
      <c r="K695" t="s">
        <v>30</v>
      </c>
      <c r="N695" t="s">
        <v>134</v>
      </c>
      <c r="AC695">
        <v>239</v>
      </c>
    </row>
    <row r="696" spans="1:29" x14ac:dyDescent="0.3">
      <c r="A696">
        <v>2410121614</v>
      </c>
      <c r="B696">
        <v>1</v>
      </c>
      <c r="D696">
        <v>311025</v>
      </c>
      <c r="E696">
        <v>5551</v>
      </c>
      <c r="F696" t="s">
        <v>114</v>
      </c>
      <c r="G696" t="str">
        <f>VLOOKUP(E696,[1]PRODI_2019!$F$2:$M$79,8,FALSE)</f>
        <v>FEB</v>
      </c>
      <c r="H696" t="str">
        <f>VLOOKUP(G696,Sheet1!$H$4:$I$11,2,FALSE)</f>
        <v>5_FEB</v>
      </c>
      <c r="I696" t="s">
        <v>139</v>
      </c>
      <c r="K696" t="s">
        <v>25</v>
      </c>
      <c r="N696" t="s">
        <v>26</v>
      </c>
      <c r="AC696">
        <v>381</v>
      </c>
    </row>
    <row r="697" spans="1:29" x14ac:dyDescent="0.3">
      <c r="A697">
        <v>2410120358</v>
      </c>
      <c r="B697">
        <v>1</v>
      </c>
      <c r="D697">
        <v>311029</v>
      </c>
      <c r="E697">
        <v>6662</v>
      </c>
      <c r="F697" t="s">
        <v>105</v>
      </c>
      <c r="G697" t="str">
        <f>VLOOKUP(E697,[1]PRODI_2019!$F$2:$M$79,8,FALSE)</f>
        <v>FISIP</v>
      </c>
      <c r="H697" t="str">
        <f>VLOOKUP(G697,Sheet1!$H$4:$I$11,2,FALSE)</f>
        <v>6_FISIP</v>
      </c>
      <c r="I697" t="s">
        <v>139</v>
      </c>
      <c r="K697" t="s">
        <v>30</v>
      </c>
      <c r="N697" t="s">
        <v>26</v>
      </c>
      <c r="AC697">
        <v>388</v>
      </c>
    </row>
    <row r="698" spans="1:29" x14ac:dyDescent="0.3">
      <c r="A698">
        <v>2410121361</v>
      </c>
      <c r="B698">
        <v>2</v>
      </c>
      <c r="D698">
        <v>311028</v>
      </c>
      <c r="E698">
        <v>6661</v>
      </c>
      <c r="F698" t="s">
        <v>87</v>
      </c>
      <c r="G698" t="str">
        <f>VLOOKUP(E698,[1]PRODI_2019!$F$2:$M$79,8,FALSE)</f>
        <v>FISIP</v>
      </c>
      <c r="H698" t="str">
        <f>VLOOKUP(G698,Sheet1!$H$4:$I$11,2,FALSE)</f>
        <v>6_FISIP</v>
      </c>
      <c r="I698" t="s">
        <v>139</v>
      </c>
      <c r="K698" t="s">
        <v>30</v>
      </c>
      <c r="N698" t="s">
        <v>26</v>
      </c>
      <c r="AC698">
        <v>298</v>
      </c>
    </row>
    <row r="699" spans="1:29" x14ac:dyDescent="0.3">
      <c r="A699">
        <v>2410120659</v>
      </c>
      <c r="B699">
        <v>2</v>
      </c>
      <c r="D699">
        <v>311027</v>
      </c>
      <c r="E699">
        <v>5553</v>
      </c>
      <c r="F699" t="s">
        <v>121</v>
      </c>
      <c r="G699" t="str">
        <f>VLOOKUP(E699,[1]PRODI_2019!$F$2:$M$79,8,FALSE)</f>
        <v>FEB</v>
      </c>
      <c r="H699" t="str">
        <f>VLOOKUP(G699,Sheet1!$H$4:$I$11,2,FALSE)</f>
        <v>5_FEB</v>
      </c>
      <c r="I699" t="s">
        <v>139</v>
      </c>
      <c r="K699" t="s">
        <v>25</v>
      </c>
      <c r="N699" t="s">
        <v>26</v>
      </c>
      <c r="AC699">
        <v>158</v>
      </c>
    </row>
    <row r="700" spans="1:29" x14ac:dyDescent="0.3">
      <c r="A700">
        <v>2410120520</v>
      </c>
      <c r="B700">
        <v>1</v>
      </c>
      <c r="D700">
        <v>311040</v>
      </c>
      <c r="E700">
        <v>2285</v>
      </c>
      <c r="F700" t="s">
        <v>119</v>
      </c>
      <c r="G700" t="str">
        <f>VLOOKUP(E700,[1]PRODI_2019!$F$2:$M$79,8,FALSE)</f>
        <v>FKIP</v>
      </c>
      <c r="H700" t="str">
        <f>VLOOKUP(G700,Sheet1!$H$4:$I$11,2,FALSE)</f>
        <v>2_FKIP</v>
      </c>
      <c r="I700" t="s">
        <v>139</v>
      </c>
      <c r="K700" t="s">
        <v>30</v>
      </c>
      <c r="N700" t="s">
        <v>26</v>
      </c>
      <c r="AC700">
        <v>99</v>
      </c>
    </row>
    <row r="701" spans="1:29" x14ac:dyDescent="0.3">
      <c r="A701">
        <v>2410121783</v>
      </c>
      <c r="B701">
        <v>1</v>
      </c>
      <c r="D701">
        <v>311005</v>
      </c>
      <c r="E701">
        <v>3335</v>
      </c>
      <c r="F701" t="s">
        <v>106</v>
      </c>
      <c r="G701" t="str">
        <f>VLOOKUP(E701,[1]PRODI_2019!$F$2:$M$79,8,FALSE)</f>
        <v>Teknik</v>
      </c>
      <c r="H701" t="str">
        <f>VLOOKUP(G701,Sheet1!$H$4:$I$11,2,FALSE)</f>
        <v>3_Teknik</v>
      </c>
      <c r="I701" t="s">
        <v>139</v>
      </c>
      <c r="K701" t="s">
        <v>30</v>
      </c>
      <c r="N701" t="s">
        <v>26</v>
      </c>
      <c r="AC701">
        <v>162</v>
      </c>
    </row>
    <row r="702" spans="1:29" x14ac:dyDescent="0.3">
      <c r="A702">
        <v>2410121713</v>
      </c>
      <c r="B702">
        <v>1</v>
      </c>
      <c r="D702">
        <v>311024</v>
      </c>
      <c r="E702">
        <v>1111</v>
      </c>
      <c r="F702" t="s">
        <v>93</v>
      </c>
      <c r="G702" t="str">
        <f>VLOOKUP(E702,[1]PRODI_2019!$F$2:$M$79,8,FALSE)</f>
        <v>Hukum</v>
      </c>
      <c r="H702" t="str">
        <f>VLOOKUP(G702,Sheet1!$H$4:$I$11,2,FALSE)</f>
        <v>1_Hukum</v>
      </c>
      <c r="I702" t="s">
        <v>139</v>
      </c>
      <c r="K702" t="s">
        <v>30</v>
      </c>
      <c r="N702" t="s">
        <v>26</v>
      </c>
      <c r="AC702">
        <v>421</v>
      </c>
    </row>
    <row r="703" spans="1:29" x14ac:dyDescent="0.3">
      <c r="A703">
        <v>2410120997</v>
      </c>
      <c r="B703">
        <v>1</v>
      </c>
      <c r="D703">
        <v>311006</v>
      </c>
      <c r="E703">
        <v>3336</v>
      </c>
      <c r="F703" t="s">
        <v>108</v>
      </c>
      <c r="G703" t="str">
        <f>VLOOKUP(E703,[1]PRODI_2019!$F$2:$M$79,8,FALSE)</f>
        <v>Teknik</v>
      </c>
      <c r="H703" t="str">
        <f>VLOOKUP(G703,Sheet1!$H$4:$I$11,2,FALSE)</f>
        <v>3_Teknik</v>
      </c>
      <c r="I703" t="s">
        <v>139</v>
      </c>
      <c r="K703" t="s">
        <v>25</v>
      </c>
      <c r="N703" t="s">
        <v>26</v>
      </c>
      <c r="AC703">
        <v>195</v>
      </c>
    </row>
    <row r="704" spans="1:29" x14ac:dyDescent="0.3">
      <c r="A704">
        <v>2410121026</v>
      </c>
      <c r="B704">
        <v>2</v>
      </c>
      <c r="D704">
        <v>311005</v>
      </c>
      <c r="E704">
        <v>3335</v>
      </c>
      <c r="F704" t="s">
        <v>106</v>
      </c>
      <c r="G704" t="str">
        <f>VLOOKUP(E704,[1]PRODI_2019!$F$2:$M$79,8,FALSE)</f>
        <v>Teknik</v>
      </c>
      <c r="H704" t="str">
        <f>VLOOKUP(G704,Sheet1!$H$4:$I$11,2,FALSE)</f>
        <v>3_Teknik</v>
      </c>
      <c r="I704" t="s">
        <v>139</v>
      </c>
      <c r="K704" t="s">
        <v>30</v>
      </c>
      <c r="N704" t="s">
        <v>26</v>
      </c>
      <c r="AC704">
        <v>162</v>
      </c>
    </row>
    <row r="705" spans="1:29" x14ac:dyDescent="0.3">
      <c r="A705">
        <v>2410121423</v>
      </c>
      <c r="B705">
        <v>1</v>
      </c>
      <c r="D705">
        <v>311028</v>
      </c>
      <c r="E705">
        <v>6661</v>
      </c>
      <c r="F705" t="s">
        <v>87</v>
      </c>
      <c r="G705" t="str">
        <f>VLOOKUP(E705,[1]PRODI_2019!$F$2:$M$79,8,FALSE)</f>
        <v>FISIP</v>
      </c>
      <c r="H705" t="str">
        <f>VLOOKUP(G705,Sheet1!$H$4:$I$11,2,FALSE)</f>
        <v>6_FISIP</v>
      </c>
      <c r="I705" t="s">
        <v>139</v>
      </c>
      <c r="K705" t="s">
        <v>30</v>
      </c>
      <c r="N705" t="s">
        <v>26</v>
      </c>
      <c r="AC705">
        <v>298</v>
      </c>
    </row>
    <row r="706" spans="1:29" x14ac:dyDescent="0.3">
      <c r="A706">
        <v>2410121381</v>
      </c>
      <c r="B706">
        <v>1</v>
      </c>
      <c r="D706">
        <v>311006</v>
      </c>
      <c r="E706">
        <v>3336</v>
      </c>
      <c r="F706" t="s">
        <v>108</v>
      </c>
      <c r="G706" t="str">
        <f>VLOOKUP(E706,[1]PRODI_2019!$F$2:$M$79,8,FALSE)</f>
        <v>Teknik</v>
      </c>
      <c r="H706" t="str">
        <f>VLOOKUP(G706,Sheet1!$H$4:$I$11,2,FALSE)</f>
        <v>3_Teknik</v>
      </c>
      <c r="I706" t="s">
        <v>139</v>
      </c>
      <c r="K706" t="s">
        <v>30</v>
      </c>
      <c r="N706" t="s">
        <v>26</v>
      </c>
      <c r="AC706">
        <v>195</v>
      </c>
    </row>
    <row r="707" spans="1:29" x14ac:dyDescent="0.3">
      <c r="A707">
        <v>2410121376</v>
      </c>
      <c r="B707">
        <v>1</v>
      </c>
      <c r="D707">
        <v>311006</v>
      </c>
      <c r="E707">
        <v>3336</v>
      </c>
      <c r="F707" t="s">
        <v>108</v>
      </c>
      <c r="G707" t="str">
        <f>VLOOKUP(E707,[1]PRODI_2019!$F$2:$M$79,8,FALSE)</f>
        <v>Teknik</v>
      </c>
      <c r="H707" t="str">
        <f>VLOOKUP(G707,Sheet1!$H$4:$I$11,2,FALSE)</f>
        <v>3_Teknik</v>
      </c>
      <c r="I707" t="s">
        <v>139</v>
      </c>
      <c r="K707" t="s">
        <v>30</v>
      </c>
      <c r="N707" t="s">
        <v>134</v>
      </c>
      <c r="AC707">
        <v>195</v>
      </c>
    </row>
    <row r="708" spans="1:29" x14ac:dyDescent="0.3">
      <c r="A708">
        <v>2410120543</v>
      </c>
      <c r="B708">
        <v>1</v>
      </c>
      <c r="D708">
        <v>311001</v>
      </c>
      <c r="E708">
        <v>3331</v>
      </c>
      <c r="F708" t="s">
        <v>96</v>
      </c>
      <c r="G708" t="str">
        <f>VLOOKUP(E708,[1]PRODI_2019!$F$2:$M$79,8,FALSE)</f>
        <v>Teknik</v>
      </c>
      <c r="H708" t="str">
        <f>VLOOKUP(G708,Sheet1!$H$4:$I$11,2,FALSE)</f>
        <v>3_Teknik</v>
      </c>
      <c r="I708" t="s">
        <v>139</v>
      </c>
      <c r="K708" t="s">
        <v>25</v>
      </c>
      <c r="N708" t="s">
        <v>26</v>
      </c>
      <c r="AC708">
        <v>169</v>
      </c>
    </row>
    <row r="709" spans="1:29" x14ac:dyDescent="0.3">
      <c r="A709">
        <v>2410121731</v>
      </c>
      <c r="B709">
        <v>1</v>
      </c>
      <c r="D709">
        <v>311025</v>
      </c>
      <c r="E709">
        <v>5551</v>
      </c>
      <c r="F709" t="s">
        <v>114</v>
      </c>
      <c r="G709" t="str">
        <f>VLOOKUP(E709,[1]PRODI_2019!$F$2:$M$79,8,FALSE)</f>
        <v>FEB</v>
      </c>
      <c r="H709" t="str">
        <f>VLOOKUP(G709,Sheet1!$H$4:$I$11,2,FALSE)</f>
        <v>5_FEB</v>
      </c>
      <c r="I709" t="s">
        <v>139</v>
      </c>
      <c r="K709" t="s">
        <v>30</v>
      </c>
      <c r="N709" t="s">
        <v>26</v>
      </c>
      <c r="AC709">
        <v>381</v>
      </c>
    </row>
    <row r="710" spans="1:29" x14ac:dyDescent="0.3">
      <c r="A710">
        <v>2410120944</v>
      </c>
      <c r="B710">
        <v>1</v>
      </c>
      <c r="D710">
        <v>311024</v>
      </c>
      <c r="E710">
        <v>1111</v>
      </c>
      <c r="F710" t="s">
        <v>93</v>
      </c>
      <c r="G710" t="str">
        <f>VLOOKUP(E710,[1]PRODI_2019!$F$2:$M$79,8,FALSE)</f>
        <v>Hukum</v>
      </c>
      <c r="H710" t="str">
        <f>VLOOKUP(G710,Sheet1!$H$4:$I$11,2,FALSE)</f>
        <v>1_Hukum</v>
      </c>
      <c r="I710" t="s">
        <v>139</v>
      </c>
      <c r="K710" t="s">
        <v>25</v>
      </c>
      <c r="N710" t="s">
        <v>26</v>
      </c>
      <c r="AC710">
        <v>421</v>
      </c>
    </row>
    <row r="711" spans="1:29" x14ac:dyDescent="0.3">
      <c r="A711">
        <v>2410120080</v>
      </c>
      <c r="B711">
        <v>1</v>
      </c>
      <c r="D711">
        <v>311028</v>
      </c>
      <c r="E711">
        <v>6661</v>
      </c>
      <c r="F711" t="s">
        <v>87</v>
      </c>
      <c r="G711" t="str">
        <f>VLOOKUP(E711,[1]PRODI_2019!$F$2:$M$79,8,FALSE)</f>
        <v>FISIP</v>
      </c>
      <c r="H711" t="str">
        <f>VLOOKUP(G711,Sheet1!$H$4:$I$11,2,FALSE)</f>
        <v>6_FISIP</v>
      </c>
      <c r="I711" t="s">
        <v>139</v>
      </c>
      <c r="K711" t="s">
        <v>30</v>
      </c>
      <c r="N711" t="s">
        <v>26</v>
      </c>
      <c r="AC711">
        <v>298</v>
      </c>
    </row>
    <row r="712" spans="1:29" x14ac:dyDescent="0.3">
      <c r="A712">
        <v>2410120045</v>
      </c>
      <c r="B712">
        <v>1</v>
      </c>
      <c r="D712">
        <v>311028</v>
      </c>
      <c r="E712">
        <v>6661</v>
      </c>
      <c r="F712" t="s">
        <v>87</v>
      </c>
      <c r="G712" t="str">
        <f>VLOOKUP(E712,[1]PRODI_2019!$F$2:$M$79,8,FALSE)</f>
        <v>FISIP</v>
      </c>
      <c r="H712" t="str">
        <f>VLOOKUP(G712,Sheet1!$H$4:$I$11,2,FALSE)</f>
        <v>6_FISIP</v>
      </c>
      <c r="I712" t="s">
        <v>139</v>
      </c>
      <c r="K712" t="s">
        <v>30</v>
      </c>
      <c r="N712" t="s">
        <v>26</v>
      </c>
      <c r="AC712">
        <v>298</v>
      </c>
    </row>
    <row r="713" spans="1:29" x14ac:dyDescent="0.3">
      <c r="A713">
        <v>2410121565</v>
      </c>
      <c r="B713">
        <v>3</v>
      </c>
      <c r="D713">
        <v>311006</v>
      </c>
      <c r="E713">
        <v>3336</v>
      </c>
      <c r="F713" t="s">
        <v>108</v>
      </c>
      <c r="G713" t="str">
        <f>VLOOKUP(E713,[1]PRODI_2019!$F$2:$M$79,8,FALSE)</f>
        <v>Teknik</v>
      </c>
      <c r="H713" t="str">
        <f>VLOOKUP(G713,Sheet1!$H$4:$I$11,2,FALSE)</f>
        <v>3_Teknik</v>
      </c>
      <c r="I713" t="s">
        <v>139</v>
      </c>
      <c r="K713" t="s">
        <v>25</v>
      </c>
      <c r="N713" t="s">
        <v>26</v>
      </c>
      <c r="AC713">
        <v>195</v>
      </c>
    </row>
    <row r="714" spans="1:29" x14ac:dyDescent="0.3">
      <c r="A714">
        <v>2410120699</v>
      </c>
      <c r="B714">
        <v>2</v>
      </c>
      <c r="D714">
        <v>311006</v>
      </c>
      <c r="E714">
        <v>3336</v>
      </c>
      <c r="F714" t="s">
        <v>108</v>
      </c>
      <c r="G714" t="str">
        <f>VLOOKUP(E714,[1]PRODI_2019!$F$2:$M$79,8,FALSE)</f>
        <v>Teknik</v>
      </c>
      <c r="H714" t="str">
        <f>VLOOKUP(G714,Sheet1!$H$4:$I$11,2,FALSE)</f>
        <v>3_Teknik</v>
      </c>
      <c r="I714" t="s">
        <v>139</v>
      </c>
      <c r="K714" t="s">
        <v>30</v>
      </c>
      <c r="N714" t="s">
        <v>26</v>
      </c>
      <c r="AC714">
        <v>195</v>
      </c>
    </row>
    <row r="715" spans="1:29" x14ac:dyDescent="0.3">
      <c r="A715">
        <v>2410120816</v>
      </c>
      <c r="B715">
        <v>1</v>
      </c>
      <c r="D715">
        <v>311005</v>
      </c>
      <c r="E715">
        <v>3335</v>
      </c>
      <c r="F715" t="s">
        <v>106</v>
      </c>
      <c r="G715" t="str">
        <f>VLOOKUP(E715,[1]PRODI_2019!$F$2:$M$79,8,FALSE)</f>
        <v>Teknik</v>
      </c>
      <c r="H715" t="str">
        <f>VLOOKUP(G715,Sheet1!$H$4:$I$11,2,FALSE)</f>
        <v>3_Teknik</v>
      </c>
      <c r="I715" t="s">
        <v>139</v>
      </c>
      <c r="K715" t="s">
        <v>30</v>
      </c>
      <c r="N715" t="s">
        <v>26</v>
      </c>
      <c r="AC715">
        <v>162</v>
      </c>
    </row>
    <row r="716" spans="1:29" x14ac:dyDescent="0.3">
      <c r="A716">
        <v>2410120957</v>
      </c>
      <c r="B716">
        <v>1</v>
      </c>
      <c r="D716">
        <v>311002</v>
      </c>
      <c r="E716">
        <v>3332</v>
      </c>
      <c r="F716" t="s">
        <v>91</v>
      </c>
      <c r="G716" t="str">
        <f>VLOOKUP(E716,[1]PRODI_2019!$F$2:$M$79,8,FALSE)</f>
        <v>Teknik</v>
      </c>
      <c r="H716" t="str">
        <f>VLOOKUP(G716,Sheet1!$H$4:$I$11,2,FALSE)</f>
        <v>3_Teknik</v>
      </c>
      <c r="I716" t="s">
        <v>139</v>
      </c>
      <c r="K716" t="s">
        <v>25</v>
      </c>
      <c r="N716" t="s">
        <v>26</v>
      </c>
      <c r="AC716">
        <v>174</v>
      </c>
    </row>
    <row r="717" spans="1:29" x14ac:dyDescent="0.3">
      <c r="A717">
        <v>2410120987</v>
      </c>
      <c r="B717">
        <v>1</v>
      </c>
      <c r="D717">
        <v>311029</v>
      </c>
      <c r="E717">
        <v>6662</v>
      </c>
      <c r="F717" t="s">
        <v>105</v>
      </c>
      <c r="G717" t="str">
        <f>VLOOKUP(E717,[1]PRODI_2019!$F$2:$M$79,8,FALSE)</f>
        <v>FISIP</v>
      </c>
      <c r="H717" t="str">
        <f>VLOOKUP(G717,Sheet1!$H$4:$I$11,2,FALSE)</f>
        <v>6_FISIP</v>
      </c>
      <c r="I717" t="s">
        <v>139</v>
      </c>
      <c r="K717" t="s">
        <v>25</v>
      </c>
      <c r="N717" t="s">
        <v>26</v>
      </c>
      <c r="AC717">
        <v>388</v>
      </c>
    </row>
    <row r="718" spans="1:29" x14ac:dyDescent="0.3">
      <c r="A718">
        <v>2410120524</v>
      </c>
      <c r="B718">
        <v>1</v>
      </c>
      <c r="D718">
        <v>311033</v>
      </c>
      <c r="E718">
        <v>2227</v>
      </c>
      <c r="F718" t="s">
        <v>100</v>
      </c>
      <c r="G718" t="str">
        <f>VLOOKUP(E718,[1]PRODI_2019!$F$2:$M$79,8,FALSE)</f>
        <v>FKIP</v>
      </c>
      <c r="H718" t="str">
        <f>VLOOKUP(G718,Sheet1!$H$4:$I$11,2,FALSE)</f>
        <v>2_FKIP</v>
      </c>
      <c r="I718" t="s">
        <v>139</v>
      </c>
      <c r="K718" t="s">
        <v>30</v>
      </c>
      <c r="N718" t="s">
        <v>26</v>
      </c>
      <c r="AC718">
        <v>83</v>
      </c>
    </row>
    <row r="719" spans="1:29" x14ac:dyDescent="0.3">
      <c r="A719">
        <v>2410121042</v>
      </c>
      <c r="B719">
        <v>1</v>
      </c>
      <c r="D719">
        <v>311025</v>
      </c>
      <c r="E719">
        <v>5551</v>
      </c>
      <c r="F719" t="s">
        <v>114</v>
      </c>
      <c r="G719" t="str">
        <f>VLOOKUP(E719,[1]PRODI_2019!$F$2:$M$79,8,FALSE)</f>
        <v>FEB</v>
      </c>
      <c r="H719" t="str">
        <f>VLOOKUP(G719,Sheet1!$H$4:$I$11,2,FALSE)</f>
        <v>5_FEB</v>
      </c>
      <c r="I719" t="s">
        <v>139</v>
      </c>
      <c r="K719" t="s">
        <v>25</v>
      </c>
      <c r="N719" t="s">
        <v>26</v>
      </c>
      <c r="AC719">
        <v>381</v>
      </c>
    </row>
    <row r="720" spans="1:29" x14ac:dyDescent="0.3">
      <c r="A720">
        <v>2410120489</v>
      </c>
      <c r="B720">
        <v>1</v>
      </c>
      <c r="D720">
        <v>311037</v>
      </c>
      <c r="E720">
        <v>2288</v>
      </c>
      <c r="F720" t="s">
        <v>88</v>
      </c>
      <c r="G720" t="str">
        <f>VLOOKUP(E720,[1]PRODI_2019!$F$2:$M$79,8,FALSE)</f>
        <v>FKIP</v>
      </c>
      <c r="H720" t="str">
        <f>VLOOKUP(G720,Sheet1!$H$4:$I$11,2,FALSE)</f>
        <v>2_FKIP</v>
      </c>
      <c r="I720" t="s">
        <v>139</v>
      </c>
      <c r="K720" t="s">
        <v>25</v>
      </c>
      <c r="N720" t="s">
        <v>26</v>
      </c>
      <c r="AC720">
        <v>50</v>
      </c>
    </row>
    <row r="721" spans="1:29" x14ac:dyDescent="0.3">
      <c r="A721">
        <v>2410121496</v>
      </c>
      <c r="B721">
        <v>1</v>
      </c>
      <c r="D721">
        <v>311025</v>
      </c>
      <c r="E721">
        <v>5551</v>
      </c>
      <c r="F721" t="s">
        <v>114</v>
      </c>
      <c r="G721" t="str">
        <f>VLOOKUP(E721,[1]PRODI_2019!$F$2:$M$79,8,FALSE)</f>
        <v>FEB</v>
      </c>
      <c r="H721" t="str">
        <f>VLOOKUP(G721,Sheet1!$H$4:$I$11,2,FALSE)</f>
        <v>5_FEB</v>
      </c>
      <c r="I721" t="s">
        <v>139</v>
      </c>
      <c r="K721" t="s">
        <v>30</v>
      </c>
      <c r="N721" t="s">
        <v>26</v>
      </c>
      <c r="AC721">
        <v>381</v>
      </c>
    </row>
    <row r="722" spans="1:29" x14ac:dyDescent="0.3">
      <c r="A722">
        <v>2410120412</v>
      </c>
      <c r="B722">
        <v>1</v>
      </c>
      <c r="D722">
        <v>311029</v>
      </c>
      <c r="E722">
        <v>6662</v>
      </c>
      <c r="F722" t="s">
        <v>105</v>
      </c>
      <c r="G722" t="str">
        <f>VLOOKUP(E722,[1]PRODI_2019!$F$2:$M$79,8,FALSE)</f>
        <v>FISIP</v>
      </c>
      <c r="H722" t="str">
        <f>VLOOKUP(G722,Sheet1!$H$4:$I$11,2,FALSE)</f>
        <v>6_FISIP</v>
      </c>
      <c r="I722" t="s">
        <v>139</v>
      </c>
      <c r="K722" t="s">
        <v>25</v>
      </c>
      <c r="N722" t="s">
        <v>26</v>
      </c>
      <c r="AC722">
        <v>388</v>
      </c>
    </row>
    <row r="723" spans="1:29" x14ac:dyDescent="0.3">
      <c r="A723">
        <v>2410121604</v>
      </c>
      <c r="B723">
        <v>1</v>
      </c>
      <c r="D723">
        <v>311005</v>
      </c>
      <c r="E723">
        <v>3335</v>
      </c>
      <c r="F723" t="s">
        <v>106</v>
      </c>
      <c r="G723" t="str">
        <f>VLOOKUP(E723,[1]PRODI_2019!$F$2:$M$79,8,FALSE)</f>
        <v>Teknik</v>
      </c>
      <c r="H723" t="str">
        <f>VLOOKUP(G723,Sheet1!$H$4:$I$11,2,FALSE)</f>
        <v>3_Teknik</v>
      </c>
      <c r="I723" t="s">
        <v>139</v>
      </c>
      <c r="K723" t="s">
        <v>25</v>
      </c>
      <c r="N723" t="s">
        <v>26</v>
      </c>
      <c r="AC723">
        <v>162</v>
      </c>
    </row>
    <row r="724" spans="1:29" x14ac:dyDescent="0.3">
      <c r="A724">
        <v>2410120120</v>
      </c>
      <c r="B724">
        <v>1</v>
      </c>
      <c r="D724">
        <v>311025</v>
      </c>
      <c r="E724">
        <v>5551</v>
      </c>
      <c r="F724" t="s">
        <v>114</v>
      </c>
      <c r="G724" t="str">
        <f>VLOOKUP(E724,[1]PRODI_2019!$F$2:$M$79,8,FALSE)</f>
        <v>FEB</v>
      </c>
      <c r="H724" t="str">
        <f>VLOOKUP(G724,Sheet1!$H$4:$I$11,2,FALSE)</f>
        <v>5_FEB</v>
      </c>
      <c r="I724" t="s">
        <v>139</v>
      </c>
      <c r="K724" t="s">
        <v>25</v>
      </c>
      <c r="N724" t="s">
        <v>26</v>
      </c>
      <c r="AC724">
        <v>381</v>
      </c>
    </row>
    <row r="725" spans="1:29" x14ac:dyDescent="0.3">
      <c r="A725">
        <v>2410121736</v>
      </c>
      <c r="B725">
        <v>2</v>
      </c>
      <c r="D725">
        <v>311026</v>
      </c>
      <c r="E725">
        <v>5552</v>
      </c>
      <c r="F725" t="s">
        <v>92</v>
      </c>
      <c r="G725" t="str">
        <f>VLOOKUP(E725,[1]PRODI_2019!$F$2:$M$79,8,FALSE)</f>
        <v>FEB</v>
      </c>
      <c r="H725" t="str">
        <f>VLOOKUP(G725,Sheet1!$H$4:$I$11,2,FALSE)</f>
        <v>5_FEB</v>
      </c>
      <c r="I725" t="s">
        <v>139</v>
      </c>
      <c r="K725" t="s">
        <v>25</v>
      </c>
      <c r="N725" t="s">
        <v>26</v>
      </c>
      <c r="AC725">
        <v>248</v>
      </c>
    </row>
    <row r="726" spans="1:29" x14ac:dyDescent="0.3">
      <c r="A726">
        <v>2410120899</v>
      </c>
      <c r="B726">
        <v>1</v>
      </c>
      <c r="D726">
        <v>311047</v>
      </c>
      <c r="E726">
        <v>5502</v>
      </c>
      <c r="F726" t="s">
        <v>161</v>
      </c>
      <c r="G726" t="str">
        <f>VLOOKUP(E726,[1]PRODI_2019!$F$2:$M$79,8,FALSE)</f>
        <v>FEB</v>
      </c>
      <c r="H726" t="str">
        <f>VLOOKUP(G726,Sheet1!$H$4:$I$11,2,FALSE)</f>
        <v>5_FEB</v>
      </c>
      <c r="I726" t="s">
        <v>163</v>
      </c>
      <c r="K726" t="s">
        <v>30</v>
      </c>
      <c r="N726" t="s">
        <v>26</v>
      </c>
      <c r="AC726">
        <v>70</v>
      </c>
    </row>
    <row r="727" spans="1:29" x14ac:dyDescent="0.3">
      <c r="A727">
        <v>2410121574</v>
      </c>
      <c r="B727">
        <v>2</v>
      </c>
      <c r="D727">
        <v>311024</v>
      </c>
      <c r="E727">
        <v>1111</v>
      </c>
      <c r="F727" t="s">
        <v>93</v>
      </c>
      <c r="G727" t="str">
        <f>VLOOKUP(E727,[1]PRODI_2019!$F$2:$M$79,8,FALSE)</f>
        <v>Hukum</v>
      </c>
      <c r="H727" t="str">
        <f>VLOOKUP(G727,Sheet1!$H$4:$I$11,2,FALSE)</f>
        <v>1_Hukum</v>
      </c>
      <c r="I727" t="s">
        <v>139</v>
      </c>
      <c r="K727" t="s">
        <v>30</v>
      </c>
      <c r="N727" t="s">
        <v>26</v>
      </c>
      <c r="AC727">
        <v>421</v>
      </c>
    </row>
    <row r="728" spans="1:29" x14ac:dyDescent="0.3">
      <c r="A728">
        <v>2410120876</v>
      </c>
      <c r="B728">
        <v>1</v>
      </c>
      <c r="D728">
        <v>311024</v>
      </c>
      <c r="E728">
        <v>1111</v>
      </c>
      <c r="F728" t="s">
        <v>93</v>
      </c>
      <c r="G728" t="str">
        <f>VLOOKUP(E728,[1]PRODI_2019!$F$2:$M$79,8,FALSE)</f>
        <v>Hukum</v>
      </c>
      <c r="H728" t="str">
        <f>VLOOKUP(G728,Sheet1!$H$4:$I$11,2,FALSE)</f>
        <v>1_Hukum</v>
      </c>
      <c r="I728" t="s">
        <v>139</v>
      </c>
      <c r="K728" t="s">
        <v>30</v>
      </c>
      <c r="N728" t="s">
        <v>26</v>
      </c>
      <c r="AC728">
        <v>421</v>
      </c>
    </row>
    <row r="729" spans="1:29" x14ac:dyDescent="0.3">
      <c r="A729">
        <v>2410121411</v>
      </c>
      <c r="B729">
        <v>1</v>
      </c>
      <c r="D729">
        <v>311024</v>
      </c>
      <c r="E729">
        <v>1111</v>
      </c>
      <c r="F729" t="s">
        <v>93</v>
      </c>
      <c r="G729" t="str">
        <f>VLOOKUP(E729,[1]PRODI_2019!$F$2:$M$79,8,FALSE)</f>
        <v>Hukum</v>
      </c>
      <c r="H729" t="str">
        <f>VLOOKUP(G729,Sheet1!$H$4:$I$11,2,FALSE)</f>
        <v>1_Hukum</v>
      </c>
      <c r="I729" t="s">
        <v>139</v>
      </c>
      <c r="K729" t="s">
        <v>30</v>
      </c>
      <c r="N729" t="s">
        <v>26</v>
      </c>
      <c r="AC729">
        <v>421</v>
      </c>
    </row>
    <row r="730" spans="1:29" x14ac:dyDescent="0.3">
      <c r="A730">
        <v>2410121006</v>
      </c>
      <c r="B730">
        <v>1</v>
      </c>
      <c r="D730">
        <v>311028</v>
      </c>
      <c r="E730">
        <v>6661</v>
      </c>
      <c r="F730" t="s">
        <v>87</v>
      </c>
      <c r="G730" t="str">
        <f>VLOOKUP(E730,[1]PRODI_2019!$F$2:$M$79,8,FALSE)</f>
        <v>FISIP</v>
      </c>
      <c r="H730" t="str">
        <f>VLOOKUP(G730,Sheet1!$H$4:$I$11,2,FALSE)</f>
        <v>6_FISIP</v>
      </c>
      <c r="I730" t="s">
        <v>139</v>
      </c>
      <c r="K730" t="s">
        <v>30</v>
      </c>
      <c r="N730" t="s">
        <v>26</v>
      </c>
      <c r="AC730">
        <v>298</v>
      </c>
    </row>
    <row r="731" spans="1:29" x14ac:dyDescent="0.3">
      <c r="A731">
        <v>2410120190</v>
      </c>
      <c r="B731">
        <v>1</v>
      </c>
      <c r="D731">
        <v>311028</v>
      </c>
      <c r="E731">
        <v>6661</v>
      </c>
      <c r="F731" t="s">
        <v>87</v>
      </c>
      <c r="G731" t="str">
        <f>VLOOKUP(E731,[1]PRODI_2019!$F$2:$M$79,8,FALSE)</f>
        <v>FISIP</v>
      </c>
      <c r="H731" t="str">
        <f>VLOOKUP(G731,Sheet1!$H$4:$I$11,2,FALSE)</f>
        <v>6_FISIP</v>
      </c>
      <c r="I731" t="s">
        <v>139</v>
      </c>
      <c r="K731" t="s">
        <v>30</v>
      </c>
      <c r="N731" t="s">
        <v>26</v>
      </c>
      <c r="AC731">
        <v>298</v>
      </c>
    </row>
    <row r="732" spans="1:29" x14ac:dyDescent="0.3">
      <c r="A732">
        <v>2410120584</v>
      </c>
      <c r="B732">
        <v>2</v>
      </c>
      <c r="D732">
        <v>311006</v>
      </c>
      <c r="E732">
        <v>3336</v>
      </c>
      <c r="F732" t="s">
        <v>108</v>
      </c>
      <c r="G732" t="str">
        <f>VLOOKUP(E732,[1]PRODI_2019!$F$2:$M$79,8,FALSE)</f>
        <v>Teknik</v>
      </c>
      <c r="H732" t="str">
        <f>VLOOKUP(G732,Sheet1!$H$4:$I$11,2,FALSE)</f>
        <v>3_Teknik</v>
      </c>
      <c r="I732" t="s">
        <v>139</v>
      </c>
      <c r="K732" t="s">
        <v>30</v>
      </c>
      <c r="N732" t="s">
        <v>26</v>
      </c>
      <c r="AC732">
        <v>195</v>
      </c>
    </row>
    <row r="733" spans="1:29" x14ac:dyDescent="0.3">
      <c r="A733">
        <v>2410121033</v>
      </c>
      <c r="B733">
        <v>1</v>
      </c>
      <c r="D733">
        <v>311023</v>
      </c>
      <c r="E733">
        <v>4445</v>
      </c>
      <c r="F733" t="s">
        <v>122</v>
      </c>
      <c r="G733" t="str">
        <f>VLOOKUP(E733,[1]PRODI_2019!$F$2:$M$79,8,FALSE)</f>
        <v>Pertanian</v>
      </c>
      <c r="H733" t="str">
        <f>VLOOKUP(G733,Sheet1!$H$4:$I$11,2,FALSE)</f>
        <v>4_Pertanian</v>
      </c>
      <c r="I733" t="s">
        <v>139</v>
      </c>
      <c r="K733" t="s">
        <v>25</v>
      </c>
      <c r="N733" t="s">
        <v>26</v>
      </c>
      <c r="AC733">
        <v>112</v>
      </c>
    </row>
    <row r="734" spans="1:29" x14ac:dyDescent="0.3">
      <c r="A734">
        <v>2410121630</v>
      </c>
      <c r="B734">
        <v>2</v>
      </c>
      <c r="D734">
        <v>311002</v>
      </c>
      <c r="E734">
        <v>3332</v>
      </c>
      <c r="F734" t="s">
        <v>91</v>
      </c>
      <c r="G734" t="str">
        <f>VLOOKUP(E734,[1]PRODI_2019!$F$2:$M$79,8,FALSE)</f>
        <v>Teknik</v>
      </c>
      <c r="H734" t="str">
        <f>VLOOKUP(G734,Sheet1!$H$4:$I$11,2,FALSE)</f>
        <v>3_Teknik</v>
      </c>
      <c r="I734" t="s">
        <v>139</v>
      </c>
      <c r="K734" t="s">
        <v>30</v>
      </c>
      <c r="N734" t="s">
        <v>26</v>
      </c>
      <c r="AC734">
        <v>174</v>
      </c>
    </row>
    <row r="735" spans="1:29" x14ac:dyDescent="0.3">
      <c r="A735">
        <v>2410120738</v>
      </c>
      <c r="B735">
        <v>3</v>
      </c>
      <c r="D735">
        <v>311035</v>
      </c>
      <c r="E735">
        <v>5554</v>
      </c>
      <c r="F735" t="s">
        <v>98</v>
      </c>
      <c r="G735" t="str">
        <f>VLOOKUP(E735,[1]PRODI_2019!$F$2:$M$79,8,FALSE)</f>
        <v>FEB</v>
      </c>
      <c r="H735" t="str">
        <f>VLOOKUP(G735,Sheet1!$H$4:$I$11,2,FALSE)</f>
        <v>5_FEB</v>
      </c>
      <c r="I735" t="s">
        <v>139</v>
      </c>
      <c r="K735" t="s">
        <v>25</v>
      </c>
      <c r="N735" t="s">
        <v>26</v>
      </c>
      <c r="AC735">
        <v>157</v>
      </c>
    </row>
    <row r="736" spans="1:29" x14ac:dyDescent="0.3">
      <c r="A736">
        <v>2410120201</v>
      </c>
      <c r="B736">
        <v>1</v>
      </c>
      <c r="D736">
        <v>311029</v>
      </c>
      <c r="E736">
        <v>6662</v>
      </c>
      <c r="F736" t="s">
        <v>105</v>
      </c>
      <c r="G736" t="str">
        <f>VLOOKUP(E736,[1]PRODI_2019!$F$2:$M$79,8,FALSE)</f>
        <v>FISIP</v>
      </c>
      <c r="H736" t="str">
        <f>VLOOKUP(G736,Sheet1!$H$4:$I$11,2,FALSE)</f>
        <v>6_FISIP</v>
      </c>
      <c r="I736" t="s">
        <v>139</v>
      </c>
      <c r="K736" t="s">
        <v>25</v>
      </c>
      <c r="N736" t="s">
        <v>26</v>
      </c>
      <c r="AC736">
        <v>388</v>
      </c>
    </row>
    <row r="737" spans="1:29" x14ac:dyDescent="0.3">
      <c r="A737">
        <v>2410121098</v>
      </c>
      <c r="B737">
        <v>1</v>
      </c>
      <c r="D737">
        <v>311029</v>
      </c>
      <c r="E737">
        <v>6662</v>
      </c>
      <c r="F737" t="s">
        <v>105</v>
      </c>
      <c r="G737" t="str">
        <f>VLOOKUP(E737,[1]PRODI_2019!$F$2:$M$79,8,FALSE)</f>
        <v>FISIP</v>
      </c>
      <c r="H737" t="str">
        <f>VLOOKUP(G737,Sheet1!$H$4:$I$11,2,FALSE)</f>
        <v>6_FISIP</v>
      </c>
      <c r="I737" t="s">
        <v>139</v>
      </c>
      <c r="K737" t="s">
        <v>30</v>
      </c>
      <c r="N737" t="s">
        <v>134</v>
      </c>
      <c r="AC737">
        <v>388</v>
      </c>
    </row>
    <row r="738" spans="1:29" x14ac:dyDescent="0.3">
      <c r="A738">
        <v>2410121690</v>
      </c>
      <c r="B738">
        <v>2</v>
      </c>
      <c r="D738">
        <v>311028</v>
      </c>
      <c r="E738">
        <v>6661</v>
      </c>
      <c r="F738" t="s">
        <v>87</v>
      </c>
      <c r="G738" t="str">
        <f>VLOOKUP(E738,[1]PRODI_2019!$F$2:$M$79,8,FALSE)</f>
        <v>FISIP</v>
      </c>
      <c r="H738" t="str">
        <f>VLOOKUP(G738,Sheet1!$H$4:$I$11,2,FALSE)</f>
        <v>6_FISIP</v>
      </c>
      <c r="I738" t="s">
        <v>139</v>
      </c>
      <c r="K738" t="s">
        <v>30</v>
      </c>
      <c r="N738" t="s">
        <v>26</v>
      </c>
      <c r="AC738">
        <v>298</v>
      </c>
    </row>
    <row r="739" spans="1:29" x14ac:dyDescent="0.3">
      <c r="A739">
        <v>2410120701</v>
      </c>
      <c r="B739">
        <v>1</v>
      </c>
      <c r="D739">
        <v>311024</v>
      </c>
      <c r="E739">
        <v>1111</v>
      </c>
      <c r="F739" t="s">
        <v>93</v>
      </c>
      <c r="G739" t="str">
        <f>VLOOKUP(E739,[1]PRODI_2019!$F$2:$M$79,8,FALSE)</f>
        <v>Hukum</v>
      </c>
      <c r="H739" t="str">
        <f>VLOOKUP(G739,Sheet1!$H$4:$I$11,2,FALSE)</f>
        <v>1_Hukum</v>
      </c>
      <c r="I739" t="s">
        <v>139</v>
      </c>
      <c r="K739" t="s">
        <v>25</v>
      </c>
      <c r="N739" t="s">
        <v>26</v>
      </c>
      <c r="AC739">
        <v>421</v>
      </c>
    </row>
    <row r="740" spans="1:29" x14ac:dyDescent="0.3">
      <c r="A740">
        <v>2410120770</v>
      </c>
      <c r="B740">
        <v>2</v>
      </c>
      <c r="D740">
        <v>311002</v>
      </c>
      <c r="E740">
        <v>3332</v>
      </c>
      <c r="F740" t="s">
        <v>91</v>
      </c>
      <c r="G740" t="str">
        <f>VLOOKUP(E740,[1]PRODI_2019!$F$2:$M$79,8,FALSE)</f>
        <v>Teknik</v>
      </c>
      <c r="H740" t="str">
        <f>VLOOKUP(G740,Sheet1!$H$4:$I$11,2,FALSE)</f>
        <v>3_Teknik</v>
      </c>
      <c r="I740" t="s">
        <v>139</v>
      </c>
      <c r="K740" t="s">
        <v>25</v>
      </c>
      <c r="N740" t="s">
        <v>26</v>
      </c>
      <c r="AC740">
        <v>174</v>
      </c>
    </row>
    <row r="741" spans="1:29" x14ac:dyDescent="0.3">
      <c r="A741">
        <v>2410121681</v>
      </c>
      <c r="B741">
        <v>2</v>
      </c>
      <c r="D741">
        <v>311029</v>
      </c>
      <c r="E741">
        <v>6662</v>
      </c>
      <c r="F741" t="s">
        <v>105</v>
      </c>
      <c r="G741" t="str">
        <f>VLOOKUP(E741,[1]PRODI_2019!$F$2:$M$79,8,FALSE)</f>
        <v>FISIP</v>
      </c>
      <c r="H741" t="str">
        <f>VLOOKUP(G741,Sheet1!$H$4:$I$11,2,FALSE)</f>
        <v>6_FISIP</v>
      </c>
      <c r="I741" t="s">
        <v>139</v>
      </c>
      <c r="K741" t="s">
        <v>30</v>
      </c>
      <c r="N741" t="s">
        <v>26</v>
      </c>
      <c r="AC741">
        <v>388</v>
      </c>
    </row>
    <row r="742" spans="1:29" x14ac:dyDescent="0.3">
      <c r="A742">
        <v>2410120279</v>
      </c>
      <c r="B742">
        <v>2</v>
      </c>
      <c r="D742">
        <v>311007</v>
      </c>
      <c r="E742">
        <v>4441</v>
      </c>
      <c r="F742" t="s">
        <v>95</v>
      </c>
      <c r="G742" t="str">
        <f>VLOOKUP(E742,[1]PRODI_2019!$F$2:$M$79,8,FALSE)</f>
        <v>Pertanian</v>
      </c>
      <c r="H742" t="str">
        <f>VLOOKUP(G742,Sheet1!$H$4:$I$11,2,FALSE)</f>
        <v>4_Pertanian</v>
      </c>
      <c r="I742" t="s">
        <v>139</v>
      </c>
      <c r="K742" t="s">
        <v>30</v>
      </c>
      <c r="N742" t="s">
        <v>26</v>
      </c>
      <c r="AC742">
        <v>239</v>
      </c>
    </row>
    <row r="743" spans="1:29" x14ac:dyDescent="0.3">
      <c r="A743">
        <v>2410121203</v>
      </c>
      <c r="B743">
        <v>2</v>
      </c>
      <c r="D743">
        <v>311035</v>
      </c>
      <c r="E743">
        <v>5554</v>
      </c>
      <c r="F743" t="s">
        <v>98</v>
      </c>
      <c r="G743" t="str">
        <f>VLOOKUP(E743,[1]PRODI_2019!$F$2:$M$79,8,FALSE)</f>
        <v>FEB</v>
      </c>
      <c r="H743" t="str">
        <f>VLOOKUP(G743,Sheet1!$H$4:$I$11,2,FALSE)</f>
        <v>5_FEB</v>
      </c>
      <c r="I743" t="s">
        <v>139</v>
      </c>
      <c r="K743" t="s">
        <v>25</v>
      </c>
      <c r="N743" t="s">
        <v>26</v>
      </c>
      <c r="AC743">
        <v>157</v>
      </c>
    </row>
    <row r="744" spans="1:29" x14ac:dyDescent="0.3">
      <c r="A744">
        <v>2410121357</v>
      </c>
      <c r="B744">
        <v>1</v>
      </c>
      <c r="D744">
        <v>311023</v>
      </c>
      <c r="E744">
        <v>4445</v>
      </c>
      <c r="F744" t="s">
        <v>122</v>
      </c>
      <c r="G744" t="str">
        <f>VLOOKUP(E744,[1]PRODI_2019!$F$2:$M$79,8,FALSE)</f>
        <v>Pertanian</v>
      </c>
      <c r="H744" t="str">
        <f>VLOOKUP(G744,Sheet1!$H$4:$I$11,2,FALSE)</f>
        <v>4_Pertanian</v>
      </c>
      <c r="I744" t="s">
        <v>139</v>
      </c>
      <c r="K744" t="s">
        <v>30</v>
      </c>
      <c r="N744" t="s">
        <v>26</v>
      </c>
      <c r="AC744">
        <v>112</v>
      </c>
    </row>
    <row r="745" spans="1:29" x14ac:dyDescent="0.3">
      <c r="A745">
        <v>2410121396</v>
      </c>
      <c r="B745">
        <v>1</v>
      </c>
      <c r="D745">
        <v>311029</v>
      </c>
      <c r="E745">
        <v>6662</v>
      </c>
      <c r="F745" t="s">
        <v>105</v>
      </c>
      <c r="G745" t="str">
        <f>VLOOKUP(E745,[1]PRODI_2019!$F$2:$M$79,8,FALSE)</f>
        <v>FISIP</v>
      </c>
      <c r="H745" t="str">
        <f>VLOOKUP(G745,Sheet1!$H$4:$I$11,2,FALSE)</f>
        <v>6_FISIP</v>
      </c>
      <c r="I745" t="s">
        <v>139</v>
      </c>
      <c r="K745" t="s">
        <v>30</v>
      </c>
      <c r="N745" t="s">
        <v>26</v>
      </c>
      <c r="AC745">
        <v>388</v>
      </c>
    </row>
    <row r="746" spans="1:29" x14ac:dyDescent="0.3">
      <c r="A746">
        <v>2410120401</v>
      </c>
      <c r="B746">
        <v>1</v>
      </c>
      <c r="D746">
        <v>311029</v>
      </c>
      <c r="E746">
        <v>6662</v>
      </c>
      <c r="F746" t="s">
        <v>105</v>
      </c>
      <c r="G746" t="str">
        <f>VLOOKUP(E746,[1]PRODI_2019!$F$2:$M$79,8,FALSE)</f>
        <v>FISIP</v>
      </c>
      <c r="H746" t="str">
        <f>VLOOKUP(G746,Sheet1!$H$4:$I$11,2,FALSE)</f>
        <v>6_FISIP</v>
      </c>
      <c r="I746" t="s">
        <v>139</v>
      </c>
      <c r="K746" t="s">
        <v>25</v>
      </c>
      <c r="N746" t="s">
        <v>26</v>
      </c>
      <c r="AC746">
        <v>388</v>
      </c>
    </row>
    <row r="747" spans="1:29" x14ac:dyDescent="0.3">
      <c r="A747">
        <v>2410121706</v>
      </c>
      <c r="B747">
        <v>2</v>
      </c>
      <c r="D747">
        <v>311007</v>
      </c>
      <c r="E747">
        <v>4441</v>
      </c>
      <c r="F747" t="s">
        <v>95</v>
      </c>
      <c r="G747" t="str">
        <f>VLOOKUP(E747,[1]PRODI_2019!$F$2:$M$79,8,FALSE)</f>
        <v>Pertanian</v>
      </c>
      <c r="H747" t="str">
        <f>VLOOKUP(G747,Sheet1!$H$4:$I$11,2,FALSE)</f>
        <v>4_Pertanian</v>
      </c>
      <c r="I747" t="s">
        <v>139</v>
      </c>
      <c r="K747" t="s">
        <v>30</v>
      </c>
      <c r="N747" t="s">
        <v>26</v>
      </c>
      <c r="AC747">
        <v>239</v>
      </c>
    </row>
    <row r="748" spans="1:29" x14ac:dyDescent="0.3">
      <c r="A748">
        <v>2410121386</v>
      </c>
      <c r="B748">
        <v>1</v>
      </c>
      <c r="D748">
        <v>311029</v>
      </c>
      <c r="E748">
        <v>6662</v>
      </c>
      <c r="F748" t="s">
        <v>105</v>
      </c>
      <c r="G748" t="str">
        <f>VLOOKUP(E748,[1]PRODI_2019!$F$2:$M$79,8,FALSE)</f>
        <v>FISIP</v>
      </c>
      <c r="H748" t="str">
        <f>VLOOKUP(G748,Sheet1!$H$4:$I$11,2,FALSE)</f>
        <v>6_FISIP</v>
      </c>
      <c r="I748" t="s">
        <v>139</v>
      </c>
      <c r="K748" t="s">
        <v>30</v>
      </c>
      <c r="N748" t="s">
        <v>26</v>
      </c>
      <c r="AC748">
        <v>388</v>
      </c>
    </row>
    <row r="749" spans="1:29" x14ac:dyDescent="0.3">
      <c r="A749">
        <v>2410120761</v>
      </c>
      <c r="B749">
        <v>1</v>
      </c>
      <c r="D749">
        <v>311029</v>
      </c>
      <c r="E749">
        <v>6662</v>
      </c>
      <c r="F749" t="s">
        <v>105</v>
      </c>
      <c r="G749" t="str">
        <f>VLOOKUP(E749,[1]PRODI_2019!$F$2:$M$79,8,FALSE)</f>
        <v>FISIP</v>
      </c>
      <c r="H749" t="str">
        <f>VLOOKUP(G749,Sheet1!$H$4:$I$11,2,FALSE)</f>
        <v>6_FISIP</v>
      </c>
      <c r="I749" t="s">
        <v>139</v>
      </c>
      <c r="K749" t="s">
        <v>30</v>
      </c>
      <c r="N749" t="s">
        <v>26</v>
      </c>
      <c r="AC749">
        <v>388</v>
      </c>
    </row>
    <row r="750" spans="1:29" x14ac:dyDescent="0.3">
      <c r="A750">
        <v>2410120359</v>
      </c>
      <c r="B750">
        <v>1</v>
      </c>
      <c r="D750">
        <v>311029</v>
      </c>
      <c r="E750">
        <v>6662</v>
      </c>
      <c r="F750" t="s">
        <v>105</v>
      </c>
      <c r="G750" t="str">
        <f>VLOOKUP(E750,[1]PRODI_2019!$F$2:$M$79,8,FALSE)</f>
        <v>FISIP</v>
      </c>
      <c r="H750" t="str">
        <f>VLOOKUP(G750,Sheet1!$H$4:$I$11,2,FALSE)</f>
        <v>6_FISIP</v>
      </c>
      <c r="I750" t="s">
        <v>139</v>
      </c>
      <c r="K750" t="s">
        <v>25</v>
      </c>
      <c r="N750" t="s">
        <v>26</v>
      </c>
      <c r="AC750">
        <v>388</v>
      </c>
    </row>
    <row r="751" spans="1:29" x14ac:dyDescent="0.3">
      <c r="A751">
        <v>2410120895</v>
      </c>
      <c r="B751">
        <v>1</v>
      </c>
      <c r="D751">
        <v>311028</v>
      </c>
      <c r="E751">
        <v>6661</v>
      </c>
      <c r="F751" t="s">
        <v>87</v>
      </c>
      <c r="G751" t="str">
        <f>VLOOKUP(E751,[1]PRODI_2019!$F$2:$M$79,8,FALSE)</f>
        <v>FISIP</v>
      </c>
      <c r="H751" t="str">
        <f>VLOOKUP(G751,Sheet1!$H$4:$I$11,2,FALSE)</f>
        <v>6_FISIP</v>
      </c>
      <c r="I751" t="s">
        <v>139</v>
      </c>
      <c r="K751" t="s">
        <v>30</v>
      </c>
      <c r="N751" t="s">
        <v>26</v>
      </c>
      <c r="AC751">
        <v>298</v>
      </c>
    </row>
    <row r="752" spans="1:29" x14ac:dyDescent="0.3">
      <c r="A752">
        <v>2410121264</v>
      </c>
      <c r="B752">
        <v>1</v>
      </c>
      <c r="D752">
        <v>311008</v>
      </c>
      <c r="E752">
        <v>4442</v>
      </c>
      <c r="F752" t="s">
        <v>90</v>
      </c>
      <c r="G752" t="str">
        <f>VLOOKUP(E752,[1]PRODI_2019!$F$2:$M$79,8,FALSE)</f>
        <v>Pertanian</v>
      </c>
      <c r="H752" t="str">
        <f>VLOOKUP(G752,Sheet1!$H$4:$I$11,2,FALSE)</f>
        <v>4_Pertanian</v>
      </c>
      <c r="I752" t="s">
        <v>139</v>
      </c>
      <c r="K752" t="s">
        <v>30</v>
      </c>
      <c r="N752" t="s">
        <v>26</v>
      </c>
      <c r="AC752">
        <v>184</v>
      </c>
    </row>
    <row r="753" spans="1:29" x14ac:dyDescent="0.3">
      <c r="A753">
        <v>2410120077</v>
      </c>
      <c r="B753">
        <v>1</v>
      </c>
      <c r="D753">
        <v>311029</v>
      </c>
      <c r="E753">
        <v>6662</v>
      </c>
      <c r="F753" t="s">
        <v>105</v>
      </c>
      <c r="G753" t="str">
        <f>VLOOKUP(E753,[1]PRODI_2019!$F$2:$M$79,8,FALSE)</f>
        <v>FISIP</v>
      </c>
      <c r="H753" t="str">
        <f>VLOOKUP(G753,Sheet1!$H$4:$I$11,2,FALSE)</f>
        <v>6_FISIP</v>
      </c>
      <c r="I753" t="s">
        <v>139</v>
      </c>
      <c r="K753" t="s">
        <v>25</v>
      </c>
      <c r="N753" t="s">
        <v>26</v>
      </c>
      <c r="AC753">
        <v>388</v>
      </c>
    </row>
    <row r="754" spans="1:29" x14ac:dyDescent="0.3">
      <c r="A754">
        <v>2410121472</v>
      </c>
      <c r="B754">
        <v>2</v>
      </c>
      <c r="D754">
        <v>311007</v>
      </c>
      <c r="E754">
        <v>4441</v>
      </c>
      <c r="F754" t="s">
        <v>95</v>
      </c>
      <c r="G754" t="str">
        <f>VLOOKUP(E754,[1]PRODI_2019!$F$2:$M$79,8,FALSE)</f>
        <v>Pertanian</v>
      </c>
      <c r="H754" t="str">
        <f>VLOOKUP(G754,Sheet1!$H$4:$I$11,2,FALSE)</f>
        <v>4_Pertanian</v>
      </c>
      <c r="I754" t="s">
        <v>139</v>
      </c>
      <c r="K754" t="s">
        <v>30</v>
      </c>
      <c r="N754" t="s">
        <v>26</v>
      </c>
      <c r="AC754">
        <v>239</v>
      </c>
    </row>
    <row r="755" spans="1:29" x14ac:dyDescent="0.3">
      <c r="A755">
        <v>2410120832</v>
      </c>
      <c r="B755">
        <v>2</v>
      </c>
      <c r="D755">
        <v>311001</v>
      </c>
      <c r="E755">
        <v>3331</v>
      </c>
      <c r="F755" t="s">
        <v>96</v>
      </c>
      <c r="G755" t="str">
        <f>VLOOKUP(E755,[1]PRODI_2019!$F$2:$M$79,8,FALSE)</f>
        <v>Teknik</v>
      </c>
      <c r="H755" t="str">
        <f>VLOOKUP(G755,Sheet1!$H$4:$I$11,2,FALSE)</f>
        <v>3_Teknik</v>
      </c>
      <c r="I755" t="s">
        <v>139</v>
      </c>
      <c r="K755" t="s">
        <v>25</v>
      </c>
      <c r="N755" t="s">
        <v>26</v>
      </c>
      <c r="AC755">
        <v>169</v>
      </c>
    </row>
    <row r="756" spans="1:29" x14ac:dyDescent="0.3">
      <c r="A756">
        <v>2410120664</v>
      </c>
      <c r="B756">
        <v>2</v>
      </c>
      <c r="D756">
        <v>311042</v>
      </c>
      <c r="E756">
        <v>6670</v>
      </c>
      <c r="F756" t="s">
        <v>94</v>
      </c>
      <c r="G756" t="str">
        <f>VLOOKUP(E756,[1]PRODI_2019!$F$2:$M$79,8,FALSE)</f>
        <v>FISIP</v>
      </c>
      <c r="H756" t="str">
        <f>VLOOKUP(G756,Sheet1!$H$4:$I$11,2,FALSE)</f>
        <v>6_FISIP</v>
      </c>
      <c r="I756" t="s">
        <v>139</v>
      </c>
      <c r="K756" t="s">
        <v>30</v>
      </c>
      <c r="N756" t="s">
        <v>134</v>
      </c>
      <c r="AC756">
        <v>281</v>
      </c>
    </row>
    <row r="757" spans="1:29" x14ac:dyDescent="0.3">
      <c r="A757">
        <v>2410120377</v>
      </c>
      <c r="B757">
        <v>2</v>
      </c>
      <c r="D757">
        <v>311002</v>
      </c>
      <c r="E757">
        <v>3332</v>
      </c>
      <c r="F757" t="s">
        <v>91</v>
      </c>
      <c r="G757" t="str">
        <f>VLOOKUP(E757,[1]PRODI_2019!$F$2:$M$79,8,FALSE)</f>
        <v>Teknik</v>
      </c>
      <c r="H757" t="str">
        <f>VLOOKUP(G757,Sheet1!$H$4:$I$11,2,FALSE)</f>
        <v>3_Teknik</v>
      </c>
      <c r="I757" t="s">
        <v>139</v>
      </c>
      <c r="K757" t="s">
        <v>25</v>
      </c>
      <c r="N757" t="s">
        <v>26</v>
      </c>
      <c r="AC757">
        <v>174</v>
      </c>
    </row>
    <row r="758" spans="1:29" x14ac:dyDescent="0.3">
      <c r="A758">
        <v>2410120124</v>
      </c>
      <c r="B758">
        <v>2</v>
      </c>
      <c r="D758">
        <v>311035</v>
      </c>
      <c r="E758">
        <v>5554</v>
      </c>
      <c r="F758" t="s">
        <v>98</v>
      </c>
      <c r="G758" t="str">
        <f>VLOOKUP(E758,[1]PRODI_2019!$F$2:$M$79,8,FALSE)</f>
        <v>FEB</v>
      </c>
      <c r="H758" t="str">
        <f>VLOOKUP(G758,Sheet1!$H$4:$I$11,2,FALSE)</f>
        <v>5_FEB</v>
      </c>
      <c r="I758" t="s">
        <v>139</v>
      </c>
      <c r="K758" t="s">
        <v>30</v>
      </c>
      <c r="N758" t="s">
        <v>26</v>
      </c>
      <c r="AC758">
        <v>157</v>
      </c>
    </row>
    <row r="759" spans="1:29" x14ac:dyDescent="0.3">
      <c r="A759">
        <v>2410121166</v>
      </c>
      <c r="B759">
        <v>2</v>
      </c>
      <c r="D759">
        <v>311027</v>
      </c>
      <c r="E759">
        <v>5553</v>
      </c>
      <c r="F759" t="s">
        <v>121</v>
      </c>
      <c r="G759" t="str">
        <f>VLOOKUP(E759,[1]PRODI_2019!$F$2:$M$79,8,FALSE)</f>
        <v>FEB</v>
      </c>
      <c r="H759" t="str">
        <f>VLOOKUP(G759,Sheet1!$H$4:$I$11,2,FALSE)</f>
        <v>5_FEB</v>
      </c>
      <c r="I759" t="s">
        <v>139</v>
      </c>
      <c r="K759" t="s">
        <v>30</v>
      </c>
      <c r="N759" t="s">
        <v>134</v>
      </c>
      <c r="AC759">
        <v>158</v>
      </c>
    </row>
    <row r="760" spans="1:29" x14ac:dyDescent="0.3">
      <c r="A760">
        <v>2410121564</v>
      </c>
      <c r="B760">
        <v>1</v>
      </c>
      <c r="D760">
        <v>311028</v>
      </c>
      <c r="E760">
        <v>6661</v>
      </c>
      <c r="F760" t="s">
        <v>87</v>
      </c>
      <c r="G760" t="str">
        <f>VLOOKUP(E760,[1]PRODI_2019!$F$2:$M$79,8,FALSE)</f>
        <v>FISIP</v>
      </c>
      <c r="H760" t="str">
        <f>VLOOKUP(G760,Sheet1!$H$4:$I$11,2,FALSE)</f>
        <v>6_FISIP</v>
      </c>
      <c r="I760" t="s">
        <v>139</v>
      </c>
      <c r="K760" t="s">
        <v>30</v>
      </c>
      <c r="N760" t="s">
        <v>26</v>
      </c>
      <c r="AC760">
        <v>298</v>
      </c>
    </row>
    <row r="761" spans="1:29" x14ac:dyDescent="0.3">
      <c r="A761">
        <v>2410121536</v>
      </c>
      <c r="B761">
        <v>3</v>
      </c>
      <c r="D761">
        <v>311001</v>
      </c>
      <c r="E761">
        <v>3331</v>
      </c>
      <c r="F761" t="s">
        <v>96</v>
      </c>
      <c r="G761" t="str">
        <f>VLOOKUP(E761,[1]PRODI_2019!$F$2:$M$79,8,FALSE)</f>
        <v>Teknik</v>
      </c>
      <c r="H761" t="str">
        <f>VLOOKUP(G761,Sheet1!$H$4:$I$11,2,FALSE)</f>
        <v>3_Teknik</v>
      </c>
      <c r="I761" t="s">
        <v>139</v>
      </c>
      <c r="K761" t="s">
        <v>25</v>
      </c>
      <c r="N761" t="s">
        <v>26</v>
      </c>
      <c r="AC761">
        <v>169</v>
      </c>
    </row>
    <row r="762" spans="1:29" x14ac:dyDescent="0.3">
      <c r="A762">
        <v>2410121212</v>
      </c>
      <c r="B762">
        <v>1</v>
      </c>
      <c r="D762">
        <v>311028</v>
      </c>
      <c r="E762">
        <v>6661</v>
      </c>
      <c r="F762" t="s">
        <v>87</v>
      </c>
      <c r="G762" t="str">
        <f>VLOOKUP(E762,[1]PRODI_2019!$F$2:$M$79,8,FALSE)</f>
        <v>FISIP</v>
      </c>
      <c r="H762" t="str">
        <f>VLOOKUP(G762,Sheet1!$H$4:$I$11,2,FALSE)</f>
        <v>6_FISIP</v>
      </c>
      <c r="I762" t="s">
        <v>139</v>
      </c>
      <c r="K762" t="s">
        <v>30</v>
      </c>
      <c r="N762" t="s">
        <v>26</v>
      </c>
      <c r="AC762">
        <v>298</v>
      </c>
    </row>
    <row r="763" spans="1:29" x14ac:dyDescent="0.3">
      <c r="A763">
        <v>2410120350</v>
      </c>
      <c r="B763">
        <v>1</v>
      </c>
      <c r="D763">
        <v>311029</v>
      </c>
      <c r="E763">
        <v>6662</v>
      </c>
      <c r="F763" t="s">
        <v>105</v>
      </c>
      <c r="G763" t="str">
        <f>VLOOKUP(E763,[1]PRODI_2019!$F$2:$M$79,8,FALSE)</f>
        <v>FISIP</v>
      </c>
      <c r="H763" t="str">
        <f>VLOOKUP(G763,Sheet1!$H$4:$I$11,2,FALSE)</f>
        <v>6_FISIP</v>
      </c>
      <c r="I763" t="s">
        <v>139</v>
      </c>
      <c r="K763" t="s">
        <v>30</v>
      </c>
      <c r="N763" t="s">
        <v>26</v>
      </c>
      <c r="AC763">
        <v>388</v>
      </c>
    </row>
    <row r="764" spans="1:29" x14ac:dyDescent="0.3">
      <c r="A764">
        <v>2410120614</v>
      </c>
      <c r="B764">
        <v>2</v>
      </c>
      <c r="D764">
        <v>311028</v>
      </c>
      <c r="E764">
        <v>6661</v>
      </c>
      <c r="F764" t="s">
        <v>87</v>
      </c>
      <c r="G764" t="str">
        <f>VLOOKUP(E764,[1]PRODI_2019!$F$2:$M$79,8,FALSE)</f>
        <v>FISIP</v>
      </c>
      <c r="H764" t="str">
        <f>VLOOKUP(G764,Sheet1!$H$4:$I$11,2,FALSE)</f>
        <v>6_FISIP</v>
      </c>
      <c r="I764" t="s">
        <v>139</v>
      </c>
      <c r="K764" t="s">
        <v>30</v>
      </c>
      <c r="N764" t="s">
        <v>26</v>
      </c>
      <c r="AC764">
        <v>298</v>
      </c>
    </row>
    <row r="765" spans="1:29" x14ac:dyDescent="0.3">
      <c r="A765">
        <v>2410120501</v>
      </c>
      <c r="B765">
        <v>1</v>
      </c>
      <c r="D765">
        <v>311006</v>
      </c>
      <c r="E765">
        <v>3336</v>
      </c>
      <c r="F765" t="s">
        <v>108</v>
      </c>
      <c r="G765" t="str">
        <f>VLOOKUP(E765,[1]PRODI_2019!$F$2:$M$79,8,FALSE)</f>
        <v>Teknik</v>
      </c>
      <c r="H765" t="str">
        <f>VLOOKUP(G765,Sheet1!$H$4:$I$11,2,FALSE)</f>
        <v>3_Teknik</v>
      </c>
      <c r="I765" t="s">
        <v>139</v>
      </c>
      <c r="K765" t="s">
        <v>25</v>
      </c>
      <c r="N765" t="s">
        <v>26</v>
      </c>
      <c r="AC765">
        <v>195</v>
      </c>
    </row>
    <row r="766" spans="1:29" x14ac:dyDescent="0.3">
      <c r="A766">
        <v>2410120087</v>
      </c>
      <c r="B766">
        <v>4</v>
      </c>
      <c r="D766">
        <v>311042</v>
      </c>
      <c r="E766">
        <v>6670</v>
      </c>
      <c r="F766" t="s">
        <v>94</v>
      </c>
      <c r="G766" t="str">
        <f>VLOOKUP(E766,[1]PRODI_2019!$F$2:$M$79,8,FALSE)</f>
        <v>FISIP</v>
      </c>
      <c r="H766" t="str">
        <f>VLOOKUP(G766,Sheet1!$H$4:$I$11,2,FALSE)</f>
        <v>6_FISIP</v>
      </c>
      <c r="I766" t="s">
        <v>139</v>
      </c>
      <c r="K766" t="s">
        <v>25</v>
      </c>
      <c r="N766" t="s">
        <v>26</v>
      </c>
      <c r="AC766">
        <v>281</v>
      </c>
    </row>
    <row r="767" spans="1:29" x14ac:dyDescent="0.3">
      <c r="A767">
        <v>2410121194</v>
      </c>
      <c r="B767">
        <v>1</v>
      </c>
      <c r="D767">
        <v>311005</v>
      </c>
      <c r="E767">
        <v>3335</v>
      </c>
      <c r="F767" t="s">
        <v>106</v>
      </c>
      <c r="G767" t="str">
        <f>VLOOKUP(E767,[1]PRODI_2019!$F$2:$M$79,8,FALSE)</f>
        <v>Teknik</v>
      </c>
      <c r="H767" t="str">
        <f>VLOOKUP(G767,Sheet1!$H$4:$I$11,2,FALSE)</f>
        <v>3_Teknik</v>
      </c>
      <c r="I767" t="s">
        <v>139</v>
      </c>
      <c r="K767" t="s">
        <v>25</v>
      </c>
      <c r="N767" t="s">
        <v>26</v>
      </c>
      <c r="AC767">
        <v>162</v>
      </c>
    </row>
    <row r="768" spans="1:29" x14ac:dyDescent="0.3">
      <c r="A768">
        <v>2410121053</v>
      </c>
      <c r="B768">
        <v>1</v>
      </c>
      <c r="D768">
        <v>311029</v>
      </c>
      <c r="E768">
        <v>6662</v>
      </c>
      <c r="F768" t="s">
        <v>105</v>
      </c>
      <c r="G768" t="str">
        <f>VLOOKUP(E768,[1]PRODI_2019!$F$2:$M$79,8,FALSE)</f>
        <v>FISIP</v>
      </c>
      <c r="H768" t="str">
        <f>VLOOKUP(G768,Sheet1!$H$4:$I$11,2,FALSE)</f>
        <v>6_FISIP</v>
      </c>
      <c r="I768" t="s">
        <v>139</v>
      </c>
      <c r="K768" t="s">
        <v>25</v>
      </c>
      <c r="N768" t="s">
        <v>26</v>
      </c>
      <c r="AC768">
        <v>388</v>
      </c>
    </row>
    <row r="769" spans="1:29" x14ac:dyDescent="0.3">
      <c r="A769">
        <v>2410120183</v>
      </c>
      <c r="B769">
        <v>1</v>
      </c>
      <c r="D769">
        <v>311028</v>
      </c>
      <c r="E769">
        <v>6661</v>
      </c>
      <c r="F769" t="s">
        <v>87</v>
      </c>
      <c r="G769" t="str">
        <f>VLOOKUP(E769,[1]PRODI_2019!$F$2:$M$79,8,FALSE)</f>
        <v>FISIP</v>
      </c>
      <c r="H769" t="str">
        <f>VLOOKUP(G769,Sheet1!$H$4:$I$11,2,FALSE)</f>
        <v>6_FISIP</v>
      </c>
      <c r="I769" t="s">
        <v>139</v>
      </c>
      <c r="K769" t="s">
        <v>30</v>
      </c>
      <c r="N769" t="s">
        <v>26</v>
      </c>
      <c r="AC769">
        <v>298</v>
      </c>
    </row>
    <row r="770" spans="1:29" x14ac:dyDescent="0.3">
      <c r="A770">
        <v>2410120341</v>
      </c>
      <c r="B770">
        <v>2</v>
      </c>
      <c r="D770">
        <v>311006</v>
      </c>
      <c r="E770">
        <v>3336</v>
      </c>
      <c r="F770" t="s">
        <v>108</v>
      </c>
      <c r="G770" t="str">
        <f>VLOOKUP(E770,[1]PRODI_2019!$F$2:$M$79,8,FALSE)</f>
        <v>Teknik</v>
      </c>
      <c r="H770" t="str">
        <f>VLOOKUP(G770,Sheet1!$H$4:$I$11,2,FALSE)</f>
        <v>3_Teknik</v>
      </c>
      <c r="I770" t="s">
        <v>139</v>
      </c>
      <c r="K770" t="s">
        <v>30</v>
      </c>
      <c r="N770" t="s">
        <v>26</v>
      </c>
      <c r="AC770">
        <v>195</v>
      </c>
    </row>
    <row r="771" spans="1:29" x14ac:dyDescent="0.3">
      <c r="A771">
        <v>2410121289</v>
      </c>
      <c r="B771">
        <v>1</v>
      </c>
      <c r="D771">
        <v>311042</v>
      </c>
      <c r="E771">
        <v>6670</v>
      </c>
      <c r="F771" t="s">
        <v>94</v>
      </c>
      <c r="G771" t="str">
        <f>VLOOKUP(E771,[1]PRODI_2019!$F$2:$M$79,8,FALSE)</f>
        <v>FISIP</v>
      </c>
      <c r="H771" t="str">
        <f>VLOOKUP(G771,Sheet1!$H$4:$I$11,2,FALSE)</f>
        <v>6_FISIP</v>
      </c>
      <c r="I771" t="s">
        <v>139</v>
      </c>
      <c r="K771" t="s">
        <v>30</v>
      </c>
      <c r="N771" t="s">
        <v>26</v>
      </c>
      <c r="AC771">
        <v>281</v>
      </c>
    </row>
    <row r="772" spans="1:29" x14ac:dyDescent="0.3">
      <c r="A772">
        <v>2410121239</v>
      </c>
      <c r="B772">
        <v>1</v>
      </c>
      <c r="D772">
        <v>311006</v>
      </c>
      <c r="E772">
        <v>3336</v>
      </c>
      <c r="F772" t="s">
        <v>108</v>
      </c>
      <c r="G772" t="str">
        <f>VLOOKUP(E772,[1]PRODI_2019!$F$2:$M$79,8,FALSE)</f>
        <v>Teknik</v>
      </c>
      <c r="H772" t="str">
        <f>VLOOKUP(G772,Sheet1!$H$4:$I$11,2,FALSE)</f>
        <v>3_Teknik</v>
      </c>
      <c r="I772" t="s">
        <v>139</v>
      </c>
      <c r="K772" t="s">
        <v>25</v>
      </c>
      <c r="N772" t="s">
        <v>26</v>
      </c>
      <c r="AC772">
        <v>195</v>
      </c>
    </row>
    <row r="773" spans="1:29" x14ac:dyDescent="0.3">
      <c r="A773">
        <v>2410121088</v>
      </c>
      <c r="B773">
        <v>1</v>
      </c>
      <c r="D773">
        <v>311024</v>
      </c>
      <c r="E773">
        <v>1111</v>
      </c>
      <c r="F773" t="s">
        <v>93</v>
      </c>
      <c r="G773" t="str">
        <f>VLOOKUP(E773,[1]PRODI_2019!$F$2:$M$79,8,FALSE)</f>
        <v>Hukum</v>
      </c>
      <c r="H773" t="str">
        <f>VLOOKUP(G773,Sheet1!$H$4:$I$11,2,FALSE)</f>
        <v>1_Hukum</v>
      </c>
      <c r="I773" t="s">
        <v>139</v>
      </c>
      <c r="K773" t="s">
        <v>30</v>
      </c>
      <c r="N773" t="s">
        <v>26</v>
      </c>
      <c r="AC773">
        <v>421</v>
      </c>
    </row>
    <row r="774" spans="1:29" x14ac:dyDescent="0.3">
      <c r="A774">
        <v>2410120043</v>
      </c>
      <c r="B774">
        <v>2</v>
      </c>
      <c r="D774">
        <v>311011</v>
      </c>
      <c r="E774">
        <v>2225</v>
      </c>
      <c r="F774" t="s">
        <v>116</v>
      </c>
      <c r="G774" t="str">
        <f>VLOOKUP(E774,[1]PRODI_2019!$F$2:$M$79,8,FALSE)</f>
        <v>FKIP</v>
      </c>
      <c r="H774" t="str">
        <f>VLOOKUP(G774,Sheet1!$H$4:$I$11,2,FALSE)</f>
        <v>2_FKIP</v>
      </c>
      <c r="I774" t="s">
        <v>139</v>
      </c>
      <c r="K774" t="s">
        <v>30</v>
      </c>
      <c r="N774" t="s">
        <v>26</v>
      </c>
      <c r="AC774">
        <v>47</v>
      </c>
    </row>
    <row r="775" spans="1:29" x14ac:dyDescent="0.3">
      <c r="A775">
        <v>2410120420</v>
      </c>
      <c r="B775">
        <v>2</v>
      </c>
      <c r="D775">
        <v>311050</v>
      </c>
      <c r="E775">
        <v>3338</v>
      </c>
      <c r="F775" t="s">
        <v>97</v>
      </c>
      <c r="G775" t="str">
        <f>VLOOKUP(E775,[1]PRODI_2019!$F$2:$M$79,8,FALSE)</f>
        <v>Teknik</v>
      </c>
      <c r="H775" t="str">
        <f>VLOOKUP(G775,Sheet1!$H$4:$I$11,2,FALSE)</f>
        <v>3_Teknik</v>
      </c>
      <c r="I775" t="s">
        <v>139</v>
      </c>
      <c r="K775" t="s">
        <v>30</v>
      </c>
      <c r="N775" t="s">
        <v>72</v>
      </c>
      <c r="AC775">
        <v>72</v>
      </c>
    </row>
    <row r="776" spans="1:29" x14ac:dyDescent="0.3">
      <c r="A776">
        <v>2410121307</v>
      </c>
      <c r="B776">
        <v>1</v>
      </c>
      <c r="D776">
        <v>311001</v>
      </c>
      <c r="E776">
        <v>3331</v>
      </c>
      <c r="F776" t="s">
        <v>96</v>
      </c>
      <c r="G776" t="str">
        <f>VLOOKUP(E776,[1]PRODI_2019!$F$2:$M$79,8,FALSE)</f>
        <v>Teknik</v>
      </c>
      <c r="H776" t="str">
        <f>VLOOKUP(G776,Sheet1!$H$4:$I$11,2,FALSE)</f>
        <v>3_Teknik</v>
      </c>
      <c r="I776" t="s">
        <v>139</v>
      </c>
      <c r="K776" t="s">
        <v>25</v>
      </c>
      <c r="N776" t="s">
        <v>134</v>
      </c>
      <c r="AC776">
        <v>169</v>
      </c>
    </row>
    <row r="777" spans="1:29" x14ac:dyDescent="0.3">
      <c r="A777">
        <v>2410121205</v>
      </c>
      <c r="B777">
        <v>1</v>
      </c>
      <c r="D777">
        <v>311002</v>
      </c>
      <c r="E777">
        <v>3332</v>
      </c>
      <c r="F777" t="s">
        <v>91</v>
      </c>
      <c r="G777" t="str">
        <f>VLOOKUP(E777,[1]PRODI_2019!$F$2:$M$79,8,FALSE)</f>
        <v>Teknik</v>
      </c>
      <c r="H777" t="str">
        <f>VLOOKUP(G777,Sheet1!$H$4:$I$11,2,FALSE)</f>
        <v>3_Teknik</v>
      </c>
      <c r="I777" t="s">
        <v>139</v>
      </c>
      <c r="K777" t="s">
        <v>30</v>
      </c>
      <c r="N777" t="s">
        <v>134</v>
      </c>
      <c r="AC777">
        <v>174</v>
      </c>
    </row>
    <row r="778" spans="1:29" x14ac:dyDescent="0.3">
      <c r="A778">
        <v>2410121812</v>
      </c>
      <c r="B778">
        <v>1</v>
      </c>
      <c r="D778">
        <v>311023</v>
      </c>
      <c r="E778">
        <v>4445</v>
      </c>
      <c r="F778" t="s">
        <v>122</v>
      </c>
      <c r="G778" t="str">
        <f>VLOOKUP(E778,[1]PRODI_2019!$F$2:$M$79,8,FALSE)</f>
        <v>Pertanian</v>
      </c>
      <c r="H778" t="str">
        <f>VLOOKUP(G778,Sheet1!$H$4:$I$11,2,FALSE)</f>
        <v>4_Pertanian</v>
      </c>
      <c r="I778" t="s">
        <v>139</v>
      </c>
      <c r="K778" t="s">
        <v>30</v>
      </c>
      <c r="N778" t="s">
        <v>134</v>
      </c>
      <c r="AC778">
        <v>112</v>
      </c>
    </row>
    <row r="779" spans="1:29" x14ac:dyDescent="0.3">
      <c r="A779">
        <v>2410120180</v>
      </c>
      <c r="B779">
        <v>1</v>
      </c>
      <c r="D779">
        <v>311001</v>
      </c>
      <c r="E779">
        <v>3331</v>
      </c>
      <c r="F779" t="s">
        <v>96</v>
      </c>
      <c r="G779" t="str">
        <f>VLOOKUP(E779,[1]PRODI_2019!$F$2:$M$79,8,FALSE)</f>
        <v>Teknik</v>
      </c>
      <c r="H779" t="str">
        <f>VLOOKUP(G779,Sheet1!$H$4:$I$11,2,FALSE)</f>
        <v>3_Teknik</v>
      </c>
      <c r="I779" t="s">
        <v>139</v>
      </c>
      <c r="K779" t="s">
        <v>25</v>
      </c>
      <c r="N779" t="s">
        <v>26</v>
      </c>
      <c r="AC779">
        <v>169</v>
      </c>
    </row>
    <row r="780" spans="1:29" x14ac:dyDescent="0.3">
      <c r="A780">
        <v>2410120535</v>
      </c>
      <c r="B780">
        <v>1</v>
      </c>
      <c r="D780">
        <v>311009</v>
      </c>
      <c r="E780">
        <v>4443</v>
      </c>
      <c r="F780" t="s">
        <v>99</v>
      </c>
      <c r="G780" t="str">
        <f>VLOOKUP(E780,[1]PRODI_2019!$F$2:$M$79,8,FALSE)</f>
        <v>Pertanian</v>
      </c>
      <c r="H780" t="str">
        <f>VLOOKUP(G780,Sheet1!$H$4:$I$11,2,FALSE)</f>
        <v>4_Pertanian</v>
      </c>
      <c r="I780" t="s">
        <v>139</v>
      </c>
      <c r="K780" t="s">
        <v>25</v>
      </c>
      <c r="N780" t="s">
        <v>26</v>
      </c>
      <c r="AC780">
        <v>98</v>
      </c>
    </row>
    <row r="781" spans="1:29" x14ac:dyDescent="0.3">
      <c r="A781">
        <v>2410120057</v>
      </c>
      <c r="B781">
        <v>1</v>
      </c>
      <c r="D781">
        <v>311001</v>
      </c>
      <c r="E781">
        <v>3331</v>
      </c>
      <c r="F781" t="s">
        <v>96</v>
      </c>
      <c r="G781" t="str">
        <f>VLOOKUP(E781,[1]PRODI_2019!$F$2:$M$79,8,FALSE)</f>
        <v>Teknik</v>
      </c>
      <c r="H781" t="str">
        <f>VLOOKUP(G781,Sheet1!$H$4:$I$11,2,FALSE)</f>
        <v>3_Teknik</v>
      </c>
      <c r="I781" t="s">
        <v>139</v>
      </c>
      <c r="K781" t="s">
        <v>25</v>
      </c>
      <c r="N781" t="s">
        <v>26</v>
      </c>
      <c r="AC781">
        <v>169</v>
      </c>
    </row>
    <row r="782" spans="1:29" x14ac:dyDescent="0.3">
      <c r="A782">
        <v>2410121387</v>
      </c>
      <c r="B782">
        <v>1</v>
      </c>
      <c r="D782">
        <v>311029</v>
      </c>
      <c r="E782">
        <v>6662</v>
      </c>
      <c r="F782" t="s">
        <v>105</v>
      </c>
      <c r="G782" t="str">
        <f>VLOOKUP(E782,[1]PRODI_2019!$F$2:$M$79,8,FALSE)</f>
        <v>FISIP</v>
      </c>
      <c r="H782" t="str">
        <f>VLOOKUP(G782,Sheet1!$H$4:$I$11,2,FALSE)</f>
        <v>6_FISIP</v>
      </c>
      <c r="I782" t="s">
        <v>139</v>
      </c>
      <c r="K782" t="s">
        <v>30</v>
      </c>
      <c r="N782" t="s">
        <v>26</v>
      </c>
      <c r="AC782">
        <v>388</v>
      </c>
    </row>
    <row r="783" spans="1:29" x14ac:dyDescent="0.3">
      <c r="A783">
        <v>2410120207</v>
      </c>
      <c r="B783">
        <v>3</v>
      </c>
      <c r="D783">
        <v>311007</v>
      </c>
      <c r="E783">
        <v>4441</v>
      </c>
      <c r="F783" t="s">
        <v>95</v>
      </c>
      <c r="G783" t="str">
        <f>VLOOKUP(E783,[1]PRODI_2019!$F$2:$M$79,8,FALSE)</f>
        <v>Pertanian</v>
      </c>
      <c r="H783" t="str">
        <f>VLOOKUP(G783,Sheet1!$H$4:$I$11,2,FALSE)</f>
        <v>4_Pertanian</v>
      </c>
      <c r="I783" t="s">
        <v>139</v>
      </c>
      <c r="K783" t="s">
        <v>25</v>
      </c>
      <c r="N783" t="s">
        <v>26</v>
      </c>
      <c r="AC783">
        <v>239</v>
      </c>
    </row>
    <row r="784" spans="1:29" x14ac:dyDescent="0.3">
      <c r="A784">
        <v>2410121004</v>
      </c>
      <c r="B784">
        <v>2</v>
      </c>
      <c r="D784">
        <v>311028</v>
      </c>
      <c r="E784">
        <v>6661</v>
      </c>
      <c r="F784" t="s">
        <v>87</v>
      </c>
      <c r="G784" t="str">
        <f>VLOOKUP(E784,[1]PRODI_2019!$F$2:$M$79,8,FALSE)</f>
        <v>FISIP</v>
      </c>
      <c r="H784" t="str">
        <f>VLOOKUP(G784,Sheet1!$H$4:$I$11,2,FALSE)</f>
        <v>6_FISIP</v>
      </c>
      <c r="I784" t="s">
        <v>139</v>
      </c>
      <c r="K784" t="s">
        <v>25</v>
      </c>
      <c r="N784" t="s">
        <v>26</v>
      </c>
      <c r="AC784">
        <v>298</v>
      </c>
    </row>
    <row r="785" spans="1:29" x14ac:dyDescent="0.3">
      <c r="A785">
        <v>2410120239</v>
      </c>
      <c r="B785">
        <v>1</v>
      </c>
      <c r="D785">
        <v>311024</v>
      </c>
      <c r="E785">
        <v>1111</v>
      </c>
      <c r="F785" t="s">
        <v>93</v>
      </c>
      <c r="G785" t="str">
        <f>VLOOKUP(E785,[1]PRODI_2019!$F$2:$M$79,8,FALSE)</f>
        <v>Hukum</v>
      </c>
      <c r="H785" t="str">
        <f>VLOOKUP(G785,Sheet1!$H$4:$I$11,2,FALSE)</f>
        <v>1_Hukum</v>
      </c>
      <c r="I785" t="s">
        <v>139</v>
      </c>
      <c r="K785" t="s">
        <v>25</v>
      </c>
      <c r="N785" t="s">
        <v>26</v>
      </c>
      <c r="AC785">
        <v>421</v>
      </c>
    </row>
    <row r="786" spans="1:29" x14ac:dyDescent="0.3">
      <c r="A786">
        <v>2410121617</v>
      </c>
      <c r="B786">
        <v>1</v>
      </c>
      <c r="D786">
        <v>311002</v>
      </c>
      <c r="E786">
        <v>3332</v>
      </c>
      <c r="F786" t="s">
        <v>91</v>
      </c>
      <c r="G786" t="str">
        <f>VLOOKUP(E786,[1]PRODI_2019!$F$2:$M$79,8,FALSE)</f>
        <v>Teknik</v>
      </c>
      <c r="H786" t="str">
        <f>VLOOKUP(G786,Sheet1!$H$4:$I$11,2,FALSE)</f>
        <v>3_Teknik</v>
      </c>
      <c r="I786" t="s">
        <v>139</v>
      </c>
      <c r="K786" t="s">
        <v>30</v>
      </c>
      <c r="N786" t="s">
        <v>26</v>
      </c>
      <c r="AC786">
        <v>174</v>
      </c>
    </row>
    <row r="787" spans="1:29" x14ac:dyDescent="0.3">
      <c r="A787">
        <v>2410120361</v>
      </c>
      <c r="B787">
        <v>1</v>
      </c>
      <c r="D787">
        <v>311042</v>
      </c>
      <c r="E787">
        <v>6670</v>
      </c>
      <c r="F787" t="s">
        <v>94</v>
      </c>
      <c r="G787" t="str">
        <f>VLOOKUP(E787,[1]PRODI_2019!$F$2:$M$79,8,FALSE)</f>
        <v>FISIP</v>
      </c>
      <c r="H787" t="str">
        <f>VLOOKUP(G787,Sheet1!$H$4:$I$11,2,FALSE)</f>
        <v>6_FISIP</v>
      </c>
      <c r="I787" t="s">
        <v>139</v>
      </c>
      <c r="K787" t="s">
        <v>30</v>
      </c>
      <c r="N787" t="s">
        <v>26</v>
      </c>
      <c r="AC787">
        <v>281</v>
      </c>
    </row>
    <row r="788" spans="1:29" x14ac:dyDescent="0.3">
      <c r="A788">
        <v>2410121368</v>
      </c>
      <c r="B788">
        <v>4</v>
      </c>
      <c r="D788">
        <v>311027</v>
      </c>
      <c r="E788">
        <v>5553</v>
      </c>
      <c r="F788" t="s">
        <v>121</v>
      </c>
      <c r="G788" t="str">
        <f>VLOOKUP(E788,[1]PRODI_2019!$F$2:$M$79,8,FALSE)</f>
        <v>FEB</v>
      </c>
      <c r="H788" t="str">
        <f>VLOOKUP(G788,Sheet1!$H$4:$I$11,2,FALSE)</f>
        <v>5_FEB</v>
      </c>
      <c r="I788" t="s">
        <v>139</v>
      </c>
      <c r="K788" t="s">
        <v>30</v>
      </c>
      <c r="N788" t="s">
        <v>26</v>
      </c>
      <c r="AC788">
        <v>158</v>
      </c>
    </row>
    <row r="789" spans="1:29" x14ac:dyDescent="0.3">
      <c r="A789">
        <v>2410121572</v>
      </c>
      <c r="B789">
        <v>2</v>
      </c>
      <c r="D789">
        <v>311006</v>
      </c>
      <c r="E789">
        <v>3336</v>
      </c>
      <c r="F789" t="s">
        <v>108</v>
      </c>
      <c r="G789" t="str">
        <f>VLOOKUP(E789,[1]PRODI_2019!$F$2:$M$79,8,FALSE)</f>
        <v>Teknik</v>
      </c>
      <c r="H789" t="str">
        <f>VLOOKUP(G789,Sheet1!$H$4:$I$11,2,FALSE)</f>
        <v>3_Teknik</v>
      </c>
      <c r="I789" t="s">
        <v>139</v>
      </c>
      <c r="K789" t="s">
        <v>30</v>
      </c>
      <c r="N789" t="s">
        <v>134</v>
      </c>
      <c r="AC789">
        <v>195</v>
      </c>
    </row>
    <row r="790" spans="1:29" x14ac:dyDescent="0.3">
      <c r="A790">
        <v>2410121270</v>
      </c>
      <c r="B790">
        <v>3</v>
      </c>
      <c r="D790">
        <v>311028</v>
      </c>
      <c r="E790">
        <v>6661</v>
      </c>
      <c r="F790" t="s">
        <v>87</v>
      </c>
      <c r="G790" t="str">
        <f>VLOOKUP(E790,[1]PRODI_2019!$F$2:$M$79,8,FALSE)</f>
        <v>FISIP</v>
      </c>
      <c r="H790" t="str">
        <f>VLOOKUP(G790,Sheet1!$H$4:$I$11,2,FALSE)</f>
        <v>6_FISIP</v>
      </c>
      <c r="I790" t="s">
        <v>139</v>
      </c>
      <c r="K790" t="s">
        <v>30</v>
      </c>
      <c r="N790" t="s">
        <v>26</v>
      </c>
      <c r="AC790">
        <v>298</v>
      </c>
    </row>
    <row r="791" spans="1:29" x14ac:dyDescent="0.3">
      <c r="A791">
        <v>2410120039</v>
      </c>
      <c r="B791">
        <v>3</v>
      </c>
      <c r="D791">
        <v>311002</v>
      </c>
      <c r="E791">
        <v>3332</v>
      </c>
      <c r="F791" t="s">
        <v>91</v>
      </c>
      <c r="G791" t="str">
        <f>VLOOKUP(E791,[1]PRODI_2019!$F$2:$M$79,8,FALSE)</f>
        <v>Teknik</v>
      </c>
      <c r="H791" t="str">
        <f>VLOOKUP(G791,Sheet1!$H$4:$I$11,2,FALSE)</f>
        <v>3_Teknik</v>
      </c>
      <c r="I791" t="s">
        <v>139</v>
      </c>
      <c r="K791" t="s">
        <v>25</v>
      </c>
      <c r="N791" t="s">
        <v>26</v>
      </c>
      <c r="AC791">
        <v>174</v>
      </c>
    </row>
    <row r="792" spans="1:29" x14ac:dyDescent="0.3">
      <c r="A792">
        <v>2410121392</v>
      </c>
      <c r="B792">
        <v>1</v>
      </c>
      <c r="D792">
        <v>311006</v>
      </c>
      <c r="E792">
        <v>3336</v>
      </c>
      <c r="F792" t="s">
        <v>108</v>
      </c>
      <c r="G792" t="str">
        <f>VLOOKUP(E792,[1]PRODI_2019!$F$2:$M$79,8,FALSE)</f>
        <v>Teknik</v>
      </c>
      <c r="H792" t="str">
        <f>VLOOKUP(G792,Sheet1!$H$4:$I$11,2,FALSE)</f>
        <v>3_Teknik</v>
      </c>
      <c r="I792" t="s">
        <v>139</v>
      </c>
      <c r="K792" t="s">
        <v>30</v>
      </c>
      <c r="N792" t="s">
        <v>26</v>
      </c>
      <c r="AC792">
        <v>195</v>
      </c>
    </row>
    <row r="793" spans="1:29" x14ac:dyDescent="0.3">
      <c r="A793">
        <v>2410120347</v>
      </c>
      <c r="B793">
        <v>2</v>
      </c>
      <c r="D793">
        <v>311050</v>
      </c>
      <c r="E793">
        <v>3338</v>
      </c>
      <c r="F793" t="s">
        <v>97</v>
      </c>
      <c r="G793" t="str">
        <f>VLOOKUP(E793,[1]PRODI_2019!$F$2:$M$79,8,FALSE)</f>
        <v>Teknik</v>
      </c>
      <c r="H793" t="str">
        <f>VLOOKUP(G793,Sheet1!$H$4:$I$11,2,FALSE)</f>
        <v>3_Teknik</v>
      </c>
      <c r="I793" t="s">
        <v>139</v>
      </c>
      <c r="K793" t="s">
        <v>30</v>
      </c>
      <c r="N793" t="s">
        <v>26</v>
      </c>
      <c r="AC793">
        <v>72</v>
      </c>
    </row>
    <row r="794" spans="1:29" x14ac:dyDescent="0.3">
      <c r="A794">
        <v>2410120405</v>
      </c>
      <c r="B794">
        <v>1</v>
      </c>
      <c r="D794">
        <v>311024</v>
      </c>
      <c r="E794">
        <v>1111</v>
      </c>
      <c r="F794" t="s">
        <v>93</v>
      </c>
      <c r="G794" t="str">
        <f>VLOOKUP(E794,[1]PRODI_2019!$F$2:$M$79,8,FALSE)</f>
        <v>Hukum</v>
      </c>
      <c r="H794" t="str">
        <f>VLOOKUP(G794,Sheet1!$H$4:$I$11,2,FALSE)</f>
        <v>1_Hukum</v>
      </c>
      <c r="I794" t="s">
        <v>139</v>
      </c>
      <c r="K794" t="s">
        <v>30</v>
      </c>
      <c r="N794" t="s">
        <v>26</v>
      </c>
      <c r="AC794">
        <v>421</v>
      </c>
    </row>
    <row r="795" spans="1:29" x14ac:dyDescent="0.3">
      <c r="A795">
        <v>2410121237</v>
      </c>
      <c r="B795">
        <v>1</v>
      </c>
      <c r="D795">
        <v>311050</v>
      </c>
      <c r="E795">
        <v>3338</v>
      </c>
      <c r="F795" t="s">
        <v>97</v>
      </c>
      <c r="G795" t="str">
        <f>VLOOKUP(E795,[1]PRODI_2019!$F$2:$M$79,8,FALSE)</f>
        <v>Teknik</v>
      </c>
      <c r="H795" t="str">
        <f>VLOOKUP(G795,Sheet1!$H$4:$I$11,2,FALSE)</f>
        <v>3_Teknik</v>
      </c>
      <c r="I795" t="s">
        <v>139</v>
      </c>
      <c r="K795" t="s">
        <v>30</v>
      </c>
      <c r="N795" t="s">
        <v>26</v>
      </c>
      <c r="AC795">
        <v>72</v>
      </c>
    </row>
    <row r="796" spans="1:29" x14ac:dyDescent="0.3">
      <c r="A796">
        <v>2410121324</v>
      </c>
      <c r="B796">
        <v>3</v>
      </c>
      <c r="D796">
        <v>311024</v>
      </c>
      <c r="E796">
        <v>1111</v>
      </c>
      <c r="F796" t="s">
        <v>93</v>
      </c>
      <c r="G796" t="str">
        <f>VLOOKUP(E796,[1]PRODI_2019!$F$2:$M$79,8,FALSE)</f>
        <v>Hukum</v>
      </c>
      <c r="H796" t="str">
        <f>VLOOKUP(G796,Sheet1!$H$4:$I$11,2,FALSE)</f>
        <v>1_Hukum</v>
      </c>
      <c r="I796" t="s">
        <v>139</v>
      </c>
      <c r="K796" t="s">
        <v>30</v>
      </c>
      <c r="N796" t="s">
        <v>134</v>
      </c>
      <c r="AC796">
        <v>421</v>
      </c>
    </row>
    <row r="797" spans="1:29" x14ac:dyDescent="0.3">
      <c r="A797">
        <v>2410120322</v>
      </c>
      <c r="B797">
        <v>1</v>
      </c>
      <c r="D797">
        <v>311031</v>
      </c>
      <c r="E797">
        <v>2222</v>
      </c>
      <c r="F797" t="s">
        <v>126</v>
      </c>
      <c r="G797" t="str">
        <f>VLOOKUP(E797,[1]PRODI_2019!$F$2:$M$79,8,FALSE)</f>
        <v>FKIP</v>
      </c>
      <c r="H797" t="str">
        <f>VLOOKUP(G797,Sheet1!$H$4:$I$11,2,FALSE)</f>
        <v>2_FKIP</v>
      </c>
      <c r="I797" t="s">
        <v>139</v>
      </c>
      <c r="K797" t="s">
        <v>25</v>
      </c>
      <c r="N797" t="s">
        <v>26</v>
      </c>
      <c r="AC797">
        <v>78</v>
      </c>
    </row>
    <row r="798" spans="1:29" x14ac:dyDescent="0.3">
      <c r="A798">
        <v>2410120582</v>
      </c>
      <c r="B798">
        <v>3</v>
      </c>
      <c r="D798">
        <v>311050</v>
      </c>
      <c r="E798">
        <v>3338</v>
      </c>
      <c r="F798" t="s">
        <v>97</v>
      </c>
      <c r="G798" t="str">
        <f>VLOOKUP(E798,[1]PRODI_2019!$F$2:$M$79,8,FALSE)</f>
        <v>Teknik</v>
      </c>
      <c r="H798" t="str">
        <f>VLOOKUP(G798,Sheet1!$H$4:$I$11,2,FALSE)</f>
        <v>3_Teknik</v>
      </c>
      <c r="I798" t="s">
        <v>139</v>
      </c>
      <c r="K798" t="s">
        <v>25</v>
      </c>
      <c r="N798" t="s">
        <v>26</v>
      </c>
      <c r="AC798">
        <v>72</v>
      </c>
    </row>
    <row r="799" spans="1:29" x14ac:dyDescent="0.3">
      <c r="A799">
        <v>2410120448</v>
      </c>
      <c r="B799">
        <v>3</v>
      </c>
      <c r="D799">
        <v>311050</v>
      </c>
      <c r="E799">
        <v>3338</v>
      </c>
      <c r="F799" t="s">
        <v>97</v>
      </c>
      <c r="G799" t="str">
        <f>VLOOKUP(E799,[1]PRODI_2019!$F$2:$M$79,8,FALSE)</f>
        <v>Teknik</v>
      </c>
      <c r="H799" t="str">
        <f>VLOOKUP(G799,Sheet1!$H$4:$I$11,2,FALSE)</f>
        <v>3_Teknik</v>
      </c>
      <c r="I799" t="s">
        <v>139</v>
      </c>
      <c r="K799" t="s">
        <v>30</v>
      </c>
      <c r="N799" t="s">
        <v>26</v>
      </c>
      <c r="AC799">
        <v>72</v>
      </c>
    </row>
    <row r="800" spans="1:29" x14ac:dyDescent="0.3">
      <c r="A800">
        <v>2410120009</v>
      </c>
      <c r="B800">
        <v>1</v>
      </c>
      <c r="D800">
        <v>311024</v>
      </c>
      <c r="E800">
        <v>1111</v>
      </c>
      <c r="F800" t="s">
        <v>93</v>
      </c>
      <c r="G800" t="str">
        <f>VLOOKUP(E800,[1]PRODI_2019!$F$2:$M$79,8,FALSE)</f>
        <v>Hukum</v>
      </c>
      <c r="H800" t="str">
        <f>VLOOKUP(G800,Sheet1!$H$4:$I$11,2,FALSE)</f>
        <v>1_Hukum</v>
      </c>
      <c r="I800" t="s">
        <v>139</v>
      </c>
      <c r="K800" t="s">
        <v>25</v>
      </c>
      <c r="N800" t="s">
        <v>26</v>
      </c>
      <c r="AC800">
        <v>421</v>
      </c>
    </row>
    <row r="801" spans="1:29" x14ac:dyDescent="0.3">
      <c r="A801">
        <v>2410121163</v>
      </c>
      <c r="B801">
        <v>3</v>
      </c>
      <c r="D801">
        <v>311007</v>
      </c>
      <c r="E801">
        <v>4441</v>
      </c>
      <c r="F801" t="s">
        <v>95</v>
      </c>
      <c r="G801" t="str">
        <f>VLOOKUP(E801,[1]PRODI_2019!$F$2:$M$79,8,FALSE)</f>
        <v>Pertanian</v>
      </c>
      <c r="H801" t="str">
        <f>VLOOKUP(G801,Sheet1!$H$4:$I$11,2,FALSE)</f>
        <v>4_Pertanian</v>
      </c>
      <c r="I801" t="s">
        <v>139</v>
      </c>
      <c r="K801" t="s">
        <v>30</v>
      </c>
      <c r="N801" t="s">
        <v>26</v>
      </c>
      <c r="AC801">
        <v>239</v>
      </c>
    </row>
    <row r="802" spans="1:29" x14ac:dyDescent="0.3">
      <c r="A802">
        <v>2410120110</v>
      </c>
      <c r="B802">
        <v>1</v>
      </c>
      <c r="D802">
        <v>311028</v>
      </c>
      <c r="E802">
        <v>6661</v>
      </c>
      <c r="F802" t="s">
        <v>87</v>
      </c>
      <c r="G802" t="str">
        <f>VLOOKUP(E802,[1]PRODI_2019!$F$2:$M$79,8,FALSE)</f>
        <v>FISIP</v>
      </c>
      <c r="H802" t="str">
        <f>VLOOKUP(G802,Sheet1!$H$4:$I$11,2,FALSE)</f>
        <v>6_FISIP</v>
      </c>
      <c r="I802" t="s">
        <v>139</v>
      </c>
      <c r="K802" t="s">
        <v>30</v>
      </c>
      <c r="N802" t="s">
        <v>26</v>
      </c>
      <c r="AC802">
        <v>298</v>
      </c>
    </row>
    <row r="803" spans="1:29" x14ac:dyDescent="0.3">
      <c r="A803">
        <v>2410120826</v>
      </c>
      <c r="B803">
        <v>1</v>
      </c>
      <c r="D803">
        <v>311001</v>
      </c>
      <c r="E803">
        <v>3331</v>
      </c>
      <c r="F803" t="s">
        <v>96</v>
      </c>
      <c r="G803" t="str">
        <f>VLOOKUP(E803,[1]PRODI_2019!$F$2:$M$79,8,FALSE)</f>
        <v>Teknik</v>
      </c>
      <c r="H803" t="str">
        <f>VLOOKUP(G803,Sheet1!$H$4:$I$11,2,FALSE)</f>
        <v>3_Teknik</v>
      </c>
      <c r="I803" t="s">
        <v>139</v>
      </c>
      <c r="K803" t="s">
        <v>25</v>
      </c>
      <c r="N803" t="s">
        <v>134</v>
      </c>
      <c r="AC803">
        <v>169</v>
      </c>
    </row>
    <row r="804" spans="1:29" x14ac:dyDescent="0.3">
      <c r="A804">
        <v>2410121811</v>
      </c>
      <c r="B804">
        <v>1</v>
      </c>
      <c r="D804">
        <v>311024</v>
      </c>
      <c r="E804">
        <v>1111</v>
      </c>
      <c r="F804" t="s">
        <v>93</v>
      </c>
      <c r="G804" t="str">
        <f>VLOOKUP(E804,[1]PRODI_2019!$F$2:$M$79,8,FALSE)</f>
        <v>Hukum</v>
      </c>
      <c r="H804" t="str">
        <f>VLOOKUP(G804,Sheet1!$H$4:$I$11,2,FALSE)</f>
        <v>1_Hukum</v>
      </c>
      <c r="I804" t="s">
        <v>139</v>
      </c>
      <c r="K804" t="s">
        <v>30</v>
      </c>
      <c r="N804" t="s">
        <v>26</v>
      </c>
      <c r="AC804">
        <v>421</v>
      </c>
    </row>
    <row r="805" spans="1:29" x14ac:dyDescent="0.3">
      <c r="A805">
        <v>2410120246</v>
      </c>
      <c r="B805">
        <v>2</v>
      </c>
      <c r="D805">
        <v>311006</v>
      </c>
      <c r="E805">
        <v>3336</v>
      </c>
      <c r="F805" t="s">
        <v>108</v>
      </c>
      <c r="G805" t="str">
        <f>VLOOKUP(E805,[1]PRODI_2019!$F$2:$M$79,8,FALSE)</f>
        <v>Teknik</v>
      </c>
      <c r="H805" t="str">
        <f>VLOOKUP(G805,Sheet1!$H$4:$I$11,2,FALSE)</f>
        <v>3_Teknik</v>
      </c>
      <c r="I805" t="s">
        <v>139</v>
      </c>
      <c r="K805" t="s">
        <v>30</v>
      </c>
      <c r="N805" t="s">
        <v>26</v>
      </c>
      <c r="AC805">
        <v>195</v>
      </c>
    </row>
    <row r="806" spans="1:29" x14ac:dyDescent="0.3">
      <c r="A806">
        <v>2410120344</v>
      </c>
      <c r="B806">
        <v>1</v>
      </c>
      <c r="D806">
        <v>311042</v>
      </c>
      <c r="E806">
        <v>6670</v>
      </c>
      <c r="F806" t="s">
        <v>94</v>
      </c>
      <c r="G806" t="str">
        <f>VLOOKUP(E806,[1]PRODI_2019!$F$2:$M$79,8,FALSE)</f>
        <v>FISIP</v>
      </c>
      <c r="H806" t="str">
        <f>VLOOKUP(G806,Sheet1!$H$4:$I$11,2,FALSE)</f>
        <v>6_FISIP</v>
      </c>
      <c r="I806" t="s">
        <v>139</v>
      </c>
      <c r="K806" t="s">
        <v>25</v>
      </c>
      <c r="N806" t="s">
        <v>26</v>
      </c>
      <c r="AC806">
        <v>281</v>
      </c>
    </row>
    <row r="807" spans="1:29" x14ac:dyDescent="0.3">
      <c r="A807">
        <v>2410121677</v>
      </c>
      <c r="B807">
        <v>1</v>
      </c>
      <c r="D807">
        <v>311011</v>
      </c>
      <c r="E807">
        <v>2225</v>
      </c>
      <c r="F807" t="s">
        <v>116</v>
      </c>
      <c r="G807" t="str">
        <f>VLOOKUP(E807,[1]PRODI_2019!$F$2:$M$79,8,FALSE)</f>
        <v>FKIP</v>
      </c>
      <c r="H807" t="str">
        <f>VLOOKUP(G807,Sheet1!$H$4:$I$11,2,FALSE)</f>
        <v>2_FKIP</v>
      </c>
      <c r="I807" t="s">
        <v>139</v>
      </c>
      <c r="K807" t="s">
        <v>30</v>
      </c>
      <c r="N807" t="s">
        <v>26</v>
      </c>
      <c r="AC807">
        <v>47</v>
      </c>
    </row>
    <row r="808" spans="1:29" x14ac:dyDescent="0.3">
      <c r="A808">
        <v>2410120234</v>
      </c>
      <c r="B808">
        <v>1</v>
      </c>
      <c r="D808">
        <v>311028</v>
      </c>
      <c r="E808">
        <v>6661</v>
      </c>
      <c r="F808" t="s">
        <v>87</v>
      </c>
      <c r="G808" t="str">
        <f>VLOOKUP(E808,[1]PRODI_2019!$F$2:$M$79,8,FALSE)</f>
        <v>FISIP</v>
      </c>
      <c r="H808" t="str">
        <f>VLOOKUP(G808,Sheet1!$H$4:$I$11,2,FALSE)</f>
        <v>6_FISIP</v>
      </c>
      <c r="I808" t="s">
        <v>139</v>
      </c>
      <c r="K808" t="s">
        <v>30</v>
      </c>
      <c r="N808" t="s">
        <v>26</v>
      </c>
      <c r="AC808">
        <v>298</v>
      </c>
    </row>
    <row r="809" spans="1:29" x14ac:dyDescent="0.3">
      <c r="A809">
        <v>2410120406</v>
      </c>
      <c r="B809">
        <v>1</v>
      </c>
      <c r="D809">
        <v>311024</v>
      </c>
      <c r="E809">
        <v>1111</v>
      </c>
      <c r="F809" t="s">
        <v>93</v>
      </c>
      <c r="G809" t="str">
        <f>VLOOKUP(E809,[1]PRODI_2019!$F$2:$M$79,8,FALSE)</f>
        <v>Hukum</v>
      </c>
      <c r="H809" t="str">
        <f>VLOOKUP(G809,Sheet1!$H$4:$I$11,2,FALSE)</f>
        <v>1_Hukum</v>
      </c>
      <c r="I809" t="s">
        <v>139</v>
      </c>
      <c r="K809" t="s">
        <v>30</v>
      </c>
      <c r="N809" t="s">
        <v>26</v>
      </c>
      <c r="AC809">
        <v>421</v>
      </c>
    </row>
    <row r="810" spans="1:29" x14ac:dyDescent="0.3">
      <c r="A810">
        <v>2410120253</v>
      </c>
      <c r="B810">
        <v>2</v>
      </c>
      <c r="D810">
        <v>311028</v>
      </c>
      <c r="E810">
        <v>6661</v>
      </c>
      <c r="F810" t="s">
        <v>87</v>
      </c>
      <c r="G810" t="str">
        <f>VLOOKUP(E810,[1]PRODI_2019!$F$2:$M$79,8,FALSE)</f>
        <v>FISIP</v>
      </c>
      <c r="H810" t="str">
        <f>VLOOKUP(G810,Sheet1!$H$4:$I$11,2,FALSE)</f>
        <v>6_FISIP</v>
      </c>
      <c r="I810" t="s">
        <v>139</v>
      </c>
      <c r="K810" t="s">
        <v>30</v>
      </c>
      <c r="N810" t="s">
        <v>26</v>
      </c>
      <c r="AC810">
        <v>298</v>
      </c>
    </row>
    <row r="811" spans="1:29" x14ac:dyDescent="0.3">
      <c r="A811">
        <v>2410121792</v>
      </c>
      <c r="B811">
        <v>1</v>
      </c>
      <c r="D811">
        <v>311024</v>
      </c>
      <c r="E811">
        <v>1111</v>
      </c>
      <c r="F811" t="s">
        <v>93</v>
      </c>
      <c r="G811" t="str">
        <f>VLOOKUP(E811,[1]PRODI_2019!$F$2:$M$79,8,FALSE)</f>
        <v>Hukum</v>
      </c>
      <c r="H811" t="str">
        <f>VLOOKUP(G811,Sheet1!$H$4:$I$11,2,FALSE)</f>
        <v>1_Hukum</v>
      </c>
      <c r="I811" t="s">
        <v>139</v>
      </c>
      <c r="K811" t="s">
        <v>25</v>
      </c>
      <c r="N811" t="s">
        <v>26</v>
      </c>
      <c r="AC811">
        <v>421</v>
      </c>
    </row>
    <row r="812" spans="1:29" x14ac:dyDescent="0.3">
      <c r="A812">
        <v>2410121624</v>
      </c>
      <c r="B812">
        <v>1</v>
      </c>
      <c r="D812">
        <v>311050</v>
      </c>
      <c r="E812">
        <v>3338</v>
      </c>
      <c r="F812" t="s">
        <v>97</v>
      </c>
      <c r="G812" t="str">
        <f>VLOOKUP(E812,[1]PRODI_2019!$F$2:$M$79,8,FALSE)</f>
        <v>Teknik</v>
      </c>
      <c r="H812" t="str">
        <f>VLOOKUP(G812,Sheet1!$H$4:$I$11,2,FALSE)</f>
        <v>3_Teknik</v>
      </c>
      <c r="I812" t="s">
        <v>139</v>
      </c>
      <c r="K812" t="s">
        <v>30</v>
      </c>
      <c r="N812" t="s">
        <v>26</v>
      </c>
      <c r="AC812">
        <v>72</v>
      </c>
    </row>
    <row r="813" spans="1:29" x14ac:dyDescent="0.3">
      <c r="A813">
        <v>2410121671</v>
      </c>
      <c r="B813">
        <v>1</v>
      </c>
      <c r="D813">
        <v>311039</v>
      </c>
      <c r="E813">
        <v>2289</v>
      </c>
      <c r="F813" t="s">
        <v>103</v>
      </c>
      <c r="G813" t="str">
        <f>VLOOKUP(E813,[1]PRODI_2019!$F$2:$M$79,8,FALSE)</f>
        <v>FKIP</v>
      </c>
      <c r="H813" t="str">
        <f>VLOOKUP(G813,Sheet1!$H$4:$I$11,2,FALSE)</f>
        <v>2_FKIP</v>
      </c>
      <c r="I813" t="s">
        <v>139</v>
      </c>
      <c r="K813" t="s">
        <v>30</v>
      </c>
      <c r="N813" t="s">
        <v>26</v>
      </c>
      <c r="AC813">
        <v>4</v>
      </c>
    </row>
    <row r="814" spans="1:29" x14ac:dyDescent="0.3">
      <c r="A814">
        <v>2410121580</v>
      </c>
      <c r="B814">
        <v>1</v>
      </c>
      <c r="D814">
        <v>311042</v>
      </c>
      <c r="E814">
        <v>6670</v>
      </c>
      <c r="F814" t="s">
        <v>94</v>
      </c>
      <c r="G814" t="str">
        <f>VLOOKUP(E814,[1]PRODI_2019!$F$2:$M$79,8,FALSE)</f>
        <v>FISIP</v>
      </c>
      <c r="H814" t="str">
        <f>VLOOKUP(G814,Sheet1!$H$4:$I$11,2,FALSE)</f>
        <v>6_FISIP</v>
      </c>
      <c r="I814" t="s">
        <v>139</v>
      </c>
      <c r="K814" t="s">
        <v>30</v>
      </c>
      <c r="N814" t="s">
        <v>26</v>
      </c>
      <c r="AC814">
        <v>281</v>
      </c>
    </row>
    <row r="815" spans="1:29" x14ac:dyDescent="0.3">
      <c r="A815">
        <v>2410120099</v>
      </c>
      <c r="B815">
        <v>3</v>
      </c>
      <c r="D815">
        <v>311001</v>
      </c>
      <c r="E815">
        <v>3331</v>
      </c>
      <c r="F815" t="s">
        <v>96</v>
      </c>
      <c r="G815" t="str">
        <f>VLOOKUP(E815,[1]PRODI_2019!$F$2:$M$79,8,FALSE)</f>
        <v>Teknik</v>
      </c>
      <c r="H815" t="str">
        <f>VLOOKUP(G815,Sheet1!$H$4:$I$11,2,FALSE)</f>
        <v>3_Teknik</v>
      </c>
      <c r="I815" t="s">
        <v>139</v>
      </c>
      <c r="K815" t="s">
        <v>25</v>
      </c>
      <c r="N815" t="s">
        <v>26</v>
      </c>
      <c r="AC815">
        <v>169</v>
      </c>
    </row>
    <row r="816" spans="1:29" x14ac:dyDescent="0.3">
      <c r="A816">
        <v>2410121751</v>
      </c>
      <c r="B816">
        <v>1</v>
      </c>
      <c r="D816">
        <v>311027</v>
      </c>
      <c r="E816">
        <v>5553</v>
      </c>
      <c r="F816" t="s">
        <v>121</v>
      </c>
      <c r="G816" t="str">
        <f>VLOOKUP(E816,[1]PRODI_2019!$F$2:$M$79,8,FALSE)</f>
        <v>FEB</v>
      </c>
      <c r="H816" t="str">
        <f>VLOOKUP(G816,Sheet1!$H$4:$I$11,2,FALSE)</f>
        <v>5_FEB</v>
      </c>
      <c r="I816" t="s">
        <v>139</v>
      </c>
      <c r="K816" t="s">
        <v>30</v>
      </c>
      <c r="N816" t="s">
        <v>26</v>
      </c>
      <c r="AC816">
        <v>158</v>
      </c>
    </row>
    <row r="817" spans="1:29" x14ac:dyDescent="0.3">
      <c r="A817">
        <v>2410120074</v>
      </c>
      <c r="B817">
        <v>1</v>
      </c>
      <c r="D817">
        <v>311038</v>
      </c>
      <c r="E817">
        <v>2286</v>
      </c>
      <c r="F817" t="s">
        <v>120</v>
      </c>
      <c r="G817" t="str">
        <f>VLOOKUP(E817,[1]PRODI_2019!$F$2:$M$79,8,FALSE)</f>
        <v>FKIP</v>
      </c>
      <c r="H817" t="str">
        <f>VLOOKUP(G817,Sheet1!$H$4:$I$11,2,FALSE)</f>
        <v>2_FKIP</v>
      </c>
      <c r="I817" t="s">
        <v>139</v>
      </c>
      <c r="K817" t="s">
        <v>25</v>
      </c>
      <c r="N817" t="s">
        <v>134</v>
      </c>
      <c r="AC817">
        <v>60</v>
      </c>
    </row>
    <row r="818" spans="1:29" x14ac:dyDescent="0.3">
      <c r="A818">
        <v>2410120212</v>
      </c>
      <c r="B818">
        <v>3</v>
      </c>
      <c r="D818">
        <v>311026</v>
      </c>
      <c r="E818">
        <v>5552</v>
      </c>
      <c r="F818" t="s">
        <v>92</v>
      </c>
      <c r="G818" t="str">
        <f>VLOOKUP(E818,[1]PRODI_2019!$F$2:$M$79,8,FALSE)</f>
        <v>FEB</v>
      </c>
      <c r="H818" t="str">
        <f>VLOOKUP(G818,Sheet1!$H$4:$I$11,2,FALSE)</f>
        <v>5_FEB</v>
      </c>
      <c r="I818" t="s">
        <v>139</v>
      </c>
      <c r="K818" t="s">
        <v>30</v>
      </c>
      <c r="N818" t="s">
        <v>26</v>
      </c>
      <c r="AC818">
        <v>248</v>
      </c>
    </row>
    <row r="819" spans="1:29" x14ac:dyDescent="0.3">
      <c r="A819">
        <v>2410120249</v>
      </c>
      <c r="B819">
        <v>1</v>
      </c>
      <c r="D819">
        <v>311024</v>
      </c>
      <c r="E819">
        <v>1111</v>
      </c>
      <c r="F819" t="s">
        <v>93</v>
      </c>
      <c r="G819" t="str">
        <f>VLOOKUP(E819,[1]PRODI_2019!$F$2:$M$79,8,FALSE)</f>
        <v>Hukum</v>
      </c>
      <c r="H819" t="str">
        <f>VLOOKUP(G819,Sheet1!$H$4:$I$11,2,FALSE)</f>
        <v>1_Hukum</v>
      </c>
      <c r="I819" t="s">
        <v>139</v>
      </c>
      <c r="K819" t="s">
        <v>30</v>
      </c>
      <c r="N819" t="s">
        <v>26</v>
      </c>
      <c r="AC819">
        <v>421</v>
      </c>
    </row>
    <row r="820" spans="1:29" x14ac:dyDescent="0.3">
      <c r="A820">
        <v>2410121499</v>
      </c>
      <c r="B820">
        <v>4</v>
      </c>
      <c r="D820">
        <v>311041</v>
      </c>
      <c r="E820">
        <v>2287</v>
      </c>
      <c r="F820" t="s">
        <v>125</v>
      </c>
      <c r="G820" t="str">
        <f>VLOOKUP(E820,[1]PRODI_2019!$F$2:$M$79,8,FALSE)</f>
        <v>FKIP</v>
      </c>
      <c r="H820" t="str">
        <f>VLOOKUP(G820,Sheet1!$H$4:$I$11,2,FALSE)</f>
        <v>2_FKIP</v>
      </c>
      <c r="I820" t="s">
        <v>139</v>
      </c>
      <c r="K820" t="s">
        <v>30</v>
      </c>
      <c r="N820" t="s">
        <v>26</v>
      </c>
      <c r="AC820">
        <v>27</v>
      </c>
    </row>
    <row r="821" spans="1:29" x14ac:dyDescent="0.3">
      <c r="A821">
        <v>2410120569</v>
      </c>
      <c r="B821">
        <v>1</v>
      </c>
      <c r="D821">
        <v>311029</v>
      </c>
      <c r="E821">
        <v>6662</v>
      </c>
      <c r="F821" t="s">
        <v>105</v>
      </c>
      <c r="G821" t="str">
        <f>VLOOKUP(E821,[1]PRODI_2019!$F$2:$M$79,8,FALSE)</f>
        <v>FISIP</v>
      </c>
      <c r="H821" t="str">
        <f>VLOOKUP(G821,Sheet1!$H$4:$I$11,2,FALSE)</f>
        <v>6_FISIP</v>
      </c>
      <c r="I821" t="s">
        <v>139</v>
      </c>
      <c r="K821" t="s">
        <v>30</v>
      </c>
      <c r="N821" t="s">
        <v>26</v>
      </c>
      <c r="AC821">
        <v>388</v>
      </c>
    </row>
    <row r="822" spans="1:29" x14ac:dyDescent="0.3">
      <c r="A822">
        <v>2410120652</v>
      </c>
      <c r="B822">
        <v>2</v>
      </c>
      <c r="D822">
        <v>311027</v>
      </c>
      <c r="E822">
        <v>5553</v>
      </c>
      <c r="F822" t="s">
        <v>121</v>
      </c>
      <c r="G822" t="str">
        <f>VLOOKUP(E822,[1]PRODI_2019!$F$2:$M$79,8,FALSE)</f>
        <v>FEB</v>
      </c>
      <c r="H822" t="str">
        <f>VLOOKUP(G822,Sheet1!$H$4:$I$11,2,FALSE)</f>
        <v>5_FEB</v>
      </c>
      <c r="I822" t="s">
        <v>139</v>
      </c>
      <c r="K822" t="s">
        <v>25</v>
      </c>
      <c r="N822" t="s">
        <v>26</v>
      </c>
      <c r="AC822">
        <v>158</v>
      </c>
    </row>
    <row r="823" spans="1:29" x14ac:dyDescent="0.3">
      <c r="A823">
        <v>2410121399</v>
      </c>
      <c r="B823">
        <v>1</v>
      </c>
      <c r="D823">
        <v>311029</v>
      </c>
      <c r="E823">
        <v>6662</v>
      </c>
      <c r="F823" t="s">
        <v>105</v>
      </c>
      <c r="G823" t="str">
        <f>VLOOKUP(E823,[1]PRODI_2019!$F$2:$M$79,8,FALSE)</f>
        <v>FISIP</v>
      </c>
      <c r="H823" t="str">
        <f>VLOOKUP(G823,Sheet1!$H$4:$I$11,2,FALSE)</f>
        <v>6_FISIP</v>
      </c>
      <c r="I823" t="s">
        <v>139</v>
      </c>
      <c r="K823" t="s">
        <v>25</v>
      </c>
      <c r="N823" t="s">
        <v>26</v>
      </c>
      <c r="AC823">
        <v>388</v>
      </c>
    </row>
    <row r="824" spans="1:29" x14ac:dyDescent="0.3">
      <c r="A824">
        <v>2410121819</v>
      </c>
      <c r="B824">
        <v>3</v>
      </c>
      <c r="D824">
        <v>311008</v>
      </c>
      <c r="E824">
        <v>4442</v>
      </c>
      <c r="F824" t="s">
        <v>90</v>
      </c>
      <c r="G824" t="str">
        <f>VLOOKUP(E824,[1]PRODI_2019!$F$2:$M$79,8,FALSE)</f>
        <v>Pertanian</v>
      </c>
      <c r="H824" t="str">
        <f>VLOOKUP(G824,Sheet1!$H$4:$I$11,2,FALSE)</f>
        <v>4_Pertanian</v>
      </c>
      <c r="I824" t="s">
        <v>139</v>
      </c>
      <c r="K824" t="s">
        <v>25</v>
      </c>
      <c r="N824" t="s">
        <v>26</v>
      </c>
      <c r="AC824">
        <v>184</v>
      </c>
    </row>
    <row r="825" spans="1:29" x14ac:dyDescent="0.3">
      <c r="A825">
        <v>2410121809</v>
      </c>
      <c r="B825">
        <v>1</v>
      </c>
      <c r="D825">
        <v>311007</v>
      </c>
      <c r="E825">
        <v>4441</v>
      </c>
      <c r="F825" t="s">
        <v>95</v>
      </c>
      <c r="G825" t="str">
        <f>VLOOKUP(E825,[1]PRODI_2019!$F$2:$M$79,8,FALSE)</f>
        <v>Pertanian</v>
      </c>
      <c r="H825" t="str">
        <f>VLOOKUP(G825,Sheet1!$H$4:$I$11,2,FALSE)</f>
        <v>4_Pertanian</v>
      </c>
      <c r="I825" t="s">
        <v>139</v>
      </c>
      <c r="K825" t="s">
        <v>30</v>
      </c>
      <c r="N825" t="s">
        <v>26</v>
      </c>
      <c r="AC825">
        <v>239</v>
      </c>
    </row>
    <row r="826" spans="1:29" x14ac:dyDescent="0.3">
      <c r="A826">
        <v>2410120602</v>
      </c>
      <c r="B826">
        <v>2</v>
      </c>
      <c r="D826">
        <v>311016</v>
      </c>
      <c r="E826">
        <v>2281</v>
      </c>
      <c r="F826" t="s">
        <v>130</v>
      </c>
      <c r="G826" t="str">
        <f>VLOOKUP(E826,[1]PRODI_2019!$F$2:$M$79,8,FALSE)</f>
        <v>FKIP</v>
      </c>
      <c r="H826" t="str">
        <f>VLOOKUP(G826,Sheet1!$H$4:$I$11,2,FALSE)</f>
        <v>2_FKIP</v>
      </c>
      <c r="I826" t="s">
        <v>139</v>
      </c>
      <c r="K826" t="s">
        <v>30</v>
      </c>
      <c r="N826" t="s">
        <v>26</v>
      </c>
      <c r="AC826">
        <v>18</v>
      </c>
    </row>
    <row r="827" spans="1:29" x14ac:dyDescent="0.3">
      <c r="A827">
        <v>2410121625</v>
      </c>
      <c r="B827">
        <v>3</v>
      </c>
      <c r="D827">
        <v>311001</v>
      </c>
      <c r="E827">
        <v>3331</v>
      </c>
      <c r="F827" t="s">
        <v>96</v>
      </c>
      <c r="G827" t="str">
        <f>VLOOKUP(E827,[1]PRODI_2019!$F$2:$M$79,8,FALSE)</f>
        <v>Teknik</v>
      </c>
      <c r="H827" t="str">
        <f>VLOOKUP(G827,Sheet1!$H$4:$I$11,2,FALSE)</f>
        <v>3_Teknik</v>
      </c>
      <c r="I827" t="s">
        <v>139</v>
      </c>
      <c r="K827" t="s">
        <v>25</v>
      </c>
      <c r="N827" t="s">
        <v>26</v>
      </c>
      <c r="AC827">
        <v>169</v>
      </c>
    </row>
    <row r="828" spans="1:29" x14ac:dyDescent="0.3">
      <c r="A828">
        <v>2410121369</v>
      </c>
      <c r="B828">
        <v>1</v>
      </c>
      <c r="D828">
        <v>311007</v>
      </c>
      <c r="E828">
        <v>4441</v>
      </c>
      <c r="F828" t="s">
        <v>95</v>
      </c>
      <c r="G828" t="str">
        <f>VLOOKUP(E828,[1]PRODI_2019!$F$2:$M$79,8,FALSE)</f>
        <v>Pertanian</v>
      </c>
      <c r="H828" t="str">
        <f>VLOOKUP(G828,Sheet1!$H$4:$I$11,2,FALSE)</f>
        <v>4_Pertanian</v>
      </c>
      <c r="I828" t="s">
        <v>139</v>
      </c>
      <c r="K828" t="s">
        <v>30</v>
      </c>
      <c r="N828" t="s">
        <v>26</v>
      </c>
      <c r="AC828">
        <v>239</v>
      </c>
    </row>
    <row r="829" spans="1:29" x14ac:dyDescent="0.3">
      <c r="A829">
        <v>2410120360</v>
      </c>
      <c r="B829">
        <v>1</v>
      </c>
      <c r="D829">
        <v>311029</v>
      </c>
      <c r="E829">
        <v>6662</v>
      </c>
      <c r="F829" t="s">
        <v>105</v>
      </c>
      <c r="G829" t="str">
        <f>VLOOKUP(E829,[1]PRODI_2019!$F$2:$M$79,8,FALSE)</f>
        <v>FISIP</v>
      </c>
      <c r="H829" t="str">
        <f>VLOOKUP(G829,Sheet1!$H$4:$I$11,2,FALSE)</f>
        <v>6_FISIP</v>
      </c>
      <c r="I829" t="s">
        <v>139</v>
      </c>
      <c r="K829" t="s">
        <v>30</v>
      </c>
      <c r="N829" t="s">
        <v>26</v>
      </c>
      <c r="AC829">
        <v>388</v>
      </c>
    </row>
    <row r="830" spans="1:29" x14ac:dyDescent="0.3">
      <c r="A830">
        <v>2410121191</v>
      </c>
      <c r="B830">
        <v>1</v>
      </c>
      <c r="D830">
        <v>311029</v>
      </c>
      <c r="E830">
        <v>6662</v>
      </c>
      <c r="F830" t="s">
        <v>105</v>
      </c>
      <c r="G830" t="str">
        <f>VLOOKUP(E830,[1]PRODI_2019!$F$2:$M$79,8,FALSE)</f>
        <v>FISIP</v>
      </c>
      <c r="H830" t="str">
        <f>VLOOKUP(G830,Sheet1!$H$4:$I$11,2,FALSE)</f>
        <v>6_FISIP</v>
      </c>
      <c r="I830" t="s">
        <v>139</v>
      </c>
      <c r="K830" t="s">
        <v>25</v>
      </c>
      <c r="N830" t="s">
        <v>26</v>
      </c>
      <c r="AC830">
        <v>388</v>
      </c>
    </row>
    <row r="831" spans="1:29" x14ac:dyDescent="0.3">
      <c r="A831">
        <v>2410120355</v>
      </c>
      <c r="B831">
        <v>3</v>
      </c>
      <c r="D831">
        <v>311001</v>
      </c>
      <c r="E831">
        <v>3331</v>
      </c>
      <c r="F831" t="s">
        <v>96</v>
      </c>
      <c r="G831" t="str">
        <f>VLOOKUP(E831,[1]PRODI_2019!$F$2:$M$79,8,FALSE)</f>
        <v>Teknik</v>
      </c>
      <c r="H831" t="str">
        <f>VLOOKUP(G831,Sheet1!$H$4:$I$11,2,FALSE)</f>
        <v>3_Teknik</v>
      </c>
      <c r="I831" t="s">
        <v>139</v>
      </c>
      <c r="K831" t="s">
        <v>25</v>
      </c>
      <c r="N831" t="s">
        <v>26</v>
      </c>
      <c r="AC831">
        <v>169</v>
      </c>
    </row>
    <row r="832" spans="1:29" x14ac:dyDescent="0.3">
      <c r="A832">
        <v>2410120097</v>
      </c>
      <c r="B832">
        <v>1</v>
      </c>
      <c r="D832">
        <v>311028</v>
      </c>
      <c r="E832">
        <v>6661</v>
      </c>
      <c r="F832" t="s">
        <v>87</v>
      </c>
      <c r="G832" t="str">
        <f>VLOOKUP(E832,[1]PRODI_2019!$F$2:$M$79,8,FALSE)</f>
        <v>FISIP</v>
      </c>
      <c r="H832" t="str">
        <f>VLOOKUP(G832,Sheet1!$H$4:$I$11,2,FALSE)</f>
        <v>6_FISIP</v>
      </c>
      <c r="I832" t="s">
        <v>139</v>
      </c>
      <c r="K832" t="s">
        <v>30</v>
      </c>
      <c r="N832" t="s">
        <v>26</v>
      </c>
      <c r="AC832">
        <v>298</v>
      </c>
    </row>
    <row r="833" spans="1:29" x14ac:dyDescent="0.3">
      <c r="A833">
        <v>2410120469</v>
      </c>
      <c r="B833">
        <v>1</v>
      </c>
      <c r="D833">
        <v>311032</v>
      </c>
      <c r="E833">
        <v>2223</v>
      </c>
      <c r="F833" t="s">
        <v>117</v>
      </c>
      <c r="G833" t="str">
        <f>VLOOKUP(E833,[1]PRODI_2019!$F$2:$M$79,8,FALSE)</f>
        <v>FKIP</v>
      </c>
      <c r="H833" t="str">
        <f>VLOOKUP(G833,Sheet1!$H$4:$I$11,2,FALSE)</f>
        <v>2_FKIP</v>
      </c>
      <c r="I833" t="s">
        <v>139</v>
      </c>
      <c r="K833" t="s">
        <v>25</v>
      </c>
      <c r="N833" t="s">
        <v>26</v>
      </c>
      <c r="AC833">
        <v>98</v>
      </c>
    </row>
    <row r="834" spans="1:29" x14ac:dyDescent="0.3">
      <c r="A834">
        <v>2410120084</v>
      </c>
      <c r="B834">
        <v>3</v>
      </c>
      <c r="D834">
        <v>311035</v>
      </c>
      <c r="E834">
        <v>5554</v>
      </c>
      <c r="F834" t="s">
        <v>98</v>
      </c>
      <c r="G834" t="str">
        <f>VLOOKUP(E834,[1]PRODI_2019!$F$2:$M$79,8,FALSE)</f>
        <v>FEB</v>
      </c>
      <c r="H834" t="str">
        <f>VLOOKUP(G834,Sheet1!$H$4:$I$11,2,FALSE)</f>
        <v>5_FEB</v>
      </c>
      <c r="I834" t="s">
        <v>139</v>
      </c>
      <c r="K834" t="s">
        <v>30</v>
      </c>
      <c r="N834" t="s">
        <v>26</v>
      </c>
      <c r="AC834">
        <v>157</v>
      </c>
    </row>
    <row r="835" spans="1:29" x14ac:dyDescent="0.3">
      <c r="A835">
        <v>2410120052</v>
      </c>
      <c r="B835">
        <v>1</v>
      </c>
      <c r="D835">
        <v>311033</v>
      </c>
      <c r="E835">
        <v>2227</v>
      </c>
      <c r="F835" t="s">
        <v>100</v>
      </c>
      <c r="G835" t="str">
        <f>VLOOKUP(E835,[1]PRODI_2019!$F$2:$M$79,8,FALSE)</f>
        <v>FKIP</v>
      </c>
      <c r="H835" t="str">
        <f>VLOOKUP(G835,Sheet1!$H$4:$I$11,2,FALSE)</f>
        <v>2_FKIP</v>
      </c>
      <c r="I835" t="s">
        <v>139</v>
      </c>
      <c r="K835" t="s">
        <v>30</v>
      </c>
      <c r="N835" t="s">
        <v>26</v>
      </c>
      <c r="AC835">
        <v>83</v>
      </c>
    </row>
    <row r="836" spans="1:29" x14ac:dyDescent="0.3">
      <c r="A836">
        <v>2410121468</v>
      </c>
      <c r="B836">
        <v>2</v>
      </c>
      <c r="D836">
        <v>311006</v>
      </c>
      <c r="E836">
        <v>3336</v>
      </c>
      <c r="F836" t="s">
        <v>108</v>
      </c>
      <c r="G836" t="str">
        <f>VLOOKUP(E836,[1]PRODI_2019!$F$2:$M$79,8,FALSE)</f>
        <v>Teknik</v>
      </c>
      <c r="H836" t="str">
        <f>VLOOKUP(G836,Sheet1!$H$4:$I$11,2,FALSE)</f>
        <v>3_Teknik</v>
      </c>
      <c r="I836" t="s">
        <v>139</v>
      </c>
      <c r="K836" t="s">
        <v>25</v>
      </c>
      <c r="N836" t="s">
        <v>26</v>
      </c>
      <c r="AC836">
        <v>195</v>
      </c>
    </row>
    <row r="837" spans="1:29" x14ac:dyDescent="0.3">
      <c r="A837">
        <v>2410121820</v>
      </c>
      <c r="B837">
        <v>4</v>
      </c>
      <c r="D837">
        <v>311042</v>
      </c>
      <c r="E837">
        <v>6670</v>
      </c>
      <c r="F837" t="s">
        <v>94</v>
      </c>
      <c r="G837" t="str">
        <f>VLOOKUP(E837,[1]PRODI_2019!$F$2:$M$79,8,FALSE)</f>
        <v>FISIP</v>
      </c>
      <c r="H837" t="str">
        <f>VLOOKUP(G837,Sheet1!$H$4:$I$11,2,FALSE)</f>
        <v>6_FISIP</v>
      </c>
      <c r="I837" t="s">
        <v>139</v>
      </c>
      <c r="K837" t="s">
        <v>25</v>
      </c>
      <c r="N837" t="s">
        <v>26</v>
      </c>
      <c r="AC837">
        <v>281</v>
      </c>
    </row>
    <row r="838" spans="1:29" x14ac:dyDescent="0.3">
      <c r="A838">
        <v>2410120710</v>
      </c>
      <c r="B838">
        <v>3</v>
      </c>
      <c r="D838">
        <v>311007</v>
      </c>
      <c r="E838">
        <v>4441</v>
      </c>
      <c r="F838" t="s">
        <v>95</v>
      </c>
      <c r="G838" t="str">
        <f>VLOOKUP(E838,[1]PRODI_2019!$F$2:$M$79,8,FALSE)</f>
        <v>Pertanian</v>
      </c>
      <c r="H838" t="str">
        <f>VLOOKUP(G838,Sheet1!$H$4:$I$11,2,FALSE)</f>
        <v>4_Pertanian</v>
      </c>
      <c r="I838" t="s">
        <v>139</v>
      </c>
      <c r="K838" t="s">
        <v>30</v>
      </c>
      <c r="N838" t="s">
        <v>26</v>
      </c>
      <c r="AC838">
        <v>239</v>
      </c>
    </row>
    <row r="839" spans="1:29" x14ac:dyDescent="0.3">
      <c r="A839">
        <v>2410120373</v>
      </c>
      <c r="B839">
        <v>1</v>
      </c>
      <c r="D839">
        <v>311024</v>
      </c>
      <c r="E839">
        <v>1111</v>
      </c>
      <c r="F839" t="s">
        <v>93</v>
      </c>
      <c r="G839" t="str">
        <f>VLOOKUP(E839,[1]PRODI_2019!$F$2:$M$79,8,FALSE)</f>
        <v>Hukum</v>
      </c>
      <c r="H839" t="str">
        <f>VLOOKUP(G839,Sheet1!$H$4:$I$11,2,FALSE)</f>
        <v>1_Hukum</v>
      </c>
      <c r="I839" t="s">
        <v>139</v>
      </c>
      <c r="K839" t="s">
        <v>30</v>
      </c>
      <c r="N839" t="s">
        <v>26</v>
      </c>
      <c r="AC839">
        <v>421</v>
      </c>
    </row>
    <row r="840" spans="1:29" x14ac:dyDescent="0.3">
      <c r="A840">
        <v>2410120917</v>
      </c>
      <c r="B840">
        <v>1</v>
      </c>
      <c r="D840">
        <v>311029</v>
      </c>
      <c r="E840">
        <v>6662</v>
      </c>
      <c r="F840" t="s">
        <v>105</v>
      </c>
      <c r="G840" t="str">
        <f>VLOOKUP(E840,[1]PRODI_2019!$F$2:$M$79,8,FALSE)</f>
        <v>FISIP</v>
      </c>
      <c r="H840" t="str">
        <f>VLOOKUP(G840,Sheet1!$H$4:$I$11,2,FALSE)</f>
        <v>6_FISIP</v>
      </c>
      <c r="I840" t="s">
        <v>139</v>
      </c>
      <c r="K840" t="s">
        <v>25</v>
      </c>
      <c r="N840" t="s">
        <v>26</v>
      </c>
      <c r="AC840">
        <v>388</v>
      </c>
    </row>
    <row r="841" spans="1:29" x14ac:dyDescent="0.3">
      <c r="A841">
        <v>2410121024</v>
      </c>
      <c r="B841">
        <v>3</v>
      </c>
      <c r="D841">
        <v>311042</v>
      </c>
      <c r="E841">
        <v>6670</v>
      </c>
      <c r="F841" t="s">
        <v>94</v>
      </c>
      <c r="G841" t="str">
        <f>VLOOKUP(E841,[1]PRODI_2019!$F$2:$M$79,8,FALSE)</f>
        <v>FISIP</v>
      </c>
      <c r="H841" t="str">
        <f>VLOOKUP(G841,Sheet1!$H$4:$I$11,2,FALSE)</f>
        <v>6_FISIP</v>
      </c>
      <c r="I841" t="s">
        <v>139</v>
      </c>
      <c r="K841" t="s">
        <v>30</v>
      </c>
      <c r="N841" t="s">
        <v>26</v>
      </c>
      <c r="AC841">
        <v>281</v>
      </c>
    </row>
    <row r="842" spans="1:29" x14ac:dyDescent="0.3">
      <c r="A842">
        <v>2410120154</v>
      </c>
      <c r="B842">
        <v>4</v>
      </c>
      <c r="D842">
        <v>311002</v>
      </c>
      <c r="E842">
        <v>3332</v>
      </c>
      <c r="F842" t="s">
        <v>91</v>
      </c>
      <c r="G842" t="str">
        <f>VLOOKUP(E842,[1]PRODI_2019!$F$2:$M$79,8,FALSE)</f>
        <v>Teknik</v>
      </c>
      <c r="H842" t="str">
        <f>VLOOKUP(G842,Sheet1!$H$4:$I$11,2,FALSE)</f>
        <v>3_Teknik</v>
      </c>
      <c r="I842" t="s">
        <v>139</v>
      </c>
      <c r="K842" t="s">
        <v>25</v>
      </c>
      <c r="N842" t="s">
        <v>26</v>
      </c>
      <c r="AC842">
        <v>174</v>
      </c>
    </row>
    <row r="843" spans="1:29" x14ac:dyDescent="0.3">
      <c r="A843">
        <v>2410121467</v>
      </c>
      <c r="B843">
        <v>3</v>
      </c>
      <c r="D843">
        <v>311006</v>
      </c>
      <c r="E843">
        <v>3336</v>
      </c>
      <c r="F843" t="s">
        <v>108</v>
      </c>
      <c r="G843" t="str">
        <f>VLOOKUP(E843,[1]PRODI_2019!$F$2:$M$79,8,FALSE)</f>
        <v>Teknik</v>
      </c>
      <c r="H843" t="str">
        <f>VLOOKUP(G843,Sheet1!$H$4:$I$11,2,FALSE)</f>
        <v>3_Teknik</v>
      </c>
      <c r="I843" t="s">
        <v>139</v>
      </c>
      <c r="K843" t="s">
        <v>25</v>
      </c>
      <c r="N843" t="s">
        <v>26</v>
      </c>
      <c r="AC843">
        <v>195</v>
      </c>
    </row>
    <row r="844" spans="1:29" x14ac:dyDescent="0.3">
      <c r="A844">
        <v>2410121451</v>
      </c>
      <c r="B844">
        <v>1</v>
      </c>
      <c r="D844">
        <v>311007</v>
      </c>
      <c r="E844">
        <v>4441</v>
      </c>
      <c r="F844" t="s">
        <v>95</v>
      </c>
      <c r="G844" t="str">
        <f>VLOOKUP(E844,[1]PRODI_2019!$F$2:$M$79,8,FALSE)</f>
        <v>Pertanian</v>
      </c>
      <c r="H844" t="str">
        <f>VLOOKUP(G844,Sheet1!$H$4:$I$11,2,FALSE)</f>
        <v>4_Pertanian</v>
      </c>
      <c r="I844" t="s">
        <v>139</v>
      </c>
      <c r="K844" t="s">
        <v>30</v>
      </c>
      <c r="N844" t="s">
        <v>26</v>
      </c>
      <c r="AC844">
        <v>239</v>
      </c>
    </row>
    <row r="845" spans="1:29" x14ac:dyDescent="0.3">
      <c r="A845">
        <v>2410121744</v>
      </c>
      <c r="B845">
        <v>2</v>
      </c>
      <c r="D845">
        <v>311014</v>
      </c>
      <c r="E845">
        <v>2280</v>
      </c>
      <c r="F845" t="s">
        <v>127</v>
      </c>
      <c r="G845" t="str">
        <f>VLOOKUP(E845,[1]PRODI_2019!$F$2:$M$79,8,FALSE)</f>
        <v>FKIP</v>
      </c>
      <c r="H845" t="str">
        <f>VLOOKUP(G845,Sheet1!$H$4:$I$11,2,FALSE)</f>
        <v>2_FKIP</v>
      </c>
      <c r="I845" t="s">
        <v>139</v>
      </c>
      <c r="K845" t="s">
        <v>30</v>
      </c>
      <c r="N845" t="s">
        <v>26</v>
      </c>
      <c r="AC845">
        <v>18</v>
      </c>
    </row>
    <row r="846" spans="1:29" x14ac:dyDescent="0.3">
      <c r="A846">
        <v>2410121073</v>
      </c>
      <c r="B846">
        <v>1</v>
      </c>
      <c r="D846">
        <v>311002</v>
      </c>
      <c r="E846">
        <v>3332</v>
      </c>
      <c r="F846" t="s">
        <v>91</v>
      </c>
      <c r="G846" t="str">
        <f>VLOOKUP(E846,[1]PRODI_2019!$F$2:$M$79,8,FALSE)</f>
        <v>Teknik</v>
      </c>
      <c r="H846" t="str">
        <f>VLOOKUP(G846,Sheet1!$H$4:$I$11,2,FALSE)</f>
        <v>3_Teknik</v>
      </c>
      <c r="I846" t="s">
        <v>139</v>
      </c>
      <c r="K846" t="s">
        <v>25</v>
      </c>
      <c r="N846" t="s">
        <v>26</v>
      </c>
      <c r="AC846">
        <v>174</v>
      </c>
    </row>
    <row r="847" spans="1:29" x14ac:dyDescent="0.3">
      <c r="A847">
        <v>2410120492</v>
      </c>
      <c r="B847">
        <v>1</v>
      </c>
      <c r="D847">
        <v>311029</v>
      </c>
      <c r="E847">
        <v>6662</v>
      </c>
      <c r="F847" t="s">
        <v>105</v>
      </c>
      <c r="G847" t="str">
        <f>VLOOKUP(E847,[1]PRODI_2019!$F$2:$M$79,8,FALSE)</f>
        <v>FISIP</v>
      </c>
      <c r="H847" t="str">
        <f>VLOOKUP(G847,Sheet1!$H$4:$I$11,2,FALSE)</f>
        <v>6_FISIP</v>
      </c>
      <c r="I847" t="s">
        <v>139</v>
      </c>
      <c r="K847" t="s">
        <v>30</v>
      </c>
      <c r="N847" t="s">
        <v>134</v>
      </c>
      <c r="AC847">
        <v>388</v>
      </c>
    </row>
    <row r="848" spans="1:29" x14ac:dyDescent="0.3">
      <c r="A848">
        <v>2410121704</v>
      </c>
      <c r="B848">
        <v>3</v>
      </c>
      <c r="D848">
        <v>311006</v>
      </c>
      <c r="E848">
        <v>3336</v>
      </c>
      <c r="F848" t="s">
        <v>108</v>
      </c>
      <c r="G848" t="str">
        <f>VLOOKUP(E848,[1]PRODI_2019!$F$2:$M$79,8,FALSE)</f>
        <v>Teknik</v>
      </c>
      <c r="H848" t="str">
        <f>VLOOKUP(G848,Sheet1!$H$4:$I$11,2,FALSE)</f>
        <v>3_Teknik</v>
      </c>
      <c r="I848" t="s">
        <v>139</v>
      </c>
      <c r="K848" t="s">
        <v>25</v>
      </c>
      <c r="N848" t="s">
        <v>26</v>
      </c>
      <c r="AC848">
        <v>195</v>
      </c>
    </row>
    <row r="849" spans="1:29" x14ac:dyDescent="0.3">
      <c r="A849">
        <v>2410121638</v>
      </c>
      <c r="B849">
        <v>1</v>
      </c>
      <c r="D849">
        <v>311024</v>
      </c>
      <c r="E849">
        <v>1111</v>
      </c>
      <c r="F849" t="s">
        <v>93</v>
      </c>
      <c r="G849" t="str">
        <f>VLOOKUP(E849,[1]PRODI_2019!$F$2:$M$79,8,FALSE)</f>
        <v>Hukum</v>
      </c>
      <c r="H849" t="str">
        <f>VLOOKUP(G849,Sheet1!$H$4:$I$11,2,FALSE)</f>
        <v>1_Hukum</v>
      </c>
      <c r="I849" t="s">
        <v>139</v>
      </c>
      <c r="K849" t="s">
        <v>30</v>
      </c>
      <c r="N849" t="s">
        <v>26</v>
      </c>
      <c r="AC849">
        <v>421</v>
      </c>
    </row>
    <row r="850" spans="1:29" x14ac:dyDescent="0.3">
      <c r="A850">
        <v>2410120076</v>
      </c>
      <c r="B850">
        <v>2</v>
      </c>
      <c r="D850">
        <v>311027</v>
      </c>
      <c r="E850">
        <v>5553</v>
      </c>
      <c r="F850" t="s">
        <v>121</v>
      </c>
      <c r="G850" t="str">
        <f>VLOOKUP(E850,[1]PRODI_2019!$F$2:$M$79,8,FALSE)</f>
        <v>FEB</v>
      </c>
      <c r="H850" t="str">
        <f>VLOOKUP(G850,Sheet1!$H$4:$I$11,2,FALSE)</f>
        <v>5_FEB</v>
      </c>
      <c r="I850" t="s">
        <v>139</v>
      </c>
      <c r="K850" t="s">
        <v>25</v>
      </c>
      <c r="N850" t="s">
        <v>26</v>
      </c>
      <c r="AC850">
        <v>158</v>
      </c>
    </row>
    <row r="851" spans="1:29" x14ac:dyDescent="0.3">
      <c r="A851">
        <v>2410121720</v>
      </c>
      <c r="B851">
        <v>2</v>
      </c>
      <c r="D851">
        <v>311001</v>
      </c>
      <c r="E851">
        <v>3331</v>
      </c>
      <c r="F851" t="s">
        <v>96</v>
      </c>
      <c r="G851" t="str">
        <f>VLOOKUP(E851,[1]PRODI_2019!$F$2:$M$79,8,FALSE)</f>
        <v>Teknik</v>
      </c>
      <c r="H851" t="str">
        <f>VLOOKUP(G851,Sheet1!$H$4:$I$11,2,FALSE)</f>
        <v>3_Teknik</v>
      </c>
      <c r="I851" t="s">
        <v>139</v>
      </c>
      <c r="K851" t="s">
        <v>25</v>
      </c>
      <c r="N851" t="s">
        <v>26</v>
      </c>
      <c r="AC851">
        <v>169</v>
      </c>
    </row>
    <row r="852" spans="1:29" x14ac:dyDescent="0.3">
      <c r="A852">
        <v>2410120174</v>
      </c>
      <c r="B852">
        <v>1</v>
      </c>
      <c r="D852">
        <v>311024</v>
      </c>
      <c r="E852">
        <v>1111</v>
      </c>
      <c r="F852" t="s">
        <v>93</v>
      </c>
      <c r="G852" t="str">
        <f>VLOOKUP(E852,[1]PRODI_2019!$F$2:$M$79,8,FALSE)</f>
        <v>Hukum</v>
      </c>
      <c r="H852" t="str">
        <f>VLOOKUP(G852,Sheet1!$H$4:$I$11,2,FALSE)</f>
        <v>1_Hukum</v>
      </c>
      <c r="I852" t="s">
        <v>139</v>
      </c>
      <c r="K852" t="s">
        <v>30</v>
      </c>
      <c r="N852" t="s">
        <v>26</v>
      </c>
      <c r="AC852">
        <v>421</v>
      </c>
    </row>
    <row r="853" spans="1:29" x14ac:dyDescent="0.3">
      <c r="A853">
        <v>2410121493</v>
      </c>
      <c r="B853">
        <v>1</v>
      </c>
      <c r="D853">
        <v>311006</v>
      </c>
      <c r="E853">
        <v>3336</v>
      </c>
      <c r="F853" t="s">
        <v>108</v>
      </c>
      <c r="G853" t="str">
        <f>VLOOKUP(E853,[1]PRODI_2019!$F$2:$M$79,8,FALSE)</f>
        <v>Teknik</v>
      </c>
      <c r="H853" t="str">
        <f>VLOOKUP(G853,Sheet1!$H$4:$I$11,2,FALSE)</f>
        <v>3_Teknik</v>
      </c>
      <c r="I853" t="s">
        <v>139</v>
      </c>
      <c r="K853" t="s">
        <v>25</v>
      </c>
      <c r="N853" t="s">
        <v>26</v>
      </c>
      <c r="AC853">
        <v>195</v>
      </c>
    </row>
    <row r="854" spans="1:29" x14ac:dyDescent="0.3">
      <c r="A854">
        <v>2410121196</v>
      </c>
      <c r="B854">
        <v>1</v>
      </c>
      <c r="D854">
        <v>311029</v>
      </c>
      <c r="E854">
        <v>6662</v>
      </c>
      <c r="F854" t="s">
        <v>105</v>
      </c>
      <c r="G854" t="str">
        <f>VLOOKUP(E854,[1]PRODI_2019!$F$2:$M$79,8,FALSE)</f>
        <v>FISIP</v>
      </c>
      <c r="H854" t="str">
        <f>VLOOKUP(G854,Sheet1!$H$4:$I$11,2,FALSE)</f>
        <v>6_FISIP</v>
      </c>
      <c r="I854" t="s">
        <v>139</v>
      </c>
      <c r="K854" t="s">
        <v>25</v>
      </c>
      <c r="N854" t="s">
        <v>26</v>
      </c>
      <c r="AC854">
        <v>388</v>
      </c>
    </row>
    <row r="855" spans="1:29" x14ac:dyDescent="0.3">
      <c r="A855">
        <v>2410121487</v>
      </c>
      <c r="B855">
        <v>2</v>
      </c>
      <c r="D855">
        <v>311027</v>
      </c>
      <c r="E855">
        <v>5553</v>
      </c>
      <c r="F855" t="s">
        <v>121</v>
      </c>
      <c r="G855" t="str">
        <f>VLOOKUP(E855,[1]PRODI_2019!$F$2:$M$79,8,FALSE)</f>
        <v>FEB</v>
      </c>
      <c r="H855" t="str">
        <f>VLOOKUP(G855,Sheet1!$H$4:$I$11,2,FALSE)</f>
        <v>5_FEB</v>
      </c>
      <c r="I855" t="s">
        <v>139</v>
      </c>
      <c r="K855" t="s">
        <v>30</v>
      </c>
      <c r="N855" t="s">
        <v>26</v>
      </c>
      <c r="AC855">
        <v>158</v>
      </c>
    </row>
    <row r="856" spans="1:29" x14ac:dyDescent="0.3">
      <c r="A856">
        <v>2410120928</v>
      </c>
      <c r="B856">
        <v>4</v>
      </c>
      <c r="D856">
        <v>311040</v>
      </c>
      <c r="E856">
        <v>2285</v>
      </c>
      <c r="F856" t="s">
        <v>119</v>
      </c>
      <c r="G856" t="str">
        <f>VLOOKUP(E856,[1]PRODI_2019!$F$2:$M$79,8,FALSE)</f>
        <v>FKIP</v>
      </c>
      <c r="H856" t="str">
        <f>VLOOKUP(G856,Sheet1!$H$4:$I$11,2,FALSE)</f>
        <v>2_FKIP</v>
      </c>
      <c r="I856" t="s">
        <v>139</v>
      </c>
      <c r="K856" t="s">
        <v>25</v>
      </c>
      <c r="N856" t="s">
        <v>26</v>
      </c>
      <c r="AC856">
        <v>99</v>
      </c>
    </row>
    <row r="857" spans="1:29" x14ac:dyDescent="0.3">
      <c r="A857">
        <v>2410121140</v>
      </c>
      <c r="B857">
        <v>2</v>
      </c>
      <c r="D857">
        <v>311001</v>
      </c>
      <c r="E857">
        <v>3331</v>
      </c>
      <c r="F857" t="s">
        <v>96</v>
      </c>
      <c r="G857" t="str">
        <f>VLOOKUP(E857,[1]PRODI_2019!$F$2:$M$79,8,FALSE)</f>
        <v>Teknik</v>
      </c>
      <c r="H857" t="str">
        <f>VLOOKUP(G857,Sheet1!$H$4:$I$11,2,FALSE)</f>
        <v>3_Teknik</v>
      </c>
      <c r="I857" t="s">
        <v>139</v>
      </c>
      <c r="K857" t="s">
        <v>25</v>
      </c>
      <c r="N857" t="s">
        <v>26</v>
      </c>
      <c r="AC857">
        <v>169</v>
      </c>
    </row>
    <row r="858" spans="1:29" x14ac:dyDescent="0.3">
      <c r="A858">
        <v>2410121329</v>
      </c>
      <c r="B858">
        <v>1</v>
      </c>
      <c r="D858">
        <v>311042</v>
      </c>
      <c r="E858">
        <v>6670</v>
      </c>
      <c r="F858" t="s">
        <v>94</v>
      </c>
      <c r="G858" t="str">
        <f>VLOOKUP(E858,[1]PRODI_2019!$F$2:$M$79,8,FALSE)</f>
        <v>FISIP</v>
      </c>
      <c r="H858" t="str">
        <f>VLOOKUP(G858,Sheet1!$H$4:$I$11,2,FALSE)</f>
        <v>6_FISIP</v>
      </c>
      <c r="I858" t="s">
        <v>139</v>
      </c>
      <c r="K858" t="s">
        <v>30</v>
      </c>
      <c r="N858" t="s">
        <v>26</v>
      </c>
      <c r="AC858">
        <v>281</v>
      </c>
    </row>
    <row r="859" spans="1:29" x14ac:dyDescent="0.3">
      <c r="A859">
        <v>2410121495</v>
      </c>
      <c r="B859">
        <v>3</v>
      </c>
      <c r="D859">
        <v>311023</v>
      </c>
      <c r="E859">
        <v>4445</v>
      </c>
      <c r="F859" t="s">
        <v>122</v>
      </c>
      <c r="G859" t="str">
        <f>VLOOKUP(E859,[1]PRODI_2019!$F$2:$M$79,8,FALSE)</f>
        <v>Pertanian</v>
      </c>
      <c r="H859" t="str">
        <f>VLOOKUP(G859,Sheet1!$H$4:$I$11,2,FALSE)</f>
        <v>4_Pertanian</v>
      </c>
      <c r="I859" t="s">
        <v>139</v>
      </c>
      <c r="K859" t="s">
        <v>25</v>
      </c>
      <c r="N859" t="s">
        <v>72</v>
      </c>
      <c r="AC859">
        <v>112</v>
      </c>
    </row>
    <row r="860" spans="1:29" x14ac:dyDescent="0.3">
      <c r="A860">
        <v>2410120480</v>
      </c>
      <c r="B860">
        <v>2</v>
      </c>
      <c r="D860">
        <v>311045</v>
      </c>
      <c r="E860">
        <v>5504</v>
      </c>
      <c r="F860" t="s">
        <v>160</v>
      </c>
      <c r="G860" t="str">
        <f>VLOOKUP(E860,[1]PRODI_2019!$F$2:$M$79,8,FALSE)</f>
        <v>FEB</v>
      </c>
      <c r="H860" t="str">
        <f>VLOOKUP(G860,Sheet1!$H$4:$I$11,2,FALSE)</f>
        <v>5_FEB</v>
      </c>
      <c r="I860" t="s">
        <v>163</v>
      </c>
      <c r="K860" t="s">
        <v>30</v>
      </c>
      <c r="N860" t="s">
        <v>26</v>
      </c>
      <c r="AC860">
        <v>71</v>
      </c>
    </row>
    <row r="861" spans="1:29" x14ac:dyDescent="0.3">
      <c r="A861">
        <v>2410121055</v>
      </c>
      <c r="B861">
        <v>3</v>
      </c>
      <c r="D861">
        <v>311028</v>
      </c>
      <c r="E861">
        <v>6661</v>
      </c>
      <c r="F861" t="s">
        <v>87</v>
      </c>
      <c r="G861" t="str">
        <f>VLOOKUP(E861,[1]PRODI_2019!$F$2:$M$79,8,FALSE)</f>
        <v>FISIP</v>
      </c>
      <c r="H861" t="str">
        <f>VLOOKUP(G861,Sheet1!$H$4:$I$11,2,FALSE)</f>
        <v>6_FISIP</v>
      </c>
      <c r="I861" t="s">
        <v>139</v>
      </c>
      <c r="K861" t="s">
        <v>25</v>
      </c>
      <c r="N861" t="s">
        <v>26</v>
      </c>
      <c r="AC861">
        <v>298</v>
      </c>
    </row>
    <row r="862" spans="1:29" x14ac:dyDescent="0.3">
      <c r="A862">
        <v>2410120949</v>
      </c>
      <c r="B862">
        <v>1</v>
      </c>
      <c r="D862">
        <v>311045</v>
      </c>
      <c r="E862">
        <v>5504</v>
      </c>
      <c r="F862" t="s">
        <v>160</v>
      </c>
      <c r="G862" t="str">
        <f>VLOOKUP(E862,[1]PRODI_2019!$F$2:$M$79,8,FALSE)</f>
        <v>FEB</v>
      </c>
      <c r="H862" t="str">
        <f>VLOOKUP(G862,Sheet1!$H$4:$I$11,2,FALSE)</f>
        <v>5_FEB</v>
      </c>
      <c r="I862" t="s">
        <v>163</v>
      </c>
      <c r="K862" t="s">
        <v>30</v>
      </c>
      <c r="N862" t="s">
        <v>26</v>
      </c>
      <c r="AC862">
        <v>71</v>
      </c>
    </row>
    <row r="863" spans="1:29" x14ac:dyDescent="0.3">
      <c r="A863">
        <v>2410121529</v>
      </c>
      <c r="B863">
        <v>1</v>
      </c>
      <c r="D863">
        <v>311002</v>
      </c>
      <c r="E863">
        <v>3332</v>
      </c>
      <c r="F863" t="s">
        <v>91</v>
      </c>
      <c r="G863" t="str">
        <f>VLOOKUP(E863,[1]PRODI_2019!$F$2:$M$79,8,FALSE)</f>
        <v>Teknik</v>
      </c>
      <c r="H863" t="str">
        <f>VLOOKUP(G863,Sheet1!$H$4:$I$11,2,FALSE)</f>
        <v>3_Teknik</v>
      </c>
      <c r="I863" t="s">
        <v>139</v>
      </c>
      <c r="K863" t="s">
        <v>25</v>
      </c>
      <c r="N863" t="s">
        <v>26</v>
      </c>
      <c r="AC863">
        <v>174</v>
      </c>
    </row>
    <row r="864" spans="1:29" x14ac:dyDescent="0.3">
      <c r="A864">
        <v>2410121211</v>
      </c>
      <c r="B864">
        <v>1</v>
      </c>
      <c r="D864">
        <v>311024</v>
      </c>
      <c r="E864">
        <v>1111</v>
      </c>
      <c r="F864" t="s">
        <v>93</v>
      </c>
      <c r="G864" t="str">
        <f>VLOOKUP(E864,[1]PRODI_2019!$F$2:$M$79,8,FALSE)</f>
        <v>Hukum</v>
      </c>
      <c r="H864" t="str">
        <f>VLOOKUP(G864,Sheet1!$H$4:$I$11,2,FALSE)</f>
        <v>1_Hukum</v>
      </c>
      <c r="I864" t="s">
        <v>139</v>
      </c>
      <c r="K864" t="s">
        <v>30</v>
      </c>
      <c r="N864" t="s">
        <v>26</v>
      </c>
      <c r="AC864">
        <v>421</v>
      </c>
    </row>
    <row r="865" spans="1:29" x14ac:dyDescent="0.3">
      <c r="A865">
        <v>2410121149</v>
      </c>
      <c r="B865">
        <v>1</v>
      </c>
      <c r="D865">
        <v>311024</v>
      </c>
      <c r="E865">
        <v>1111</v>
      </c>
      <c r="F865" t="s">
        <v>93</v>
      </c>
      <c r="G865" t="str">
        <f>VLOOKUP(E865,[1]PRODI_2019!$F$2:$M$79,8,FALSE)</f>
        <v>Hukum</v>
      </c>
      <c r="H865" t="str">
        <f>VLOOKUP(G865,Sheet1!$H$4:$I$11,2,FALSE)</f>
        <v>1_Hukum</v>
      </c>
      <c r="I865" t="s">
        <v>139</v>
      </c>
      <c r="K865" t="s">
        <v>30</v>
      </c>
      <c r="N865" t="s">
        <v>134</v>
      </c>
      <c r="AC865">
        <v>421</v>
      </c>
    </row>
    <row r="866" spans="1:29" x14ac:dyDescent="0.3">
      <c r="A866">
        <v>2410121438</v>
      </c>
      <c r="B866">
        <v>1</v>
      </c>
      <c r="D866">
        <v>311001</v>
      </c>
      <c r="E866">
        <v>3331</v>
      </c>
      <c r="F866" t="s">
        <v>96</v>
      </c>
      <c r="G866" t="str">
        <f>VLOOKUP(E866,[1]PRODI_2019!$F$2:$M$79,8,FALSE)</f>
        <v>Teknik</v>
      </c>
      <c r="H866" t="str">
        <f>VLOOKUP(G866,Sheet1!$H$4:$I$11,2,FALSE)</f>
        <v>3_Teknik</v>
      </c>
      <c r="I866" t="s">
        <v>139</v>
      </c>
      <c r="K866" t="s">
        <v>25</v>
      </c>
      <c r="N866" t="s">
        <v>26</v>
      </c>
      <c r="AC866">
        <v>169</v>
      </c>
    </row>
    <row r="867" spans="1:29" x14ac:dyDescent="0.3">
      <c r="A867">
        <v>2410121474</v>
      </c>
      <c r="B867">
        <v>2</v>
      </c>
      <c r="D867">
        <v>311028</v>
      </c>
      <c r="E867">
        <v>6661</v>
      </c>
      <c r="F867" t="s">
        <v>87</v>
      </c>
      <c r="G867" t="str">
        <f>VLOOKUP(E867,[1]PRODI_2019!$F$2:$M$79,8,FALSE)</f>
        <v>FISIP</v>
      </c>
      <c r="H867" t="str">
        <f>VLOOKUP(G867,Sheet1!$H$4:$I$11,2,FALSE)</f>
        <v>6_FISIP</v>
      </c>
      <c r="I867" t="s">
        <v>139</v>
      </c>
      <c r="K867" t="s">
        <v>30</v>
      </c>
      <c r="N867" t="s">
        <v>26</v>
      </c>
      <c r="AC867">
        <v>298</v>
      </c>
    </row>
    <row r="868" spans="1:29" x14ac:dyDescent="0.3">
      <c r="A868">
        <v>2410120676</v>
      </c>
      <c r="B868">
        <v>2</v>
      </c>
      <c r="D868">
        <v>311028</v>
      </c>
      <c r="E868">
        <v>6661</v>
      </c>
      <c r="F868" t="s">
        <v>87</v>
      </c>
      <c r="G868" t="str">
        <f>VLOOKUP(E868,[1]PRODI_2019!$F$2:$M$79,8,FALSE)</f>
        <v>FISIP</v>
      </c>
      <c r="H868" t="str">
        <f>VLOOKUP(G868,Sheet1!$H$4:$I$11,2,FALSE)</f>
        <v>6_FISIP</v>
      </c>
      <c r="I868" t="s">
        <v>139</v>
      </c>
      <c r="K868" t="s">
        <v>30</v>
      </c>
      <c r="N868" t="s">
        <v>26</v>
      </c>
      <c r="AC868">
        <v>298</v>
      </c>
    </row>
    <row r="869" spans="1:29" x14ac:dyDescent="0.3">
      <c r="A869">
        <v>2410120126</v>
      </c>
      <c r="B869">
        <v>3</v>
      </c>
      <c r="D869">
        <v>311023</v>
      </c>
      <c r="E869">
        <v>4445</v>
      </c>
      <c r="F869" t="s">
        <v>122</v>
      </c>
      <c r="G869" t="str">
        <f>VLOOKUP(E869,[1]PRODI_2019!$F$2:$M$79,8,FALSE)</f>
        <v>Pertanian</v>
      </c>
      <c r="H869" t="str">
        <f>VLOOKUP(G869,Sheet1!$H$4:$I$11,2,FALSE)</f>
        <v>4_Pertanian</v>
      </c>
      <c r="I869" t="s">
        <v>139</v>
      </c>
      <c r="K869" t="s">
        <v>25</v>
      </c>
      <c r="N869" t="s">
        <v>26</v>
      </c>
      <c r="AC869">
        <v>112</v>
      </c>
    </row>
    <row r="870" spans="1:29" x14ac:dyDescent="0.3">
      <c r="A870">
        <v>2410121062</v>
      </c>
      <c r="B870">
        <v>1</v>
      </c>
      <c r="D870">
        <v>311042</v>
      </c>
      <c r="E870">
        <v>6670</v>
      </c>
      <c r="F870" t="s">
        <v>94</v>
      </c>
      <c r="G870" t="str">
        <f>VLOOKUP(E870,[1]PRODI_2019!$F$2:$M$79,8,FALSE)</f>
        <v>FISIP</v>
      </c>
      <c r="H870" t="str">
        <f>VLOOKUP(G870,Sheet1!$H$4:$I$11,2,FALSE)</f>
        <v>6_FISIP</v>
      </c>
      <c r="I870" t="s">
        <v>139</v>
      </c>
      <c r="K870" t="s">
        <v>30</v>
      </c>
      <c r="N870" t="s">
        <v>26</v>
      </c>
      <c r="AC870">
        <v>281</v>
      </c>
    </row>
    <row r="871" spans="1:29" x14ac:dyDescent="0.3">
      <c r="A871">
        <v>2410120596</v>
      </c>
      <c r="B871">
        <v>1</v>
      </c>
      <c r="D871">
        <v>311042</v>
      </c>
      <c r="E871">
        <v>6670</v>
      </c>
      <c r="F871" t="s">
        <v>94</v>
      </c>
      <c r="G871" t="str">
        <f>VLOOKUP(E871,[1]PRODI_2019!$F$2:$M$79,8,FALSE)</f>
        <v>FISIP</v>
      </c>
      <c r="H871" t="str">
        <f>VLOOKUP(G871,Sheet1!$H$4:$I$11,2,FALSE)</f>
        <v>6_FISIP</v>
      </c>
      <c r="I871" t="s">
        <v>139</v>
      </c>
      <c r="K871" t="s">
        <v>30</v>
      </c>
      <c r="N871" t="s">
        <v>26</v>
      </c>
      <c r="AC871">
        <v>281</v>
      </c>
    </row>
    <row r="872" spans="1:29" x14ac:dyDescent="0.3">
      <c r="A872">
        <v>2410121023</v>
      </c>
      <c r="B872">
        <v>1</v>
      </c>
      <c r="D872">
        <v>311024</v>
      </c>
      <c r="E872">
        <v>1111</v>
      </c>
      <c r="F872" t="s">
        <v>93</v>
      </c>
      <c r="G872" t="str">
        <f>VLOOKUP(E872,[1]PRODI_2019!$F$2:$M$79,8,FALSE)</f>
        <v>Hukum</v>
      </c>
      <c r="H872" t="str">
        <f>VLOOKUP(G872,Sheet1!$H$4:$I$11,2,FALSE)</f>
        <v>1_Hukum</v>
      </c>
      <c r="I872" t="s">
        <v>139</v>
      </c>
      <c r="K872" t="s">
        <v>30</v>
      </c>
      <c r="N872" t="s">
        <v>26</v>
      </c>
      <c r="AC872">
        <v>421</v>
      </c>
    </row>
    <row r="873" spans="1:29" x14ac:dyDescent="0.3">
      <c r="A873">
        <v>2410120440</v>
      </c>
      <c r="B873">
        <v>1</v>
      </c>
      <c r="D873">
        <v>311024</v>
      </c>
      <c r="E873">
        <v>1111</v>
      </c>
      <c r="F873" t="s">
        <v>93</v>
      </c>
      <c r="G873" t="str">
        <f>VLOOKUP(E873,[1]PRODI_2019!$F$2:$M$79,8,FALSE)</f>
        <v>Hukum</v>
      </c>
      <c r="H873" t="str">
        <f>VLOOKUP(G873,Sheet1!$H$4:$I$11,2,FALSE)</f>
        <v>1_Hukum</v>
      </c>
      <c r="I873" t="s">
        <v>139</v>
      </c>
      <c r="K873" t="s">
        <v>25</v>
      </c>
      <c r="N873" t="s">
        <v>26</v>
      </c>
      <c r="AC873">
        <v>421</v>
      </c>
    </row>
    <row r="874" spans="1:29" x14ac:dyDescent="0.3">
      <c r="A874">
        <v>2410120903</v>
      </c>
      <c r="B874">
        <v>1</v>
      </c>
      <c r="D874">
        <v>311002</v>
      </c>
      <c r="E874">
        <v>3332</v>
      </c>
      <c r="F874" t="s">
        <v>91</v>
      </c>
      <c r="G874" t="str">
        <f>VLOOKUP(E874,[1]PRODI_2019!$F$2:$M$79,8,FALSE)</f>
        <v>Teknik</v>
      </c>
      <c r="H874" t="str">
        <f>VLOOKUP(G874,Sheet1!$H$4:$I$11,2,FALSE)</f>
        <v>3_Teknik</v>
      </c>
      <c r="I874" t="s">
        <v>139</v>
      </c>
      <c r="K874" t="s">
        <v>25</v>
      </c>
      <c r="N874" t="s">
        <v>26</v>
      </c>
      <c r="AC874">
        <v>174</v>
      </c>
    </row>
    <row r="875" spans="1:29" x14ac:dyDescent="0.3">
      <c r="A875">
        <v>2410120906</v>
      </c>
      <c r="B875">
        <v>2</v>
      </c>
      <c r="D875">
        <v>311024</v>
      </c>
      <c r="E875">
        <v>1111</v>
      </c>
      <c r="F875" t="s">
        <v>93</v>
      </c>
      <c r="G875" t="str">
        <f>VLOOKUP(E875,[1]PRODI_2019!$F$2:$M$79,8,FALSE)</f>
        <v>Hukum</v>
      </c>
      <c r="H875" t="str">
        <f>VLOOKUP(G875,Sheet1!$H$4:$I$11,2,FALSE)</f>
        <v>1_Hukum</v>
      </c>
      <c r="I875" t="s">
        <v>139</v>
      </c>
      <c r="K875" t="s">
        <v>30</v>
      </c>
      <c r="N875" t="s">
        <v>26</v>
      </c>
      <c r="AC875">
        <v>421</v>
      </c>
    </row>
    <row r="876" spans="1:29" x14ac:dyDescent="0.3">
      <c r="A876">
        <v>2410120553</v>
      </c>
      <c r="B876">
        <v>1</v>
      </c>
      <c r="D876">
        <v>311028</v>
      </c>
      <c r="E876">
        <v>6661</v>
      </c>
      <c r="F876" t="s">
        <v>87</v>
      </c>
      <c r="G876" t="str">
        <f>VLOOKUP(E876,[1]PRODI_2019!$F$2:$M$79,8,FALSE)</f>
        <v>FISIP</v>
      </c>
      <c r="H876" t="str">
        <f>VLOOKUP(G876,Sheet1!$H$4:$I$11,2,FALSE)</f>
        <v>6_FISIP</v>
      </c>
      <c r="I876" t="s">
        <v>139</v>
      </c>
      <c r="K876" t="s">
        <v>25</v>
      </c>
      <c r="N876" t="s">
        <v>26</v>
      </c>
      <c r="AC876">
        <v>298</v>
      </c>
    </row>
    <row r="877" spans="1:29" x14ac:dyDescent="0.3">
      <c r="A877">
        <v>2410120715</v>
      </c>
      <c r="B877">
        <v>1</v>
      </c>
      <c r="D877">
        <v>311024</v>
      </c>
      <c r="E877">
        <v>1111</v>
      </c>
      <c r="F877" t="s">
        <v>93</v>
      </c>
      <c r="G877" t="str">
        <f>VLOOKUP(E877,[1]PRODI_2019!$F$2:$M$79,8,FALSE)</f>
        <v>Hukum</v>
      </c>
      <c r="H877" t="str">
        <f>VLOOKUP(G877,Sheet1!$H$4:$I$11,2,FALSE)</f>
        <v>1_Hukum</v>
      </c>
      <c r="I877" t="s">
        <v>139</v>
      </c>
      <c r="K877" t="s">
        <v>30</v>
      </c>
      <c r="N877" t="s">
        <v>134</v>
      </c>
      <c r="AC877">
        <v>421</v>
      </c>
    </row>
    <row r="878" spans="1:29" x14ac:dyDescent="0.3">
      <c r="A878">
        <v>2410121775</v>
      </c>
      <c r="B878">
        <v>2</v>
      </c>
      <c r="D878">
        <v>311010</v>
      </c>
      <c r="E878">
        <v>2224</v>
      </c>
      <c r="F878" t="s">
        <v>110</v>
      </c>
      <c r="G878" t="str">
        <f>VLOOKUP(E878,[1]PRODI_2019!$F$2:$M$79,8,FALSE)</f>
        <v>FKIP</v>
      </c>
      <c r="H878" t="str">
        <f>VLOOKUP(G878,Sheet1!$H$4:$I$11,2,FALSE)</f>
        <v>2_FKIP</v>
      </c>
      <c r="I878" t="s">
        <v>139</v>
      </c>
      <c r="K878" t="s">
        <v>30</v>
      </c>
      <c r="N878" t="s">
        <v>26</v>
      </c>
      <c r="AC878">
        <v>36</v>
      </c>
    </row>
    <row r="879" spans="1:29" x14ac:dyDescent="0.3">
      <c r="A879">
        <v>2410121007</v>
      </c>
      <c r="B879">
        <v>2</v>
      </c>
      <c r="D879">
        <v>311024</v>
      </c>
      <c r="E879">
        <v>1111</v>
      </c>
      <c r="F879" t="s">
        <v>93</v>
      </c>
      <c r="G879" t="str">
        <f>VLOOKUP(E879,[1]PRODI_2019!$F$2:$M$79,8,FALSE)</f>
        <v>Hukum</v>
      </c>
      <c r="H879" t="str">
        <f>VLOOKUP(G879,Sheet1!$H$4:$I$11,2,FALSE)</f>
        <v>1_Hukum</v>
      </c>
      <c r="I879" t="s">
        <v>139</v>
      </c>
      <c r="K879" t="s">
        <v>30</v>
      </c>
      <c r="N879" t="s">
        <v>26</v>
      </c>
      <c r="AC879">
        <v>421</v>
      </c>
    </row>
    <row r="880" spans="1:29" x14ac:dyDescent="0.3">
      <c r="A880">
        <v>2410120874</v>
      </c>
      <c r="B880">
        <v>4</v>
      </c>
      <c r="D880">
        <v>311007</v>
      </c>
      <c r="E880">
        <v>4441</v>
      </c>
      <c r="F880" t="s">
        <v>95</v>
      </c>
      <c r="G880" t="str">
        <f>VLOOKUP(E880,[1]PRODI_2019!$F$2:$M$79,8,FALSE)</f>
        <v>Pertanian</v>
      </c>
      <c r="H880" t="str">
        <f>VLOOKUP(G880,Sheet1!$H$4:$I$11,2,FALSE)</f>
        <v>4_Pertanian</v>
      </c>
      <c r="I880" t="s">
        <v>139</v>
      </c>
      <c r="K880" t="s">
        <v>30</v>
      </c>
      <c r="N880" t="s">
        <v>26</v>
      </c>
      <c r="AC880">
        <v>239</v>
      </c>
    </row>
    <row r="881" spans="1:29" x14ac:dyDescent="0.3">
      <c r="A881">
        <v>2410120162</v>
      </c>
      <c r="B881">
        <v>1</v>
      </c>
      <c r="D881">
        <v>311042</v>
      </c>
      <c r="E881">
        <v>6670</v>
      </c>
      <c r="F881" t="s">
        <v>94</v>
      </c>
      <c r="G881" t="str">
        <f>VLOOKUP(E881,[1]PRODI_2019!$F$2:$M$79,8,FALSE)</f>
        <v>FISIP</v>
      </c>
      <c r="H881" t="str">
        <f>VLOOKUP(G881,Sheet1!$H$4:$I$11,2,FALSE)</f>
        <v>6_FISIP</v>
      </c>
      <c r="I881" t="s">
        <v>139</v>
      </c>
      <c r="K881" t="s">
        <v>30</v>
      </c>
      <c r="N881" t="s">
        <v>26</v>
      </c>
      <c r="AC881">
        <v>281</v>
      </c>
    </row>
    <row r="882" spans="1:29" x14ac:dyDescent="0.3">
      <c r="A882">
        <v>2410120797</v>
      </c>
      <c r="B882">
        <v>2</v>
      </c>
      <c r="D882">
        <v>311028</v>
      </c>
      <c r="E882">
        <v>6661</v>
      </c>
      <c r="F882" t="s">
        <v>87</v>
      </c>
      <c r="G882" t="str">
        <f>VLOOKUP(E882,[1]PRODI_2019!$F$2:$M$79,8,FALSE)</f>
        <v>FISIP</v>
      </c>
      <c r="H882" t="str">
        <f>VLOOKUP(G882,Sheet1!$H$4:$I$11,2,FALSE)</f>
        <v>6_FISIP</v>
      </c>
      <c r="I882" t="s">
        <v>139</v>
      </c>
      <c r="K882" t="s">
        <v>30</v>
      </c>
      <c r="N882" t="s">
        <v>26</v>
      </c>
      <c r="AC882">
        <v>298</v>
      </c>
    </row>
    <row r="883" spans="1:29" x14ac:dyDescent="0.3">
      <c r="A883">
        <v>2410120278</v>
      </c>
      <c r="B883">
        <v>1</v>
      </c>
      <c r="D883">
        <v>311002</v>
      </c>
      <c r="E883">
        <v>3332</v>
      </c>
      <c r="F883" t="s">
        <v>91</v>
      </c>
      <c r="G883" t="str">
        <f>VLOOKUP(E883,[1]PRODI_2019!$F$2:$M$79,8,FALSE)</f>
        <v>Teknik</v>
      </c>
      <c r="H883" t="str">
        <f>VLOOKUP(G883,Sheet1!$H$4:$I$11,2,FALSE)</f>
        <v>3_Teknik</v>
      </c>
      <c r="I883" t="s">
        <v>139</v>
      </c>
      <c r="K883" t="s">
        <v>25</v>
      </c>
      <c r="N883" t="s">
        <v>134</v>
      </c>
      <c r="AC883">
        <v>174</v>
      </c>
    </row>
    <row r="884" spans="1:29" x14ac:dyDescent="0.3">
      <c r="A884">
        <v>2410120353</v>
      </c>
      <c r="B884">
        <v>1</v>
      </c>
      <c r="D884">
        <v>311042</v>
      </c>
      <c r="E884">
        <v>6670</v>
      </c>
      <c r="F884" t="s">
        <v>94</v>
      </c>
      <c r="G884" t="str">
        <f>VLOOKUP(E884,[1]PRODI_2019!$F$2:$M$79,8,FALSE)</f>
        <v>FISIP</v>
      </c>
      <c r="H884" t="str">
        <f>VLOOKUP(G884,Sheet1!$H$4:$I$11,2,FALSE)</f>
        <v>6_FISIP</v>
      </c>
      <c r="I884" t="s">
        <v>139</v>
      </c>
      <c r="K884" t="s">
        <v>30</v>
      </c>
      <c r="N884" t="s">
        <v>26</v>
      </c>
      <c r="AC884">
        <v>281</v>
      </c>
    </row>
    <row r="885" spans="1:29" x14ac:dyDescent="0.3">
      <c r="A885">
        <v>2410121566</v>
      </c>
      <c r="B885">
        <v>1</v>
      </c>
      <c r="D885">
        <v>311027</v>
      </c>
      <c r="E885">
        <v>5553</v>
      </c>
      <c r="F885" t="s">
        <v>121</v>
      </c>
      <c r="G885" t="str">
        <f>VLOOKUP(E885,[1]PRODI_2019!$F$2:$M$79,8,FALSE)</f>
        <v>FEB</v>
      </c>
      <c r="H885" t="str">
        <f>VLOOKUP(G885,Sheet1!$H$4:$I$11,2,FALSE)</f>
        <v>5_FEB</v>
      </c>
      <c r="I885" t="s">
        <v>139</v>
      </c>
      <c r="K885" t="s">
        <v>30</v>
      </c>
      <c r="N885" t="s">
        <v>26</v>
      </c>
      <c r="AC885">
        <v>158</v>
      </c>
    </row>
    <row r="886" spans="1:29" x14ac:dyDescent="0.3">
      <c r="A886">
        <v>2410120913</v>
      </c>
      <c r="B886">
        <v>1</v>
      </c>
      <c r="D886">
        <v>311027</v>
      </c>
      <c r="E886">
        <v>5553</v>
      </c>
      <c r="F886" t="s">
        <v>121</v>
      </c>
      <c r="G886" t="str">
        <f>VLOOKUP(E886,[1]PRODI_2019!$F$2:$M$79,8,FALSE)</f>
        <v>FEB</v>
      </c>
      <c r="H886" t="str">
        <f>VLOOKUP(G886,Sheet1!$H$4:$I$11,2,FALSE)</f>
        <v>5_FEB</v>
      </c>
      <c r="I886" t="s">
        <v>139</v>
      </c>
      <c r="K886" t="s">
        <v>30</v>
      </c>
      <c r="N886" t="s">
        <v>26</v>
      </c>
      <c r="AC886">
        <v>158</v>
      </c>
    </row>
    <row r="887" spans="1:29" x14ac:dyDescent="0.3">
      <c r="A887">
        <v>2410120096</v>
      </c>
      <c r="B887">
        <v>1</v>
      </c>
      <c r="D887">
        <v>311024</v>
      </c>
      <c r="E887">
        <v>1111</v>
      </c>
      <c r="F887" t="s">
        <v>93</v>
      </c>
      <c r="G887" t="str">
        <f>VLOOKUP(E887,[1]PRODI_2019!$F$2:$M$79,8,FALSE)</f>
        <v>Hukum</v>
      </c>
      <c r="H887" t="str">
        <f>VLOOKUP(G887,Sheet1!$H$4:$I$11,2,FALSE)</f>
        <v>1_Hukum</v>
      </c>
      <c r="I887" t="s">
        <v>139</v>
      </c>
      <c r="K887" t="s">
        <v>30</v>
      </c>
      <c r="N887" t="s">
        <v>26</v>
      </c>
      <c r="AC887">
        <v>421</v>
      </c>
    </row>
    <row r="888" spans="1:29" x14ac:dyDescent="0.3">
      <c r="A888">
        <v>2410120416</v>
      </c>
      <c r="B888">
        <v>1</v>
      </c>
      <c r="D888">
        <v>311007</v>
      </c>
      <c r="E888">
        <v>4441</v>
      </c>
      <c r="F888" t="s">
        <v>95</v>
      </c>
      <c r="G888" t="str">
        <f>VLOOKUP(E888,[1]PRODI_2019!$F$2:$M$79,8,FALSE)</f>
        <v>Pertanian</v>
      </c>
      <c r="H888" t="str">
        <f>VLOOKUP(G888,Sheet1!$H$4:$I$11,2,FALSE)</f>
        <v>4_Pertanian</v>
      </c>
      <c r="I888" t="s">
        <v>139</v>
      </c>
      <c r="K888" t="s">
        <v>25</v>
      </c>
      <c r="N888" t="s">
        <v>26</v>
      </c>
      <c r="AC888">
        <v>239</v>
      </c>
    </row>
    <row r="889" spans="1:29" x14ac:dyDescent="0.3">
      <c r="A889">
        <v>2410120004</v>
      </c>
      <c r="B889">
        <v>1</v>
      </c>
      <c r="D889">
        <v>311024</v>
      </c>
      <c r="E889">
        <v>1111</v>
      </c>
      <c r="F889" t="s">
        <v>93</v>
      </c>
      <c r="G889" t="str">
        <f>VLOOKUP(E889,[1]PRODI_2019!$F$2:$M$79,8,FALSE)</f>
        <v>Hukum</v>
      </c>
      <c r="H889" t="str">
        <f>VLOOKUP(G889,Sheet1!$H$4:$I$11,2,FALSE)</f>
        <v>1_Hukum</v>
      </c>
      <c r="I889" t="s">
        <v>139</v>
      </c>
      <c r="K889" t="s">
        <v>30</v>
      </c>
      <c r="N889" t="s">
        <v>26</v>
      </c>
      <c r="AC889">
        <v>421</v>
      </c>
    </row>
    <row r="890" spans="1:29" x14ac:dyDescent="0.3">
      <c r="A890">
        <v>2410121133</v>
      </c>
      <c r="B890">
        <v>1</v>
      </c>
      <c r="D890">
        <v>311024</v>
      </c>
      <c r="E890">
        <v>1111</v>
      </c>
      <c r="F890" t="s">
        <v>93</v>
      </c>
      <c r="G890" t="str">
        <f>VLOOKUP(E890,[1]PRODI_2019!$F$2:$M$79,8,FALSE)</f>
        <v>Hukum</v>
      </c>
      <c r="H890" t="str">
        <f>VLOOKUP(G890,Sheet1!$H$4:$I$11,2,FALSE)</f>
        <v>1_Hukum</v>
      </c>
      <c r="I890" t="s">
        <v>139</v>
      </c>
      <c r="K890" t="s">
        <v>30</v>
      </c>
      <c r="N890" t="s">
        <v>26</v>
      </c>
      <c r="AC890">
        <v>421</v>
      </c>
    </row>
    <row r="891" spans="1:29" x14ac:dyDescent="0.3">
      <c r="A891">
        <v>2410120172</v>
      </c>
      <c r="B891">
        <v>2</v>
      </c>
      <c r="D891">
        <v>311028</v>
      </c>
      <c r="E891">
        <v>6661</v>
      </c>
      <c r="F891" t="s">
        <v>87</v>
      </c>
      <c r="G891" t="str">
        <f>VLOOKUP(E891,[1]PRODI_2019!$F$2:$M$79,8,FALSE)</f>
        <v>FISIP</v>
      </c>
      <c r="H891" t="str">
        <f>VLOOKUP(G891,Sheet1!$H$4:$I$11,2,FALSE)</f>
        <v>6_FISIP</v>
      </c>
      <c r="I891" t="s">
        <v>139</v>
      </c>
      <c r="K891" t="s">
        <v>30</v>
      </c>
      <c r="N891" t="s">
        <v>26</v>
      </c>
      <c r="AC891">
        <v>298</v>
      </c>
    </row>
    <row r="892" spans="1:29" x14ac:dyDescent="0.3">
      <c r="A892">
        <v>2410120486</v>
      </c>
      <c r="B892">
        <v>1</v>
      </c>
      <c r="D892">
        <v>311031</v>
      </c>
      <c r="E892">
        <v>2222</v>
      </c>
      <c r="F892" t="s">
        <v>126</v>
      </c>
      <c r="G892" t="str">
        <f>VLOOKUP(E892,[1]PRODI_2019!$F$2:$M$79,8,FALSE)</f>
        <v>FKIP</v>
      </c>
      <c r="H892" t="str">
        <f>VLOOKUP(G892,Sheet1!$H$4:$I$11,2,FALSE)</f>
        <v>2_FKIP</v>
      </c>
      <c r="I892" t="s">
        <v>139</v>
      </c>
      <c r="K892" t="s">
        <v>30</v>
      </c>
      <c r="N892" t="s">
        <v>26</v>
      </c>
      <c r="AC892">
        <v>78</v>
      </c>
    </row>
    <row r="893" spans="1:29" x14ac:dyDescent="0.3">
      <c r="A893">
        <v>2410120140</v>
      </c>
      <c r="B893">
        <v>1</v>
      </c>
      <c r="D893">
        <v>311028</v>
      </c>
      <c r="E893">
        <v>6661</v>
      </c>
      <c r="F893" t="s">
        <v>87</v>
      </c>
      <c r="G893" t="str">
        <f>VLOOKUP(E893,[1]PRODI_2019!$F$2:$M$79,8,FALSE)</f>
        <v>FISIP</v>
      </c>
      <c r="H893" t="str">
        <f>VLOOKUP(G893,Sheet1!$H$4:$I$11,2,FALSE)</f>
        <v>6_FISIP</v>
      </c>
      <c r="I893" t="s">
        <v>139</v>
      </c>
      <c r="K893" t="s">
        <v>25</v>
      </c>
      <c r="N893" t="s">
        <v>26</v>
      </c>
      <c r="AC893">
        <v>298</v>
      </c>
    </row>
    <row r="894" spans="1:29" x14ac:dyDescent="0.3">
      <c r="A894">
        <v>2410121652</v>
      </c>
      <c r="B894">
        <v>1</v>
      </c>
      <c r="D894">
        <v>311024</v>
      </c>
      <c r="E894">
        <v>1111</v>
      </c>
      <c r="F894" t="s">
        <v>93</v>
      </c>
      <c r="G894" t="str">
        <f>VLOOKUP(E894,[1]PRODI_2019!$F$2:$M$79,8,FALSE)</f>
        <v>Hukum</v>
      </c>
      <c r="H894" t="str">
        <f>VLOOKUP(G894,Sheet1!$H$4:$I$11,2,FALSE)</f>
        <v>1_Hukum</v>
      </c>
      <c r="I894" t="s">
        <v>139</v>
      </c>
      <c r="K894" t="s">
        <v>25</v>
      </c>
      <c r="N894" t="s">
        <v>26</v>
      </c>
      <c r="AC894">
        <v>421</v>
      </c>
    </row>
    <row r="895" spans="1:29" x14ac:dyDescent="0.3">
      <c r="A895">
        <v>2410121409</v>
      </c>
      <c r="B895">
        <v>2</v>
      </c>
      <c r="D895">
        <v>311028</v>
      </c>
      <c r="E895">
        <v>6661</v>
      </c>
      <c r="F895" t="s">
        <v>87</v>
      </c>
      <c r="G895" t="str">
        <f>VLOOKUP(E895,[1]PRODI_2019!$F$2:$M$79,8,FALSE)</f>
        <v>FISIP</v>
      </c>
      <c r="H895" t="str">
        <f>VLOOKUP(G895,Sheet1!$H$4:$I$11,2,FALSE)</f>
        <v>6_FISIP</v>
      </c>
      <c r="I895" t="s">
        <v>139</v>
      </c>
      <c r="K895" t="s">
        <v>25</v>
      </c>
      <c r="N895" t="s">
        <v>26</v>
      </c>
      <c r="AC895">
        <v>298</v>
      </c>
    </row>
    <row r="896" spans="1:29" x14ac:dyDescent="0.3">
      <c r="A896">
        <v>2410121126</v>
      </c>
      <c r="B896">
        <v>1</v>
      </c>
      <c r="D896">
        <v>311027</v>
      </c>
      <c r="E896">
        <v>5553</v>
      </c>
      <c r="F896" t="s">
        <v>121</v>
      </c>
      <c r="G896" t="str">
        <f>VLOOKUP(E896,[1]PRODI_2019!$F$2:$M$79,8,FALSE)</f>
        <v>FEB</v>
      </c>
      <c r="H896" t="str">
        <f>VLOOKUP(G896,Sheet1!$H$4:$I$11,2,FALSE)</f>
        <v>5_FEB</v>
      </c>
      <c r="I896" t="s">
        <v>139</v>
      </c>
      <c r="K896" t="s">
        <v>25</v>
      </c>
      <c r="N896" t="s">
        <v>26</v>
      </c>
      <c r="AC896">
        <v>158</v>
      </c>
    </row>
    <row r="897" spans="1:29" x14ac:dyDescent="0.3">
      <c r="A897">
        <v>2410120128</v>
      </c>
      <c r="B897">
        <v>3</v>
      </c>
      <c r="D897">
        <v>311045</v>
      </c>
      <c r="E897">
        <v>5504</v>
      </c>
      <c r="F897" t="s">
        <v>160</v>
      </c>
      <c r="G897" t="str">
        <f>VLOOKUP(E897,[1]PRODI_2019!$F$2:$M$79,8,FALSE)</f>
        <v>FEB</v>
      </c>
      <c r="H897" t="str">
        <f>VLOOKUP(G897,Sheet1!$H$4:$I$11,2,FALSE)</f>
        <v>5_FEB</v>
      </c>
      <c r="I897" t="s">
        <v>163</v>
      </c>
      <c r="K897" t="s">
        <v>30</v>
      </c>
      <c r="N897" t="s">
        <v>26</v>
      </c>
      <c r="AC897">
        <v>71</v>
      </c>
    </row>
    <row r="898" spans="1:29" x14ac:dyDescent="0.3">
      <c r="A898">
        <v>2410121524</v>
      </c>
      <c r="B898">
        <v>1</v>
      </c>
      <c r="D898">
        <v>311008</v>
      </c>
      <c r="E898">
        <v>4442</v>
      </c>
      <c r="F898" t="s">
        <v>90</v>
      </c>
      <c r="G898" t="str">
        <f>VLOOKUP(E898,[1]PRODI_2019!$F$2:$M$79,8,FALSE)</f>
        <v>Pertanian</v>
      </c>
      <c r="H898" t="str">
        <f>VLOOKUP(G898,Sheet1!$H$4:$I$11,2,FALSE)</f>
        <v>4_Pertanian</v>
      </c>
      <c r="I898" t="s">
        <v>139</v>
      </c>
      <c r="K898" t="s">
        <v>25</v>
      </c>
      <c r="N898" t="s">
        <v>26</v>
      </c>
      <c r="AC898">
        <v>184</v>
      </c>
    </row>
    <row r="899" spans="1:29" x14ac:dyDescent="0.3">
      <c r="A899">
        <v>2410120284</v>
      </c>
      <c r="B899">
        <v>1</v>
      </c>
      <c r="D899">
        <v>311001</v>
      </c>
      <c r="E899">
        <v>3331</v>
      </c>
      <c r="F899" t="s">
        <v>96</v>
      </c>
      <c r="G899" t="str">
        <f>VLOOKUP(E899,[1]PRODI_2019!$F$2:$M$79,8,FALSE)</f>
        <v>Teknik</v>
      </c>
      <c r="H899" t="str">
        <f>VLOOKUP(G899,Sheet1!$H$4:$I$11,2,FALSE)</f>
        <v>3_Teknik</v>
      </c>
      <c r="I899" t="s">
        <v>139</v>
      </c>
      <c r="K899" t="s">
        <v>25</v>
      </c>
      <c r="N899" t="s">
        <v>26</v>
      </c>
      <c r="AC899">
        <v>169</v>
      </c>
    </row>
    <row r="900" spans="1:29" x14ac:dyDescent="0.3">
      <c r="A900">
        <v>2410121656</v>
      </c>
      <c r="B900">
        <v>1</v>
      </c>
      <c r="D900">
        <v>311031</v>
      </c>
      <c r="E900">
        <v>2222</v>
      </c>
      <c r="F900" t="s">
        <v>126</v>
      </c>
      <c r="G900" t="str">
        <f>VLOOKUP(E900,[1]PRODI_2019!$F$2:$M$79,8,FALSE)</f>
        <v>FKIP</v>
      </c>
      <c r="H900" t="str">
        <f>VLOOKUP(G900,Sheet1!$H$4:$I$11,2,FALSE)</f>
        <v>2_FKIP</v>
      </c>
      <c r="I900" t="s">
        <v>139</v>
      </c>
      <c r="K900" t="s">
        <v>30</v>
      </c>
      <c r="N900" t="s">
        <v>26</v>
      </c>
      <c r="AC900">
        <v>78</v>
      </c>
    </row>
    <row r="901" spans="1:29" x14ac:dyDescent="0.3">
      <c r="A901">
        <v>2410120058</v>
      </c>
      <c r="B901">
        <v>1</v>
      </c>
      <c r="D901">
        <v>311032</v>
      </c>
      <c r="E901">
        <v>2223</v>
      </c>
      <c r="F901" t="s">
        <v>117</v>
      </c>
      <c r="G901" t="str">
        <f>VLOOKUP(E901,[1]PRODI_2019!$F$2:$M$79,8,FALSE)</f>
        <v>FKIP</v>
      </c>
      <c r="H901" t="str">
        <f>VLOOKUP(G901,Sheet1!$H$4:$I$11,2,FALSE)</f>
        <v>2_FKIP</v>
      </c>
      <c r="I901" t="s">
        <v>139</v>
      </c>
      <c r="K901" t="s">
        <v>25</v>
      </c>
      <c r="N901" t="s">
        <v>26</v>
      </c>
      <c r="AC901">
        <v>98</v>
      </c>
    </row>
    <row r="902" spans="1:29" x14ac:dyDescent="0.3">
      <c r="A902">
        <v>2410120215</v>
      </c>
      <c r="B902">
        <v>1</v>
      </c>
      <c r="D902">
        <v>311024</v>
      </c>
      <c r="E902">
        <v>1111</v>
      </c>
      <c r="F902" t="s">
        <v>93</v>
      </c>
      <c r="G902" t="str">
        <f>VLOOKUP(E902,[1]PRODI_2019!$F$2:$M$79,8,FALSE)</f>
        <v>Hukum</v>
      </c>
      <c r="H902" t="str">
        <f>VLOOKUP(G902,Sheet1!$H$4:$I$11,2,FALSE)</f>
        <v>1_Hukum</v>
      </c>
      <c r="I902" t="s">
        <v>139</v>
      </c>
      <c r="K902" t="s">
        <v>30</v>
      </c>
      <c r="N902" t="s">
        <v>72</v>
      </c>
      <c r="AC902">
        <v>421</v>
      </c>
    </row>
    <row r="903" spans="1:29" x14ac:dyDescent="0.3">
      <c r="A903">
        <v>2410120083</v>
      </c>
      <c r="B903">
        <v>1</v>
      </c>
      <c r="D903">
        <v>311007</v>
      </c>
      <c r="E903">
        <v>4441</v>
      </c>
      <c r="F903" t="s">
        <v>95</v>
      </c>
      <c r="G903" t="str">
        <f>VLOOKUP(E903,[1]PRODI_2019!$F$2:$M$79,8,FALSE)</f>
        <v>Pertanian</v>
      </c>
      <c r="H903" t="str">
        <f>VLOOKUP(G903,Sheet1!$H$4:$I$11,2,FALSE)</f>
        <v>4_Pertanian</v>
      </c>
      <c r="I903" t="s">
        <v>139</v>
      </c>
      <c r="K903" t="s">
        <v>25</v>
      </c>
      <c r="N903" t="s">
        <v>26</v>
      </c>
      <c r="AC903">
        <v>239</v>
      </c>
    </row>
    <row r="904" spans="1:29" x14ac:dyDescent="0.3">
      <c r="A904">
        <v>2410121029</v>
      </c>
      <c r="B904">
        <v>2</v>
      </c>
      <c r="D904">
        <v>311027</v>
      </c>
      <c r="E904">
        <v>5553</v>
      </c>
      <c r="F904" t="s">
        <v>121</v>
      </c>
      <c r="G904" t="str">
        <f>VLOOKUP(E904,[1]PRODI_2019!$F$2:$M$79,8,FALSE)</f>
        <v>FEB</v>
      </c>
      <c r="H904" t="str">
        <f>VLOOKUP(G904,Sheet1!$H$4:$I$11,2,FALSE)</f>
        <v>5_FEB</v>
      </c>
      <c r="I904" t="s">
        <v>139</v>
      </c>
      <c r="K904" t="s">
        <v>25</v>
      </c>
      <c r="N904" t="s">
        <v>26</v>
      </c>
      <c r="AC904">
        <v>158</v>
      </c>
    </row>
    <row r="905" spans="1:29" x14ac:dyDescent="0.3">
      <c r="A905">
        <v>2410121116</v>
      </c>
      <c r="B905">
        <v>1</v>
      </c>
      <c r="D905">
        <v>311027</v>
      </c>
      <c r="E905">
        <v>5553</v>
      </c>
      <c r="F905" t="s">
        <v>121</v>
      </c>
      <c r="G905" t="str">
        <f>VLOOKUP(E905,[1]PRODI_2019!$F$2:$M$79,8,FALSE)</f>
        <v>FEB</v>
      </c>
      <c r="H905" t="str">
        <f>VLOOKUP(G905,Sheet1!$H$4:$I$11,2,FALSE)</f>
        <v>5_FEB</v>
      </c>
      <c r="I905" t="s">
        <v>139</v>
      </c>
      <c r="K905" t="s">
        <v>25</v>
      </c>
      <c r="N905" t="s">
        <v>26</v>
      </c>
      <c r="AC905">
        <v>158</v>
      </c>
    </row>
    <row r="906" spans="1:29" x14ac:dyDescent="0.3">
      <c r="A906">
        <v>2410120337</v>
      </c>
      <c r="B906">
        <v>1</v>
      </c>
      <c r="D906">
        <v>311011</v>
      </c>
      <c r="E906">
        <v>2225</v>
      </c>
      <c r="F906" t="s">
        <v>116</v>
      </c>
      <c r="G906" t="str">
        <f>VLOOKUP(E906,[1]PRODI_2019!$F$2:$M$79,8,FALSE)</f>
        <v>FKIP</v>
      </c>
      <c r="H906" t="str">
        <f>VLOOKUP(G906,Sheet1!$H$4:$I$11,2,FALSE)</f>
        <v>2_FKIP</v>
      </c>
      <c r="I906" t="s">
        <v>139</v>
      </c>
      <c r="K906" t="s">
        <v>30</v>
      </c>
      <c r="N906" t="s">
        <v>26</v>
      </c>
      <c r="AC906">
        <v>47</v>
      </c>
    </row>
    <row r="907" spans="1:29" x14ac:dyDescent="0.3">
      <c r="A907">
        <v>2410121504</v>
      </c>
      <c r="B907">
        <v>1</v>
      </c>
      <c r="D907">
        <v>311042</v>
      </c>
      <c r="E907">
        <v>6670</v>
      </c>
      <c r="F907" t="s">
        <v>94</v>
      </c>
      <c r="G907" t="str">
        <f>VLOOKUP(E907,[1]PRODI_2019!$F$2:$M$79,8,FALSE)</f>
        <v>FISIP</v>
      </c>
      <c r="H907" t="str">
        <f>VLOOKUP(G907,Sheet1!$H$4:$I$11,2,FALSE)</f>
        <v>6_FISIP</v>
      </c>
      <c r="I907" t="s">
        <v>139</v>
      </c>
      <c r="K907" t="s">
        <v>25</v>
      </c>
      <c r="N907" t="s">
        <v>26</v>
      </c>
      <c r="AC907">
        <v>281</v>
      </c>
    </row>
    <row r="908" spans="1:29" x14ac:dyDescent="0.3">
      <c r="A908">
        <v>2410121243</v>
      </c>
      <c r="B908">
        <v>1</v>
      </c>
      <c r="D908">
        <v>311024</v>
      </c>
      <c r="E908">
        <v>1111</v>
      </c>
      <c r="F908" t="s">
        <v>93</v>
      </c>
      <c r="G908" t="str">
        <f>VLOOKUP(E908,[1]PRODI_2019!$F$2:$M$79,8,FALSE)</f>
        <v>Hukum</v>
      </c>
      <c r="H908" t="str">
        <f>VLOOKUP(G908,Sheet1!$H$4:$I$11,2,FALSE)</f>
        <v>1_Hukum</v>
      </c>
      <c r="I908" t="s">
        <v>139</v>
      </c>
      <c r="K908" t="s">
        <v>30</v>
      </c>
      <c r="N908" t="s">
        <v>72</v>
      </c>
      <c r="AC908">
        <v>421</v>
      </c>
    </row>
    <row r="909" spans="1:29" x14ac:dyDescent="0.3">
      <c r="A909">
        <v>2410121705</v>
      </c>
      <c r="B909">
        <v>1</v>
      </c>
      <c r="D909">
        <v>311007</v>
      </c>
      <c r="E909">
        <v>4441</v>
      </c>
      <c r="F909" t="s">
        <v>95</v>
      </c>
      <c r="G909" t="str">
        <f>VLOOKUP(E909,[1]PRODI_2019!$F$2:$M$79,8,FALSE)</f>
        <v>Pertanian</v>
      </c>
      <c r="H909" t="str">
        <f>VLOOKUP(G909,Sheet1!$H$4:$I$11,2,FALSE)</f>
        <v>4_Pertanian</v>
      </c>
      <c r="I909" t="s">
        <v>139</v>
      </c>
      <c r="K909" t="s">
        <v>30</v>
      </c>
      <c r="N909" t="s">
        <v>26</v>
      </c>
      <c r="AC909">
        <v>239</v>
      </c>
    </row>
    <row r="910" spans="1:29" x14ac:dyDescent="0.3">
      <c r="A910">
        <v>2410121546</v>
      </c>
      <c r="B910">
        <v>1</v>
      </c>
      <c r="D910">
        <v>311033</v>
      </c>
      <c r="E910">
        <v>2227</v>
      </c>
      <c r="F910" t="s">
        <v>100</v>
      </c>
      <c r="G910" t="str">
        <f>VLOOKUP(E910,[1]PRODI_2019!$F$2:$M$79,8,FALSE)</f>
        <v>FKIP</v>
      </c>
      <c r="H910" t="str">
        <f>VLOOKUP(G910,Sheet1!$H$4:$I$11,2,FALSE)</f>
        <v>2_FKIP</v>
      </c>
      <c r="I910" t="s">
        <v>139</v>
      </c>
      <c r="K910" t="s">
        <v>30</v>
      </c>
      <c r="N910" t="s">
        <v>26</v>
      </c>
      <c r="AC910">
        <v>83</v>
      </c>
    </row>
    <row r="911" spans="1:29" x14ac:dyDescent="0.3">
      <c r="A911">
        <v>2410121404</v>
      </c>
      <c r="B911">
        <v>4</v>
      </c>
      <c r="D911">
        <v>311049</v>
      </c>
      <c r="E911">
        <v>4446</v>
      </c>
      <c r="F911" t="s">
        <v>129</v>
      </c>
      <c r="G911" t="str">
        <f>VLOOKUP(E911,[1]PRODI_2019!$F$2:$M$79,8,FALSE)</f>
        <v>Pertanian</v>
      </c>
      <c r="H911" t="str">
        <f>VLOOKUP(G911,Sheet1!$H$4:$I$11,2,FALSE)</f>
        <v>4_Pertanian</v>
      </c>
      <c r="I911" t="s">
        <v>139</v>
      </c>
      <c r="K911" t="s">
        <v>30</v>
      </c>
      <c r="N911" t="s">
        <v>26</v>
      </c>
      <c r="AC911">
        <v>84</v>
      </c>
    </row>
    <row r="912" spans="1:29" x14ac:dyDescent="0.3">
      <c r="A912">
        <v>2410121771</v>
      </c>
      <c r="B912">
        <v>1</v>
      </c>
      <c r="D912">
        <v>311023</v>
      </c>
      <c r="E912">
        <v>4445</v>
      </c>
      <c r="F912" t="s">
        <v>122</v>
      </c>
      <c r="G912" t="str">
        <f>VLOOKUP(E912,[1]PRODI_2019!$F$2:$M$79,8,FALSE)</f>
        <v>Pertanian</v>
      </c>
      <c r="H912" t="str">
        <f>VLOOKUP(G912,Sheet1!$H$4:$I$11,2,FALSE)</f>
        <v>4_Pertanian</v>
      </c>
      <c r="I912" t="s">
        <v>139</v>
      </c>
      <c r="K912" t="s">
        <v>30</v>
      </c>
      <c r="N912" t="s">
        <v>26</v>
      </c>
      <c r="AC912">
        <v>112</v>
      </c>
    </row>
    <row r="913" spans="1:29" x14ac:dyDescent="0.3">
      <c r="A913">
        <v>2410120166</v>
      </c>
      <c r="B913">
        <v>4</v>
      </c>
      <c r="D913">
        <v>311002</v>
      </c>
      <c r="E913">
        <v>3332</v>
      </c>
      <c r="F913" t="s">
        <v>91</v>
      </c>
      <c r="G913" t="str">
        <f>VLOOKUP(E913,[1]PRODI_2019!$F$2:$M$79,8,FALSE)</f>
        <v>Teknik</v>
      </c>
      <c r="H913" t="str">
        <f>VLOOKUP(G913,Sheet1!$H$4:$I$11,2,FALSE)</f>
        <v>3_Teknik</v>
      </c>
      <c r="I913" t="s">
        <v>139</v>
      </c>
      <c r="K913" t="s">
        <v>25</v>
      </c>
      <c r="N913" t="s">
        <v>26</v>
      </c>
      <c r="AC913">
        <v>174</v>
      </c>
    </row>
    <row r="914" spans="1:29" x14ac:dyDescent="0.3">
      <c r="A914">
        <v>2410120746</v>
      </c>
      <c r="B914">
        <v>1</v>
      </c>
      <c r="D914">
        <v>311024</v>
      </c>
      <c r="E914">
        <v>1111</v>
      </c>
      <c r="F914" t="s">
        <v>93</v>
      </c>
      <c r="G914" t="str">
        <f>VLOOKUP(E914,[1]PRODI_2019!$F$2:$M$79,8,FALSE)</f>
        <v>Hukum</v>
      </c>
      <c r="H914" t="str">
        <f>VLOOKUP(G914,Sheet1!$H$4:$I$11,2,FALSE)</f>
        <v>1_Hukum</v>
      </c>
      <c r="I914" t="s">
        <v>139</v>
      </c>
      <c r="K914" t="s">
        <v>25</v>
      </c>
      <c r="N914" t="s">
        <v>26</v>
      </c>
      <c r="AC914">
        <v>421</v>
      </c>
    </row>
    <row r="915" spans="1:29" x14ac:dyDescent="0.3">
      <c r="A915">
        <v>2410120368</v>
      </c>
      <c r="B915">
        <v>1</v>
      </c>
      <c r="D915">
        <v>311001</v>
      </c>
      <c r="E915">
        <v>3331</v>
      </c>
      <c r="F915" t="s">
        <v>96</v>
      </c>
      <c r="G915" t="str">
        <f>VLOOKUP(E915,[1]PRODI_2019!$F$2:$M$79,8,FALSE)</f>
        <v>Teknik</v>
      </c>
      <c r="H915" t="str">
        <f>VLOOKUP(G915,Sheet1!$H$4:$I$11,2,FALSE)</f>
        <v>3_Teknik</v>
      </c>
      <c r="I915" t="s">
        <v>139</v>
      </c>
      <c r="K915" t="s">
        <v>25</v>
      </c>
      <c r="N915" t="s">
        <v>26</v>
      </c>
      <c r="AC915">
        <v>169</v>
      </c>
    </row>
    <row r="916" spans="1:29" x14ac:dyDescent="0.3">
      <c r="A916">
        <v>2410120072</v>
      </c>
      <c r="B916">
        <v>1</v>
      </c>
      <c r="D916">
        <v>311048</v>
      </c>
      <c r="E916">
        <v>5503</v>
      </c>
      <c r="F916" t="s">
        <v>162</v>
      </c>
      <c r="G916" t="str">
        <f>VLOOKUP(E916,[1]PRODI_2019!$F$2:$M$79,8,FALSE)</f>
        <v>FEB</v>
      </c>
      <c r="H916" t="str">
        <f>VLOOKUP(G916,Sheet1!$H$4:$I$11,2,FALSE)</f>
        <v>5_FEB</v>
      </c>
      <c r="I916" t="s">
        <v>163</v>
      </c>
      <c r="K916" t="s">
        <v>25</v>
      </c>
      <c r="N916" t="s">
        <v>26</v>
      </c>
      <c r="AC916">
        <v>73</v>
      </c>
    </row>
    <row r="917" spans="1:29" x14ac:dyDescent="0.3">
      <c r="A917">
        <v>2410121492</v>
      </c>
      <c r="B917">
        <v>2</v>
      </c>
      <c r="D917">
        <v>311028</v>
      </c>
      <c r="E917">
        <v>6661</v>
      </c>
      <c r="F917" t="s">
        <v>87</v>
      </c>
      <c r="G917" t="str">
        <f>VLOOKUP(E917,[1]PRODI_2019!$F$2:$M$79,8,FALSE)</f>
        <v>FISIP</v>
      </c>
      <c r="H917" t="str">
        <f>VLOOKUP(G917,Sheet1!$H$4:$I$11,2,FALSE)</f>
        <v>6_FISIP</v>
      </c>
      <c r="I917" t="s">
        <v>139</v>
      </c>
      <c r="K917" t="s">
        <v>30</v>
      </c>
      <c r="N917" t="s">
        <v>26</v>
      </c>
      <c r="AC917">
        <v>298</v>
      </c>
    </row>
    <row r="918" spans="1:29" x14ac:dyDescent="0.3">
      <c r="A918">
        <v>2410121516</v>
      </c>
      <c r="B918">
        <v>4</v>
      </c>
      <c r="D918">
        <v>311028</v>
      </c>
      <c r="E918">
        <v>6661</v>
      </c>
      <c r="F918" t="s">
        <v>87</v>
      </c>
      <c r="G918" t="str">
        <f>VLOOKUP(E918,[1]PRODI_2019!$F$2:$M$79,8,FALSE)</f>
        <v>FISIP</v>
      </c>
      <c r="H918" t="str">
        <f>VLOOKUP(G918,Sheet1!$H$4:$I$11,2,FALSE)</f>
        <v>6_FISIP</v>
      </c>
      <c r="I918" t="s">
        <v>139</v>
      </c>
      <c r="K918" t="s">
        <v>25</v>
      </c>
      <c r="N918" t="s">
        <v>26</v>
      </c>
      <c r="AC918">
        <v>298</v>
      </c>
    </row>
    <row r="919" spans="1:29" x14ac:dyDescent="0.3">
      <c r="A919">
        <v>2410121169</v>
      </c>
      <c r="B919">
        <v>2</v>
      </c>
      <c r="D919">
        <v>311032</v>
      </c>
      <c r="E919">
        <v>2223</v>
      </c>
      <c r="F919" t="s">
        <v>117</v>
      </c>
      <c r="G919" t="str">
        <f>VLOOKUP(E919,[1]PRODI_2019!$F$2:$M$79,8,FALSE)</f>
        <v>FKIP</v>
      </c>
      <c r="H919" t="str">
        <f>VLOOKUP(G919,Sheet1!$H$4:$I$11,2,FALSE)</f>
        <v>2_FKIP</v>
      </c>
      <c r="I919" t="s">
        <v>139</v>
      </c>
      <c r="K919" t="s">
        <v>25</v>
      </c>
      <c r="N919" t="s">
        <v>134</v>
      </c>
      <c r="AC919">
        <v>98</v>
      </c>
    </row>
    <row r="920" spans="1:29" x14ac:dyDescent="0.3">
      <c r="A920">
        <v>2410121185</v>
      </c>
      <c r="B920">
        <v>2</v>
      </c>
      <c r="D920">
        <v>311028</v>
      </c>
      <c r="E920">
        <v>6661</v>
      </c>
      <c r="F920" t="s">
        <v>87</v>
      </c>
      <c r="G920" t="str">
        <f>VLOOKUP(E920,[1]PRODI_2019!$F$2:$M$79,8,FALSE)</f>
        <v>FISIP</v>
      </c>
      <c r="H920" t="str">
        <f>VLOOKUP(G920,Sheet1!$H$4:$I$11,2,FALSE)</f>
        <v>6_FISIP</v>
      </c>
      <c r="I920" t="s">
        <v>139</v>
      </c>
      <c r="K920" t="s">
        <v>30</v>
      </c>
      <c r="N920" t="s">
        <v>26</v>
      </c>
      <c r="AC920">
        <v>298</v>
      </c>
    </row>
    <row r="921" spans="1:29" x14ac:dyDescent="0.3">
      <c r="A921">
        <v>2410120442</v>
      </c>
      <c r="B921">
        <v>1</v>
      </c>
      <c r="D921">
        <v>311033</v>
      </c>
      <c r="E921">
        <v>2227</v>
      </c>
      <c r="F921" t="s">
        <v>100</v>
      </c>
      <c r="G921" t="str">
        <f>VLOOKUP(E921,[1]PRODI_2019!$F$2:$M$79,8,FALSE)</f>
        <v>FKIP</v>
      </c>
      <c r="H921" t="str">
        <f>VLOOKUP(G921,Sheet1!$H$4:$I$11,2,FALSE)</f>
        <v>2_FKIP</v>
      </c>
      <c r="I921" t="s">
        <v>139</v>
      </c>
      <c r="K921" t="s">
        <v>30</v>
      </c>
      <c r="N921" t="s">
        <v>26</v>
      </c>
      <c r="AC921">
        <v>83</v>
      </c>
    </row>
    <row r="922" spans="1:29" x14ac:dyDescent="0.3">
      <c r="A922">
        <v>2410120557</v>
      </c>
      <c r="B922">
        <v>1</v>
      </c>
      <c r="D922">
        <v>311033</v>
      </c>
      <c r="E922">
        <v>2227</v>
      </c>
      <c r="F922" t="s">
        <v>100</v>
      </c>
      <c r="G922" t="str">
        <f>VLOOKUP(E922,[1]PRODI_2019!$F$2:$M$79,8,FALSE)</f>
        <v>FKIP</v>
      </c>
      <c r="H922" t="str">
        <f>VLOOKUP(G922,Sheet1!$H$4:$I$11,2,FALSE)</f>
        <v>2_FKIP</v>
      </c>
      <c r="I922" t="s">
        <v>139</v>
      </c>
      <c r="K922" t="s">
        <v>30</v>
      </c>
      <c r="N922" t="s">
        <v>26</v>
      </c>
      <c r="AC922">
        <v>83</v>
      </c>
    </row>
    <row r="923" spans="1:29" x14ac:dyDescent="0.3">
      <c r="A923">
        <v>2410121348</v>
      </c>
      <c r="B923">
        <v>2</v>
      </c>
      <c r="D923">
        <v>311028</v>
      </c>
      <c r="E923">
        <v>6661</v>
      </c>
      <c r="F923" t="s">
        <v>87</v>
      </c>
      <c r="G923" t="str">
        <f>VLOOKUP(E923,[1]PRODI_2019!$F$2:$M$79,8,FALSE)</f>
        <v>FISIP</v>
      </c>
      <c r="H923" t="str">
        <f>VLOOKUP(G923,Sheet1!$H$4:$I$11,2,FALSE)</f>
        <v>6_FISIP</v>
      </c>
      <c r="I923" t="s">
        <v>139</v>
      </c>
      <c r="K923" t="s">
        <v>25</v>
      </c>
      <c r="N923" t="s">
        <v>26</v>
      </c>
      <c r="AC923">
        <v>298</v>
      </c>
    </row>
    <row r="924" spans="1:29" x14ac:dyDescent="0.3">
      <c r="A924">
        <v>2410121283</v>
      </c>
      <c r="B924">
        <v>1</v>
      </c>
      <c r="D924">
        <v>311024</v>
      </c>
      <c r="E924">
        <v>1111</v>
      </c>
      <c r="F924" t="s">
        <v>93</v>
      </c>
      <c r="G924" t="str">
        <f>VLOOKUP(E924,[1]PRODI_2019!$F$2:$M$79,8,FALSE)</f>
        <v>Hukum</v>
      </c>
      <c r="H924" t="str">
        <f>VLOOKUP(G924,Sheet1!$H$4:$I$11,2,FALSE)</f>
        <v>1_Hukum</v>
      </c>
      <c r="I924" t="s">
        <v>139</v>
      </c>
      <c r="K924" t="s">
        <v>30</v>
      </c>
      <c r="N924" t="s">
        <v>26</v>
      </c>
      <c r="AC924">
        <v>421</v>
      </c>
    </row>
    <row r="925" spans="1:29" x14ac:dyDescent="0.3">
      <c r="A925">
        <v>2410121505</v>
      </c>
      <c r="B925">
        <v>1</v>
      </c>
      <c r="D925">
        <v>311024</v>
      </c>
      <c r="E925">
        <v>1111</v>
      </c>
      <c r="F925" t="s">
        <v>93</v>
      </c>
      <c r="G925" t="str">
        <f>VLOOKUP(E925,[1]PRODI_2019!$F$2:$M$79,8,FALSE)</f>
        <v>Hukum</v>
      </c>
      <c r="H925" t="str">
        <f>VLOOKUP(G925,Sheet1!$H$4:$I$11,2,FALSE)</f>
        <v>1_Hukum</v>
      </c>
      <c r="I925" t="s">
        <v>139</v>
      </c>
      <c r="K925" t="s">
        <v>30</v>
      </c>
      <c r="N925" t="s">
        <v>26</v>
      </c>
      <c r="AC925">
        <v>421</v>
      </c>
    </row>
    <row r="926" spans="1:29" x14ac:dyDescent="0.3">
      <c r="A926">
        <v>2410121241</v>
      </c>
      <c r="B926">
        <v>1</v>
      </c>
      <c r="D926">
        <v>311008</v>
      </c>
      <c r="E926">
        <v>4442</v>
      </c>
      <c r="F926" t="s">
        <v>90</v>
      </c>
      <c r="G926" t="str">
        <f>VLOOKUP(E926,[1]PRODI_2019!$F$2:$M$79,8,FALSE)</f>
        <v>Pertanian</v>
      </c>
      <c r="H926" t="str">
        <f>VLOOKUP(G926,Sheet1!$H$4:$I$11,2,FALSE)</f>
        <v>4_Pertanian</v>
      </c>
      <c r="I926" t="s">
        <v>139</v>
      </c>
      <c r="K926" t="s">
        <v>25</v>
      </c>
      <c r="N926" t="s">
        <v>26</v>
      </c>
      <c r="AC926">
        <v>184</v>
      </c>
    </row>
    <row r="927" spans="1:29" x14ac:dyDescent="0.3">
      <c r="A927">
        <v>2410121450</v>
      </c>
      <c r="B927">
        <v>1</v>
      </c>
      <c r="D927">
        <v>311034</v>
      </c>
      <c r="E927">
        <v>2228</v>
      </c>
      <c r="F927" t="s">
        <v>112</v>
      </c>
      <c r="G927" t="str">
        <f>VLOOKUP(E927,[1]PRODI_2019!$F$2:$M$79,8,FALSE)</f>
        <v>FKIP</v>
      </c>
      <c r="H927" t="str">
        <f>VLOOKUP(G927,Sheet1!$H$4:$I$11,2,FALSE)</f>
        <v>2_FKIP</v>
      </c>
      <c r="I927" t="s">
        <v>139</v>
      </c>
      <c r="K927" t="s">
        <v>30</v>
      </c>
      <c r="N927" t="s">
        <v>26</v>
      </c>
      <c r="AC927">
        <v>54</v>
      </c>
    </row>
    <row r="928" spans="1:29" x14ac:dyDescent="0.3">
      <c r="A928">
        <v>2410120050</v>
      </c>
      <c r="B928">
        <v>1</v>
      </c>
      <c r="D928">
        <v>311036</v>
      </c>
      <c r="E928">
        <v>2290</v>
      </c>
      <c r="F928" t="s">
        <v>124</v>
      </c>
      <c r="G928" t="str">
        <f>VLOOKUP(E928,[1]PRODI_2019!$F$2:$M$79,8,FALSE)</f>
        <v>FKIP</v>
      </c>
      <c r="H928" t="str">
        <f>VLOOKUP(G928,Sheet1!$H$4:$I$11,2,FALSE)</f>
        <v>2_FKIP</v>
      </c>
      <c r="I928" t="s">
        <v>139</v>
      </c>
      <c r="K928" t="s">
        <v>25</v>
      </c>
      <c r="N928" t="s">
        <v>26</v>
      </c>
      <c r="AC928">
        <v>79</v>
      </c>
    </row>
    <row r="929" spans="1:29" x14ac:dyDescent="0.3">
      <c r="A929">
        <v>2410121567</v>
      </c>
      <c r="B929">
        <v>1</v>
      </c>
      <c r="D929">
        <v>311035</v>
      </c>
      <c r="E929">
        <v>5554</v>
      </c>
      <c r="F929" t="s">
        <v>98</v>
      </c>
      <c r="G929" t="str">
        <f>VLOOKUP(E929,[1]PRODI_2019!$F$2:$M$79,8,FALSE)</f>
        <v>FEB</v>
      </c>
      <c r="H929" t="str">
        <f>VLOOKUP(G929,Sheet1!$H$4:$I$11,2,FALSE)</f>
        <v>5_FEB</v>
      </c>
      <c r="I929" t="s">
        <v>139</v>
      </c>
      <c r="K929" t="s">
        <v>25</v>
      </c>
      <c r="N929" t="s">
        <v>26</v>
      </c>
      <c r="AC929">
        <v>157</v>
      </c>
    </row>
    <row r="930" spans="1:29" x14ac:dyDescent="0.3">
      <c r="A930">
        <v>2410121110</v>
      </c>
      <c r="B930">
        <v>2</v>
      </c>
      <c r="D930">
        <v>311023</v>
      </c>
      <c r="E930">
        <v>4445</v>
      </c>
      <c r="F930" t="s">
        <v>122</v>
      </c>
      <c r="G930" t="str">
        <f>VLOOKUP(E930,[1]PRODI_2019!$F$2:$M$79,8,FALSE)</f>
        <v>Pertanian</v>
      </c>
      <c r="H930" t="str">
        <f>VLOOKUP(G930,Sheet1!$H$4:$I$11,2,FALSE)</f>
        <v>4_Pertanian</v>
      </c>
      <c r="I930" t="s">
        <v>139</v>
      </c>
      <c r="K930" t="s">
        <v>30</v>
      </c>
      <c r="N930" t="s">
        <v>26</v>
      </c>
      <c r="AC930">
        <v>112</v>
      </c>
    </row>
    <row r="931" spans="1:29" x14ac:dyDescent="0.3">
      <c r="A931">
        <v>2410120866</v>
      </c>
      <c r="B931">
        <v>1</v>
      </c>
      <c r="D931">
        <v>311028</v>
      </c>
      <c r="E931">
        <v>6661</v>
      </c>
      <c r="F931" t="s">
        <v>87</v>
      </c>
      <c r="G931" t="str">
        <f>VLOOKUP(E931,[1]PRODI_2019!$F$2:$M$79,8,FALSE)</f>
        <v>FISIP</v>
      </c>
      <c r="H931" t="str">
        <f>VLOOKUP(G931,Sheet1!$H$4:$I$11,2,FALSE)</f>
        <v>6_FISIP</v>
      </c>
      <c r="I931" t="s">
        <v>139</v>
      </c>
      <c r="K931" t="s">
        <v>25</v>
      </c>
      <c r="N931" t="s">
        <v>26</v>
      </c>
      <c r="AC931">
        <v>298</v>
      </c>
    </row>
    <row r="932" spans="1:29" x14ac:dyDescent="0.3">
      <c r="A932">
        <v>2410121278</v>
      </c>
      <c r="B932">
        <v>1</v>
      </c>
      <c r="D932">
        <v>311024</v>
      </c>
      <c r="E932">
        <v>1111</v>
      </c>
      <c r="F932" t="s">
        <v>93</v>
      </c>
      <c r="G932" t="str">
        <f>VLOOKUP(E932,[1]PRODI_2019!$F$2:$M$79,8,FALSE)</f>
        <v>Hukum</v>
      </c>
      <c r="H932" t="str">
        <f>VLOOKUP(G932,Sheet1!$H$4:$I$11,2,FALSE)</f>
        <v>1_Hukum</v>
      </c>
      <c r="I932" t="s">
        <v>139</v>
      </c>
      <c r="K932" t="s">
        <v>30</v>
      </c>
      <c r="N932" t="s">
        <v>26</v>
      </c>
      <c r="AC932">
        <v>421</v>
      </c>
    </row>
    <row r="933" spans="1:29" x14ac:dyDescent="0.3">
      <c r="A933">
        <v>2410121501</v>
      </c>
      <c r="B933">
        <v>1</v>
      </c>
      <c r="D933">
        <v>311042</v>
      </c>
      <c r="E933">
        <v>6670</v>
      </c>
      <c r="F933" t="s">
        <v>94</v>
      </c>
      <c r="G933" t="str">
        <f>VLOOKUP(E933,[1]PRODI_2019!$F$2:$M$79,8,FALSE)</f>
        <v>FISIP</v>
      </c>
      <c r="H933" t="str">
        <f>VLOOKUP(G933,Sheet1!$H$4:$I$11,2,FALSE)</f>
        <v>6_FISIP</v>
      </c>
      <c r="I933" t="s">
        <v>139</v>
      </c>
      <c r="K933" t="s">
        <v>30</v>
      </c>
      <c r="N933" t="s">
        <v>26</v>
      </c>
      <c r="AC933">
        <v>281</v>
      </c>
    </row>
    <row r="934" spans="1:29" x14ac:dyDescent="0.3">
      <c r="A934">
        <v>2410121284</v>
      </c>
      <c r="B934">
        <v>1</v>
      </c>
      <c r="D934">
        <v>311024</v>
      </c>
      <c r="E934">
        <v>1111</v>
      </c>
      <c r="F934" t="s">
        <v>93</v>
      </c>
      <c r="G934" t="str">
        <f>VLOOKUP(E934,[1]PRODI_2019!$F$2:$M$79,8,FALSE)</f>
        <v>Hukum</v>
      </c>
      <c r="H934" t="str">
        <f>VLOOKUP(G934,Sheet1!$H$4:$I$11,2,FALSE)</f>
        <v>1_Hukum</v>
      </c>
      <c r="I934" t="s">
        <v>139</v>
      </c>
      <c r="K934" t="s">
        <v>25</v>
      </c>
      <c r="N934" t="s">
        <v>26</v>
      </c>
      <c r="AC934">
        <v>421</v>
      </c>
    </row>
    <row r="935" spans="1:29" x14ac:dyDescent="0.3">
      <c r="A935">
        <v>2410120491</v>
      </c>
      <c r="B935">
        <v>2</v>
      </c>
      <c r="D935">
        <v>311040</v>
      </c>
      <c r="E935">
        <v>2285</v>
      </c>
      <c r="F935" t="s">
        <v>119</v>
      </c>
      <c r="G935" t="str">
        <f>VLOOKUP(E935,[1]PRODI_2019!$F$2:$M$79,8,FALSE)</f>
        <v>FKIP</v>
      </c>
      <c r="H935" t="str">
        <f>VLOOKUP(G935,Sheet1!$H$4:$I$11,2,FALSE)</f>
        <v>2_FKIP</v>
      </c>
      <c r="I935" t="s">
        <v>139</v>
      </c>
      <c r="K935" t="s">
        <v>30</v>
      </c>
      <c r="N935" t="s">
        <v>26</v>
      </c>
      <c r="AC935">
        <v>99</v>
      </c>
    </row>
    <row r="936" spans="1:29" x14ac:dyDescent="0.3">
      <c r="A936">
        <v>2410120560</v>
      </c>
      <c r="B936">
        <v>2</v>
      </c>
      <c r="D936">
        <v>311032</v>
      </c>
      <c r="E936">
        <v>2223</v>
      </c>
      <c r="F936" t="s">
        <v>117</v>
      </c>
      <c r="G936" t="str">
        <f>VLOOKUP(E936,[1]PRODI_2019!$F$2:$M$79,8,FALSE)</f>
        <v>FKIP</v>
      </c>
      <c r="H936" t="str">
        <f>VLOOKUP(G936,Sheet1!$H$4:$I$11,2,FALSE)</f>
        <v>2_FKIP</v>
      </c>
      <c r="I936" t="s">
        <v>139</v>
      </c>
      <c r="K936" t="s">
        <v>30</v>
      </c>
      <c r="N936" t="s">
        <v>26</v>
      </c>
      <c r="AC936">
        <v>98</v>
      </c>
    </row>
    <row r="937" spans="1:29" x14ac:dyDescent="0.3">
      <c r="A937">
        <v>2410120978</v>
      </c>
      <c r="B937">
        <v>2</v>
      </c>
      <c r="D937">
        <v>311002</v>
      </c>
      <c r="E937">
        <v>3332</v>
      </c>
      <c r="F937" t="s">
        <v>91</v>
      </c>
      <c r="G937" t="str">
        <f>VLOOKUP(E937,[1]PRODI_2019!$F$2:$M$79,8,FALSE)</f>
        <v>Teknik</v>
      </c>
      <c r="H937" t="str">
        <f>VLOOKUP(G937,Sheet1!$H$4:$I$11,2,FALSE)</f>
        <v>3_Teknik</v>
      </c>
      <c r="I937" t="s">
        <v>139</v>
      </c>
      <c r="K937" t="s">
        <v>30</v>
      </c>
      <c r="N937" t="s">
        <v>26</v>
      </c>
      <c r="AC937">
        <v>174</v>
      </c>
    </row>
    <row r="938" spans="1:29" x14ac:dyDescent="0.3">
      <c r="A938">
        <v>2410120772</v>
      </c>
      <c r="B938">
        <v>1</v>
      </c>
      <c r="D938">
        <v>311032</v>
      </c>
      <c r="E938">
        <v>2223</v>
      </c>
      <c r="F938" t="s">
        <v>117</v>
      </c>
      <c r="G938" t="str">
        <f>VLOOKUP(E938,[1]PRODI_2019!$F$2:$M$79,8,FALSE)</f>
        <v>FKIP</v>
      </c>
      <c r="H938" t="str">
        <f>VLOOKUP(G938,Sheet1!$H$4:$I$11,2,FALSE)</f>
        <v>2_FKIP</v>
      </c>
      <c r="I938" t="s">
        <v>139</v>
      </c>
      <c r="K938" t="s">
        <v>30</v>
      </c>
      <c r="N938" t="s">
        <v>26</v>
      </c>
      <c r="AC938">
        <v>98</v>
      </c>
    </row>
    <row r="939" spans="1:29" x14ac:dyDescent="0.3">
      <c r="A939">
        <v>2410120851</v>
      </c>
      <c r="B939">
        <v>1</v>
      </c>
      <c r="D939">
        <v>311024</v>
      </c>
      <c r="E939">
        <v>1111</v>
      </c>
      <c r="F939" t="s">
        <v>93</v>
      </c>
      <c r="G939" t="str">
        <f>VLOOKUP(E939,[1]PRODI_2019!$F$2:$M$79,8,FALSE)</f>
        <v>Hukum</v>
      </c>
      <c r="H939" t="str">
        <f>VLOOKUP(G939,Sheet1!$H$4:$I$11,2,FALSE)</f>
        <v>1_Hukum</v>
      </c>
      <c r="I939" t="s">
        <v>139</v>
      </c>
      <c r="K939" t="s">
        <v>25</v>
      </c>
      <c r="N939" t="s">
        <v>26</v>
      </c>
      <c r="AC939">
        <v>421</v>
      </c>
    </row>
    <row r="940" spans="1:29" x14ac:dyDescent="0.3">
      <c r="A940">
        <v>2410120732</v>
      </c>
      <c r="B940">
        <v>3</v>
      </c>
      <c r="D940">
        <v>311024</v>
      </c>
      <c r="E940">
        <v>1111</v>
      </c>
      <c r="F940" t="s">
        <v>93</v>
      </c>
      <c r="G940" t="str">
        <f>VLOOKUP(E940,[1]PRODI_2019!$F$2:$M$79,8,FALSE)</f>
        <v>Hukum</v>
      </c>
      <c r="H940" t="str">
        <f>VLOOKUP(G940,Sheet1!$H$4:$I$11,2,FALSE)</f>
        <v>1_Hukum</v>
      </c>
      <c r="I940" t="s">
        <v>139</v>
      </c>
      <c r="K940" t="s">
        <v>30</v>
      </c>
      <c r="N940" t="s">
        <v>26</v>
      </c>
      <c r="AC940">
        <v>421</v>
      </c>
    </row>
    <row r="941" spans="1:29" x14ac:dyDescent="0.3">
      <c r="A941">
        <v>2410121276</v>
      </c>
      <c r="B941">
        <v>1</v>
      </c>
      <c r="D941">
        <v>311008</v>
      </c>
      <c r="E941">
        <v>4442</v>
      </c>
      <c r="F941" t="s">
        <v>90</v>
      </c>
      <c r="G941" t="str">
        <f>VLOOKUP(E941,[1]PRODI_2019!$F$2:$M$79,8,FALSE)</f>
        <v>Pertanian</v>
      </c>
      <c r="H941" t="str">
        <f>VLOOKUP(G941,Sheet1!$H$4:$I$11,2,FALSE)</f>
        <v>4_Pertanian</v>
      </c>
      <c r="I941" t="s">
        <v>139</v>
      </c>
      <c r="K941" t="s">
        <v>30</v>
      </c>
      <c r="N941" t="s">
        <v>26</v>
      </c>
      <c r="AC941">
        <v>184</v>
      </c>
    </row>
    <row r="942" spans="1:29" x14ac:dyDescent="0.3">
      <c r="A942">
        <v>2410120485</v>
      </c>
      <c r="B942">
        <v>3</v>
      </c>
      <c r="D942">
        <v>311002</v>
      </c>
      <c r="E942">
        <v>3332</v>
      </c>
      <c r="F942" t="s">
        <v>91</v>
      </c>
      <c r="G942" t="str">
        <f>VLOOKUP(E942,[1]PRODI_2019!$F$2:$M$79,8,FALSE)</f>
        <v>Teknik</v>
      </c>
      <c r="H942" t="str">
        <f>VLOOKUP(G942,Sheet1!$H$4:$I$11,2,FALSE)</f>
        <v>3_Teknik</v>
      </c>
      <c r="I942" t="s">
        <v>139</v>
      </c>
      <c r="K942" t="s">
        <v>25</v>
      </c>
      <c r="N942" t="s">
        <v>134</v>
      </c>
      <c r="AC942">
        <v>174</v>
      </c>
    </row>
    <row r="943" spans="1:29" x14ac:dyDescent="0.3">
      <c r="A943">
        <v>2410120698</v>
      </c>
      <c r="B943">
        <v>1</v>
      </c>
      <c r="D943">
        <v>311002</v>
      </c>
      <c r="E943">
        <v>3332</v>
      </c>
      <c r="F943" t="s">
        <v>91</v>
      </c>
      <c r="G943" t="str">
        <f>VLOOKUP(E943,[1]PRODI_2019!$F$2:$M$79,8,FALSE)</f>
        <v>Teknik</v>
      </c>
      <c r="H943" t="str">
        <f>VLOOKUP(G943,Sheet1!$H$4:$I$11,2,FALSE)</f>
        <v>3_Teknik</v>
      </c>
      <c r="I943" t="s">
        <v>139</v>
      </c>
      <c r="K943" t="s">
        <v>25</v>
      </c>
      <c r="N943" t="s">
        <v>26</v>
      </c>
      <c r="AC943">
        <v>174</v>
      </c>
    </row>
    <row r="944" spans="1:29" x14ac:dyDescent="0.3">
      <c r="A944">
        <v>2410121818</v>
      </c>
      <c r="B944">
        <v>1</v>
      </c>
      <c r="D944">
        <v>311027</v>
      </c>
      <c r="E944">
        <v>5553</v>
      </c>
      <c r="F944" t="s">
        <v>121</v>
      </c>
      <c r="G944" t="str">
        <f>VLOOKUP(E944,[1]PRODI_2019!$F$2:$M$79,8,FALSE)</f>
        <v>FEB</v>
      </c>
      <c r="H944" t="str">
        <f>VLOOKUP(G944,Sheet1!$H$4:$I$11,2,FALSE)</f>
        <v>5_FEB</v>
      </c>
      <c r="I944" t="s">
        <v>139</v>
      </c>
      <c r="K944" t="s">
        <v>30</v>
      </c>
      <c r="N944" t="s">
        <v>26</v>
      </c>
      <c r="AC944">
        <v>158</v>
      </c>
    </row>
    <row r="945" spans="1:29" x14ac:dyDescent="0.3">
      <c r="A945">
        <v>2410121508</v>
      </c>
      <c r="B945">
        <v>1</v>
      </c>
      <c r="D945">
        <v>311001</v>
      </c>
      <c r="E945">
        <v>3331</v>
      </c>
      <c r="F945" t="s">
        <v>96</v>
      </c>
      <c r="G945" t="str">
        <f>VLOOKUP(E945,[1]PRODI_2019!$F$2:$M$79,8,FALSE)</f>
        <v>Teknik</v>
      </c>
      <c r="H945" t="str">
        <f>VLOOKUP(G945,Sheet1!$H$4:$I$11,2,FALSE)</f>
        <v>3_Teknik</v>
      </c>
      <c r="I945" t="s">
        <v>139</v>
      </c>
      <c r="K945" t="s">
        <v>25</v>
      </c>
      <c r="N945" t="s">
        <v>26</v>
      </c>
      <c r="AC945">
        <v>169</v>
      </c>
    </row>
    <row r="946" spans="1:29" x14ac:dyDescent="0.3">
      <c r="A946">
        <v>2410121734</v>
      </c>
      <c r="B946">
        <v>2</v>
      </c>
      <c r="D946">
        <v>311023</v>
      </c>
      <c r="E946">
        <v>4445</v>
      </c>
      <c r="F946" t="s">
        <v>122</v>
      </c>
      <c r="G946" t="str">
        <f>VLOOKUP(E946,[1]PRODI_2019!$F$2:$M$79,8,FALSE)</f>
        <v>Pertanian</v>
      </c>
      <c r="H946" t="str">
        <f>VLOOKUP(G946,Sheet1!$H$4:$I$11,2,FALSE)</f>
        <v>4_Pertanian</v>
      </c>
      <c r="I946" t="s">
        <v>139</v>
      </c>
      <c r="K946" t="s">
        <v>25</v>
      </c>
      <c r="N946" t="s">
        <v>26</v>
      </c>
      <c r="AC946">
        <v>112</v>
      </c>
    </row>
    <row r="947" spans="1:29" x14ac:dyDescent="0.3">
      <c r="A947">
        <v>2410120884</v>
      </c>
      <c r="B947">
        <v>1</v>
      </c>
      <c r="D947">
        <v>311049</v>
      </c>
      <c r="E947">
        <v>4446</v>
      </c>
      <c r="F947" t="s">
        <v>129</v>
      </c>
      <c r="G947" t="str">
        <f>VLOOKUP(E947,[1]PRODI_2019!$F$2:$M$79,8,FALSE)</f>
        <v>Pertanian</v>
      </c>
      <c r="H947" t="str">
        <f>VLOOKUP(G947,Sheet1!$H$4:$I$11,2,FALSE)</f>
        <v>4_Pertanian</v>
      </c>
      <c r="I947" t="s">
        <v>139</v>
      </c>
      <c r="K947" t="s">
        <v>25</v>
      </c>
      <c r="N947" t="s">
        <v>26</v>
      </c>
      <c r="AC947">
        <v>84</v>
      </c>
    </row>
    <row r="948" spans="1:29" x14ac:dyDescent="0.3">
      <c r="A948">
        <v>2410120806</v>
      </c>
      <c r="B948">
        <v>1</v>
      </c>
      <c r="D948">
        <v>311038</v>
      </c>
      <c r="E948">
        <v>2286</v>
      </c>
      <c r="F948" t="s">
        <v>120</v>
      </c>
      <c r="G948" t="str">
        <f>VLOOKUP(E948,[1]PRODI_2019!$F$2:$M$79,8,FALSE)</f>
        <v>FKIP</v>
      </c>
      <c r="H948" t="str">
        <f>VLOOKUP(G948,Sheet1!$H$4:$I$11,2,FALSE)</f>
        <v>2_FKIP</v>
      </c>
      <c r="I948" t="s">
        <v>139</v>
      </c>
      <c r="K948" t="s">
        <v>30</v>
      </c>
      <c r="N948" t="s">
        <v>26</v>
      </c>
      <c r="AC948">
        <v>60</v>
      </c>
    </row>
    <row r="949" spans="1:29" x14ac:dyDescent="0.3">
      <c r="A949">
        <v>2410121188</v>
      </c>
      <c r="B949">
        <v>1</v>
      </c>
      <c r="D949">
        <v>311007</v>
      </c>
      <c r="E949">
        <v>4441</v>
      </c>
      <c r="F949" t="s">
        <v>95</v>
      </c>
      <c r="G949" t="str">
        <f>VLOOKUP(E949,[1]PRODI_2019!$F$2:$M$79,8,FALSE)</f>
        <v>Pertanian</v>
      </c>
      <c r="H949" t="str">
        <f>VLOOKUP(G949,Sheet1!$H$4:$I$11,2,FALSE)</f>
        <v>4_Pertanian</v>
      </c>
      <c r="I949" t="s">
        <v>139</v>
      </c>
      <c r="K949" t="s">
        <v>30</v>
      </c>
      <c r="N949" t="s">
        <v>26</v>
      </c>
      <c r="AC949">
        <v>239</v>
      </c>
    </row>
    <row r="950" spans="1:29" x14ac:dyDescent="0.3">
      <c r="A950">
        <v>2410120269</v>
      </c>
      <c r="B950">
        <v>1</v>
      </c>
      <c r="D950">
        <v>311027</v>
      </c>
      <c r="E950">
        <v>5553</v>
      </c>
      <c r="F950" t="s">
        <v>121</v>
      </c>
      <c r="G950" t="str">
        <f>VLOOKUP(E950,[1]PRODI_2019!$F$2:$M$79,8,FALSE)</f>
        <v>FEB</v>
      </c>
      <c r="H950" t="str">
        <f>VLOOKUP(G950,Sheet1!$H$4:$I$11,2,FALSE)</f>
        <v>5_FEB</v>
      </c>
      <c r="I950" t="s">
        <v>139</v>
      </c>
      <c r="K950" t="s">
        <v>30</v>
      </c>
      <c r="N950" t="s">
        <v>134</v>
      </c>
      <c r="AC950">
        <v>158</v>
      </c>
    </row>
    <row r="951" spans="1:29" x14ac:dyDescent="0.3">
      <c r="A951">
        <v>2410120604</v>
      </c>
      <c r="B951">
        <v>3</v>
      </c>
      <c r="D951">
        <v>311028</v>
      </c>
      <c r="E951">
        <v>6661</v>
      </c>
      <c r="F951" t="s">
        <v>87</v>
      </c>
      <c r="G951" t="str">
        <f>VLOOKUP(E951,[1]PRODI_2019!$F$2:$M$79,8,FALSE)</f>
        <v>FISIP</v>
      </c>
      <c r="H951" t="str">
        <f>VLOOKUP(G951,Sheet1!$H$4:$I$11,2,FALSE)</f>
        <v>6_FISIP</v>
      </c>
      <c r="I951" t="s">
        <v>139</v>
      </c>
      <c r="K951" t="s">
        <v>30</v>
      </c>
      <c r="N951" t="s">
        <v>26</v>
      </c>
      <c r="AC951">
        <v>298</v>
      </c>
    </row>
    <row r="952" spans="1:29" x14ac:dyDescent="0.3">
      <c r="A952">
        <v>2410120970</v>
      </c>
      <c r="B952">
        <v>1</v>
      </c>
      <c r="D952">
        <v>311024</v>
      </c>
      <c r="E952">
        <v>1111</v>
      </c>
      <c r="F952" t="s">
        <v>93</v>
      </c>
      <c r="G952" t="str">
        <f>VLOOKUP(E952,[1]PRODI_2019!$F$2:$M$79,8,FALSE)</f>
        <v>Hukum</v>
      </c>
      <c r="H952" t="str">
        <f>VLOOKUP(G952,Sheet1!$H$4:$I$11,2,FALSE)</f>
        <v>1_Hukum</v>
      </c>
      <c r="I952" t="s">
        <v>139</v>
      </c>
      <c r="K952" t="s">
        <v>30</v>
      </c>
      <c r="N952" t="s">
        <v>26</v>
      </c>
      <c r="AC952">
        <v>421</v>
      </c>
    </row>
    <row r="953" spans="1:29" x14ac:dyDescent="0.3">
      <c r="A953">
        <v>2410120067</v>
      </c>
      <c r="B953">
        <v>1</v>
      </c>
      <c r="D953">
        <v>311024</v>
      </c>
      <c r="E953">
        <v>1111</v>
      </c>
      <c r="F953" t="s">
        <v>93</v>
      </c>
      <c r="G953" t="str">
        <f>VLOOKUP(E953,[1]PRODI_2019!$F$2:$M$79,8,FALSE)</f>
        <v>Hukum</v>
      </c>
      <c r="H953" t="str">
        <f>VLOOKUP(G953,Sheet1!$H$4:$I$11,2,FALSE)</f>
        <v>1_Hukum</v>
      </c>
      <c r="I953" t="s">
        <v>139</v>
      </c>
      <c r="K953" t="s">
        <v>25</v>
      </c>
      <c r="N953" t="s">
        <v>26</v>
      </c>
      <c r="AC953">
        <v>421</v>
      </c>
    </row>
    <row r="954" spans="1:29" x14ac:dyDescent="0.3">
      <c r="A954">
        <v>2410121092</v>
      </c>
      <c r="B954">
        <v>2</v>
      </c>
      <c r="D954">
        <v>311028</v>
      </c>
      <c r="E954">
        <v>6661</v>
      </c>
      <c r="F954" t="s">
        <v>87</v>
      </c>
      <c r="G954" t="str">
        <f>VLOOKUP(E954,[1]PRODI_2019!$F$2:$M$79,8,FALSE)</f>
        <v>FISIP</v>
      </c>
      <c r="H954" t="str">
        <f>VLOOKUP(G954,Sheet1!$H$4:$I$11,2,FALSE)</f>
        <v>6_FISIP</v>
      </c>
      <c r="I954" t="s">
        <v>139</v>
      </c>
      <c r="K954" t="s">
        <v>25</v>
      </c>
      <c r="N954" t="s">
        <v>134</v>
      </c>
      <c r="AC954">
        <v>298</v>
      </c>
    </row>
    <row r="955" spans="1:29" x14ac:dyDescent="0.3">
      <c r="A955">
        <v>2410120660</v>
      </c>
      <c r="B955">
        <v>3</v>
      </c>
      <c r="D955">
        <v>311024</v>
      </c>
      <c r="E955">
        <v>1111</v>
      </c>
      <c r="F955" t="s">
        <v>93</v>
      </c>
      <c r="G955" t="str">
        <f>VLOOKUP(E955,[1]PRODI_2019!$F$2:$M$79,8,FALSE)</f>
        <v>Hukum</v>
      </c>
      <c r="H955" t="str">
        <f>VLOOKUP(G955,Sheet1!$H$4:$I$11,2,FALSE)</f>
        <v>1_Hukum</v>
      </c>
      <c r="I955" t="s">
        <v>139</v>
      </c>
      <c r="K955" t="s">
        <v>30</v>
      </c>
      <c r="N955" t="s">
        <v>26</v>
      </c>
      <c r="AC955">
        <v>421</v>
      </c>
    </row>
    <row r="956" spans="1:29" x14ac:dyDescent="0.3">
      <c r="A956">
        <v>2410120160</v>
      </c>
      <c r="B956">
        <v>1</v>
      </c>
      <c r="D956">
        <v>311035</v>
      </c>
      <c r="E956">
        <v>5554</v>
      </c>
      <c r="F956" t="s">
        <v>98</v>
      </c>
      <c r="G956" t="str">
        <f>VLOOKUP(E956,[1]PRODI_2019!$F$2:$M$79,8,FALSE)</f>
        <v>FEB</v>
      </c>
      <c r="H956" t="str">
        <f>VLOOKUP(G956,Sheet1!$H$4:$I$11,2,FALSE)</f>
        <v>5_FEB</v>
      </c>
      <c r="I956" t="s">
        <v>139</v>
      </c>
      <c r="K956" t="s">
        <v>25</v>
      </c>
      <c r="N956" t="s">
        <v>26</v>
      </c>
      <c r="AC956">
        <v>157</v>
      </c>
    </row>
    <row r="957" spans="1:29" x14ac:dyDescent="0.3">
      <c r="A957">
        <v>2410120916</v>
      </c>
      <c r="B957">
        <v>3</v>
      </c>
      <c r="D957">
        <v>311008</v>
      </c>
      <c r="E957">
        <v>4442</v>
      </c>
      <c r="F957" t="s">
        <v>90</v>
      </c>
      <c r="G957" t="str">
        <f>VLOOKUP(E957,[1]PRODI_2019!$F$2:$M$79,8,FALSE)</f>
        <v>Pertanian</v>
      </c>
      <c r="H957" t="str">
        <f>VLOOKUP(G957,Sheet1!$H$4:$I$11,2,FALSE)</f>
        <v>4_Pertanian</v>
      </c>
      <c r="I957" t="s">
        <v>139</v>
      </c>
      <c r="K957" t="s">
        <v>30</v>
      </c>
      <c r="N957" t="s">
        <v>26</v>
      </c>
      <c r="AC957">
        <v>184</v>
      </c>
    </row>
    <row r="958" spans="1:29" x14ac:dyDescent="0.3">
      <c r="A958">
        <v>2410120113</v>
      </c>
      <c r="B958">
        <v>1</v>
      </c>
      <c r="D958">
        <v>311028</v>
      </c>
      <c r="E958">
        <v>6661</v>
      </c>
      <c r="F958" t="s">
        <v>87</v>
      </c>
      <c r="G958" t="str">
        <f>VLOOKUP(E958,[1]PRODI_2019!$F$2:$M$79,8,FALSE)</f>
        <v>FISIP</v>
      </c>
      <c r="H958" t="str">
        <f>VLOOKUP(G958,Sheet1!$H$4:$I$11,2,FALSE)</f>
        <v>6_FISIP</v>
      </c>
      <c r="I958" t="s">
        <v>139</v>
      </c>
      <c r="K958" t="s">
        <v>25</v>
      </c>
      <c r="N958" t="s">
        <v>26</v>
      </c>
      <c r="AC958">
        <v>298</v>
      </c>
    </row>
    <row r="959" spans="1:29" x14ac:dyDescent="0.3">
      <c r="A959">
        <v>2410121631</v>
      </c>
      <c r="B959">
        <v>1</v>
      </c>
      <c r="D959">
        <v>311032</v>
      </c>
      <c r="E959">
        <v>2223</v>
      </c>
      <c r="F959" t="s">
        <v>117</v>
      </c>
      <c r="G959" t="str">
        <f>VLOOKUP(E959,[1]PRODI_2019!$F$2:$M$79,8,FALSE)</f>
        <v>FKIP</v>
      </c>
      <c r="H959" t="str">
        <f>VLOOKUP(G959,Sheet1!$H$4:$I$11,2,FALSE)</f>
        <v>2_FKIP</v>
      </c>
      <c r="I959" t="s">
        <v>139</v>
      </c>
      <c r="K959" t="s">
        <v>30</v>
      </c>
      <c r="N959" t="s">
        <v>26</v>
      </c>
      <c r="AC959">
        <v>98</v>
      </c>
    </row>
    <row r="960" spans="1:29" x14ac:dyDescent="0.3">
      <c r="A960">
        <v>2410120384</v>
      </c>
      <c r="B960">
        <v>1</v>
      </c>
      <c r="D960">
        <v>311001</v>
      </c>
      <c r="E960">
        <v>3331</v>
      </c>
      <c r="F960" t="s">
        <v>96</v>
      </c>
      <c r="G960" t="str">
        <f>VLOOKUP(E960,[1]PRODI_2019!$F$2:$M$79,8,FALSE)</f>
        <v>Teknik</v>
      </c>
      <c r="H960" t="str">
        <f>VLOOKUP(G960,Sheet1!$H$4:$I$11,2,FALSE)</f>
        <v>3_Teknik</v>
      </c>
      <c r="I960" t="s">
        <v>139</v>
      </c>
      <c r="K960" t="s">
        <v>25</v>
      </c>
      <c r="N960" t="s">
        <v>26</v>
      </c>
      <c r="AC960">
        <v>169</v>
      </c>
    </row>
    <row r="961" spans="1:29" x14ac:dyDescent="0.3">
      <c r="A961">
        <v>2410121560</v>
      </c>
      <c r="B961">
        <v>1</v>
      </c>
      <c r="D961">
        <v>311028</v>
      </c>
      <c r="E961">
        <v>6661</v>
      </c>
      <c r="F961" t="s">
        <v>87</v>
      </c>
      <c r="G961" t="str">
        <f>VLOOKUP(E961,[1]PRODI_2019!$F$2:$M$79,8,FALSE)</f>
        <v>FISIP</v>
      </c>
      <c r="H961" t="str">
        <f>VLOOKUP(G961,Sheet1!$H$4:$I$11,2,FALSE)</f>
        <v>6_FISIP</v>
      </c>
      <c r="I961" t="s">
        <v>139</v>
      </c>
      <c r="K961" t="s">
        <v>30</v>
      </c>
      <c r="N961" t="s">
        <v>26</v>
      </c>
      <c r="AC961">
        <v>298</v>
      </c>
    </row>
    <row r="962" spans="1:29" x14ac:dyDescent="0.3">
      <c r="A962">
        <v>2410120605</v>
      </c>
      <c r="B962">
        <v>3</v>
      </c>
      <c r="D962">
        <v>311028</v>
      </c>
      <c r="E962">
        <v>6661</v>
      </c>
      <c r="F962" t="s">
        <v>87</v>
      </c>
      <c r="G962" t="str">
        <f>VLOOKUP(E962,[1]PRODI_2019!$F$2:$M$79,8,FALSE)</f>
        <v>FISIP</v>
      </c>
      <c r="H962" t="str">
        <f>VLOOKUP(G962,Sheet1!$H$4:$I$11,2,FALSE)</f>
        <v>6_FISIP</v>
      </c>
      <c r="I962" t="s">
        <v>139</v>
      </c>
      <c r="K962" t="s">
        <v>30</v>
      </c>
      <c r="N962" t="s">
        <v>26</v>
      </c>
      <c r="AC962">
        <v>298</v>
      </c>
    </row>
    <row r="963" spans="1:29" x14ac:dyDescent="0.3">
      <c r="A963">
        <v>2410121260</v>
      </c>
      <c r="B963">
        <v>1</v>
      </c>
      <c r="D963">
        <v>311024</v>
      </c>
      <c r="E963">
        <v>1111</v>
      </c>
      <c r="F963" t="s">
        <v>93</v>
      </c>
      <c r="G963" t="str">
        <f>VLOOKUP(E963,[1]PRODI_2019!$F$2:$M$79,8,FALSE)</f>
        <v>Hukum</v>
      </c>
      <c r="H963" t="str">
        <f>VLOOKUP(G963,Sheet1!$H$4:$I$11,2,FALSE)</f>
        <v>1_Hukum</v>
      </c>
      <c r="I963" t="s">
        <v>139</v>
      </c>
      <c r="K963" t="s">
        <v>30</v>
      </c>
      <c r="N963" t="s">
        <v>26</v>
      </c>
      <c r="AC963">
        <v>421</v>
      </c>
    </row>
    <row r="964" spans="1:29" x14ac:dyDescent="0.3">
      <c r="A964">
        <v>2410121509</v>
      </c>
      <c r="B964">
        <v>2</v>
      </c>
      <c r="D964">
        <v>311042</v>
      </c>
      <c r="E964">
        <v>6670</v>
      </c>
      <c r="F964" t="s">
        <v>94</v>
      </c>
      <c r="G964" t="str">
        <f>VLOOKUP(E964,[1]PRODI_2019!$F$2:$M$79,8,FALSE)</f>
        <v>FISIP</v>
      </c>
      <c r="H964" t="str">
        <f>VLOOKUP(G964,Sheet1!$H$4:$I$11,2,FALSE)</f>
        <v>6_FISIP</v>
      </c>
      <c r="I964" t="s">
        <v>139</v>
      </c>
      <c r="K964" t="s">
        <v>25</v>
      </c>
      <c r="N964" t="s">
        <v>26</v>
      </c>
      <c r="AC964">
        <v>281</v>
      </c>
    </row>
    <row r="965" spans="1:29" x14ac:dyDescent="0.3">
      <c r="A965">
        <v>2410120697</v>
      </c>
      <c r="B965">
        <v>2</v>
      </c>
      <c r="D965">
        <v>311002</v>
      </c>
      <c r="E965">
        <v>3332</v>
      </c>
      <c r="F965" t="s">
        <v>91</v>
      </c>
      <c r="G965" t="str">
        <f>VLOOKUP(E965,[1]PRODI_2019!$F$2:$M$79,8,FALSE)</f>
        <v>Teknik</v>
      </c>
      <c r="H965" t="str">
        <f>VLOOKUP(G965,Sheet1!$H$4:$I$11,2,FALSE)</f>
        <v>3_Teknik</v>
      </c>
      <c r="I965" t="s">
        <v>139</v>
      </c>
      <c r="K965" t="s">
        <v>25</v>
      </c>
      <c r="N965" t="s">
        <v>26</v>
      </c>
      <c r="AC965">
        <v>174</v>
      </c>
    </row>
    <row r="966" spans="1:29" x14ac:dyDescent="0.3">
      <c r="A966">
        <v>2410120221</v>
      </c>
      <c r="B966">
        <v>3</v>
      </c>
      <c r="D966">
        <v>311001</v>
      </c>
      <c r="E966">
        <v>3331</v>
      </c>
      <c r="F966" t="s">
        <v>96</v>
      </c>
      <c r="G966" t="str">
        <f>VLOOKUP(E966,[1]PRODI_2019!$F$2:$M$79,8,FALSE)</f>
        <v>Teknik</v>
      </c>
      <c r="H966" t="str">
        <f>VLOOKUP(G966,Sheet1!$H$4:$I$11,2,FALSE)</f>
        <v>3_Teknik</v>
      </c>
      <c r="I966" t="s">
        <v>139</v>
      </c>
      <c r="K966" t="s">
        <v>25</v>
      </c>
      <c r="N966" t="s">
        <v>26</v>
      </c>
      <c r="AC966">
        <v>169</v>
      </c>
    </row>
    <row r="967" spans="1:29" x14ac:dyDescent="0.3">
      <c r="A967">
        <v>2410121749</v>
      </c>
      <c r="B967">
        <v>1</v>
      </c>
      <c r="D967">
        <v>311024</v>
      </c>
      <c r="E967">
        <v>1111</v>
      </c>
      <c r="F967" t="s">
        <v>93</v>
      </c>
      <c r="G967" t="str">
        <f>VLOOKUP(E967,[1]PRODI_2019!$F$2:$M$79,8,FALSE)</f>
        <v>Hukum</v>
      </c>
      <c r="H967" t="str">
        <f>VLOOKUP(G967,Sheet1!$H$4:$I$11,2,FALSE)</f>
        <v>1_Hukum</v>
      </c>
      <c r="I967" t="s">
        <v>139</v>
      </c>
      <c r="K967" t="s">
        <v>25</v>
      </c>
      <c r="N967" t="s">
        <v>134</v>
      </c>
      <c r="AC967">
        <v>421</v>
      </c>
    </row>
    <row r="968" spans="1:29" x14ac:dyDescent="0.3">
      <c r="A968">
        <v>2410120708</v>
      </c>
      <c r="B968">
        <v>3</v>
      </c>
      <c r="D968">
        <v>311032</v>
      </c>
      <c r="E968">
        <v>2223</v>
      </c>
      <c r="F968" t="s">
        <v>117</v>
      </c>
      <c r="G968" t="str">
        <f>VLOOKUP(E968,[1]PRODI_2019!$F$2:$M$79,8,FALSE)</f>
        <v>FKIP</v>
      </c>
      <c r="H968" t="str">
        <f>VLOOKUP(G968,Sheet1!$H$4:$I$11,2,FALSE)</f>
        <v>2_FKIP</v>
      </c>
      <c r="I968" t="s">
        <v>139</v>
      </c>
      <c r="K968" t="s">
        <v>30</v>
      </c>
      <c r="N968" t="s">
        <v>26</v>
      </c>
      <c r="AC968">
        <v>98</v>
      </c>
    </row>
    <row r="969" spans="1:29" x14ac:dyDescent="0.3">
      <c r="A969">
        <v>2410120152</v>
      </c>
      <c r="B969">
        <v>2</v>
      </c>
      <c r="D969">
        <v>311024</v>
      </c>
      <c r="E969">
        <v>1111</v>
      </c>
      <c r="F969" t="s">
        <v>93</v>
      </c>
      <c r="G969" t="str">
        <f>VLOOKUP(E969,[1]PRODI_2019!$F$2:$M$79,8,FALSE)</f>
        <v>Hukum</v>
      </c>
      <c r="H969" t="str">
        <f>VLOOKUP(G969,Sheet1!$H$4:$I$11,2,FALSE)</f>
        <v>1_Hukum</v>
      </c>
      <c r="I969" t="s">
        <v>139</v>
      </c>
      <c r="K969" t="s">
        <v>30</v>
      </c>
      <c r="N969" t="s">
        <v>26</v>
      </c>
      <c r="AC969">
        <v>421</v>
      </c>
    </row>
    <row r="970" spans="1:29" x14ac:dyDescent="0.3">
      <c r="A970">
        <v>2410120283</v>
      </c>
      <c r="B970">
        <v>1</v>
      </c>
      <c r="D970">
        <v>311027</v>
      </c>
      <c r="E970">
        <v>5553</v>
      </c>
      <c r="F970" t="s">
        <v>121</v>
      </c>
      <c r="G970" t="str">
        <f>VLOOKUP(E970,[1]PRODI_2019!$F$2:$M$79,8,FALSE)</f>
        <v>FEB</v>
      </c>
      <c r="H970" t="str">
        <f>VLOOKUP(G970,Sheet1!$H$4:$I$11,2,FALSE)</f>
        <v>5_FEB</v>
      </c>
      <c r="I970" t="s">
        <v>139</v>
      </c>
      <c r="K970" t="s">
        <v>30</v>
      </c>
      <c r="N970" t="s">
        <v>26</v>
      </c>
      <c r="AC970">
        <v>158</v>
      </c>
    </row>
    <row r="971" spans="1:29" x14ac:dyDescent="0.3">
      <c r="A971">
        <v>2410120650</v>
      </c>
      <c r="B971">
        <v>1</v>
      </c>
      <c r="D971">
        <v>311002</v>
      </c>
      <c r="E971">
        <v>3332</v>
      </c>
      <c r="F971" t="s">
        <v>91</v>
      </c>
      <c r="G971" t="str">
        <f>VLOOKUP(E971,[1]PRODI_2019!$F$2:$M$79,8,FALSE)</f>
        <v>Teknik</v>
      </c>
      <c r="H971" t="str">
        <f>VLOOKUP(G971,Sheet1!$H$4:$I$11,2,FALSE)</f>
        <v>3_Teknik</v>
      </c>
      <c r="I971" t="s">
        <v>139</v>
      </c>
      <c r="K971" t="s">
        <v>25</v>
      </c>
      <c r="N971" t="s">
        <v>26</v>
      </c>
      <c r="AC971">
        <v>174</v>
      </c>
    </row>
    <row r="972" spans="1:29" x14ac:dyDescent="0.3">
      <c r="A972">
        <v>2410121195</v>
      </c>
      <c r="B972">
        <v>1</v>
      </c>
      <c r="D972">
        <v>311035</v>
      </c>
      <c r="E972">
        <v>5554</v>
      </c>
      <c r="F972" t="s">
        <v>98</v>
      </c>
      <c r="G972" t="str">
        <f>VLOOKUP(E972,[1]PRODI_2019!$F$2:$M$79,8,FALSE)</f>
        <v>FEB</v>
      </c>
      <c r="H972" t="str">
        <f>VLOOKUP(G972,Sheet1!$H$4:$I$11,2,FALSE)</f>
        <v>5_FEB</v>
      </c>
      <c r="I972" t="s">
        <v>139</v>
      </c>
      <c r="K972" t="s">
        <v>30</v>
      </c>
      <c r="N972" t="s">
        <v>26</v>
      </c>
      <c r="AC972">
        <v>157</v>
      </c>
    </row>
    <row r="973" spans="1:29" x14ac:dyDescent="0.3">
      <c r="A973">
        <v>2410120197</v>
      </c>
      <c r="B973">
        <v>1</v>
      </c>
      <c r="D973">
        <v>311028</v>
      </c>
      <c r="E973">
        <v>6661</v>
      </c>
      <c r="F973" t="s">
        <v>87</v>
      </c>
      <c r="G973" t="str">
        <f>VLOOKUP(E973,[1]PRODI_2019!$F$2:$M$79,8,FALSE)</f>
        <v>FISIP</v>
      </c>
      <c r="H973" t="str">
        <f>VLOOKUP(G973,Sheet1!$H$4:$I$11,2,FALSE)</f>
        <v>6_FISIP</v>
      </c>
      <c r="I973" t="s">
        <v>139</v>
      </c>
      <c r="K973" t="s">
        <v>30</v>
      </c>
      <c r="N973" t="s">
        <v>26</v>
      </c>
      <c r="AC973">
        <v>298</v>
      </c>
    </row>
    <row r="974" spans="1:29" x14ac:dyDescent="0.3">
      <c r="A974">
        <v>2410120628</v>
      </c>
      <c r="B974">
        <v>2</v>
      </c>
      <c r="D974">
        <v>311024</v>
      </c>
      <c r="E974">
        <v>1111</v>
      </c>
      <c r="F974" t="s">
        <v>93</v>
      </c>
      <c r="G974" t="str">
        <f>VLOOKUP(E974,[1]PRODI_2019!$F$2:$M$79,8,FALSE)</f>
        <v>Hukum</v>
      </c>
      <c r="H974" t="str">
        <f>VLOOKUP(G974,Sheet1!$H$4:$I$11,2,FALSE)</f>
        <v>1_Hukum</v>
      </c>
      <c r="I974" t="s">
        <v>139</v>
      </c>
      <c r="K974" t="s">
        <v>25</v>
      </c>
      <c r="N974" t="s">
        <v>26</v>
      </c>
      <c r="AC974">
        <v>421</v>
      </c>
    </row>
    <row r="975" spans="1:29" x14ac:dyDescent="0.3">
      <c r="A975">
        <v>2410121584</v>
      </c>
      <c r="B975">
        <v>1</v>
      </c>
      <c r="D975">
        <v>311032</v>
      </c>
      <c r="E975">
        <v>2223</v>
      </c>
      <c r="F975" t="s">
        <v>117</v>
      </c>
      <c r="G975" t="str">
        <f>VLOOKUP(E975,[1]PRODI_2019!$F$2:$M$79,8,FALSE)</f>
        <v>FKIP</v>
      </c>
      <c r="H975" t="str">
        <f>VLOOKUP(G975,Sheet1!$H$4:$I$11,2,FALSE)</f>
        <v>2_FKIP</v>
      </c>
      <c r="I975" t="s">
        <v>139</v>
      </c>
      <c r="K975" t="s">
        <v>30</v>
      </c>
      <c r="N975" t="s">
        <v>26</v>
      </c>
      <c r="AC975">
        <v>98</v>
      </c>
    </row>
    <row r="976" spans="1:29" x14ac:dyDescent="0.3">
      <c r="A976">
        <v>2410121167</v>
      </c>
      <c r="B976">
        <v>2</v>
      </c>
      <c r="D976">
        <v>311024</v>
      </c>
      <c r="E976">
        <v>1111</v>
      </c>
      <c r="F976" t="s">
        <v>93</v>
      </c>
      <c r="G976" t="str">
        <f>VLOOKUP(E976,[1]PRODI_2019!$F$2:$M$79,8,FALSE)</f>
        <v>Hukum</v>
      </c>
      <c r="H976" t="str">
        <f>VLOOKUP(G976,Sheet1!$H$4:$I$11,2,FALSE)</f>
        <v>1_Hukum</v>
      </c>
      <c r="I976" t="s">
        <v>139</v>
      </c>
      <c r="K976" t="s">
        <v>30</v>
      </c>
      <c r="N976" t="s">
        <v>26</v>
      </c>
      <c r="AC976">
        <v>421</v>
      </c>
    </row>
    <row r="977" spans="1:29" x14ac:dyDescent="0.3">
      <c r="A977">
        <v>2410120687</v>
      </c>
      <c r="B977">
        <v>1</v>
      </c>
      <c r="D977">
        <v>311049</v>
      </c>
      <c r="E977">
        <v>4446</v>
      </c>
      <c r="F977" t="s">
        <v>129</v>
      </c>
      <c r="G977" t="str">
        <f>VLOOKUP(E977,[1]PRODI_2019!$F$2:$M$79,8,FALSE)</f>
        <v>Pertanian</v>
      </c>
      <c r="H977" t="str">
        <f>VLOOKUP(G977,Sheet1!$H$4:$I$11,2,FALSE)</f>
        <v>4_Pertanian</v>
      </c>
      <c r="I977" t="s">
        <v>139</v>
      </c>
      <c r="K977" t="s">
        <v>30</v>
      </c>
      <c r="N977" t="s">
        <v>26</v>
      </c>
      <c r="AC977">
        <v>84</v>
      </c>
    </row>
    <row r="978" spans="1:29" x14ac:dyDescent="0.3">
      <c r="A978">
        <v>2410120936</v>
      </c>
      <c r="B978">
        <v>2</v>
      </c>
      <c r="D978">
        <v>311044</v>
      </c>
      <c r="E978">
        <v>5501</v>
      </c>
      <c r="F978" t="s">
        <v>92</v>
      </c>
      <c r="G978" t="str">
        <f>VLOOKUP(E978,[1]PRODI_2019!$F$2:$M$79,8,FALSE)</f>
        <v>FEB</v>
      </c>
      <c r="H978" t="str">
        <f>VLOOKUP(G978,Sheet1!$H$4:$I$11,2,FALSE)</f>
        <v>5_FEB</v>
      </c>
      <c r="I978" t="s">
        <v>163</v>
      </c>
      <c r="K978" t="s">
        <v>30</v>
      </c>
      <c r="N978" t="s">
        <v>26</v>
      </c>
      <c r="AC978">
        <v>53</v>
      </c>
    </row>
    <row r="979" spans="1:29" x14ac:dyDescent="0.3">
      <c r="A979">
        <v>2410120929</v>
      </c>
      <c r="B979">
        <v>2</v>
      </c>
      <c r="D979">
        <v>311028</v>
      </c>
      <c r="E979">
        <v>6661</v>
      </c>
      <c r="F979" t="s">
        <v>87</v>
      </c>
      <c r="G979" t="str">
        <f>VLOOKUP(E979,[1]PRODI_2019!$F$2:$M$79,8,FALSE)</f>
        <v>FISIP</v>
      </c>
      <c r="H979" t="str">
        <f>VLOOKUP(G979,Sheet1!$H$4:$I$11,2,FALSE)</f>
        <v>6_FISIP</v>
      </c>
      <c r="I979" t="s">
        <v>139</v>
      </c>
      <c r="K979" t="s">
        <v>25</v>
      </c>
      <c r="N979" t="s">
        <v>26</v>
      </c>
      <c r="AC979">
        <v>298</v>
      </c>
    </row>
    <row r="980" spans="1:29" x14ac:dyDescent="0.3">
      <c r="A980">
        <v>2410120345</v>
      </c>
      <c r="B980">
        <v>1</v>
      </c>
      <c r="D980">
        <v>311002</v>
      </c>
      <c r="E980">
        <v>3332</v>
      </c>
      <c r="F980" t="s">
        <v>91</v>
      </c>
      <c r="G980" t="str">
        <f>VLOOKUP(E980,[1]PRODI_2019!$F$2:$M$79,8,FALSE)</f>
        <v>Teknik</v>
      </c>
      <c r="H980" t="str">
        <f>VLOOKUP(G980,Sheet1!$H$4:$I$11,2,FALSE)</f>
        <v>3_Teknik</v>
      </c>
      <c r="I980" t="s">
        <v>139</v>
      </c>
      <c r="K980" t="s">
        <v>25</v>
      </c>
      <c r="N980" t="s">
        <v>26</v>
      </c>
      <c r="AC980">
        <v>174</v>
      </c>
    </row>
    <row r="981" spans="1:29" x14ac:dyDescent="0.3">
      <c r="A981">
        <v>2410121296</v>
      </c>
      <c r="B981">
        <v>1</v>
      </c>
      <c r="D981">
        <v>311042</v>
      </c>
      <c r="E981">
        <v>6670</v>
      </c>
      <c r="F981" t="s">
        <v>94</v>
      </c>
      <c r="G981" t="str">
        <f>VLOOKUP(E981,[1]PRODI_2019!$F$2:$M$79,8,FALSE)</f>
        <v>FISIP</v>
      </c>
      <c r="H981" t="str">
        <f>VLOOKUP(G981,Sheet1!$H$4:$I$11,2,FALSE)</f>
        <v>6_FISIP</v>
      </c>
      <c r="I981" t="s">
        <v>139</v>
      </c>
      <c r="K981" t="s">
        <v>25</v>
      </c>
      <c r="N981" t="s">
        <v>26</v>
      </c>
      <c r="AC981">
        <v>281</v>
      </c>
    </row>
    <row r="982" spans="1:29" x14ac:dyDescent="0.3">
      <c r="A982">
        <v>2410120507</v>
      </c>
      <c r="B982">
        <v>1</v>
      </c>
      <c r="D982">
        <v>311042</v>
      </c>
      <c r="E982">
        <v>6670</v>
      </c>
      <c r="F982" t="s">
        <v>94</v>
      </c>
      <c r="G982" t="str">
        <f>VLOOKUP(E982,[1]PRODI_2019!$F$2:$M$79,8,FALSE)</f>
        <v>FISIP</v>
      </c>
      <c r="H982" t="str">
        <f>VLOOKUP(G982,Sheet1!$H$4:$I$11,2,FALSE)</f>
        <v>6_FISIP</v>
      </c>
      <c r="I982" t="s">
        <v>139</v>
      </c>
      <c r="K982" t="s">
        <v>25</v>
      </c>
      <c r="N982" t="s">
        <v>26</v>
      </c>
      <c r="AC982">
        <v>281</v>
      </c>
    </row>
    <row r="983" spans="1:29" x14ac:dyDescent="0.3">
      <c r="A983">
        <v>2410120112</v>
      </c>
      <c r="B983">
        <v>2</v>
      </c>
      <c r="D983">
        <v>311007</v>
      </c>
      <c r="E983">
        <v>4441</v>
      </c>
      <c r="F983" t="s">
        <v>95</v>
      </c>
      <c r="G983" t="str">
        <f>VLOOKUP(E983,[1]PRODI_2019!$F$2:$M$79,8,FALSE)</f>
        <v>Pertanian</v>
      </c>
      <c r="H983" t="str">
        <f>VLOOKUP(G983,Sheet1!$H$4:$I$11,2,FALSE)</f>
        <v>4_Pertanian</v>
      </c>
      <c r="I983" t="s">
        <v>139</v>
      </c>
      <c r="K983" t="s">
        <v>25</v>
      </c>
      <c r="N983" t="s">
        <v>26</v>
      </c>
      <c r="AC983">
        <v>239</v>
      </c>
    </row>
    <row r="984" spans="1:29" x14ac:dyDescent="0.3">
      <c r="A984">
        <v>2410121350</v>
      </c>
      <c r="B984">
        <v>3</v>
      </c>
      <c r="D984">
        <v>311002</v>
      </c>
      <c r="E984">
        <v>3332</v>
      </c>
      <c r="F984" t="s">
        <v>91</v>
      </c>
      <c r="G984" t="str">
        <f>VLOOKUP(E984,[1]PRODI_2019!$F$2:$M$79,8,FALSE)</f>
        <v>Teknik</v>
      </c>
      <c r="H984" t="str">
        <f>VLOOKUP(G984,Sheet1!$H$4:$I$11,2,FALSE)</f>
        <v>3_Teknik</v>
      </c>
      <c r="I984" t="s">
        <v>139</v>
      </c>
      <c r="K984" t="s">
        <v>25</v>
      </c>
      <c r="N984" t="s">
        <v>26</v>
      </c>
      <c r="AC984">
        <v>174</v>
      </c>
    </row>
    <row r="985" spans="1:29" x14ac:dyDescent="0.3">
      <c r="A985">
        <v>2410120503</v>
      </c>
      <c r="B985">
        <v>1</v>
      </c>
      <c r="D985">
        <v>311047</v>
      </c>
      <c r="E985">
        <v>5502</v>
      </c>
      <c r="F985" t="s">
        <v>161</v>
      </c>
      <c r="G985" t="str">
        <f>VLOOKUP(E985,[1]PRODI_2019!$F$2:$M$79,8,FALSE)</f>
        <v>FEB</v>
      </c>
      <c r="H985" t="str">
        <f>VLOOKUP(G985,Sheet1!$H$4:$I$11,2,FALSE)</f>
        <v>5_FEB</v>
      </c>
      <c r="I985" t="s">
        <v>163</v>
      </c>
      <c r="K985" t="s">
        <v>30</v>
      </c>
      <c r="N985" t="s">
        <v>26</v>
      </c>
      <c r="AC985">
        <v>70</v>
      </c>
    </row>
    <row r="986" spans="1:29" x14ac:dyDescent="0.3">
      <c r="A986">
        <v>2410121465</v>
      </c>
      <c r="B986">
        <v>3</v>
      </c>
      <c r="D986">
        <v>311042</v>
      </c>
      <c r="E986">
        <v>6670</v>
      </c>
      <c r="F986" t="s">
        <v>94</v>
      </c>
      <c r="G986" t="str">
        <f>VLOOKUP(E986,[1]PRODI_2019!$F$2:$M$79,8,FALSE)</f>
        <v>FISIP</v>
      </c>
      <c r="H986" t="str">
        <f>VLOOKUP(G986,Sheet1!$H$4:$I$11,2,FALSE)</f>
        <v>6_FISIP</v>
      </c>
      <c r="I986" t="s">
        <v>139</v>
      </c>
      <c r="K986" t="s">
        <v>25</v>
      </c>
      <c r="N986" t="s">
        <v>26</v>
      </c>
      <c r="AC986">
        <v>281</v>
      </c>
    </row>
    <row r="987" spans="1:29" x14ac:dyDescent="0.3">
      <c r="A987">
        <v>2410121531</v>
      </c>
      <c r="B987">
        <v>1</v>
      </c>
      <c r="D987">
        <v>311024</v>
      </c>
      <c r="E987">
        <v>1111</v>
      </c>
      <c r="F987" t="s">
        <v>93</v>
      </c>
      <c r="G987" t="str">
        <f>VLOOKUP(E987,[1]PRODI_2019!$F$2:$M$79,8,FALSE)</f>
        <v>Hukum</v>
      </c>
      <c r="H987" t="str">
        <f>VLOOKUP(G987,Sheet1!$H$4:$I$11,2,FALSE)</f>
        <v>1_Hukum</v>
      </c>
      <c r="I987" t="s">
        <v>139</v>
      </c>
      <c r="K987" t="s">
        <v>30</v>
      </c>
      <c r="N987" t="s">
        <v>26</v>
      </c>
      <c r="AC987">
        <v>421</v>
      </c>
    </row>
    <row r="988" spans="1:29" x14ac:dyDescent="0.3">
      <c r="A988">
        <v>2410120027</v>
      </c>
      <c r="B988">
        <v>1</v>
      </c>
      <c r="D988">
        <v>311024</v>
      </c>
      <c r="E988">
        <v>1111</v>
      </c>
      <c r="F988" t="s">
        <v>93</v>
      </c>
      <c r="G988" t="str">
        <f>VLOOKUP(E988,[1]PRODI_2019!$F$2:$M$79,8,FALSE)</f>
        <v>Hukum</v>
      </c>
      <c r="H988" t="str">
        <f>VLOOKUP(G988,Sheet1!$H$4:$I$11,2,FALSE)</f>
        <v>1_Hukum</v>
      </c>
      <c r="I988" t="s">
        <v>139</v>
      </c>
      <c r="K988" t="s">
        <v>25</v>
      </c>
      <c r="N988" t="s">
        <v>26</v>
      </c>
      <c r="AC988">
        <v>421</v>
      </c>
    </row>
    <row r="989" spans="1:29" x14ac:dyDescent="0.3">
      <c r="A989">
        <v>2410121675</v>
      </c>
      <c r="B989">
        <v>1</v>
      </c>
      <c r="D989">
        <v>311007</v>
      </c>
      <c r="E989">
        <v>4441</v>
      </c>
      <c r="F989" t="s">
        <v>95</v>
      </c>
      <c r="G989" t="str">
        <f>VLOOKUP(E989,[1]PRODI_2019!$F$2:$M$79,8,FALSE)</f>
        <v>Pertanian</v>
      </c>
      <c r="H989" t="str">
        <f>VLOOKUP(G989,Sheet1!$H$4:$I$11,2,FALSE)</f>
        <v>4_Pertanian</v>
      </c>
      <c r="I989" t="s">
        <v>139</v>
      </c>
      <c r="K989" t="s">
        <v>25</v>
      </c>
      <c r="N989" t="s">
        <v>26</v>
      </c>
      <c r="AC989">
        <v>239</v>
      </c>
    </row>
    <row r="990" spans="1:29" x14ac:dyDescent="0.3">
      <c r="A990">
        <v>2410120186</v>
      </c>
      <c r="B990">
        <v>2</v>
      </c>
      <c r="D990">
        <v>311027</v>
      </c>
      <c r="E990">
        <v>5553</v>
      </c>
      <c r="F990" t="s">
        <v>121</v>
      </c>
      <c r="G990" t="str">
        <f>VLOOKUP(E990,[1]PRODI_2019!$F$2:$M$79,8,FALSE)</f>
        <v>FEB</v>
      </c>
      <c r="H990" t="str">
        <f>VLOOKUP(G990,Sheet1!$H$4:$I$11,2,FALSE)</f>
        <v>5_FEB</v>
      </c>
      <c r="I990" t="s">
        <v>139</v>
      </c>
      <c r="K990" t="s">
        <v>30</v>
      </c>
      <c r="N990" t="s">
        <v>26</v>
      </c>
      <c r="AC990">
        <v>158</v>
      </c>
    </row>
    <row r="991" spans="1:29" x14ac:dyDescent="0.3">
      <c r="A991">
        <v>2410121273</v>
      </c>
      <c r="B991">
        <v>2</v>
      </c>
      <c r="D991">
        <v>311042</v>
      </c>
      <c r="E991">
        <v>6670</v>
      </c>
      <c r="F991" t="s">
        <v>94</v>
      </c>
      <c r="G991" t="str">
        <f>VLOOKUP(E991,[1]PRODI_2019!$F$2:$M$79,8,FALSE)</f>
        <v>FISIP</v>
      </c>
      <c r="H991" t="str">
        <f>VLOOKUP(G991,Sheet1!$H$4:$I$11,2,FALSE)</f>
        <v>6_FISIP</v>
      </c>
      <c r="I991" t="s">
        <v>139</v>
      </c>
      <c r="K991" t="s">
        <v>30</v>
      </c>
      <c r="N991" t="s">
        <v>26</v>
      </c>
      <c r="AC991">
        <v>281</v>
      </c>
    </row>
    <row r="992" spans="1:29" x14ac:dyDescent="0.3">
      <c r="A992">
        <v>2410120061</v>
      </c>
      <c r="B992">
        <v>1</v>
      </c>
      <c r="D992">
        <v>311024</v>
      </c>
      <c r="E992">
        <v>1111</v>
      </c>
      <c r="F992" t="s">
        <v>93</v>
      </c>
      <c r="G992" t="str">
        <f>VLOOKUP(E992,[1]PRODI_2019!$F$2:$M$79,8,FALSE)</f>
        <v>Hukum</v>
      </c>
      <c r="H992" t="str">
        <f>VLOOKUP(G992,Sheet1!$H$4:$I$11,2,FALSE)</f>
        <v>1_Hukum</v>
      </c>
      <c r="I992" t="s">
        <v>139</v>
      </c>
      <c r="K992" t="s">
        <v>25</v>
      </c>
      <c r="N992" t="s">
        <v>26</v>
      </c>
      <c r="AC992">
        <v>421</v>
      </c>
    </row>
    <row r="993" spans="1:29" x14ac:dyDescent="0.3">
      <c r="A993">
        <v>2410120026</v>
      </c>
      <c r="B993">
        <v>1</v>
      </c>
      <c r="D993">
        <v>311033</v>
      </c>
      <c r="E993">
        <v>2227</v>
      </c>
      <c r="F993" t="s">
        <v>100</v>
      </c>
      <c r="G993" t="str">
        <f>VLOOKUP(E993,[1]PRODI_2019!$F$2:$M$79,8,FALSE)</f>
        <v>FKIP</v>
      </c>
      <c r="H993" t="str">
        <f>VLOOKUP(G993,Sheet1!$H$4:$I$11,2,FALSE)</f>
        <v>2_FKIP</v>
      </c>
      <c r="I993" t="s">
        <v>139</v>
      </c>
      <c r="K993" t="s">
        <v>30</v>
      </c>
      <c r="N993" t="s">
        <v>26</v>
      </c>
      <c r="AC993">
        <v>83</v>
      </c>
    </row>
    <row r="994" spans="1:29" x14ac:dyDescent="0.3">
      <c r="A994">
        <v>2410120726</v>
      </c>
      <c r="B994">
        <v>1</v>
      </c>
      <c r="D994">
        <v>311024</v>
      </c>
      <c r="E994">
        <v>1111</v>
      </c>
      <c r="F994" t="s">
        <v>93</v>
      </c>
      <c r="G994" t="str">
        <f>VLOOKUP(E994,[1]PRODI_2019!$F$2:$M$79,8,FALSE)</f>
        <v>Hukum</v>
      </c>
      <c r="H994" t="str">
        <f>VLOOKUP(G994,Sheet1!$H$4:$I$11,2,FALSE)</f>
        <v>1_Hukum</v>
      </c>
      <c r="I994" t="s">
        <v>139</v>
      </c>
      <c r="K994" t="s">
        <v>30</v>
      </c>
      <c r="N994" t="s">
        <v>26</v>
      </c>
      <c r="AC994">
        <v>421</v>
      </c>
    </row>
    <row r="995" spans="1:29" x14ac:dyDescent="0.3">
      <c r="A995">
        <v>2410121428</v>
      </c>
      <c r="B995">
        <v>1</v>
      </c>
      <c r="D995">
        <v>311024</v>
      </c>
      <c r="E995">
        <v>1111</v>
      </c>
      <c r="F995" t="s">
        <v>93</v>
      </c>
      <c r="G995" t="str">
        <f>VLOOKUP(E995,[1]PRODI_2019!$F$2:$M$79,8,FALSE)</f>
        <v>Hukum</v>
      </c>
      <c r="H995" t="str">
        <f>VLOOKUP(G995,Sheet1!$H$4:$I$11,2,FALSE)</f>
        <v>1_Hukum</v>
      </c>
      <c r="I995" t="s">
        <v>139</v>
      </c>
      <c r="K995" t="s">
        <v>30</v>
      </c>
      <c r="N995" t="s">
        <v>134</v>
      </c>
      <c r="AC995">
        <v>421</v>
      </c>
    </row>
    <row r="996" spans="1:29" x14ac:dyDescent="0.3">
      <c r="A996">
        <v>2410120767</v>
      </c>
      <c r="B996">
        <v>1</v>
      </c>
      <c r="D996">
        <v>311024</v>
      </c>
      <c r="E996">
        <v>1111</v>
      </c>
      <c r="F996" t="s">
        <v>93</v>
      </c>
      <c r="G996" t="str">
        <f>VLOOKUP(E996,[1]PRODI_2019!$F$2:$M$79,8,FALSE)</f>
        <v>Hukum</v>
      </c>
      <c r="H996" t="str">
        <f>VLOOKUP(G996,Sheet1!$H$4:$I$11,2,FALSE)</f>
        <v>1_Hukum</v>
      </c>
      <c r="I996" t="s">
        <v>139</v>
      </c>
      <c r="K996" t="s">
        <v>30</v>
      </c>
      <c r="N996" t="s">
        <v>26</v>
      </c>
      <c r="AC996">
        <v>421</v>
      </c>
    </row>
    <row r="997" spans="1:29" x14ac:dyDescent="0.3">
      <c r="A997">
        <v>2410120873</v>
      </c>
      <c r="B997">
        <v>1</v>
      </c>
      <c r="D997">
        <v>311024</v>
      </c>
      <c r="E997">
        <v>1111</v>
      </c>
      <c r="F997" t="s">
        <v>93</v>
      </c>
      <c r="G997" t="str">
        <f>VLOOKUP(E997,[1]PRODI_2019!$F$2:$M$79,8,FALSE)</f>
        <v>Hukum</v>
      </c>
      <c r="H997" t="str">
        <f>VLOOKUP(G997,Sheet1!$H$4:$I$11,2,FALSE)</f>
        <v>1_Hukum</v>
      </c>
      <c r="I997" t="s">
        <v>139</v>
      </c>
      <c r="K997" t="s">
        <v>30</v>
      </c>
      <c r="N997" t="s">
        <v>26</v>
      </c>
      <c r="AC997">
        <v>421</v>
      </c>
    </row>
    <row r="998" spans="1:29" x14ac:dyDescent="0.3">
      <c r="A998">
        <v>2410121351</v>
      </c>
      <c r="B998">
        <v>2</v>
      </c>
      <c r="D998">
        <v>311024</v>
      </c>
      <c r="E998">
        <v>1111</v>
      </c>
      <c r="F998" t="s">
        <v>93</v>
      </c>
      <c r="G998" t="str">
        <f>VLOOKUP(E998,[1]PRODI_2019!$F$2:$M$79,8,FALSE)</f>
        <v>Hukum</v>
      </c>
      <c r="H998" t="str">
        <f>VLOOKUP(G998,Sheet1!$H$4:$I$11,2,FALSE)</f>
        <v>1_Hukum</v>
      </c>
      <c r="I998" t="s">
        <v>139</v>
      </c>
      <c r="K998" t="s">
        <v>30</v>
      </c>
      <c r="N998" t="s">
        <v>26</v>
      </c>
      <c r="AC998">
        <v>421</v>
      </c>
    </row>
    <row r="999" spans="1:29" x14ac:dyDescent="0.3">
      <c r="A999">
        <v>2410121180</v>
      </c>
      <c r="B999">
        <v>1</v>
      </c>
      <c r="D999">
        <v>311042</v>
      </c>
      <c r="E999">
        <v>6670</v>
      </c>
      <c r="F999" t="s">
        <v>94</v>
      </c>
      <c r="G999" t="str">
        <f>VLOOKUP(E999,[1]PRODI_2019!$F$2:$M$79,8,FALSE)</f>
        <v>FISIP</v>
      </c>
      <c r="H999" t="str">
        <f>VLOOKUP(G999,Sheet1!$H$4:$I$11,2,FALSE)</f>
        <v>6_FISIP</v>
      </c>
      <c r="I999" t="s">
        <v>139</v>
      </c>
      <c r="K999" t="s">
        <v>30</v>
      </c>
      <c r="N999" t="s">
        <v>26</v>
      </c>
      <c r="AC999">
        <v>281</v>
      </c>
    </row>
    <row r="1000" spans="1:29" x14ac:dyDescent="0.3">
      <c r="A1000">
        <v>2410121446</v>
      </c>
      <c r="B1000">
        <v>1</v>
      </c>
      <c r="D1000">
        <v>311035</v>
      </c>
      <c r="E1000">
        <v>5554</v>
      </c>
      <c r="F1000" t="s">
        <v>98</v>
      </c>
      <c r="G1000" t="str">
        <f>VLOOKUP(E1000,[1]PRODI_2019!$F$2:$M$79,8,FALSE)</f>
        <v>FEB</v>
      </c>
      <c r="H1000" t="str">
        <f>VLOOKUP(G1000,Sheet1!$H$4:$I$11,2,FALSE)</f>
        <v>5_FEB</v>
      </c>
      <c r="I1000" t="s">
        <v>139</v>
      </c>
      <c r="K1000" t="s">
        <v>30</v>
      </c>
      <c r="N1000" t="s">
        <v>26</v>
      </c>
      <c r="AC1000">
        <v>157</v>
      </c>
    </row>
    <row r="1001" spans="1:29" x14ac:dyDescent="0.3">
      <c r="A1001">
        <v>2410120306</v>
      </c>
      <c r="B1001">
        <v>1</v>
      </c>
      <c r="D1001">
        <v>311001</v>
      </c>
      <c r="E1001">
        <v>3331</v>
      </c>
      <c r="F1001" t="s">
        <v>96</v>
      </c>
      <c r="G1001" t="str">
        <f>VLOOKUP(E1001,[1]PRODI_2019!$F$2:$M$79,8,FALSE)</f>
        <v>Teknik</v>
      </c>
      <c r="H1001" t="str">
        <f>VLOOKUP(G1001,Sheet1!$H$4:$I$11,2,FALSE)</f>
        <v>3_Teknik</v>
      </c>
      <c r="I1001" t="s">
        <v>139</v>
      </c>
      <c r="K1001" t="s">
        <v>25</v>
      </c>
      <c r="N1001" t="s">
        <v>26</v>
      </c>
      <c r="AC1001">
        <v>169</v>
      </c>
    </row>
    <row r="1002" spans="1:29" x14ac:dyDescent="0.3">
      <c r="A1002">
        <v>2410120886</v>
      </c>
      <c r="B1002">
        <v>3</v>
      </c>
      <c r="D1002">
        <v>311027</v>
      </c>
      <c r="E1002">
        <v>5553</v>
      </c>
      <c r="F1002" t="s">
        <v>121</v>
      </c>
      <c r="G1002" t="str">
        <f>VLOOKUP(E1002,[1]PRODI_2019!$F$2:$M$79,8,FALSE)</f>
        <v>FEB</v>
      </c>
      <c r="H1002" t="str">
        <f>VLOOKUP(G1002,Sheet1!$H$4:$I$11,2,FALSE)</f>
        <v>5_FEB</v>
      </c>
      <c r="I1002" t="s">
        <v>139</v>
      </c>
      <c r="K1002" t="s">
        <v>30</v>
      </c>
      <c r="N1002" t="s">
        <v>26</v>
      </c>
      <c r="AC1002">
        <v>158</v>
      </c>
    </row>
    <row r="1003" spans="1:29" x14ac:dyDescent="0.3">
      <c r="A1003">
        <v>2410120294</v>
      </c>
      <c r="B1003">
        <v>1</v>
      </c>
      <c r="D1003">
        <v>311024</v>
      </c>
      <c r="E1003">
        <v>1111</v>
      </c>
      <c r="F1003" t="s">
        <v>93</v>
      </c>
      <c r="G1003" t="str">
        <f>VLOOKUP(E1003,[1]PRODI_2019!$F$2:$M$79,8,FALSE)</f>
        <v>Hukum</v>
      </c>
      <c r="H1003" t="str">
        <f>VLOOKUP(G1003,Sheet1!$H$4:$I$11,2,FALSE)</f>
        <v>1_Hukum</v>
      </c>
      <c r="I1003" t="s">
        <v>139</v>
      </c>
      <c r="K1003" t="s">
        <v>30</v>
      </c>
      <c r="N1003" t="s">
        <v>26</v>
      </c>
      <c r="AC1003">
        <v>421</v>
      </c>
    </row>
    <row r="1004" spans="1:29" x14ac:dyDescent="0.3">
      <c r="A1004">
        <v>2410121256</v>
      </c>
      <c r="B1004">
        <v>1</v>
      </c>
      <c r="D1004">
        <v>311010</v>
      </c>
      <c r="E1004">
        <v>2224</v>
      </c>
      <c r="F1004" t="s">
        <v>110</v>
      </c>
      <c r="G1004" t="str">
        <f>VLOOKUP(E1004,[1]PRODI_2019!$F$2:$M$79,8,FALSE)</f>
        <v>FKIP</v>
      </c>
      <c r="H1004" t="str">
        <f>VLOOKUP(G1004,Sheet1!$H$4:$I$11,2,FALSE)</f>
        <v>2_FKIP</v>
      </c>
      <c r="I1004" t="s">
        <v>139</v>
      </c>
      <c r="K1004" t="s">
        <v>30</v>
      </c>
      <c r="N1004" t="s">
        <v>26</v>
      </c>
      <c r="AC1004">
        <v>36</v>
      </c>
    </row>
    <row r="1005" spans="1:29" x14ac:dyDescent="0.3">
      <c r="A1005">
        <v>2410121207</v>
      </c>
      <c r="B1005">
        <v>1</v>
      </c>
      <c r="D1005">
        <v>311007</v>
      </c>
      <c r="E1005">
        <v>4441</v>
      </c>
      <c r="F1005" t="s">
        <v>95</v>
      </c>
      <c r="G1005" t="str">
        <f>VLOOKUP(E1005,[1]PRODI_2019!$F$2:$M$79,8,FALSE)</f>
        <v>Pertanian</v>
      </c>
      <c r="H1005" t="str">
        <f>VLOOKUP(G1005,Sheet1!$H$4:$I$11,2,FALSE)</f>
        <v>4_Pertanian</v>
      </c>
      <c r="I1005" t="s">
        <v>139</v>
      </c>
      <c r="K1005" t="s">
        <v>30</v>
      </c>
      <c r="N1005" t="s">
        <v>26</v>
      </c>
      <c r="AC1005">
        <v>239</v>
      </c>
    </row>
    <row r="1006" spans="1:29" x14ac:dyDescent="0.3">
      <c r="A1006">
        <v>2410121100</v>
      </c>
      <c r="B1006">
        <v>1</v>
      </c>
      <c r="D1006">
        <v>311037</v>
      </c>
      <c r="E1006">
        <v>2288</v>
      </c>
      <c r="F1006" t="s">
        <v>88</v>
      </c>
      <c r="G1006" t="str">
        <f>VLOOKUP(E1006,[1]PRODI_2019!$F$2:$M$79,8,FALSE)</f>
        <v>FKIP</v>
      </c>
      <c r="H1006" t="str">
        <f>VLOOKUP(G1006,Sheet1!$H$4:$I$11,2,FALSE)</f>
        <v>2_FKIP</v>
      </c>
      <c r="I1006" t="s">
        <v>139</v>
      </c>
      <c r="K1006" t="s">
        <v>30</v>
      </c>
      <c r="N1006" t="s">
        <v>134</v>
      </c>
      <c r="AC1006">
        <v>50</v>
      </c>
    </row>
    <row r="1007" spans="1:29" x14ac:dyDescent="0.3">
      <c r="A1007">
        <v>2410120382</v>
      </c>
      <c r="B1007">
        <v>1</v>
      </c>
      <c r="D1007">
        <v>311002</v>
      </c>
      <c r="E1007">
        <v>3332</v>
      </c>
      <c r="F1007" t="s">
        <v>91</v>
      </c>
      <c r="G1007" t="str">
        <f>VLOOKUP(E1007,[1]PRODI_2019!$F$2:$M$79,8,FALSE)</f>
        <v>Teknik</v>
      </c>
      <c r="H1007" t="str">
        <f>VLOOKUP(G1007,Sheet1!$H$4:$I$11,2,FALSE)</f>
        <v>3_Teknik</v>
      </c>
      <c r="I1007" t="s">
        <v>139</v>
      </c>
      <c r="K1007" t="s">
        <v>25</v>
      </c>
      <c r="N1007" t="s">
        <v>26</v>
      </c>
      <c r="AC1007">
        <v>174</v>
      </c>
    </row>
    <row r="1008" spans="1:29" x14ac:dyDescent="0.3">
      <c r="A1008">
        <v>2410120303</v>
      </c>
      <c r="B1008">
        <v>1</v>
      </c>
      <c r="D1008">
        <v>311027</v>
      </c>
      <c r="E1008">
        <v>5553</v>
      </c>
      <c r="F1008" t="s">
        <v>121</v>
      </c>
      <c r="G1008" t="str">
        <f>VLOOKUP(E1008,[1]PRODI_2019!$F$2:$M$79,8,FALSE)</f>
        <v>FEB</v>
      </c>
      <c r="H1008" t="str">
        <f>VLOOKUP(G1008,Sheet1!$H$4:$I$11,2,FALSE)</f>
        <v>5_FEB</v>
      </c>
      <c r="I1008" t="s">
        <v>139</v>
      </c>
      <c r="K1008" t="s">
        <v>30</v>
      </c>
      <c r="N1008" t="s">
        <v>26</v>
      </c>
      <c r="AC1008">
        <v>158</v>
      </c>
    </row>
    <row r="1009" spans="1:29" x14ac:dyDescent="0.3">
      <c r="A1009">
        <v>2410121300</v>
      </c>
      <c r="B1009">
        <v>1</v>
      </c>
      <c r="D1009">
        <v>311047</v>
      </c>
      <c r="E1009">
        <v>5502</v>
      </c>
      <c r="F1009" t="s">
        <v>161</v>
      </c>
      <c r="G1009" t="str">
        <f>VLOOKUP(E1009,[1]PRODI_2019!$F$2:$M$79,8,FALSE)</f>
        <v>FEB</v>
      </c>
      <c r="H1009" t="str">
        <f>VLOOKUP(G1009,Sheet1!$H$4:$I$11,2,FALSE)</f>
        <v>5_FEB</v>
      </c>
      <c r="I1009" t="s">
        <v>163</v>
      </c>
      <c r="K1009" t="s">
        <v>30</v>
      </c>
      <c r="N1009" t="s">
        <v>26</v>
      </c>
      <c r="AC1009">
        <v>70</v>
      </c>
    </row>
    <row r="1010" spans="1:29" x14ac:dyDescent="0.3">
      <c r="A1010">
        <v>2410120065</v>
      </c>
      <c r="B1010">
        <v>1</v>
      </c>
      <c r="D1010">
        <v>311031</v>
      </c>
      <c r="E1010">
        <v>2222</v>
      </c>
      <c r="F1010" t="s">
        <v>126</v>
      </c>
      <c r="G1010" t="str">
        <f>VLOOKUP(E1010,[1]PRODI_2019!$F$2:$M$79,8,FALSE)</f>
        <v>FKIP</v>
      </c>
      <c r="H1010" t="str">
        <f>VLOOKUP(G1010,Sheet1!$H$4:$I$11,2,FALSE)</f>
        <v>2_FKIP</v>
      </c>
      <c r="I1010" t="s">
        <v>139</v>
      </c>
      <c r="K1010" t="s">
        <v>30</v>
      </c>
      <c r="N1010" t="s">
        <v>26</v>
      </c>
      <c r="AC1010">
        <v>78</v>
      </c>
    </row>
    <row r="1011" spans="1:29" x14ac:dyDescent="0.3">
      <c r="A1011">
        <v>2410121057</v>
      </c>
      <c r="B1011">
        <v>1</v>
      </c>
      <c r="D1011">
        <v>311040</v>
      </c>
      <c r="E1011">
        <v>2285</v>
      </c>
      <c r="F1011" t="s">
        <v>119</v>
      </c>
      <c r="G1011" t="str">
        <f>VLOOKUP(E1011,[1]PRODI_2019!$F$2:$M$79,8,FALSE)</f>
        <v>FKIP</v>
      </c>
      <c r="H1011" t="str">
        <f>VLOOKUP(G1011,Sheet1!$H$4:$I$11,2,FALSE)</f>
        <v>2_FKIP</v>
      </c>
      <c r="I1011" t="s">
        <v>139</v>
      </c>
      <c r="K1011" t="s">
        <v>30</v>
      </c>
      <c r="N1011" t="s">
        <v>26</v>
      </c>
      <c r="AC1011">
        <v>99</v>
      </c>
    </row>
    <row r="1012" spans="1:29" x14ac:dyDescent="0.3">
      <c r="A1012">
        <v>2410120346</v>
      </c>
      <c r="B1012">
        <v>1</v>
      </c>
      <c r="D1012">
        <v>311008</v>
      </c>
      <c r="E1012">
        <v>4442</v>
      </c>
      <c r="F1012" t="s">
        <v>90</v>
      </c>
      <c r="G1012" t="str">
        <f>VLOOKUP(E1012,[1]PRODI_2019!$F$2:$M$79,8,FALSE)</f>
        <v>Pertanian</v>
      </c>
      <c r="H1012" t="str">
        <f>VLOOKUP(G1012,Sheet1!$H$4:$I$11,2,FALSE)</f>
        <v>4_Pertanian</v>
      </c>
      <c r="I1012" t="s">
        <v>139</v>
      </c>
      <c r="K1012" t="s">
        <v>30</v>
      </c>
      <c r="N1012" t="s">
        <v>26</v>
      </c>
      <c r="AC1012">
        <v>184</v>
      </c>
    </row>
    <row r="1013" spans="1:29" x14ac:dyDescent="0.3">
      <c r="A1013">
        <v>2410120822</v>
      </c>
      <c r="B1013">
        <v>1</v>
      </c>
      <c r="D1013">
        <v>311042</v>
      </c>
      <c r="E1013">
        <v>6670</v>
      </c>
      <c r="F1013" t="s">
        <v>94</v>
      </c>
      <c r="G1013" t="str">
        <f>VLOOKUP(E1013,[1]PRODI_2019!$F$2:$M$79,8,FALSE)</f>
        <v>FISIP</v>
      </c>
      <c r="H1013" t="str">
        <f>VLOOKUP(G1013,Sheet1!$H$4:$I$11,2,FALSE)</f>
        <v>6_FISIP</v>
      </c>
      <c r="I1013" t="s">
        <v>139</v>
      </c>
      <c r="K1013" t="s">
        <v>25</v>
      </c>
      <c r="N1013" t="s">
        <v>26</v>
      </c>
      <c r="AC1013">
        <v>281</v>
      </c>
    </row>
    <row r="1014" spans="1:29" x14ac:dyDescent="0.3">
      <c r="A1014">
        <v>2410121184</v>
      </c>
      <c r="B1014">
        <v>1</v>
      </c>
      <c r="D1014">
        <v>311024</v>
      </c>
      <c r="E1014">
        <v>1111</v>
      </c>
      <c r="F1014" t="s">
        <v>93</v>
      </c>
      <c r="G1014" t="str">
        <f>VLOOKUP(E1014,[1]PRODI_2019!$F$2:$M$79,8,FALSE)</f>
        <v>Hukum</v>
      </c>
      <c r="H1014" t="str">
        <f>VLOOKUP(G1014,Sheet1!$H$4:$I$11,2,FALSE)</f>
        <v>1_Hukum</v>
      </c>
      <c r="I1014" t="s">
        <v>139</v>
      </c>
      <c r="K1014" t="s">
        <v>25</v>
      </c>
      <c r="N1014" t="s">
        <v>26</v>
      </c>
      <c r="AC1014">
        <v>421</v>
      </c>
    </row>
    <row r="1015" spans="1:29" x14ac:dyDescent="0.3">
      <c r="A1015">
        <v>2410121789</v>
      </c>
      <c r="B1015">
        <v>1</v>
      </c>
      <c r="D1015">
        <v>311024</v>
      </c>
      <c r="E1015">
        <v>1111</v>
      </c>
      <c r="F1015" t="s">
        <v>93</v>
      </c>
      <c r="G1015" t="str">
        <f>VLOOKUP(E1015,[1]PRODI_2019!$F$2:$M$79,8,FALSE)</f>
        <v>Hukum</v>
      </c>
      <c r="H1015" t="str">
        <f>VLOOKUP(G1015,Sheet1!$H$4:$I$11,2,FALSE)</f>
        <v>1_Hukum</v>
      </c>
      <c r="I1015" t="s">
        <v>139</v>
      </c>
      <c r="K1015" t="s">
        <v>30</v>
      </c>
      <c r="N1015" t="s">
        <v>26</v>
      </c>
      <c r="AC1015">
        <v>421</v>
      </c>
    </row>
    <row r="1016" spans="1:29" x14ac:dyDescent="0.3">
      <c r="A1016">
        <v>2410121776</v>
      </c>
      <c r="B1016">
        <v>1</v>
      </c>
      <c r="D1016">
        <v>311008</v>
      </c>
      <c r="E1016">
        <v>4442</v>
      </c>
      <c r="F1016" t="s">
        <v>90</v>
      </c>
      <c r="G1016" t="str">
        <f>VLOOKUP(E1016,[1]PRODI_2019!$F$2:$M$79,8,FALSE)</f>
        <v>Pertanian</v>
      </c>
      <c r="H1016" t="str">
        <f>VLOOKUP(G1016,Sheet1!$H$4:$I$11,2,FALSE)</f>
        <v>4_Pertanian</v>
      </c>
      <c r="I1016" t="s">
        <v>139</v>
      </c>
      <c r="K1016" t="s">
        <v>30</v>
      </c>
      <c r="N1016" t="s">
        <v>26</v>
      </c>
      <c r="AC1016">
        <v>184</v>
      </c>
    </row>
    <row r="1017" spans="1:29" x14ac:dyDescent="0.3">
      <c r="A1017">
        <v>2410120364</v>
      </c>
      <c r="B1017">
        <v>1</v>
      </c>
      <c r="D1017">
        <v>311013</v>
      </c>
      <c r="E1017">
        <v>2284</v>
      </c>
      <c r="F1017" t="s">
        <v>118</v>
      </c>
      <c r="G1017" t="str">
        <f>VLOOKUP(E1017,[1]PRODI_2019!$F$2:$M$79,8,FALSE)</f>
        <v>FKIP</v>
      </c>
      <c r="H1017" t="str">
        <f>VLOOKUP(G1017,Sheet1!$H$4:$I$11,2,FALSE)</f>
        <v>2_FKIP</v>
      </c>
      <c r="I1017" t="s">
        <v>139</v>
      </c>
      <c r="K1017" t="s">
        <v>25</v>
      </c>
      <c r="N1017" t="s">
        <v>26</v>
      </c>
      <c r="AC1017">
        <v>20</v>
      </c>
    </row>
    <row r="1018" spans="1:29" x14ac:dyDescent="0.3">
      <c r="A1018">
        <v>2410120474</v>
      </c>
      <c r="B1018">
        <v>1</v>
      </c>
      <c r="D1018">
        <v>311015</v>
      </c>
      <c r="E1018">
        <v>2282</v>
      </c>
      <c r="F1018" t="s">
        <v>128</v>
      </c>
      <c r="G1018" t="str">
        <f>VLOOKUP(E1018,[1]PRODI_2019!$F$2:$M$79,8,FALSE)</f>
        <v>FKIP</v>
      </c>
      <c r="H1018" t="str">
        <f>VLOOKUP(G1018,Sheet1!$H$4:$I$11,2,FALSE)</f>
        <v>2_FKIP</v>
      </c>
      <c r="I1018" t="s">
        <v>139</v>
      </c>
      <c r="K1018" t="s">
        <v>30</v>
      </c>
      <c r="N1018" t="s">
        <v>26</v>
      </c>
      <c r="AC1018">
        <v>22</v>
      </c>
    </row>
    <row r="1019" spans="1:29" x14ac:dyDescent="0.3">
      <c r="A1019">
        <v>2410120426</v>
      </c>
      <c r="B1019">
        <v>2</v>
      </c>
      <c r="D1019">
        <v>311008</v>
      </c>
      <c r="E1019">
        <v>4442</v>
      </c>
      <c r="F1019" t="s">
        <v>90</v>
      </c>
      <c r="G1019" t="str">
        <f>VLOOKUP(E1019,[1]PRODI_2019!$F$2:$M$79,8,FALSE)</f>
        <v>Pertanian</v>
      </c>
      <c r="H1019" t="str">
        <f>VLOOKUP(G1019,Sheet1!$H$4:$I$11,2,FALSE)</f>
        <v>4_Pertanian</v>
      </c>
      <c r="I1019" t="s">
        <v>139</v>
      </c>
      <c r="K1019" t="s">
        <v>30</v>
      </c>
      <c r="N1019" t="s">
        <v>26</v>
      </c>
      <c r="AC1019">
        <v>184</v>
      </c>
    </row>
    <row r="1020" spans="1:29" x14ac:dyDescent="0.3">
      <c r="A1020">
        <v>2410121479</v>
      </c>
      <c r="B1020">
        <v>1</v>
      </c>
      <c r="D1020">
        <v>311042</v>
      </c>
      <c r="E1020">
        <v>6670</v>
      </c>
      <c r="F1020" t="s">
        <v>94</v>
      </c>
      <c r="G1020" t="str">
        <f>VLOOKUP(E1020,[1]PRODI_2019!$F$2:$M$79,8,FALSE)</f>
        <v>FISIP</v>
      </c>
      <c r="H1020" t="str">
        <f>VLOOKUP(G1020,Sheet1!$H$4:$I$11,2,FALSE)</f>
        <v>6_FISIP</v>
      </c>
      <c r="I1020" t="s">
        <v>139</v>
      </c>
      <c r="K1020" t="s">
        <v>25</v>
      </c>
      <c r="N1020" t="s">
        <v>26</v>
      </c>
      <c r="AC1020">
        <v>281</v>
      </c>
    </row>
    <row r="1021" spans="1:29" x14ac:dyDescent="0.3">
      <c r="A1021">
        <v>2410120499</v>
      </c>
      <c r="B1021">
        <v>3</v>
      </c>
      <c r="D1021">
        <v>311040</v>
      </c>
      <c r="E1021">
        <v>2285</v>
      </c>
      <c r="F1021" t="s">
        <v>119</v>
      </c>
      <c r="G1021" t="str">
        <f>VLOOKUP(E1021,[1]PRODI_2019!$F$2:$M$79,8,FALSE)</f>
        <v>FKIP</v>
      </c>
      <c r="H1021" t="str">
        <f>VLOOKUP(G1021,Sheet1!$H$4:$I$11,2,FALSE)</f>
        <v>2_FKIP</v>
      </c>
      <c r="I1021" t="s">
        <v>139</v>
      </c>
      <c r="K1021" t="s">
        <v>30</v>
      </c>
      <c r="N1021" t="s">
        <v>26</v>
      </c>
      <c r="AC1021">
        <v>99</v>
      </c>
    </row>
    <row r="1022" spans="1:29" x14ac:dyDescent="0.3">
      <c r="A1022">
        <v>2410120179</v>
      </c>
      <c r="B1022">
        <v>3</v>
      </c>
      <c r="D1022">
        <v>311027</v>
      </c>
      <c r="E1022">
        <v>5553</v>
      </c>
      <c r="F1022" t="s">
        <v>121</v>
      </c>
      <c r="G1022" t="str">
        <f>VLOOKUP(E1022,[1]PRODI_2019!$F$2:$M$79,8,FALSE)</f>
        <v>FEB</v>
      </c>
      <c r="H1022" t="str">
        <f>VLOOKUP(G1022,Sheet1!$H$4:$I$11,2,FALSE)</f>
        <v>5_FEB</v>
      </c>
      <c r="I1022" t="s">
        <v>139</v>
      </c>
      <c r="K1022" t="s">
        <v>25</v>
      </c>
      <c r="N1022" t="s">
        <v>26</v>
      </c>
      <c r="AC1022">
        <v>158</v>
      </c>
    </row>
    <row r="1023" spans="1:29" x14ac:dyDescent="0.3">
      <c r="A1023">
        <v>2410121108</v>
      </c>
      <c r="B1023">
        <v>1</v>
      </c>
      <c r="D1023">
        <v>311007</v>
      </c>
      <c r="E1023">
        <v>4441</v>
      </c>
      <c r="F1023" t="s">
        <v>95</v>
      </c>
      <c r="G1023" t="str">
        <f>VLOOKUP(E1023,[1]PRODI_2019!$F$2:$M$79,8,FALSE)</f>
        <v>Pertanian</v>
      </c>
      <c r="H1023" t="str">
        <f>VLOOKUP(G1023,Sheet1!$H$4:$I$11,2,FALSE)</f>
        <v>4_Pertanian</v>
      </c>
      <c r="I1023" t="s">
        <v>139</v>
      </c>
      <c r="K1023" t="s">
        <v>30</v>
      </c>
      <c r="N1023" t="s">
        <v>26</v>
      </c>
      <c r="AC1023">
        <v>239</v>
      </c>
    </row>
    <row r="1024" spans="1:29" x14ac:dyDescent="0.3">
      <c r="A1024">
        <v>2410121037</v>
      </c>
      <c r="B1024">
        <v>1</v>
      </c>
      <c r="D1024">
        <v>311024</v>
      </c>
      <c r="E1024">
        <v>1111</v>
      </c>
      <c r="F1024" t="s">
        <v>93</v>
      </c>
      <c r="G1024" t="str">
        <f>VLOOKUP(E1024,[1]PRODI_2019!$F$2:$M$79,8,FALSE)</f>
        <v>Hukum</v>
      </c>
      <c r="H1024" t="str">
        <f>VLOOKUP(G1024,Sheet1!$H$4:$I$11,2,FALSE)</f>
        <v>1_Hukum</v>
      </c>
      <c r="I1024" t="s">
        <v>139</v>
      </c>
      <c r="K1024" t="s">
        <v>30</v>
      </c>
      <c r="N1024" t="s">
        <v>134</v>
      </c>
      <c r="AC1024">
        <v>421</v>
      </c>
    </row>
    <row r="1025" spans="1:29" x14ac:dyDescent="0.3">
      <c r="A1025">
        <v>2410121678</v>
      </c>
      <c r="B1025">
        <v>1</v>
      </c>
      <c r="D1025">
        <v>311024</v>
      </c>
      <c r="E1025">
        <v>1111</v>
      </c>
      <c r="F1025" t="s">
        <v>93</v>
      </c>
      <c r="G1025" t="str">
        <f>VLOOKUP(E1025,[1]PRODI_2019!$F$2:$M$79,8,FALSE)</f>
        <v>Hukum</v>
      </c>
      <c r="H1025" t="str">
        <f>VLOOKUP(G1025,Sheet1!$H$4:$I$11,2,FALSE)</f>
        <v>1_Hukum</v>
      </c>
      <c r="I1025" t="s">
        <v>139</v>
      </c>
      <c r="K1025" t="s">
        <v>30</v>
      </c>
      <c r="N1025" t="s">
        <v>26</v>
      </c>
      <c r="AC1025">
        <v>421</v>
      </c>
    </row>
    <row r="1026" spans="1:29" x14ac:dyDescent="0.3">
      <c r="A1026">
        <v>2410121157</v>
      </c>
      <c r="B1026">
        <v>1</v>
      </c>
      <c r="D1026">
        <v>311037</v>
      </c>
      <c r="E1026">
        <v>2288</v>
      </c>
      <c r="F1026" t="s">
        <v>88</v>
      </c>
      <c r="G1026" t="str">
        <f>VLOOKUP(E1026,[1]PRODI_2019!$F$2:$M$79,8,FALSE)</f>
        <v>FKIP</v>
      </c>
      <c r="H1026" t="str">
        <f>VLOOKUP(G1026,Sheet1!$H$4:$I$11,2,FALSE)</f>
        <v>2_FKIP</v>
      </c>
      <c r="I1026" t="s">
        <v>139</v>
      </c>
      <c r="K1026" t="s">
        <v>25</v>
      </c>
      <c r="N1026" t="s">
        <v>26</v>
      </c>
      <c r="AC1026">
        <v>50</v>
      </c>
    </row>
    <row r="1027" spans="1:29" x14ac:dyDescent="0.3">
      <c r="A1027">
        <v>2410121433</v>
      </c>
      <c r="B1027">
        <v>1</v>
      </c>
      <c r="D1027">
        <v>311008</v>
      </c>
      <c r="E1027">
        <v>4442</v>
      </c>
      <c r="F1027" t="s">
        <v>90</v>
      </c>
      <c r="G1027" t="str">
        <f>VLOOKUP(E1027,[1]PRODI_2019!$F$2:$M$79,8,FALSE)</f>
        <v>Pertanian</v>
      </c>
      <c r="H1027" t="str">
        <f>VLOOKUP(G1027,Sheet1!$H$4:$I$11,2,FALSE)</f>
        <v>4_Pertanian</v>
      </c>
      <c r="I1027" t="s">
        <v>139</v>
      </c>
      <c r="K1027" t="s">
        <v>30</v>
      </c>
      <c r="N1027" t="s">
        <v>26</v>
      </c>
      <c r="AC1027">
        <v>184</v>
      </c>
    </row>
    <row r="1028" spans="1:29" x14ac:dyDescent="0.3">
      <c r="A1028">
        <v>2410121125</v>
      </c>
      <c r="B1028">
        <v>2</v>
      </c>
      <c r="D1028">
        <v>311042</v>
      </c>
      <c r="E1028">
        <v>6670</v>
      </c>
      <c r="F1028" t="s">
        <v>94</v>
      </c>
      <c r="G1028" t="str">
        <f>VLOOKUP(E1028,[1]PRODI_2019!$F$2:$M$79,8,FALSE)</f>
        <v>FISIP</v>
      </c>
      <c r="H1028" t="str">
        <f>VLOOKUP(G1028,Sheet1!$H$4:$I$11,2,FALSE)</f>
        <v>6_FISIP</v>
      </c>
      <c r="I1028" t="s">
        <v>139</v>
      </c>
      <c r="K1028" t="s">
        <v>25</v>
      </c>
      <c r="N1028" t="s">
        <v>26</v>
      </c>
      <c r="AC1028">
        <v>281</v>
      </c>
    </row>
    <row r="1029" spans="1:29" x14ac:dyDescent="0.3">
      <c r="A1029">
        <v>2410120187</v>
      </c>
      <c r="B1029">
        <v>1</v>
      </c>
      <c r="D1029">
        <v>311024</v>
      </c>
      <c r="E1029">
        <v>1111</v>
      </c>
      <c r="F1029" t="s">
        <v>93</v>
      </c>
      <c r="G1029" t="str">
        <f>VLOOKUP(E1029,[1]PRODI_2019!$F$2:$M$79,8,FALSE)</f>
        <v>Hukum</v>
      </c>
      <c r="H1029" t="str">
        <f>VLOOKUP(G1029,Sheet1!$H$4:$I$11,2,FALSE)</f>
        <v>1_Hukum</v>
      </c>
      <c r="I1029" t="s">
        <v>139</v>
      </c>
      <c r="K1029" t="s">
        <v>25</v>
      </c>
      <c r="N1029" t="s">
        <v>26</v>
      </c>
      <c r="AC1029">
        <v>421</v>
      </c>
    </row>
    <row r="1030" spans="1:29" x14ac:dyDescent="0.3">
      <c r="A1030">
        <v>2410120476</v>
      </c>
      <c r="B1030">
        <v>1</v>
      </c>
      <c r="D1030">
        <v>311024</v>
      </c>
      <c r="E1030">
        <v>1111</v>
      </c>
      <c r="F1030" t="s">
        <v>93</v>
      </c>
      <c r="G1030" t="str">
        <f>VLOOKUP(E1030,[1]PRODI_2019!$F$2:$M$79,8,FALSE)</f>
        <v>Hukum</v>
      </c>
      <c r="H1030" t="str">
        <f>VLOOKUP(G1030,Sheet1!$H$4:$I$11,2,FALSE)</f>
        <v>1_Hukum</v>
      </c>
      <c r="I1030" t="s">
        <v>139</v>
      </c>
      <c r="K1030" t="s">
        <v>30</v>
      </c>
      <c r="N1030" t="s">
        <v>26</v>
      </c>
      <c r="AC1030">
        <v>421</v>
      </c>
    </row>
    <row r="1031" spans="1:29" x14ac:dyDescent="0.3">
      <c r="A1031">
        <v>2410121599</v>
      </c>
      <c r="B1031">
        <v>1</v>
      </c>
      <c r="D1031">
        <v>311024</v>
      </c>
      <c r="E1031">
        <v>1111</v>
      </c>
      <c r="F1031" t="s">
        <v>93</v>
      </c>
      <c r="G1031" t="str">
        <f>VLOOKUP(E1031,[1]PRODI_2019!$F$2:$M$79,8,FALSE)</f>
        <v>Hukum</v>
      </c>
      <c r="H1031" t="str">
        <f>VLOOKUP(G1031,Sheet1!$H$4:$I$11,2,FALSE)</f>
        <v>1_Hukum</v>
      </c>
      <c r="I1031" t="s">
        <v>139</v>
      </c>
      <c r="K1031" t="s">
        <v>30</v>
      </c>
      <c r="N1031" t="s">
        <v>26</v>
      </c>
      <c r="AC1031">
        <v>421</v>
      </c>
    </row>
    <row r="1032" spans="1:29" x14ac:dyDescent="0.3">
      <c r="A1032">
        <v>2410120988</v>
      </c>
      <c r="B1032">
        <v>1</v>
      </c>
      <c r="D1032">
        <v>311008</v>
      </c>
      <c r="E1032">
        <v>4442</v>
      </c>
      <c r="F1032" t="s">
        <v>90</v>
      </c>
      <c r="G1032" t="str">
        <f>VLOOKUP(E1032,[1]PRODI_2019!$F$2:$M$79,8,FALSE)</f>
        <v>Pertanian</v>
      </c>
      <c r="H1032" t="str">
        <f>VLOOKUP(G1032,Sheet1!$H$4:$I$11,2,FALSE)</f>
        <v>4_Pertanian</v>
      </c>
      <c r="I1032" t="s">
        <v>139</v>
      </c>
      <c r="K1032" t="s">
        <v>25</v>
      </c>
      <c r="N1032" t="s">
        <v>26</v>
      </c>
      <c r="AC1032">
        <v>184</v>
      </c>
    </row>
    <row r="1033" spans="1:29" x14ac:dyDescent="0.3">
      <c r="A1033">
        <v>2410120537</v>
      </c>
      <c r="B1033">
        <v>1</v>
      </c>
      <c r="D1033">
        <v>311008</v>
      </c>
      <c r="E1033">
        <v>4442</v>
      </c>
      <c r="F1033" t="s">
        <v>90</v>
      </c>
      <c r="G1033" t="str">
        <f>VLOOKUP(E1033,[1]PRODI_2019!$F$2:$M$79,8,FALSE)</f>
        <v>Pertanian</v>
      </c>
      <c r="H1033" t="str">
        <f>VLOOKUP(G1033,Sheet1!$H$4:$I$11,2,FALSE)</f>
        <v>4_Pertanian</v>
      </c>
      <c r="I1033" t="s">
        <v>139</v>
      </c>
      <c r="K1033" t="s">
        <v>25</v>
      </c>
      <c r="N1033" t="s">
        <v>134</v>
      </c>
      <c r="AC1033">
        <v>184</v>
      </c>
    </row>
    <row r="1034" spans="1:29" x14ac:dyDescent="0.3">
      <c r="A1034">
        <v>2410120526</v>
      </c>
      <c r="B1034">
        <v>2</v>
      </c>
      <c r="D1034">
        <v>311027</v>
      </c>
      <c r="E1034">
        <v>5553</v>
      </c>
      <c r="F1034" t="s">
        <v>121</v>
      </c>
      <c r="G1034" t="str">
        <f>VLOOKUP(E1034,[1]PRODI_2019!$F$2:$M$79,8,FALSE)</f>
        <v>FEB</v>
      </c>
      <c r="H1034" t="str">
        <f>VLOOKUP(G1034,Sheet1!$H$4:$I$11,2,FALSE)</f>
        <v>5_FEB</v>
      </c>
      <c r="I1034" t="s">
        <v>139</v>
      </c>
      <c r="K1034" t="s">
        <v>30</v>
      </c>
      <c r="N1034" t="s">
        <v>26</v>
      </c>
      <c r="AC1034">
        <v>158</v>
      </c>
    </row>
    <row r="1035" spans="1:29" x14ac:dyDescent="0.3">
      <c r="A1035">
        <v>2410120786</v>
      </c>
      <c r="B1035">
        <v>3</v>
      </c>
      <c r="D1035">
        <v>311008</v>
      </c>
      <c r="E1035">
        <v>4442</v>
      </c>
      <c r="F1035" t="s">
        <v>90</v>
      </c>
      <c r="G1035" t="str">
        <f>VLOOKUP(E1035,[1]PRODI_2019!$F$2:$M$79,8,FALSE)</f>
        <v>Pertanian</v>
      </c>
      <c r="H1035" t="str">
        <f>VLOOKUP(G1035,Sheet1!$H$4:$I$11,2,FALSE)</f>
        <v>4_Pertanian</v>
      </c>
      <c r="I1035" t="s">
        <v>139</v>
      </c>
      <c r="K1035" t="s">
        <v>25</v>
      </c>
      <c r="N1035" t="s">
        <v>26</v>
      </c>
      <c r="AC1035">
        <v>184</v>
      </c>
    </row>
    <row r="1036" spans="1:29" x14ac:dyDescent="0.3">
      <c r="A1036">
        <v>2410120031</v>
      </c>
      <c r="B1036">
        <v>1</v>
      </c>
      <c r="D1036">
        <v>311024</v>
      </c>
      <c r="E1036">
        <v>1111</v>
      </c>
      <c r="F1036" t="s">
        <v>93</v>
      </c>
      <c r="G1036" t="str">
        <f>VLOOKUP(E1036,[1]PRODI_2019!$F$2:$M$79,8,FALSE)</f>
        <v>Hukum</v>
      </c>
      <c r="H1036" t="str">
        <f>VLOOKUP(G1036,Sheet1!$H$4:$I$11,2,FALSE)</f>
        <v>1_Hukum</v>
      </c>
      <c r="I1036" t="s">
        <v>139</v>
      </c>
      <c r="K1036" t="s">
        <v>25</v>
      </c>
      <c r="N1036" t="s">
        <v>26</v>
      </c>
      <c r="AC1036">
        <v>421</v>
      </c>
    </row>
    <row r="1037" spans="1:29" x14ac:dyDescent="0.3">
      <c r="A1037">
        <v>2410121722</v>
      </c>
      <c r="B1037">
        <v>1</v>
      </c>
      <c r="D1037">
        <v>311007</v>
      </c>
      <c r="E1037">
        <v>4441</v>
      </c>
      <c r="F1037" t="s">
        <v>95</v>
      </c>
      <c r="G1037" t="str">
        <f>VLOOKUP(E1037,[1]PRODI_2019!$F$2:$M$79,8,FALSE)</f>
        <v>Pertanian</v>
      </c>
      <c r="H1037" t="str">
        <f>VLOOKUP(G1037,Sheet1!$H$4:$I$11,2,FALSE)</f>
        <v>4_Pertanian</v>
      </c>
      <c r="I1037" t="s">
        <v>139</v>
      </c>
      <c r="K1037" t="s">
        <v>30</v>
      </c>
      <c r="N1037" t="s">
        <v>26</v>
      </c>
      <c r="AC1037">
        <v>239</v>
      </c>
    </row>
    <row r="1038" spans="1:29" x14ac:dyDescent="0.3">
      <c r="A1038">
        <v>2410121079</v>
      </c>
      <c r="B1038">
        <v>1</v>
      </c>
      <c r="D1038">
        <v>311001</v>
      </c>
      <c r="E1038">
        <v>3331</v>
      </c>
      <c r="F1038" t="s">
        <v>96</v>
      </c>
      <c r="G1038" t="str">
        <f>VLOOKUP(E1038,[1]PRODI_2019!$F$2:$M$79,8,FALSE)</f>
        <v>Teknik</v>
      </c>
      <c r="H1038" t="str">
        <f>VLOOKUP(G1038,Sheet1!$H$4:$I$11,2,FALSE)</f>
        <v>3_Teknik</v>
      </c>
      <c r="I1038" t="s">
        <v>139</v>
      </c>
      <c r="K1038" t="s">
        <v>25</v>
      </c>
      <c r="N1038" t="s">
        <v>26</v>
      </c>
      <c r="AC1038">
        <v>169</v>
      </c>
    </row>
    <row r="1039" spans="1:29" x14ac:dyDescent="0.3">
      <c r="A1039">
        <v>2410120824</v>
      </c>
      <c r="B1039">
        <v>1</v>
      </c>
      <c r="D1039">
        <v>311027</v>
      </c>
      <c r="E1039">
        <v>5553</v>
      </c>
      <c r="F1039" t="s">
        <v>121</v>
      </c>
      <c r="G1039" t="str">
        <f>VLOOKUP(E1039,[1]PRODI_2019!$F$2:$M$79,8,FALSE)</f>
        <v>FEB</v>
      </c>
      <c r="H1039" t="str">
        <f>VLOOKUP(G1039,Sheet1!$H$4:$I$11,2,FALSE)</f>
        <v>5_FEB</v>
      </c>
      <c r="I1039" t="s">
        <v>139</v>
      </c>
      <c r="K1039" t="s">
        <v>30</v>
      </c>
      <c r="N1039" t="s">
        <v>26</v>
      </c>
      <c r="AC1039">
        <v>158</v>
      </c>
    </row>
    <row r="1040" spans="1:29" x14ac:dyDescent="0.3">
      <c r="A1040">
        <v>2410120182</v>
      </c>
      <c r="B1040">
        <v>1</v>
      </c>
      <c r="D1040">
        <v>311001</v>
      </c>
      <c r="E1040">
        <v>3331</v>
      </c>
      <c r="F1040" t="s">
        <v>96</v>
      </c>
      <c r="G1040" t="str">
        <f>VLOOKUP(E1040,[1]PRODI_2019!$F$2:$M$79,8,FALSE)</f>
        <v>Teknik</v>
      </c>
      <c r="H1040" t="str">
        <f>VLOOKUP(G1040,Sheet1!$H$4:$I$11,2,FALSE)</f>
        <v>3_Teknik</v>
      </c>
      <c r="I1040" t="s">
        <v>139</v>
      </c>
      <c r="K1040" t="s">
        <v>25</v>
      </c>
      <c r="N1040" t="s">
        <v>26</v>
      </c>
      <c r="AC1040">
        <v>169</v>
      </c>
    </row>
    <row r="1041" spans="1:29" x14ac:dyDescent="0.3">
      <c r="A1041">
        <v>2410121632</v>
      </c>
      <c r="B1041">
        <v>1</v>
      </c>
      <c r="D1041">
        <v>311023</v>
      </c>
      <c r="E1041">
        <v>4445</v>
      </c>
      <c r="F1041" t="s">
        <v>122</v>
      </c>
      <c r="G1041" t="str">
        <f>VLOOKUP(E1041,[1]PRODI_2019!$F$2:$M$79,8,FALSE)</f>
        <v>Pertanian</v>
      </c>
      <c r="H1041" t="str">
        <f>VLOOKUP(G1041,Sheet1!$H$4:$I$11,2,FALSE)</f>
        <v>4_Pertanian</v>
      </c>
      <c r="I1041" t="s">
        <v>139</v>
      </c>
      <c r="K1041" t="s">
        <v>25</v>
      </c>
      <c r="N1041" t="s">
        <v>26</v>
      </c>
      <c r="AC1041">
        <v>112</v>
      </c>
    </row>
    <row r="1042" spans="1:29" x14ac:dyDescent="0.3">
      <c r="A1042">
        <v>2410120533</v>
      </c>
      <c r="B1042">
        <v>1</v>
      </c>
      <c r="D1042">
        <v>311024</v>
      </c>
      <c r="E1042">
        <v>1111</v>
      </c>
      <c r="F1042" t="s">
        <v>93</v>
      </c>
      <c r="G1042" t="str">
        <f>VLOOKUP(E1042,[1]PRODI_2019!$F$2:$M$79,8,FALSE)</f>
        <v>Hukum</v>
      </c>
      <c r="H1042" t="str">
        <f>VLOOKUP(G1042,Sheet1!$H$4:$I$11,2,FALSE)</f>
        <v>1_Hukum</v>
      </c>
      <c r="I1042" t="s">
        <v>139</v>
      </c>
      <c r="K1042" t="s">
        <v>25</v>
      </c>
      <c r="N1042" t="s">
        <v>26</v>
      </c>
      <c r="AC1042">
        <v>421</v>
      </c>
    </row>
    <row r="1043" spans="1:29" x14ac:dyDescent="0.3">
      <c r="A1043">
        <v>2410120035</v>
      </c>
      <c r="B1043">
        <v>1</v>
      </c>
      <c r="D1043">
        <v>311007</v>
      </c>
      <c r="E1043">
        <v>4441</v>
      </c>
      <c r="F1043" t="s">
        <v>95</v>
      </c>
      <c r="G1043" t="str">
        <f>VLOOKUP(E1043,[1]PRODI_2019!$F$2:$M$79,8,FALSE)</f>
        <v>Pertanian</v>
      </c>
      <c r="H1043" t="str">
        <f>VLOOKUP(G1043,Sheet1!$H$4:$I$11,2,FALSE)</f>
        <v>4_Pertanian</v>
      </c>
      <c r="I1043" t="s">
        <v>139</v>
      </c>
      <c r="K1043" t="s">
        <v>30</v>
      </c>
      <c r="N1043" t="s">
        <v>26</v>
      </c>
      <c r="AC1043">
        <v>239</v>
      </c>
    </row>
    <row r="1044" spans="1:29" x14ac:dyDescent="0.3">
      <c r="A1044">
        <v>2410121648</v>
      </c>
      <c r="B1044">
        <v>1</v>
      </c>
      <c r="D1044">
        <v>311008</v>
      </c>
      <c r="E1044">
        <v>4442</v>
      </c>
      <c r="F1044" t="s">
        <v>90</v>
      </c>
      <c r="G1044" t="str">
        <f>VLOOKUP(E1044,[1]PRODI_2019!$F$2:$M$79,8,FALSE)</f>
        <v>Pertanian</v>
      </c>
      <c r="H1044" t="str">
        <f>VLOOKUP(G1044,Sheet1!$H$4:$I$11,2,FALSE)</f>
        <v>4_Pertanian</v>
      </c>
      <c r="I1044" t="s">
        <v>139</v>
      </c>
      <c r="K1044" t="s">
        <v>30</v>
      </c>
      <c r="N1044" t="s">
        <v>26</v>
      </c>
      <c r="AC1044">
        <v>184</v>
      </c>
    </row>
    <row r="1045" spans="1:29" x14ac:dyDescent="0.3">
      <c r="A1045">
        <v>2410121435</v>
      </c>
      <c r="B1045">
        <v>2</v>
      </c>
      <c r="D1045">
        <v>311002</v>
      </c>
      <c r="E1045">
        <v>3332</v>
      </c>
      <c r="F1045" t="s">
        <v>91</v>
      </c>
      <c r="G1045" t="str">
        <f>VLOOKUP(E1045,[1]PRODI_2019!$F$2:$M$79,8,FALSE)</f>
        <v>Teknik</v>
      </c>
      <c r="H1045" t="str">
        <f>VLOOKUP(G1045,Sheet1!$H$4:$I$11,2,FALSE)</f>
        <v>3_Teknik</v>
      </c>
      <c r="I1045" t="s">
        <v>139</v>
      </c>
      <c r="K1045" t="s">
        <v>30</v>
      </c>
      <c r="N1045" t="s">
        <v>26</v>
      </c>
      <c r="AC1045">
        <v>174</v>
      </c>
    </row>
    <row r="1046" spans="1:29" x14ac:dyDescent="0.3">
      <c r="A1046">
        <v>2410120827</v>
      </c>
      <c r="B1046">
        <v>3</v>
      </c>
      <c r="D1046">
        <v>311024</v>
      </c>
      <c r="E1046">
        <v>1111</v>
      </c>
      <c r="F1046" t="s">
        <v>93</v>
      </c>
      <c r="G1046" t="str">
        <f>VLOOKUP(E1046,[1]PRODI_2019!$F$2:$M$79,8,FALSE)</f>
        <v>Hukum</v>
      </c>
      <c r="H1046" t="str">
        <f>VLOOKUP(G1046,Sheet1!$H$4:$I$11,2,FALSE)</f>
        <v>1_Hukum</v>
      </c>
      <c r="I1046" t="s">
        <v>139</v>
      </c>
      <c r="K1046" t="s">
        <v>25</v>
      </c>
      <c r="N1046" t="s">
        <v>26</v>
      </c>
      <c r="AC1046">
        <v>421</v>
      </c>
    </row>
    <row r="1047" spans="1:29" x14ac:dyDescent="0.3">
      <c r="A1047">
        <v>2410120193</v>
      </c>
      <c r="B1047">
        <v>3</v>
      </c>
      <c r="D1047">
        <v>311032</v>
      </c>
      <c r="E1047">
        <v>2223</v>
      </c>
      <c r="F1047" t="s">
        <v>117</v>
      </c>
      <c r="G1047" t="str">
        <f>VLOOKUP(E1047,[1]PRODI_2019!$F$2:$M$79,8,FALSE)</f>
        <v>FKIP</v>
      </c>
      <c r="H1047" t="str">
        <f>VLOOKUP(G1047,Sheet1!$H$4:$I$11,2,FALSE)</f>
        <v>2_FKIP</v>
      </c>
      <c r="I1047" t="s">
        <v>139</v>
      </c>
      <c r="K1047" t="s">
        <v>30</v>
      </c>
      <c r="N1047" t="s">
        <v>26</v>
      </c>
      <c r="AC1047">
        <v>98</v>
      </c>
    </row>
    <row r="1048" spans="1:29" x14ac:dyDescent="0.3">
      <c r="A1048">
        <v>2410121080</v>
      </c>
      <c r="B1048">
        <v>2</v>
      </c>
      <c r="D1048">
        <v>311032</v>
      </c>
      <c r="E1048">
        <v>2223</v>
      </c>
      <c r="F1048" t="s">
        <v>117</v>
      </c>
      <c r="G1048" t="str">
        <f>VLOOKUP(E1048,[1]PRODI_2019!$F$2:$M$79,8,FALSE)</f>
        <v>FKIP</v>
      </c>
      <c r="H1048" t="str">
        <f>VLOOKUP(G1048,Sheet1!$H$4:$I$11,2,FALSE)</f>
        <v>2_FKIP</v>
      </c>
      <c r="I1048" t="s">
        <v>139</v>
      </c>
      <c r="K1048" t="s">
        <v>30</v>
      </c>
      <c r="N1048" t="s">
        <v>26</v>
      </c>
      <c r="AC1048">
        <v>98</v>
      </c>
    </row>
    <row r="1049" spans="1:29" x14ac:dyDescent="0.3">
      <c r="A1049">
        <v>2410120815</v>
      </c>
      <c r="B1049">
        <v>2</v>
      </c>
      <c r="D1049">
        <v>311024</v>
      </c>
      <c r="E1049">
        <v>1111</v>
      </c>
      <c r="F1049" t="s">
        <v>93</v>
      </c>
      <c r="G1049" t="str">
        <f>VLOOKUP(E1049,[1]PRODI_2019!$F$2:$M$79,8,FALSE)</f>
        <v>Hukum</v>
      </c>
      <c r="H1049" t="str">
        <f>VLOOKUP(G1049,Sheet1!$H$4:$I$11,2,FALSE)</f>
        <v>1_Hukum</v>
      </c>
      <c r="I1049" t="s">
        <v>139</v>
      </c>
      <c r="K1049" t="s">
        <v>25</v>
      </c>
      <c r="N1049" t="s">
        <v>26</v>
      </c>
      <c r="AC1049">
        <v>421</v>
      </c>
    </row>
    <row r="1050" spans="1:29" x14ac:dyDescent="0.3">
      <c r="A1050">
        <v>2410121290</v>
      </c>
      <c r="B1050">
        <v>2</v>
      </c>
      <c r="D1050">
        <v>311024</v>
      </c>
      <c r="E1050">
        <v>1111</v>
      </c>
      <c r="F1050" t="s">
        <v>93</v>
      </c>
      <c r="G1050" t="str">
        <f>VLOOKUP(E1050,[1]PRODI_2019!$F$2:$M$79,8,FALSE)</f>
        <v>Hukum</v>
      </c>
      <c r="H1050" t="str">
        <f>VLOOKUP(G1050,Sheet1!$H$4:$I$11,2,FALSE)</f>
        <v>1_Hukum</v>
      </c>
      <c r="I1050" t="s">
        <v>139</v>
      </c>
      <c r="K1050" t="s">
        <v>30</v>
      </c>
      <c r="N1050" t="s">
        <v>26</v>
      </c>
      <c r="AC1050">
        <v>421</v>
      </c>
    </row>
    <row r="1051" spans="1:29" x14ac:dyDescent="0.3">
      <c r="A1051">
        <v>2410120958</v>
      </c>
      <c r="B1051">
        <v>2</v>
      </c>
      <c r="D1051">
        <v>311042</v>
      </c>
      <c r="E1051">
        <v>6670</v>
      </c>
      <c r="F1051" t="s">
        <v>94</v>
      </c>
      <c r="G1051" t="str">
        <f>VLOOKUP(E1051,[1]PRODI_2019!$F$2:$M$79,8,FALSE)</f>
        <v>FISIP</v>
      </c>
      <c r="H1051" t="str">
        <f>VLOOKUP(G1051,Sheet1!$H$4:$I$11,2,FALSE)</f>
        <v>6_FISIP</v>
      </c>
      <c r="I1051" t="s">
        <v>139</v>
      </c>
      <c r="K1051" t="s">
        <v>30</v>
      </c>
      <c r="N1051" t="s">
        <v>26</v>
      </c>
      <c r="AC1051">
        <v>281</v>
      </c>
    </row>
    <row r="1052" spans="1:29" x14ac:dyDescent="0.3">
      <c r="A1052">
        <v>2410120321</v>
      </c>
      <c r="B1052">
        <v>2</v>
      </c>
      <c r="D1052">
        <v>311008</v>
      </c>
      <c r="E1052">
        <v>4442</v>
      </c>
      <c r="F1052" t="s">
        <v>90</v>
      </c>
      <c r="G1052" t="str">
        <f>VLOOKUP(E1052,[1]PRODI_2019!$F$2:$M$79,8,FALSE)</f>
        <v>Pertanian</v>
      </c>
      <c r="H1052" t="str">
        <f>VLOOKUP(G1052,Sheet1!$H$4:$I$11,2,FALSE)</f>
        <v>4_Pertanian</v>
      </c>
      <c r="I1052" t="s">
        <v>139</v>
      </c>
      <c r="K1052" t="s">
        <v>25</v>
      </c>
      <c r="N1052" t="s">
        <v>26</v>
      </c>
      <c r="AC1052">
        <v>184</v>
      </c>
    </row>
    <row r="1053" spans="1:29" x14ac:dyDescent="0.3">
      <c r="A1053">
        <v>2410120963</v>
      </c>
      <c r="B1053">
        <v>1</v>
      </c>
      <c r="D1053">
        <v>311045</v>
      </c>
      <c r="E1053">
        <v>5504</v>
      </c>
      <c r="F1053" t="s">
        <v>160</v>
      </c>
      <c r="G1053" t="str">
        <f>VLOOKUP(E1053,[1]PRODI_2019!$F$2:$M$79,8,FALSE)</f>
        <v>FEB</v>
      </c>
      <c r="H1053" t="str">
        <f>VLOOKUP(G1053,Sheet1!$H$4:$I$11,2,FALSE)</f>
        <v>5_FEB</v>
      </c>
      <c r="I1053" t="s">
        <v>163</v>
      </c>
      <c r="K1053" t="s">
        <v>30</v>
      </c>
      <c r="N1053" t="s">
        <v>26</v>
      </c>
      <c r="AC1053">
        <v>71</v>
      </c>
    </row>
    <row r="1054" spans="1:29" x14ac:dyDescent="0.3">
      <c r="A1054">
        <v>2410120460</v>
      </c>
      <c r="B1054">
        <v>2</v>
      </c>
      <c r="D1054">
        <v>311042</v>
      </c>
      <c r="E1054">
        <v>6670</v>
      </c>
      <c r="F1054" t="s">
        <v>94</v>
      </c>
      <c r="G1054" t="str">
        <f>VLOOKUP(E1054,[1]PRODI_2019!$F$2:$M$79,8,FALSE)</f>
        <v>FISIP</v>
      </c>
      <c r="H1054" t="str">
        <f>VLOOKUP(G1054,Sheet1!$H$4:$I$11,2,FALSE)</f>
        <v>6_FISIP</v>
      </c>
      <c r="I1054" t="s">
        <v>139</v>
      </c>
      <c r="K1054" t="s">
        <v>30</v>
      </c>
      <c r="N1054" t="s">
        <v>26</v>
      </c>
      <c r="AC1054">
        <v>281</v>
      </c>
    </row>
    <row r="1055" spans="1:29" x14ac:dyDescent="0.3">
      <c r="A1055">
        <v>2410120158</v>
      </c>
      <c r="B1055">
        <v>4</v>
      </c>
      <c r="D1055">
        <v>311002</v>
      </c>
      <c r="E1055">
        <v>3332</v>
      </c>
      <c r="F1055" t="s">
        <v>91</v>
      </c>
      <c r="G1055" t="str">
        <f>VLOOKUP(E1055,[1]PRODI_2019!$F$2:$M$79,8,FALSE)</f>
        <v>Teknik</v>
      </c>
      <c r="H1055" t="str">
        <f>VLOOKUP(G1055,Sheet1!$H$4:$I$11,2,FALSE)</f>
        <v>3_Teknik</v>
      </c>
      <c r="I1055" t="s">
        <v>139</v>
      </c>
      <c r="K1055" t="s">
        <v>25</v>
      </c>
      <c r="N1055" t="s">
        <v>26</v>
      </c>
      <c r="AC1055">
        <v>174</v>
      </c>
    </row>
    <row r="1056" spans="1:29" x14ac:dyDescent="0.3">
      <c r="A1056">
        <v>2410121306</v>
      </c>
      <c r="B1056">
        <v>1</v>
      </c>
      <c r="D1056">
        <v>311035</v>
      </c>
      <c r="E1056">
        <v>5554</v>
      </c>
      <c r="F1056" t="s">
        <v>98</v>
      </c>
      <c r="G1056" t="str">
        <f>VLOOKUP(E1056,[1]PRODI_2019!$F$2:$M$79,8,FALSE)</f>
        <v>FEB</v>
      </c>
      <c r="H1056" t="str">
        <f>VLOOKUP(G1056,Sheet1!$H$4:$I$11,2,FALSE)</f>
        <v>5_FEB</v>
      </c>
      <c r="I1056" t="s">
        <v>139</v>
      </c>
      <c r="K1056" t="s">
        <v>30</v>
      </c>
      <c r="N1056" t="s">
        <v>26</v>
      </c>
      <c r="AC1056">
        <v>157</v>
      </c>
    </row>
    <row r="1057" spans="1:29" x14ac:dyDescent="0.3">
      <c r="A1057">
        <v>2410120716</v>
      </c>
      <c r="B1057">
        <v>4</v>
      </c>
      <c r="D1057">
        <v>311042</v>
      </c>
      <c r="E1057">
        <v>6670</v>
      </c>
      <c r="F1057" t="s">
        <v>94</v>
      </c>
      <c r="G1057" t="str">
        <f>VLOOKUP(E1057,[1]PRODI_2019!$F$2:$M$79,8,FALSE)</f>
        <v>FISIP</v>
      </c>
      <c r="H1057" t="str">
        <f>VLOOKUP(G1057,Sheet1!$H$4:$I$11,2,FALSE)</f>
        <v>6_FISIP</v>
      </c>
      <c r="I1057" t="s">
        <v>139</v>
      </c>
      <c r="K1057" t="s">
        <v>30</v>
      </c>
      <c r="N1057" t="s">
        <v>26</v>
      </c>
      <c r="AC1057">
        <v>281</v>
      </c>
    </row>
    <row r="1058" spans="1:29" x14ac:dyDescent="0.3">
      <c r="A1058">
        <v>2410120519</v>
      </c>
      <c r="B1058">
        <v>1</v>
      </c>
      <c r="D1058">
        <v>311007</v>
      </c>
      <c r="E1058">
        <v>4441</v>
      </c>
      <c r="F1058" t="s">
        <v>95</v>
      </c>
      <c r="G1058" t="str">
        <f>VLOOKUP(E1058,[1]PRODI_2019!$F$2:$M$79,8,FALSE)</f>
        <v>Pertanian</v>
      </c>
      <c r="H1058" t="str">
        <f>VLOOKUP(G1058,Sheet1!$H$4:$I$11,2,FALSE)</f>
        <v>4_Pertanian</v>
      </c>
      <c r="I1058" t="s">
        <v>139</v>
      </c>
      <c r="K1058" t="s">
        <v>25</v>
      </c>
      <c r="N1058" t="s">
        <v>26</v>
      </c>
      <c r="AC1058">
        <v>239</v>
      </c>
    </row>
    <row r="1059" spans="1:29" x14ac:dyDescent="0.3">
      <c r="A1059">
        <v>2410121602</v>
      </c>
      <c r="B1059">
        <v>4</v>
      </c>
      <c r="D1059">
        <v>311023</v>
      </c>
      <c r="E1059">
        <v>4445</v>
      </c>
      <c r="F1059" t="s">
        <v>122</v>
      </c>
      <c r="G1059" t="str">
        <f>VLOOKUP(E1059,[1]PRODI_2019!$F$2:$M$79,8,FALSE)</f>
        <v>Pertanian</v>
      </c>
      <c r="H1059" t="str">
        <f>VLOOKUP(G1059,Sheet1!$H$4:$I$11,2,FALSE)</f>
        <v>4_Pertanian</v>
      </c>
      <c r="I1059" t="s">
        <v>139</v>
      </c>
      <c r="K1059" t="s">
        <v>25</v>
      </c>
      <c r="N1059" t="s">
        <v>26</v>
      </c>
      <c r="AC1059">
        <v>112</v>
      </c>
    </row>
    <row r="1060" spans="1:29" x14ac:dyDescent="0.3">
      <c r="A1060">
        <v>2410120438</v>
      </c>
      <c r="B1060">
        <v>2</v>
      </c>
      <c r="D1060">
        <v>311008</v>
      </c>
      <c r="E1060">
        <v>4442</v>
      </c>
      <c r="F1060" t="s">
        <v>90</v>
      </c>
      <c r="G1060" t="str">
        <f>VLOOKUP(E1060,[1]PRODI_2019!$F$2:$M$79,8,FALSE)</f>
        <v>Pertanian</v>
      </c>
      <c r="H1060" t="str">
        <f>VLOOKUP(G1060,Sheet1!$H$4:$I$11,2,FALSE)</f>
        <v>4_Pertanian</v>
      </c>
      <c r="I1060" t="s">
        <v>139</v>
      </c>
      <c r="K1060" t="s">
        <v>25</v>
      </c>
      <c r="N1060" t="s">
        <v>26</v>
      </c>
      <c r="AC1060">
        <v>184</v>
      </c>
    </row>
    <row r="1061" spans="1:29" x14ac:dyDescent="0.3">
      <c r="A1061">
        <v>2410120809</v>
      </c>
      <c r="B1061">
        <v>2</v>
      </c>
      <c r="D1061">
        <v>311024</v>
      </c>
      <c r="E1061">
        <v>1111</v>
      </c>
      <c r="F1061" t="s">
        <v>93</v>
      </c>
      <c r="G1061" t="str">
        <f>VLOOKUP(E1061,[1]PRODI_2019!$F$2:$M$79,8,FALSE)</f>
        <v>Hukum</v>
      </c>
      <c r="H1061" t="str">
        <f>VLOOKUP(G1061,Sheet1!$H$4:$I$11,2,FALSE)</f>
        <v>1_Hukum</v>
      </c>
      <c r="I1061" t="s">
        <v>139</v>
      </c>
      <c r="K1061" t="s">
        <v>30</v>
      </c>
      <c r="N1061" t="s">
        <v>26</v>
      </c>
      <c r="AC1061">
        <v>421</v>
      </c>
    </row>
    <row r="1062" spans="1:29" x14ac:dyDescent="0.3">
      <c r="A1062">
        <v>2410121213</v>
      </c>
      <c r="B1062">
        <v>1</v>
      </c>
      <c r="D1062">
        <v>311001</v>
      </c>
      <c r="E1062">
        <v>3331</v>
      </c>
      <c r="F1062" t="s">
        <v>96</v>
      </c>
      <c r="G1062" t="str">
        <f>VLOOKUP(E1062,[1]PRODI_2019!$F$2:$M$79,8,FALSE)</f>
        <v>Teknik</v>
      </c>
      <c r="H1062" t="str">
        <f>VLOOKUP(G1062,Sheet1!$H$4:$I$11,2,FALSE)</f>
        <v>3_Teknik</v>
      </c>
      <c r="I1062" t="s">
        <v>139</v>
      </c>
      <c r="K1062" t="s">
        <v>25</v>
      </c>
      <c r="N1062" t="s">
        <v>26</v>
      </c>
      <c r="AC1062">
        <v>169</v>
      </c>
    </row>
    <row r="1063" spans="1:29" x14ac:dyDescent="0.3">
      <c r="A1063">
        <v>2410121014</v>
      </c>
      <c r="B1063">
        <v>4</v>
      </c>
      <c r="D1063">
        <v>311047</v>
      </c>
      <c r="E1063">
        <v>5502</v>
      </c>
      <c r="F1063" t="s">
        <v>161</v>
      </c>
      <c r="G1063" t="str">
        <f>VLOOKUP(E1063,[1]PRODI_2019!$F$2:$M$79,8,FALSE)</f>
        <v>FEB</v>
      </c>
      <c r="H1063" t="str">
        <f>VLOOKUP(G1063,Sheet1!$H$4:$I$11,2,FALSE)</f>
        <v>5_FEB</v>
      </c>
      <c r="I1063" t="s">
        <v>163</v>
      </c>
      <c r="K1063" t="s">
        <v>25</v>
      </c>
      <c r="N1063" t="s">
        <v>134</v>
      </c>
      <c r="AC1063">
        <v>70</v>
      </c>
    </row>
    <row r="1064" spans="1:29" x14ac:dyDescent="0.3">
      <c r="A1064">
        <v>2410120410</v>
      </c>
      <c r="B1064">
        <v>2</v>
      </c>
      <c r="D1064">
        <v>311007</v>
      </c>
      <c r="E1064">
        <v>4441</v>
      </c>
      <c r="F1064" t="s">
        <v>95</v>
      </c>
      <c r="G1064" t="str">
        <f>VLOOKUP(E1064,[1]PRODI_2019!$F$2:$M$79,8,FALSE)</f>
        <v>Pertanian</v>
      </c>
      <c r="H1064" t="str">
        <f>VLOOKUP(G1064,Sheet1!$H$4:$I$11,2,FALSE)</f>
        <v>4_Pertanian</v>
      </c>
      <c r="I1064" t="s">
        <v>139</v>
      </c>
      <c r="K1064" t="s">
        <v>25</v>
      </c>
      <c r="N1064" t="s">
        <v>26</v>
      </c>
      <c r="AC1064">
        <v>239</v>
      </c>
    </row>
    <row r="1065" spans="1:29" x14ac:dyDescent="0.3">
      <c r="A1065">
        <v>2410120768</v>
      </c>
      <c r="B1065">
        <v>2</v>
      </c>
      <c r="D1065">
        <v>311001</v>
      </c>
      <c r="E1065">
        <v>3331</v>
      </c>
      <c r="F1065" t="s">
        <v>96</v>
      </c>
      <c r="G1065" t="str">
        <f>VLOOKUP(E1065,[1]PRODI_2019!$F$2:$M$79,8,FALSE)</f>
        <v>Teknik</v>
      </c>
      <c r="H1065" t="str">
        <f>VLOOKUP(G1065,Sheet1!$H$4:$I$11,2,FALSE)</f>
        <v>3_Teknik</v>
      </c>
      <c r="I1065" t="s">
        <v>139</v>
      </c>
      <c r="K1065" t="s">
        <v>25</v>
      </c>
      <c r="N1065" t="s">
        <v>26</v>
      </c>
      <c r="AC1065">
        <v>169</v>
      </c>
    </row>
    <row r="1066" spans="1:29" x14ac:dyDescent="0.3">
      <c r="A1066">
        <v>2410121548</v>
      </c>
      <c r="B1066">
        <v>1</v>
      </c>
      <c r="D1066">
        <v>311024</v>
      </c>
      <c r="E1066">
        <v>1111</v>
      </c>
      <c r="F1066" t="s">
        <v>93</v>
      </c>
      <c r="G1066" t="str">
        <f>VLOOKUP(E1066,[1]PRODI_2019!$F$2:$M$79,8,FALSE)</f>
        <v>Hukum</v>
      </c>
      <c r="H1066" t="str">
        <f>VLOOKUP(G1066,Sheet1!$H$4:$I$11,2,FALSE)</f>
        <v>1_Hukum</v>
      </c>
      <c r="I1066" t="s">
        <v>139</v>
      </c>
      <c r="K1066" t="s">
        <v>30</v>
      </c>
      <c r="N1066" t="s">
        <v>26</v>
      </c>
      <c r="AC1066">
        <v>421</v>
      </c>
    </row>
    <row r="1067" spans="1:29" x14ac:dyDescent="0.3">
      <c r="A1067">
        <v>2410121153</v>
      </c>
      <c r="B1067">
        <v>1</v>
      </c>
      <c r="D1067">
        <v>311002</v>
      </c>
      <c r="E1067">
        <v>3332</v>
      </c>
      <c r="F1067" t="s">
        <v>91</v>
      </c>
      <c r="G1067" t="str">
        <f>VLOOKUP(E1067,[1]PRODI_2019!$F$2:$M$79,8,FALSE)</f>
        <v>Teknik</v>
      </c>
      <c r="H1067" t="str">
        <f>VLOOKUP(G1067,Sheet1!$H$4:$I$11,2,FALSE)</f>
        <v>3_Teknik</v>
      </c>
      <c r="I1067" t="s">
        <v>139</v>
      </c>
      <c r="K1067" t="s">
        <v>25</v>
      </c>
      <c r="N1067" t="s">
        <v>26</v>
      </c>
      <c r="AC1067">
        <v>174</v>
      </c>
    </row>
    <row r="1068" spans="1:29" x14ac:dyDescent="0.3">
      <c r="A1068">
        <v>2410120597</v>
      </c>
      <c r="B1068">
        <v>1</v>
      </c>
      <c r="D1068">
        <v>311035</v>
      </c>
      <c r="E1068">
        <v>5554</v>
      </c>
      <c r="F1068" t="s">
        <v>98</v>
      </c>
      <c r="G1068" t="str">
        <f>VLOOKUP(E1068,[1]PRODI_2019!$F$2:$M$79,8,FALSE)</f>
        <v>FEB</v>
      </c>
      <c r="H1068" t="str">
        <f>VLOOKUP(G1068,Sheet1!$H$4:$I$11,2,FALSE)</f>
        <v>5_FEB</v>
      </c>
      <c r="I1068" t="s">
        <v>139</v>
      </c>
      <c r="K1068" t="s">
        <v>30</v>
      </c>
      <c r="N1068" t="s">
        <v>26</v>
      </c>
      <c r="AC1068">
        <v>157</v>
      </c>
    </row>
    <row r="1069" spans="1:29" x14ac:dyDescent="0.3">
      <c r="A1069">
        <v>2410120545</v>
      </c>
      <c r="B1069">
        <v>2</v>
      </c>
      <c r="D1069">
        <v>311036</v>
      </c>
      <c r="E1069">
        <v>2290</v>
      </c>
      <c r="F1069" t="s">
        <v>124</v>
      </c>
      <c r="G1069" t="str">
        <f>VLOOKUP(E1069,[1]PRODI_2019!$F$2:$M$79,8,FALSE)</f>
        <v>FKIP</v>
      </c>
      <c r="H1069" t="str">
        <f>VLOOKUP(G1069,Sheet1!$H$4:$I$11,2,FALSE)</f>
        <v>2_FKIP</v>
      </c>
      <c r="I1069" t="s">
        <v>139</v>
      </c>
      <c r="K1069" t="s">
        <v>30</v>
      </c>
      <c r="N1069" t="s">
        <v>26</v>
      </c>
      <c r="AC1069">
        <v>79</v>
      </c>
    </row>
    <row r="1070" spans="1:29" x14ac:dyDescent="0.3">
      <c r="A1070">
        <v>2410120990</v>
      </c>
      <c r="B1070">
        <v>1</v>
      </c>
      <c r="D1070">
        <v>311008</v>
      </c>
      <c r="E1070">
        <v>4442</v>
      </c>
      <c r="F1070" t="s">
        <v>90</v>
      </c>
      <c r="G1070" t="str">
        <f>VLOOKUP(E1070,[1]PRODI_2019!$F$2:$M$79,8,FALSE)</f>
        <v>Pertanian</v>
      </c>
      <c r="H1070" t="str">
        <f>VLOOKUP(G1070,Sheet1!$H$4:$I$11,2,FALSE)</f>
        <v>4_Pertanian</v>
      </c>
      <c r="I1070" t="s">
        <v>139</v>
      </c>
      <c r="K1070" t="s">
        <v>30</v>
      </c>
      <c r="N1070" t="s">
        <v>26</v>
      </c>
      <c r="AC1070">
        <v>184</v>
      </c>
    </row>
    <row r="1071" spans="1:29" x14ac:dyDescent="0.3">
      <c r="A1071">
        <v>2410121552</v>
      </c>
      <c r="B1071">
        <v>2</v>
      </c>
      <c r="D1071">
        <v>311027</v>
      </c>
      <c r="E1071">
        <v>5553</v>
      </c>
      <c r="F1071" t="s">
        <v>121</v>
      </c>
      <c r="G1071" t="str">
        <f>VLOOKUP(E1071,[1]PRODI_2019!$F$2:$M$79,8,FALSE)</f>
        <v>FEB</v>
      </c>
      <c r="H1071" t="str">
        <f>VLOOKUP(G1071,Sheet1!$H$4:$I$11,2,FALSE)</f>
        <v>5_FEB</v>
      </c>
      <c r="I1071" t="s">
        <v>139</v>
      </c>
      <c r="K1071" t="s">
        <v>25</v>
      </c>
      <c r="N1071" t="s">
        <v>26</v>
      </c>
      <c r="AC1071">
        <v>158</v>
      </c>
    </row>
    <row r="1072" spans="1:29" x14ac:dyDescent="0.3">
      <c r="A1072">
        <v>2410120682</v>
      </c>
      <c r="B1072">
        <v>3</v>
      </c>
      <c r="D1072">
        <v>311040</v>
      </c>
      <c r="E1072">
        <v>2285</v>
      </c>
      <c r="F1072" t="s">
        <v>119</v>
      </c>
      <c r="G1072" t="str">
        <f>VLOOKUP(E1072,[1]PRODI_2019!$F$2:$M$79,8,FALSE)</f>
        <v>FKIP</v>
      </c>
      <c r="H1072" t="str">
        <f>VLOOKUP(G1072,Sheet1!$H$4:$I$11,2,FALSE)</f>
        <v>2_FKIP</v>
      </c>
      <c r="I1072" t="s">
        <v>139</v>
      </c>
      <c r="K1072" t="s">
        <v>30</v>
      </c>
      <c r="N1072" t="s">
        <v>26</v>
      </c>
      <c r="AC1072">
        <v>99</v>
      </c>
    </row>
    <row r="1073" spans="1:29" x14ac:dyDescent="0.3">
      <c r="A1073">
        <v>2410120845</v>
      </c>
      <c r="B1073">
        <v>1</v>
      </c>
      <c r="D1073">
        <v>311035</v>
      </c>
      <c r="E1073">
        <v>5554</v>
      </c>
      <c r="F1073" t="s">
        <v>98</v>
      </c>
      <c r="G1073" t="str">
        <f>VLOOKUP(E1073,[1]PRODI_2019!$F$2:$M$79,8,FALSE)</f>
        <v>FEB</v>
      </c>
      <c r="H1073" t="str">
        <f>VLOOKUP(G1073,Sheet1!$H$4:$I$11,2,FALSE)</f>
        <v>5_FEB</v>
      </c>
      <c r="I1073" t="s">
        <v>139</v>
      </c>
      <c r="K1073" t="s">
        <v>30</v>
      </c>
      <c r="N1073" t="s">
        <v>26</v>
      </c>
      <c r="AC1073">
        <v>157</v>
      </c>
    </row>
    <row r="1074" spans="1:29" x14ac:dyDescent="0.3">
      <c r="A1074">
        <v>2410120381</v>
      </c>
      <c r="B1074">
        <v>3</v>
      </c>
      <c r="D1074">
        <v>311033</v>
      </c>
      <c r="E1074">
        <v>2227</v>
      </c>
      <c r="F1074" t="s">
        <v>100</v>
      </c>
      <c r="G1074" t="str">
        <f>VLOOKUP(E1074,[1]PRODI_2019!$F$2:$M$79,8,FALSE)</f>
        <v>FKIP</v>
      </c>
      <c r="H1074" t="str">
        <f>VLOOKUP(G1074,Sheet1!$H$4:$I$11,2,FALSE)</f>
        <v>2_FKIP</v>
      </c>
      <c r="I1074" t="s">
        <v>139</v>
      </c>
      <c r="K1074" t="s">
        <v>30</v>
      </c>
      <c r="N1074" t="s">
        <v>26</v>
      </c>
      <c r="AC1074">
        <v>83</v>
      </c>
    </row>
    <row r="1075" spans="1:29" x14ac:dyDescent="0.3">
      <c r="A1075">
        <v>2410120946</v>
      </c>
      <c r="B1075">
        <v>1</v>
      </c>
      <c r="D1075">
        <v>311035</v>
      </c>
      <c r="E1075">
        <v>5554</v>
      </c>
      <c r="F1075" t="s">
        <v>98</v>
      </c>
      <c r="G1075" t="str">
        <f>VLOOKUP(E1075,[1]PRODI_2019!$F$2:$M$79,8,FALSE)</f>
        <v>FEB</v>
      </c>
      <c r="H1075" t="str">
        <f>VLOOKUP(G1075,Sheet1!$H$4:$I$11,2,FALSE)</f>
        <v>5_FEB</v>
      </c>
      <c r="I1075" t="s">
        <v>139</v>
      </c>
      <c r="K1075" t="s">
        <v>30</v>
      </c>
      <c r="N1075" t="s">
        <v>26</v>
      </c>
      <c r="AC1075">
        <v>157</v>
      </c>
    </row>
    <row r="1076" spans="1:29" x14ac:dyDescent="0.3">
      <c r="A1076">
        <v>2410121173</v>
      </c>
      <c r="B1076">
        <v>4</v>
      </c>
      <c r="D1076">
        <v>311040</v>
      </c>
      <c r="E1076">
        <v>2285</v>
      </c>
      <c r="F1076" t="s">
        <v>119</v>
      </c>
      <c r="G1076" t="str">
        <f>VLOOKUP(E1076,[1]PRODI_2019!$F$2:$M$79,8,FALSE)</f>
        <v>FKIP</v>
      </c>
      <c r="H1076" t="str">
        <f>VLOOKUP(G1076,Sheet1!$H$4:$I$11,2,FALSE)</f>
        <v>2_FKIP</v>
      </c>
      <c r="I1076" t="s">
        <v>139</v>
      </c>
      <c r="K1076" t="s">
        <v>30</v>
      </c>
      <c r="N1076" t="s">
        <v>26</v>
      </c>
      <c r="AC1076">
        <v>99</v>
      </c>
    </row>
    <row r="1077" spans="1:29" x14ac:dyDescent="0.3">
      <c r="A1077">
        <v>2410121374</v>
      </c>
      <c r="B1077">
        <v>2</v>
      </c>
      <c r="D1077">
        <v>311024</v>
      </c>
      <c r="E1077">
        <v>1111</v>
      </c>
      <c r="F1077" t="s">
        <v>93</v>
      </c>
      <c r="G1077" t="str">
        <f>VLOOKUP(E1077,[1]PRODI_2019!$F$2:$M$79,8,FALSE)</f>
        <v>Hukum</v>
      </c>
      <c r="H1077" t="str">
        <f>VLOOKUP(G1077,Sheet1!$H$4:$I$11,2,FALSE)</f>
        <v>1_Hukum</v>
      </c>
      <c r="I1077" t="s">
        <v>139</v>
      </c>
      <c r="K1077" t="s">
        <v>30</v>
      </c>
      <c r="N1077" t="s">
        <v>26</v>
      </c>
      <c r="AC1077">
        <v>421</v>
      </c>
    </row>
    <row r="1078" spans="1:29" x14ac:dyDescent="0.3">
      <c r="A1078">
        <v>2410120324</v>
      </c>
      <c r="B1078">
        <v>2</v>
      </c>
      <c r="D1078">
        <v>311024</v>
      </c>
      <c r="E1078">
        <v>1111</v>
      </c>
      <c r="F1078" t="s">
        <v>93</v>
      </c>
      <c r="G1078" t="str">
        <f>VLOOKUP(E1078,[1]PRODI_2019!$F$2:$M$79,8,FALSE)</f>
        <v>Hukum</v>
      </c>
      <c r="H1078" t="str">
        <f>VLOOKUP(G1078,Sheet1!$H$4:$I$11,2,FALSE)</f>
        <v>1_Hukum</v>
      </c>
      <c r="I1078" t="s">
        <v>139</v>
      </c>
      <c r="K1078" t="s">
        <v>30</v>
      </c>
      <c r="N1078" t="s">
        <v>26</v>
      </c>
      <c r="AC1078">
        <v>421</v>
      </c>
    </row>
    <row r="1079" spans="1:29" x14ac:dyDescent="0.3">
      <c r="A1079">
        <v>2410121551</v>
      </c>
      <c r="B1079">
        <v>1</v>
      </c>
      <c r="D1079">
        <v>311024</v>
      </c>
      <c r="E1079">
        <v>1111</v>
      </c>
      <c r="F1079" t="s">
        <v>93</v>
      </c>
      <c r="G1079" t="str">
        <f>VLOOKUP(E1079,[1]PRODI_2019!$F$2:$M$79,8,FALSE)</f>
        <v>Hukum</v>
      </c>
      <c r="H1079" t="str">
        <f>VLOOKUP(G1079,Sheet1!$H$4:$I$11,2,FALSE)</f>
        <v>1_Hukum</v>
      </c>
      <c r="I1079" t="s">
        <v>139</v>
      </c>
      <c r="K1079" t="s">
        <v>25</v>
      </c>
      <c r="N1079" t="s">
        <v>26</v>
      </c>
      <c r="AC1079">
        <v>421</v>
      </c>
    </row>
    <row r="1080" spans="1:29" x14ac:dyDescent="0.3">
      <c r="A1080">
        <v>2410121000</v>
      </c>
      <c r="B1080">
        <v>1</v>
      </c>
      <c r="D1080">
        <v>311047</v>
      </c>
      <c r="E1080">
        <v>5502</v>
      </c>
      <c r="F1080" t="s">
        <v>161</v>
      </c>
      <c r="G1080" t="str">
        <f>VLOOKUP(E1080,[1]PRODI_2019!$F$2:$M$79,8,FALSE)</f>
        <v>FEB</v>
      </c>
      <c r="H1080" t="str">
        <f>VLOOKUP(G1080,Sheet1!$H$4:$I$11,2,FALSE)</f>
        <v>5_FEB</v>
      </c>
      <c r="I1080" t="s">
        <v>163</v>
      </c>
      <c r="K1080" t="s">
        <v>30</v>
      </c>
      <c r="N1080" t="s">
        <v>26</v>
      </c>
      <c r="AC1080">
        <v>70</v>
      </c>
    </row>
    <row r="1081" spans="1:29" x14ac:dyDescent="0.3">
      <c r="A1081">
        <v>2410120093</v>
      </c>
      <c r="B1081">
        <v>1</v>
      </c>
      <c r="D1081">
        <v>311011</v>
      </c>
      <c r="E1081">
        <v>2225</v>
      </c>
      <c r="F1081" t="s">
        <v>116</v>
      </c>
      <c r="G1081" t="str">
        <f>VLOOKUP(E1081,[1]PRODI_2019!$F$2:$M$79,8,FALSE)</f>
        <v>FKIP</v>
      </c>
      <c r="H1081" t="str">
        <f>VLOOKUP(G1081,Sheet1!$H$4:$I$11,2,FALSE)</f>
        <v>2_FKIP</v>
      </c>
      <c r="I1081" t="s">
        <v>139</v>
      </c>
      <c r="K1081" t="s">
        <v>25</v>
      </c>
      <c r="N1081" t="s">
        <v>26</v>
      </c>
      <c r="AC1081">
        <v>47</v>
      </c>
    </row>
    <row r="1082" spans="1:29" x14ac:dyDescent="0.3">
      <c r="A1082">
        <v>2410120935</v>
      </c>
      <c r="B1082">
        <v>3</v>
      </c>
      <c r="D1082">
        <v>311001</v>
      </c>
      <c r="E1082">
        <v>3331</v>
      </c>
      <c r="F1082" t="s">
        <v>96</v>
      </c>
      <c r="G1082" t="str">
        <f>VLOOKUP(E1082,[1]PRODI_2019!$F$2:$M$79,8,FALSE)</f>
        <v>Teknik</v>
      </c>
      <c r="H1082" t="str">
        <f>VLOOKUP(G1082,Sheet1!$H$4:$I$11,2,FALSE)</f>
        <v>3_Teknik</v>
      </c>
      <c r="I1082" t="s">
        <v>139</v>
      </c>
      <c r="K1082" t="s">
        <v>25</v>
      </c>
      <c r="N1082" t="s">
        <v>26</v>
      </c>
      <c r="AC1082">
        <v>169</v>
      </c>
    </row>
    <row r="1083" spans="1:29" x14ac:dyDescent="0.3">
      <c r="A1083">
        <v>2410120121</v>
      </c>
      <c r="B1083">
        <v>1</v>
      </c>
      <c r="D1083">
        <v>311036</v>
      </c>
      <c r="E1083">
        <v>2290</v>
      </c>
      <c r="F1083" t="s">
        <v>124</v>
      </c>
      <c r="G1083" t="str">
        <f>VLOOKUP(E1083,[1]PRODI_2019!$F$2:$M$79,8,FALSE)</f>
        <v>FKIP</v>
      </c>
      <c r="H1083" t="str">
        <f>VLOOKUP(G1083,Sheet1!$H$4:$I$11,2,FALSE)</f>
        <v>2_FKIP</v>
      </c>
      <c r="I1083" t="s">
        <v>139</v>
      </c>
      <c r="K1083" t="s">
        <v>30</v>
      </c>
      <c r="N1083" t="s">
        <v>26</v>
      </c>
      <c r="AC1083">
        <v>79</v>
      </c>
    </row>
    <row r="1084" spans="1:29" x14ac:dyDescent="0.3">
      <c r="A1084">
        <v>2410120670</v>
      </c>
      <c r="B1084">
        <v>1</v>
      </c>
      <c r="D1084">
        <v>311011</v>
      </c>
      <c r="E1084">
        <v>2225</v>
      </c>
      <c r="F1084" t="s">
        <v>116</v>
      </c>
      <c r="G1084" t="str">
        <f>VLOOKUP(E1084,[1]PRODI_2019!$F$2:$M$79,8,FALSE)</f>
        <v>FKIP</v>
      </c>
      <c r="H1084" t="str">
        <f>VLOOKUP(G1084,Sheet1!$H$4:$I$11,2,FALSE)</f>
        <v>2_FKIP</v>
      </c>
      <c r="I1084" t="s">
        <v>139</v>
      </c>
      <c r="K1084" t="s">
        <v>30</v>
      </c>
      <c r="N1084" t="s">
        <v>26</v>
      </c>
      <c r="AC1084">
        <v>47</v>
      </c>
    </row>
    <row r="1085" spans="1:29" x14ac:dyDescent="0.3">
      <c r="A1085">
        <v>2410120538</v>
      </c>
      <c r="B1085">
        <v>1</v>
      </c>
      <c r="D1085">
        <v>311023</v>
      </c>
      <c r="E1085">
        <v>4445</v>
      </c>
      <c r="F1085" t="s">
        <v>122</v>
      </c>
      <c r="G1085" t="str">
        <f>VLOOKUP(E1085,[1]PRODI_2019!$F$2:$M$79,8,FALSE)</f>
        <v>Pertanian</v>
      </c>
      <c r="H1085" t="str">
        <f>VLOOKUP(G1085,Sheet1!$H$4:$I$11,2,FALSE)</f>
        <v>4_Pertanian</v>
      </c>
      <c r="I1085" t="s">
        <v>139</v>
      </c>
      <c r="K1085" t="s">
        <v>30</v>
      </c>
      <c r="N1085" t="s">
        <v>26</v>
      </c>
      <c r="AC1085">
        <v>112</v>
      </c>
    </row>
    <row r="1086" spans="1:29" x14ac:dyDescent="0.3">
      <c r="A1086">
        <v>2410120953</v>
      </c>
      <c r="B1086">
        <v>2</v>
      </c>
      <c r="D1086">
        <v>311001</v>
      </c>
      <c r="E1086">
        <v>3331</v>
      </c>
      <c r="F1086" t="s">
        <v>96</v>
      </c>
      <c r="G1086" t="str">
        <f>VLOOKUP(E1086,[1]PRODI_2019!$F$2:$M$79,8,FALSE)</f>
        <v>Teknik</v>
      </c>
      <c r="H1086" t="str">
        <f>VLOOKUP(G1086,Sheet1!$H$4:$I$11,2,FALSE)</f>
        <v>3_Teknik</v>
      </c>
      <c r="I1086" t="s">
        <v>139</v>
      </c>
      <c r="K1086" t="s">
        <v>30</v>
      </c>
      <c r="N1086" t="s">
        <v>26</v>
      </c>
      <c r="AC1086">
        <v>169</v>
      </c>
    </row>
    <row r="1087" spans="1:29" x14ac:dyDescent="0.3">
      <c r="A1087">
        <v>2410121593</v>
      </c>
      <c r="B1087">
        <v>1</v>
      </c>
      <c r="D1087">
        <v>311040</v>
      </c>
      <c r="E1087">
        <v>2285</v>
      </c>
      <c r="F1087" t="s">
        <v>119</v>
      </c>
      <c r="G1087" t="str">
        <f>VLOOKUP(E1087,[1]PRODI_2019!$F$2:$M$79,8,FALSE)</f>
        <v>FKIP</v>
      </c>
      <c r="H1087" t="str">
        <f>VLOOKUP(G1087,Sheet1!$H$4:$I$11,2,FALSE)</f>
        <v>2_FKIP</v>
      </c>
      <c r="I1087" t="s">
        <v>139</v>
      </c>
      <c r="K1087" t="s">
        <v>30</v>
      </c>
      <c r="N1087" t="s">
        <v>26</v>
      </c>
      <c r="AC1087">
        <v>99</v>
      </c>
    </row>
    <row r="1088" spans="1:29" x14ac:dyDescent="0.3">
      <c r="A1088">
        <v>2410120812</v>
      </c>
      <c r="B1088">
        <v>1</v>
      </c>
      <c r="D1088">
        <v>311040</v>
      </c>
      <c r="E1088">
        <v>2285</v>
      </c>
      <c r="F1088" t="s">
        <v>119</v>
      </c>
      <c r="G1088" t="str">
        <f>VLOOKUP(E1088,[1]PRODI_2019!$F$2:$M$79,8,FALSE)</f>
        <v>FKIP</v>
      </c>
      <c r="H1088" t="str">
        <f>VLOOKUP(G1088,Sheet1!$H$4:$I$11,2,FALSE)</f>
        <v>2_FKIP</v>
      </c>
      <c r="I1088" t="s">
        <v>139</v>
      </c>
      <c r="K1088" t="s">
        <v>30</v>
      </c>
      <c r="N1088" t="s">
        <v>26</v>
      </c>
      <c r="AC1088">
        <v>99</v>
      </c>
    </row>
    <row r="1089" spans="1:29" x14ac:dyDescent="0.3">
      <c r="A1089">
        <v>2410120592</v>
      </c>
      <c r="B1089">
        <v>2</v>
      </c>
      <c r="D1089">
        <v>311024</v>
      </c>
      <c r="E1089">
        <v>1111</v>
      </c>
      <c r="F1089" t="s">
        <v>93</v>
      </c>
      <c r="G1089" t="str">
        <f>VLOOKUP(E1089,[1]PRODI_2019!$F$2:$M$79,8,FALSE)</f>
        <v>Hukum</v>
      </c>
      <c r="H1089" t="str">
        <f>VLOOKUP(G1089,Sheet1!$H$4:$I$11,2,FALSE)</f>
        <v>1_Hukum</v>
      </c>
      <c r="I1089" t="s">
        <v>139</v>
      </c>
      <c r="K1089" t="s">
        <v>25</v>
      </c>
      <c r="N1089" t="s">
        <v>26</v>
      </c>
      <c r="AC1089">
        <v>421</v>
      </c>
    </row>
    <row r="1090" spans="1:29" x14ac:dyDescent="0.3">
      <c r="A1090">
        <v>2410120388</v>
      </c>
      <c r="B1090">
        <v>1</v>
      </c>
      <c r="D1090">
        <v>311041</v>
      </c>
      <c r="E1090">
        <v>2287</v>
      </c>
      <c r="F1090" t="s">
        <v>125</v>
      </c>
      <c r="G1090" t="str">
        <f>VLOOKUP(E1090,[1]PRODI_2019!$F$2:$M$79,8,FALSE)</f>
        <v>FKIP</v>
      </c>
      <c r="H1090" t="str">
        <f>VLOOKUP(G1090,Sheet1!$H$4:$I$11,2,FALSE)</f>
        <v>2_FKIP</v>
      </c>
      <c r="I1090" t="s">
        <v>139</v>
      </c>
      <c r="K1090" t="s">
        <v>30</v>
      </c>
      <c r="N1090" t="s">
        <v>26</v>
      </c>
      <c r="AC1090">
        <v>27</v>
      </c>
    </row>
    <row r="1091" spans="1:29" x14ac:dyDescent="0.3">
      <c r="A1091">
        <v>2410121304</v>
      </c>
      <c r="B1091">
        <v>3</v>
      </c>
      <c r="D1091">
        <v>311002</v>
      </c>
      <c r="E1091">
        <v>3332</v>
      </c>
      <c r="F1091" t="s">
        <v>91</v>
      </c>
      <c r="G1091" t="str">
        <f>VLOOKUP(E1091,[1]PRODI_2019!$F$2:$M$79,8,FALSE)</f>
        <v>Teknik</v>
      </c>
      <c r="H1091" t="str">
        <f>VLOOKUP(G1091,Sheet1!$H$4:$I$11,2,FALSE)</f>
        <v>3_Teknik</v>
      </c>
      <c r="I1091" t="s">
        <v>139</v>
      </c>
      <c r="K1091" t="s">
        <v>25</v>
      </c>
      <c r="N1091" t="s">
        <v>26</v>
      </c>
      <c r="AC1091">
        <v>174</v>
      </c>
    </row>
    <row r="1092" spans="1:29" x14ac:dyDescent="0.3">
      <c r="A1092">
        <v>2410121420</v>
      </c>
      <c r="B1092">
        <v>4</v>
      </c>
      <c r="D1092">
        <v>311024</v>
      </c>
      <c r="E1092">
        <v>1111</v>
      </c>
      <c r="F1092" t="s">
        <v>93</v>
      </c>
      <c r="G1092" t="str">
        <f>VLOOKUP(E1092,[1]PRODI_2019!$F$2:$M$79,8,FALSE)</f>
        <v>Hukum</v>
      </c>
      <c r="H1092" t="str">
        <f>VLOOKUP(G1092,Sheet1!$H$4:$I$11,2,FALSE)</f>
        <v>1_Hukum</v>
      </c>
      <c r="I1092" t="s">
        <v>139</v>
      </c>
      <c r="K1092" t="s">
        <v>30</v>
      </c>
      <c r="N1092" t="s">
        <v>26</v>
      </c>
      <c r="AC1092">
        <v>421</v>
      </c>
    </row>
    <row r="1093" spans="1:29" x14ac:dyDescent="0.3">
      <c r="A1093">
        <v>2410120694</v>
      </c>
      <c r="B1093">
        <v>1</v>
      </c>
      <c r="D1093">
        <v>311012</v>
      </c>
      <c r="E1093">
        <v>2283</v>
      </c>
      <c r="F1093" t="s">
        <v>89</v>
      </c>
      <c r="G1093" t="str">
        <f>VLOOKUP(E1093,[1]PRODI_2019!$F$2:$M$79,8,FALSE)</f>
        <v>FKIP</v>
      </c>
      <c r="H1093" t="str">
        <f>VLOOKUP(G1093,Sheet1!$H$4:$I$11,2,FALSE)</f>
        <v>2_FKIP</v>
      </c>
      <c r="I1093" t="s">
        <v>139</v>
      </c>
      <c r="K1093" t="s">
        <v>30</v>
      </c>
      <c r="N1093" t="s">
        <v>26</v>
      </c>
      <c r="AC1093">
        <v>28</v>
      </c>
    </row>
    <row r="1094" spans="1:29" x14ac:dyDescent="0.3">
      <c r="A1094">
        <v>2410120725</v>
      </c>
      <c r="B1094">
        <v>1</v>
      </c>
      <c r="D1094">
        <v>311042</v>
      </c>
      <c r="E1094">
        <v>6670</v>
      </c>
      <c r="F1094" t="s">
        <v>94</v>
      </c>
      <c r="G1094" t="str">
        <f>VLOOKUP(E1094,[1]PRODI_2019!$F$2:$M$79,8,FALSE)</f>
        <v>FISIP</v>
      </c>
      <c r="H1094" t="str">
        <f>VLOOKUP(G1094,Sheet1!$H$4:$I$11,2,FALSE)</f>
        <v>6_FISIP</v>
      </c>
      <c r="I1094" t="s">
        <v>139</v>
      </c>
      <c r="K1094" t="s">
        <v>30</v>
      </c>
      <c r="N1094" t="s">
        <v>26</v>
      </c>
      <c r="AC1094">
        <v>281</v>
      </c>
    </row>
    <row r="1095" spans="1:29" x14ac:dyDescent="0.3">
      <c r="A1095">
        <v>2410121292</v>
      </c>
      <c r="B1095">
        <v>1</v>
      </c>
      <c r="D1095">
        <v>311040</v>
      </c>
      <c r="E1095">
        <v>2285</v>
      </c>
      <c r="F1095" t="s">
        <v>119</v>
      </c>
      <c r="G1095" t="str">
        <f>VLOOKUP(E1095,[1]PRODI_2019!$F$2:$M$79,8,FALSE)</f>
        <v>FKIP</v>
      </c>
      <c r="H1095" t="str">
        <f>VLOOKUP(G1095,Sheet1!$H$4:$I$11,2,FALSE)</f>
        <v>2_FKIP</v>
      </c>
      <c r="I1095" t="s">
        <v>139</v>
      </c>
      <c r="K1095" t="s">
        <v>30</v>
      </c>
      <c r="N1095" t="s">
        <v>26</v>
      </c>
      <c r="AC1095">
        <v>99</v>
      </c>
    </row>
    <row r="1096" spans="1:29" x14ac:dyDescent="0.3">
      <c r="A1096">
        <v>2410120522</v>
      </c>
      <c r="B1096">
        <v>2</v>
      </c>
      <c r="D1096">
        <v>311031</v>
      </c>
      <c r="E1096">
        <v>2222</v>
      </c>
      <c r="F1096" t="s">
        <v>126</v>
      </c>
      <c r="G1096" t="str">
        <f>VLOOKUP(E1096,[1]PRODI_2019!$F$2:$M$79,8,FALSE)</f>
        <v>FKIP</v>
      </c>
      <c r="H1096" t="str">
        <f>VLOOKUP(G1096,Sheet1!$H$4:$I$11,2,FALSE)</f>
        <v>2_FKIP</v>
      </c>
      <c r="I1096" t="s">
        <v>139</v>
      </c>
      <c r="K1096" t="s">
        <v>30</v>
      </c>
      <c r="N1096" t="s">
        <v>26</v>
      </c>
      <c r="AC1096">
        <v>78</v>
      </c>
    </row>
    <row r="1097" spans="1:29" x14ac:dyDescent="0.3">
      <c r="A1097">
        <v>2410121252</v>
      </c>
      <c r="B1097">
        <v>1</v>
      </c>
      <c r="D1097">
        <v>311007</v>
      </c>
      <c r="E1097">
        <v>4441</v>
      </c>
      <c r="F1097" t="s">
        <v>95</v>
      </c>
      <c r="G1097" t="str">
        <f>VLOOKUP(E1097,[1]PRODI_2019!$F$2:$M$79,8,FALSE)</f>
        <v>Pertanian</v>
      </c>
      <c r="H1097" t="str">
        <f>VLOOKUP(G1097,Sheet1!$H$4:$I$11,2,FALSE)</f>
        <v>4_Pertanian</v>
      </c>
      <c r="I1097" t="s">
        <v>139</v>
      </c>
      <c r="K1097" t="s">
        <v>30</v>
      </c>
      <c r="N1097" t="s">
        <v>26</v>
      </c>
      <c r="AC1097">
        <v>239</v>
      </c>
    </row>
    <row r="1098" spans="1:29" x14ac:dyDescent="0.3">
      <c r="A1098">
        <v>2410120020</v>
      </c>
      <c r="B1098">
        <v>2</v>
      </c>
      <c r="D1098">
        <v>311024</v>
      </c>
      <c r="E1098">
        <v>1111</v>
      </c>
      <c r="F1098" t="s">
        <v>93</v>
      </c>
      <c r="G1098" t="str">
        <f>VLOOKUP(E1098,[1]PRODI_2019!$F$2:$M$79,8,FALSE)</f>
        <v>Hukum</v>
      </c>
      <c r="H1098" t="str">
        <f>VLOOKUP(G1098,Sheet1!$H$4:$I$11,2,FALSE)</f>
        <v>1_Hukum</v>
      </c>
      <c r="I1098" t="s">
        <v>139</v>
      </c>
      <c r="K1098" t="s">
        <v>25</v>
      </c>
      <c r="N1098" t="s">
        <v>26</v>
      </c>
      <c r="AC1098">
        <v>421</v>
      </c>
    </row>
    <row r="1099" spans="1:29" x14ac:dyDescent="0.3">
      <c r="A1099">
        <v>2410120843</v>
      </c>
      <c r="B1099">
        <v>3</v>
      </c>
      <c r="D1099">
        <v>311024</v>
      </c>
      <c r="E1099">
        <v>1111</v>
      </c>
      <c r="F1099" t="s">
        <v>93</v>
      </c>
      <c r="G1099" t="str">
        <f>VLOOKUP(E1099,[1]PRODI_2019!$F$2:$M$79,8,FALSE)</f>
        <v>Hukum</v>
      </c>
      <c r="H1099" t="str">
        <f>VLOOKUP(G1099,Sheet1!$H$4:$I$11,2,FALSE)</f>
        <v>1_Hukum</v>
      </c>
      <c r="I1099" t="s">
        <v>139</v>
      </c>
      <c r="K1099" t="s">
        <v>30</v>
      </c>
      <c r="N1099" t="s">
        <v>26</v>
      </c>
      <c r="AC1099">
        <v>421</v>
      </c>
    </row>
    <row r="1100" spans="1:29" x14ac:dyDescent="0.3">
      <c r="A1100">
        <v>2410121443</v>
      </c>
      <c r="B1100">
        <v>3</v>
      </c>
      <c r="D1100">
        <v>311001</v>
      </c>
      <c r="E1100">
        <v>3331</v>
      </c>
      <c r="F1100" t="s">
        <v>96</v>
      </c>
      <c r="G1100" t="str">
        <f>VLOOKUP(E1100,[1]PRODI_2019!$F$2:$M$79,8,FALSE)</f>
        <v>Teknik</v>
      </c>
      <c r="H1100" t="str">
        <f>VLOOKUP(G1100,Sheet1!$H$4:$I$11,2,FALSE)</f>
        <v>3_Teknik</v>
      </c>
      <c r="I1100" t="s">
        <v>139</v>
      </c>
      <c r="K1100" t="s">
        <v>25</v>
      </c>
      <c r="N1100" t="s">
        <v>26</v>
      </c>
      <c r="AC1100">
        <v>169</v>
      </c>
    </row>
    <row r="1101" spans="1:29" x14ac:dyDescent="0.3">
      <c r="A1101">
        <v>2410121177</v>
      </c>
      <c r="B1101">
        <v>1</v>
      </c>
      <c r="D1101">
        <v>311001</v>
      </c>
      <c r="E1101">
        <v>3331</v>
      </c>
      <c r="F1101" t="s">
        <v>96</v>
      </c>
      <c r="G1101" t="str">
        <f>VLOOKUP(E1101,[1]PRODI_2019!$F$2:$M$79,8,FALSE)</f>
        <v>Teknik</v>
      </c>
      <c r="H1101" t="str">
        <f>VLOOKUP(G1101,Sheet1!$H$4:$I$11,2,FALSE)</f>
        <v>3_Teknik</v>
      </c>
      <c r="I1101" t="s">
        <v>139</v>
      </c>
      <c r="K1101" t="s">
        <v>25</v>
      </c>
      <c r="N1101" t="s">
        <v>26</v>
      </c>
      <c r="AC1101">
        <v>169</v>
      </c>
    </row>
    <row r="1102" spans="1:29" x14ac:dyDescent="0.3">
      <c r="A1102">
        <v>2410121485</v>
      </c>
      <c r="B1102">
        <v>1</v>
      </c>
      <c r="D1102">
        <v>311024</v>
      </c>
      <c r="E1102">
        <v>1111</v>
      </c>
      <c r="F1102" t="s">
        <v>93</v>
      </c>
      <c r="G1102" t="str">
        <f>VLOOKUP(E1102,[1]PRODI_2019!$F$2:$M$79,8,FALSE)</f>
        <v>Hukum</v>
      </c>
      <c r="H1102" t="str">
        <f>VLOOKUP(G1102,Sheet1!$H$4:$I$11,2,FALSE)</f>
        <v>1_Hukum</v>
      </c>
      <c r="I1102" t="s">
        <v>139</v>
      </c>
      <c r="K1102" t="s">
        <v>25</v>
      </c>
      <c r="N1102" t="s">
        <v>26</v>
      </c>
      <c r="AC1102">
        <v>421</v>
      </c>
    </row>
    <row r="1103" spans="1:29" x14ac:dyDescent="0.3">
      <c r="A1103">
        <v>2410120244</v>
      </c>
      <c r="B1103">
        <v>1</v>
      </c>
      <c r="D1103">
        <v>311038</v>
      </c>
      <c r="E1103">
        <v>2286</v>
      </c>
      <c r="F1103" t="s">
        <v>120</v>
      </c>
      <c r="G1103" t="str">
        <f>VLOOKUP(E1103,[1]PRODI_2019!$F$2:$M$79,8,FALSE)</f>
        <v>FKIP</v>
      </c>
      <c r="H1103" t="str">
        <f>VLOOKUP(G1103,Sheet1!$H$4:$I$11,2,FALSE)</f>
        <v>2_FKIP</v>
      </c>
      <c r="I1103" t="s">
        <v>139</v>
      </c>
      <c r="K1103" t="s">
        <v>30</v>
      </c>
      <c r="N1103" t="s">
        <v>134</v>
      </c>
      <c r="AC1103">
        <v>60</v>
      </c>
    </row>
    <row r="1104" spans="1:29" x14ac:dyDescent="0.3">
      <c r="A1104">
        <v>2410120047</v>
      </c>
      <c r="B1104">
        <v>3</v>
      </c>
      <c r="D1104">
        <v>311001</v>
      </c>
      <c r="E1104">
        <v>3331</v>
      </c>
      <c r="F1104" t="s">
        <v>96</v>
      </c>
      <c r="G1104" t="str">
        <f>VLOOKUP(E1104,[1]PRODI_2019!$F$2:$M$79,8,FALSE)</f>
        <v>Teknik</v>
      </c>
      <c r="H1104" t="str">
        <f>VLOOKUP(G1104,Sheet1!$H$4:$I$11,2,FALSE)</f>
        <v>3_Teknik</v>
      </c>
      <c r="I1104" t="s">
        <v>139</v>
      </c>
      <c r="K1104" t="s">
        <v>25</v>
      </c>
      <c r="N1104" t="s">
        <v>26</v>
      </c>
      <c r="AC1104">
        <v>169</v>
      </c>
    </row>
    <row r="1105" spans="1:29" x14ac:dyDescent="0.3">
      <c r="A1105">
        <v>2410121077</v>
      </c>
      <c r="B1105">
        <v>2</v>
      </c>
      <c r="D1105">
        <v>311008</v>
      </c>
      <c r="E1105">
        <v>4442</v>
      </c>
      <c r="F1105" t="s">
        <v>90</v>
      </c>
      <c r="G1105" t="str">
        <f>VLOOKUP(E1105,[1]PRODI_2019!$F$2:$M$79,8,FALSE)</f>
        <v>Pertanian</v>
      </c>
      <c r="H1105" t="str">
        <f>VLOOKUP(G1105,Sheet1!$H$4:$I$11,2,FALSE)</f>
        <v>4_Pertanian</v>
      </c>
      <c r="I1105" t="s">
        <v>139</v>
      </c>
      <c r="K1105" t="s">
        <v>25</v>
      </c>
      <c r="N1105" t="s">
        <v>26</v>
      </c>
      <c r="AC1105">
        <v>184</v>
      </c>
    </row>
    <row r="1106" spans="1:29" x14ac:dyDescent="0.3">
      <c r="A1106">
        <v>2410120082</v>
      </c>
      <c r="B1106">
        <v>1</v>
      </c>
      <c r="D1106">
        <v>311024</v>
      </c>
      <c r="E1106">
        <v>1111</v>
      </c>
      <c r="F1106" t="s">
        <v>93</v>
      </c>
      <c r="G1106" t="str">
        <f>VLOOKUP(E1106,[1]PRODI_2019!$F$2:$M$79,8,FALSE)</f>
        <v>Hukum</v>
      </c>
      <c r="H1106" t="str">
        <f>VLOOKUP(G1106,Sheet1!$H$4:$I$11,2,FALSE)</f>
        <v>1_Hukum</v>
      </c>
      <c r="I1106" t="s">
        <v>139</v>
      </c>
      <c r="K1106" t="s">
        <v>30</v>
      </c>
      <c r="N1106" t="s">
        <v>134</v>
      </c>
      <c r="AC1106">
        <v>421</v>
      </c>
    </row>
    <row r="1107" spans="1:29" x14ac:dyDescent="0.3">
      <c r="A1107">
        <v>2410121197</v>
      </c>
      <c r="B1107">
        <v>4</v>
      </c>
      <c r="D1107">
        <v>311001</v>
      </c>
      <c r="E1107">
        <v>3331</v>
      </c>
      <c r="F1107" t="s">
        <v>96</v>
      </c>
      <c r="G1107" t="str">
        <f>VLOOKUP(E1107,[1]PRODI_2019!$F$2:$M$79,8,FALSE)</f>
        <v>Teknik</v>
      </c>
      <c r="H1107" t="str">
        <f>VLOOKUP(G1107,Sheet1!$H$4:$I$11,2,FALSE)</f>
        <v>3_Teknik</v>
      </c>
      <c r="I1107" t="s">
        <v>139</v>
      </c>
      <c r="K1107" t="s">
        <v>25</v>
      </c>
      <c r="N1107" t="s">
        <v>26</v>
      </c>
      <c r="AC1107">
        <v>169</v>
      </c>
    </row>
    <row r="1108" spans="1:29" x14ac:dyDescent="0.3">
      <c r="A1108">
        <v>2410120858</v>
      </c>
      <c r="B1108">
        <v>2</v>
      </c>
      <c r="D1108">
        <v>311031</v>
      </c>
      <c r="E1108">
        <v>2222</v>
      </c>
      <c r="F1108" t="s">
        <v>126</v>
      </c>
      <c r="G1108" t="str">
        <f>VLOOKUP(E1108,[1]PRODI_2019!$F$2:$M$79,8,FALSE)</f>
        <v>FKIP</v>
      </c>
      <c r="H1108" t="str">
        <f>VLOOKUP(G1108,Sheet1!$H$4:$I$11,2,FALSE)</f>
        <v>2_FKIP</v>
      </c>
      <c r="I1108" t="s">
        <v>139</v>
      </c>
      <c r="K1108" t="s">
        <v>30</v>
      </c>
      <c r="N1108" t="s">
        <v>26</v>
      </c>
      <c r="AC1108">
        <v>78</v>
      </c>
    </row>
    <row r="1109" spans="1:29" x14ac:dyDescent="0.3">
      <c r="A1109">
        <v>2410121725</v>
      </c>
      <c r="B1109">
        <v>1</v>
      </c>
      <c r="D1109">
        <v>311031</v>
      </c>
      <c r="E1109">
        <v>2222</v>
      </c>
      <c r="F1109" t="s">
        <v>126</v>
      </c>
      <c r="G1109" t="str">
        <f>VLOOKUP(E1109,[1]PRODI_2019!$F$2:$M$79,8,FALSE)</f>
        <v>FKIP</v>
      </c>
      <c r="H1109" t="str">
        <f>VLOOKUP(G1109,Sheet1!$H$4:$I$11,2,FALSE)</f>
        <v>2_FKIP</v>
      </c>
      <c r="I1109" t="s">
        <v>139</v>
      </c>
      <c r="K1109" t="s">
        <v>30</v>
      </c>
      <c r="N1109" t="s">
        <v>26</v>
      </c>
      <c r="AC1109">
        <v>78</v>
      </c>
    </row>
    <row r="1110" spans="1:29" x14ac:dyDescent="0.3">
      <c r="A1110">
        <v>2410121225</v>
      </c>
      <c r="B1110">
        <v>3</v>
      </c>
      <c r="D1110">
        <v>311042</v>
      </c>
      <c r="E1110">
        <v>6670</v>
      </c>
      <c r="F1110" t="s">
        <v>94</v>
      </c>
      <c r="G1110" t="str">
        <f>VLOOKUP(E1110,[1]PRODI_2019!$F$2:$M$79,8,FALSE)</f>
        <v>FISIP</v>
      </c>
      <c r="H1110" t="str">
        <f>VLOOKUP(G1110,Sheet1!$H$4:$I$11,2,FALSE)</f>
        <v>6_FISIP</v>
      </c>
      <c r="I1110" t="s">
        <v>139</v>
      </c>
      <c r="K1110" t="s">
        <v>30</v>
      </c>
      <c r="N1110" t="s">
        <v>26</v>
      </c>
      <c r="AC1110">
        <v>281</v>
      </c>
    </row>
    <row r="1111" spans="1:29" x14ac:dyDescent="0.3">
      <c r="A1111">
        <v>2410120114</v>
      </c>
      <c r="B1111">
        <v>4</v>
      </c>
      <c r="D1111">
        <v>311002</v>
      </c>
      <c r="E1111">
        <v>3332</v>
      </c>
      <c r="F1111" t="s">
        <v>91</v>
      </c>
      <c r="G1111" t="str">
        <f>VLOOKUP(E1111,[1]PRODI_2019!$F$2:$M$79,8,FALSE)</f>
        <v>Teknik</v>
      </c>
      <c r="H1111" t="str">
        <f>VLOOKUP(G1111,Sheet1!$H$4:$I$11,2,FALSE)</f>
        <v>3_Teknik</v>
      </c>
      <c r="I1111" t="s">
        <v>139</v>
      </c>
      <c r="K1111" t="s">
        <v>25</v>
      </c>
      <c r="N1111" t="s">
        <v>26</v>
      </c>
      <c r="AC1111">
        <v>174</v>
      </c>
    </row>
    <row r="1112" spans="1:29" x14ac:dyDescent="0.3">
      <c r="A1112">
        <v>2410121717</v>
      </c>
      <c r="B1112">
        <v>1</v>
      </c>
      <c r="D1112">
        <v>311015</v>
      </c>
      <c r="E1112">
        <v>2282</v>
      </c>
      <c r="F1112" t="s">
        <v>128</v>
      </c>
      <c r="G1112" t="str">
        <f>VLOOKUP(E1112,[1]PRODI_2019!$F$2:$M$79,8,FALSE)</f>
        <v>FKIP</v>
      </c>
      <c r="H1112" t="str">
        <f>VLOOKUP(G1112,Sheet1!$H$4:$I$11,2,FALSE)</f>
        <v>2_FKIP</v>
      </c>
      <c r="I1112" t="s">
        <v>139</v>
      </c>
      <c r="K1112" t="s">
        <v>30</v>
      </c>
      <c r="N1112" t="s">
        <v>26</v>
      </c>
      <c r="AC1112">
        <v>22</v>
      </c>
    </row>
    <row r="1113" spans="1:29" x14ac:dyDescent="0.3">
      <c r="A1113">
        <v>2410120049</v>
      </c>
      <c r="B1113">
        <v>1</v>
      </c>
      <c r="D1113">
        <v>311040</v>
      </c>
      <c r="E1113">
        <v>2285</v>
      </c>
      <c r="F1113" t="s">
        <v>119</v>
      </c>
      <c r="G1113" t="str">
        <f>VLOOKUP(E1113,[1]PRODI_2019!$F$2:$M$79,8,FALSE)</f>
        <v>FKIP</v>
      </c>
      <c r="H1113" t="str">
        <f>VLOOKUP(G1113,Sheet1!$H$4:$I$11,2,FALSE)</f>
        <v>2_FKIP</v>
      </c>
      <c r="I1113" t="s">
        <v>139</v>
      </c>
      <c r="K1113" t="s">
        <v>30</v>
      </c>
      <c r="N1113" t="s">
        <v>26</v>
      </c>
      <c r="AC1113">
        <v>99</v>
      </c>
    </row>
    <row r="1114" spans="1:29" x14ac:dyDescent="0.3">
      <c r="A1114">
        <v>2410121359</v>
      </c>
      <c r="B1114">
        <v>1</v>
      </c>
      <c r="D1114">
        <v>311035</v>
      </c>
      <c r="E1114">
        <v>5554</v>
      </c>
      <c r="F1114" t="s">
        <v>98</v>
      </c>
      <c r="G1114" t="str">
        <f>VLOOKUP(E1114,[1]PRODI_2019!$F$2:$M$79,8,FALSE)</f>
        <v>FEB</v>
      </c>
      <c r="H1114" t="str">
        <f>VLOOKUP(G1114,Sheet1!$H$4:$I$11,2,FALSE)</f>
        <v>5_FEB</v>
      </c>
      <c r="I1114" t="s">
        <v>139</v>
      </c>
      <c r="K1114" t="s">
        <v>30</v>
      </c>
      <c r="N1114" t="s">
        <v>26</v>
      </c>
      <c r="AC1114">
        <v>157</v>
      </c>
    </row>
    <row r="1115" spans="1:29" x14ac:dyDescent="0.3">
      <c r="A1115">
        <v>2410121302</v>
      </c>
      <c r="B1115">
        <v>2</v>
      </c>
      <c r="D1115">
        <v>311007</v>
      </c>
      <c r="E1115">
        <v>4441</v>
      </c>
      <c r="F1115" t="s">
        <v>95</v>
      </c>
      <c r="G1115" t="str">
        <f>VLOOKUP(E1115,[1]PRODI_2019!$F$2:$M$79,8,FALSE)</f>
        <v>Pertanian</v>
      </c>
      <c r="H1115" t="str">
        <f>VLOOKUP(G1115,Sheet1!$H$4:$I$11,2,FALSE)</f>
        <v>4_Pertanian</v>
      </c>
      <c r="I1115" t="s">
        <v>139</v>
      </c>
      <c r="K1115" t="s">
        <v>30</v>
      </c>
      <c r="N1115" t="s">
        <v>26</v>
      </c>
      <c r="AC1115">
        <v>239</v>
      </c>
    </row>
    <row r="1116" spans="1:29" x14ac:dyDescent="0.3">
      <c r="A1116">
        <v>2410120544</v>
      </c>
      <c r="B1116">
        <v>1</v>
      </c>
      <c r="D1116">
        <v>311033</v>
      </c>
      <c r="E1116">
        <v>2227</v>
      </c>
      <c r="F1116" t="s">
        <v>100</v>
      </c>
      <c r="G1116" t="str">
        <f>VLOOKUP(E1116,[1]PRODI_2019!$F$2:$M$79,8,FALSE)</f>
        <v>FKIP</v>
      </c>
      <c r="H1116" t="str">
        <f>VLOOKUP(G1116,Sheet1!$H$4:$I$11,2,FALSE)</f>
        <v>2_FKIP</v>
      </c>
      <c r="I1116" t="s">
        <v>139</v>
      </c>
      <c r="K1116" t="s">
        <v>30</v>
      </c>
      <c r="N1116" t="s">
        <v>26</v>
      </c>
      <c r="AC1116">
        <v>83</v>
      </c>
    </row>
    <row r="1117" spans="1:29" x14ac:dyDescent="0.3">
      <c r="A1117">
        <v>2410120156</v>
      </c>
      <c r="B1117">
        <v>4</v>
      </c>
      <c r="D1117">
        <v>311042</v>
      </c>
      <c r="E1117">
        <v>6670</v>
      </c>
      <c r="F1117" t="s">
        <v>94</v>
      </c>
      <c r="G1117" t="str">
        <f>VLOOKUP(E1117,[1]PRODI_2019!$F$2:$M$79,8,FALSE)</f>
        <v>FISIP</v>
      </c>
      <c r="H1117" t="str">
        <f>VLOOKUP(G1117,Sheet1!$H$4:$I$11,2,FALSE)</f>
        <v>6_FISIP</v>
      </c>
      <c r="I1117" t="s">
        <v>139</v>
      </c>
      <c r="K1117" t="s">
        <v>25</v>
      </c>
      <c r="N1117" t="s">
        <v>26</v>
      </c>
      <c r="AC1117">
        <v>281</v>
      </c>
    </row>
    <row r="1118" spans="1:29" x14ac:dyDescent="0.3">
      <c r="A1118">
        <v>2410120550</v>
      </c>
      <c r="B1118">
        <v>1</v>
      </c>
      <c r="D1118">
        <v>311001</v>
      </c>
      <c r="E1118">
        <v>3331</v>
      </c>
      <c r="F1118" t="s">
        <v>96</v>
      </c>
      <c r="G1118" t="str">
        <f>VLOOKUP(E1118,[1]PRODI_2019!$F$2:$M$79,8,FALSE)</f>
        <v>Teknik</v>
      </c>
      <c r="H1118" t="str">
        <f>VLOOKUP(G1118,Sheet1!$H$4:$I$11,2,FALSE)</f>
        <v>3_Teknik</v>
      </c>
      <c r="I1118" t="s">
        <v>139</v>
      </c>
      <c r="K1118" t="s">
        <v>25</v>
      </c>
      <c r="N1118" t="s">
        <v>26</v>
      </c>
      <c r="AC1118">
        <v>169</v>
      </c>
    </row>
    <row r="1119" spans="1:29" x14ac:dyDescent="0.3">
      <c r="A1119">
        <v>2410120357</v>
      </c>
      <c r="B1119">
        <v>1</v>
      </c>
      <c r="D1119">
        <v>311008</v>
      </c>
      <c r="E1119">
        <v>4442</v>
      </c>
      <c r="F1119" t="s">
        <v>90</v>
      </c>
      <c r="G1119" t="str">
        <f>VLOOKUP(E1119,[1]PRODI_2019!$F$2:$M$79,8,FALSE)</f>
        <v>Pertanian</v>
      </c>
      <c r="H1119" t="str">
        <f>VLOOKUP(G1119,Sheet1!$H$4:$I$11,2,FALSE)</f>
        <v>4_Pertanian</v>
      </c>
      <c r="I1119" t="s">
        <v>139</v>
      </c>
      <c r="K1119" t="s">
        <v>30</v>
      </c>
      <c r="N1119" t="s">
        <v>26</v>
      </c>
      <c r="AC1119">
        <v>184</v>
      </c>
    </row>
    <row r="1120" spans="1:29" x14ac:dyDescent="0.3">
      <c r="A1120">
        <v>2410121790</v>
      </c>
      <c r="B1120">
        <v>3</v>
      </c>
      <c r="D1120">
        <v>311035</v>
      </c>
      <c r="E1120">
        <v>5554</v>
      </c>
      <c r="F1120" t="s">
        <v>98</v>
      </c>
      <c r="G1120" t="str">
        <f>VLOOKUP(E1120,[1]PRODI_2019!$F$2:$M$79,8,FALSE)</f>
        <v>FEB</v>
      </c>
      <c r="H1120" t="str">
        <f>VLOOKUP(G1120,Sheet1!$H$4:$I$11,2,FALSE)</f>
        <v>5_FEB</v>
      </c>
      <c r="I1120" t="s">
        <v>139</v>
      </c>
      <c r="K1120" t="s">
        <v>25</v>
      </c>
      <c r="N1120" t="s">
        <v>26</v>
      </c>
      <c r="AC1120">
        <v>157</v>
      </c>
    </row>
    <row r="1121" spans="1:29" x14ac:dyDescent="0.3">
      <c r="A1121">
        <v>2410120831</v>
      </c>
      <c r="B1121">
        <v>1</v>
      </c>
      <c r="D1121">
        <v>311042</v>
      </c>
      <c r="E1121">
        <v>6670</v>
      </c>
      <c r="F1121" t="s">
        <v>94</v>
      </c>
      <c r="G1121" t="str">
        <f>VLOOKUP(E1121,[1]PRODI_2019!$F$2:$M$79,8,FALSE)</f>
        <v>FISIP</v>
      </c>
      <c r="H1121" t="str">
        <f>VLOOKUP(G1121,Sheet1!$H$4:$I$11,2,FALSE)</f>
        <v>6_FISIP</v>
      </c>
      <c r="I1121" t="s">
        <v>139</v>
      </c>
      <c r="K1121" t="s">
        <v>30</v>
      </c>
      <c r="N1121" t="s">
        <v>26</v>
      </c>
      <c r="AC1121">
        <v>281</v>
      </c>
    </row>
    <row r="1122" spans="1:29" x14ac:dyDescent="0.3">
      <c r="A1122">
        <v>2410121685</v>
      </c>
      <c r="B1122">
        <v>2</v>
      </c>
      <c r="D1122">
        <v>311032</v>
      </c>
      <c r="E1122">
        <v>2223</v>
      </c>
      <c r="F1122" t="s">
        <v>117</v>
      </c>
      <c r="G1122" t="str">
        <f>VLOOKUP(E1122,[1]PRODI_2019!$F$2:$M$79,8,FALSE)</f>
        <v>FKIP</v>
      </c>
      <c r="H1122" t="str">
        <f>VLOOKUP(G1122,Sheet1!$H$4:$I$11,2,FALSE)</f>
        <v>2_FKIP</v>
      </c>
      <c r="I1122" t="s">
        <v>139</v>
      </c>
      <c r="K1122" t="s">
        <v>30</v>
      </c>
      <c r="N1122" t="s">
        <v>26</v>
      </c>
      <c r="AC1122">
        <v>98</v>
      </c>
    </row>
    <row r="1123" spans="1:29" x14ac:dyDescent="0.3">
      <c r="A1123">
        <v>2410120063</v>
      </c>
      <c r="B1123">
        <v>2</v>
      </c>
      <c r="D1123">
        <v>311035</v>
      </c>
      <c r="E1123">
        <v>5554</v>
      </c>
      <c r="F1123" t="s">
        <v>98</v>
      </c>
      <c r="G1123" t="str">
        <f>VLOOKUP(E1123,[1]PRODI_2019!$F$2:$M$79,8,FALSE)</f>
        <v>FEB</v>
      </c>
      <c r="H1123" t="str">
        <f>VLOOKUP(G1123,Sheet1!$H$4:$I$11,2,FALSE)</f>
        <v>5_FEB</v>
      </c>
      <c r="I1123" t="s">
        <v>139</v>
      </c>
      <c r="K1123" t="s">
        <v>25</v>
      </c>
      <c r="N1123" t="s">
        <v>26</v>
      </c>
      <c r="AC1123">
        <v>157</v>
      </c>
    </row>
    <row r="1124" spans="1:29" x14ac:dyDescent="0.3">
      <c r="A1124">
        <v>2410121372</v>
      </c>
      <c r="B1124">
        <v>1</v>
      </c>
      <c r="D1124">
        <v>311001</v>
      </c>
      <c r="E1124">
        <v>3331</v>
      </c>
      <c r="F1124" t="s">
        <v>96</v>
      </c>
      <c r="G1124" t="str">
        <f>VLOOKUP(E1124,[1]PRODI_2019!$F$2:$M$79,8,FALSE)</f>
        <v>Teknik</v>
      </c>
      <c r="H1124" t="str">
        <f>VLOOKUP(G1124,Sheet1!$H$4:$I$11,2,FALSE)</f>
        <v>3_Teknik</v>
      </c>
      <c r="I1124" t="s">
        <v>139</v>
      </c>
      <c r="K1124" t="s">
        <v>25</v>
      </c>
      <c r="N1124" t="s">
        <v>26</v>
      </c>
      <c r="AC1124">
        <v>169</v>
      </c>
    </row>
    <row r="1125" spans="1:29" x14ac:dyDescent="0.3">
      <c r="A1125">
        <v>2410121193</v>
      </c>
      <c r="B1125">
        <v>2</v>
      </c>
      <c r="D1125">
        <v>311042</v>
      </c>
      <c r="E1125">
        <v>6670</v>
      </c>
      <c r="F1125" t="s">
        <v>94</v>
      </c>
      <c r="G1125" t="str">
        <f>VLOOKUP(E1125,[1]PRODI_2019!$F$2:$M$79,8,FALSE)</f>
        <v>FISIP</v>
      </c>
      <c r="H1125" t="str">
        <f>VLOOKUP(G1125,Sheet1!$H$4:$I$11,2,FALSE)</f>
        <v>6_FISIP</v>
      </c>
      <c r="I1125" t="s">
        <v>139</v>
      </c>
      <c r="K1125" t="s">
        <v>25</v>
      </c>
      <c r="N1125" t="s">
        <v>26</v>
      </c>
      <c r="AC1125">
        <v>281</v>
      </c>
    </row>
    <row r="1126" spans="1:29" x14ac:dyDescent="0.3">
      <c r="A1126">
        <v>2410121421</v>
      </c>
      <c r="B1126">
        <v>1</v>
      </c>
      <c r="D1126">
        <v>311031</v>
      </c>
      <c r="E1126">
        <v>2222</v>
      </c>
      <c r="F1126" t="s">
        <v>126</v>
      </c>
      <c r="G1126" t="str">
        <f>VLOOKUP(E1126,[1]PRODI_2019!$F$2:$M$79,8,FALSE)</f>
        <v>FKIP</v>
      </c>
      <c r="H1126" t="str">
        <f>VLOOKUP(G1126,Sheet1!$H$4:$I$11,2,FALSE)</f>
        <v>2_FKIP</v>
      </c>
      <c r="I1126" t="s">
        <v>139</v>
      </c>
      <c r="K1126" t="s">
        <v>30</v>
      </c>
      <c r="N1126" t="s">
        <v>26</v>
      </c>
      <c r="AC1126">
        <v>78</v>
      </c>
    </row>
    <row r="1127" spans="1:29" x14ac:dyDescent="0.3">
      <c r="A1127">
        <v>2410121653</v>
      </c>
      <c r="B1127">
        <v>1</v>
      </c>
      <c r="D1127">
        <v>311032</v>
      </c>
      <c r="E1127">
        <v>2223</v>
      </c>
      <c r="F1127" t="s">
        <v>117</v>
      </c>
      <c r="G1127" t="str">
        <f>VLOOKUP(E1127,[1]PRODI_2019!$F$2:$M$79,8,FALSE)</f>
        <v>FKIP</v>
      </c>
      <c r="H1127" t="str">
        <f>VLOOKUP(G1127,Sheet1!$H$4:$I$11,2,FALSE)</f>
        <v>2_FKIP</v>
      </c>
      <c r="I1127" t="s">
        <v>139</v>
      </c>
      <c r="K1127" t="s">
        <v>25</v>
      </c>
      <c r="N1127" t="s">
        <v>26</v>
      </c>
      <c r="AC1127">
        <v>98</v>
      </c>
    </row>
    <row r="1128" spans="1:29" x14ac:dyDescent="0.3">
      <c r="A1128">
        <v>2410120588</v>
      </c>
      <c r="B1128">
        <v>4</v>
      </c>
      <c r="D1128">
        <v>311042</v>
      </c>
      <c r="E1128">
        <v>6670</v>
      </c>
      <c r="F1128" t="s">
        <v>94</v>
      </c>
      <c r="G1128" t="str">
        <f>VLOOKUP(E1128,[1]PRODI_2019!$F$2:$M$79,8,FALSE)</f>
        <v>FISIP</v>
      </c>
      <c r="H1128" t="str">
        <f>VLOOKUP(G1128,Sheet1!$H$4:$I$11,2,FALSE)</f>
        <v>6_FISIP</v>
      </c>
      <c r="I1128" t="s">
        <v>139</v>
      </c>
      <c r="K1128" t="s">
        <v>30</v>
      </c>
      <c r="N1128" t="s">
        <v>26</v>
      </c>
      <c r="AC1128">
        <v>281</v>
      </c>
    </row>
    <row r="1129" spans="1:29" x14ac:dyDescent="0.3">
      <c r="A1129">
        <v>2410120304</v>
      </c>
      <c r="B1129">
        <v>1</v>
      </c>
      <c r="D1129">
        <v>311042</v>
      </c>
      <c r="E1129">
        <v>6670</v>
      </c>
      <c r="F1129" t="s">
        <v>94</v>
      </c>
      <c r="G1129" t="str">
        <f>VLOOKUP(E1129,[1]PRODI_2019!$F$2:$M$79,8,FALSE)</f>
        <v>FISIP</v>
      </c>
      <c r="H1129" t="str">
        <f>VLOOKUP(G1129,Sheet1!$H$4:$I$11,2,FALSE)</f>
        <v>6_FISIP</v>
      </c>
      <c r="I1129" t="s">
        <v>139</v>
      </c>
      <c r="K1129" t="s">
        <v>25</v>
      </c>
      <c r="N1129" t="s">
        <v>26</v>
      </c>
      <c r="AC1129">
        <v>281</v>
      </c>
    </row>
    <row r="1130" spans="1:29" x14ac:dyDescent="0.3">
      <c r="A1130">
        <v>2410120727</v>
      </c>
      <c r="B1130">
        <v>1</v>
      </c>
      <c r="D1130">
        <v>311018</v>
      </c>
      <c r="E1130">
        <v>8883</v>
      </c>
      <c r="F1130" t="s">
        <v>123</v>
      </c>
      <c r="G1130" t="str">
        <f>VLOOKUP(E1130,[1]PRODI_2019!$F$2:$M$79,8,FALSE)</f>
        <v>Kedokteran</v>
      </c>
      <c r="H1130" t="str">
        <f>VLOOKUP(G1130,Sheet1!$H$4:$I$11,2,FALSE)</f>
        <v>8_Kedokteran</v>
      </c>
      <c r="I1130" t="s">
        <v>139</v>
      </c>
      <c r="K1130" t="s">
        <v>30</v>
      </c>
      <c r="N1130" t="s">
        <v>26</v>
      </c>
      <c r="AC1130">
        <v>7</v>
      </c>
    </row>
    <row r="1131" spans="1:29" x14ac:dyDescent="0.3">
      <c r="A1131">
        <v>2410120976</v>
      </c>
      <c r="B1131">
        <v>3</v>
      </c>
      <c r="D1131">
        <v>311042</v>
      </c>
      <c r="E1131">
        <v>6670</v>
      </c>
      <c r="F1131" t="s">
        <v>94</v>
      </c>
      <c r="G1131" t="str">
        <f>VLOOKUP(E1131,[1]PRODI_2019!$F$2:$M$79,8,FALSE)</f>
        <v>FISIP</v>
      </c>
      <c r="H1131" t="str">
        <f>VLOOKUP(G1131,Sheet1!$H$4:$I$11,2,FALSE)</f>
        <v>6_FISIP</v>
      </c>
      <c r="I1131" t="s">
        <v>139</v>
      </c>
      <c r="K1131" t="s">
        <v>25</v>
      </c>
      <c r="N1131" t="s">
        <v>26</v>
      </c>
      <c r="AC1131">
        <v>281</v>
      </c>
    </row>
    <row r="1132" spans="1:29" x14ac:dyDescent="0.3">
      <c r="A1132">
        <v>2410121315</v>
      </c>
      <c r="B1132">
        <v>2</v>
      </c>
      <c r="D1132">
        <v>311002</v>
      </c>
      <c r="E1132">
        <v>3332</v>
      </c>
      <c r="F1132" t="s">
        <v>91</v>
      </c>
      <c r="G1132" t="str">
        <f>VLOOKUP(E1132,[1]PRODI_2019!$F$2:$M$79,8,FALSE)</f>
        <v>Teknik</v>
      </c>
      <c r="H1132" t="str">
        <f>VLOOKUP(G1132,Sheet1!$H$4:$I$11,2,FALSE)</f>
        <v>3_Teknik</v>
      </c>
      <c r="I1132" t="s">
        <v>139</v>
      </c>
      <c r="K1132" t="s">
        <v>25</v>
      </c>
      <c r="N1132" t="s">
        <v>26</v>
      </c>
      <c r="AC1132">
        <v>174</v>
      </c>
    </row>
    <row r="1133" spans="1:29" x14ac:dyDescent="0.3">
      <c r="A1133">
        <v>2410121714</v>
      </c>
      <c r="B1133">
        <v>2</v>
      </c>
      <c r="D1133">
        <v>311002</v>
      </c>
      <c r="E1133">
        <v>3332</v>
      </c>
      <c r="F1133" t="s">
        <v>91</v>
      </c>
      <c r="G1133" t="str">
        <f>VLOOKUP(E1133,[1]PRODI_2019!$F$2:$M$79,8,FALSE)</f>
        <v>Teknik</v>
      </c>
      <c r="H1133" t="str">
        <f>VLOOKUP(G1133,Sheet1!$H$4:$I$11,2,FALSE)</f>
        <v>3_Teknik</v>
      </c>
      <c r="I1133" t="s">
        <v>139</v>
      </c>
      <c r="K1133" t="s">
        <v>25</v>
      </c>
      <c r="N1133" t="s">
        <v>26</v>
      </c>
      <c r="AC1133">
        <v>174</v>
      </c>
    </row>
    <row r="1134" spans="1:29" x14ac:dyDescent="0.3">
      <c r="A1134">
        <v>2410120649</v>
      </c>
      <c r="B1134">
        <v>1</v>
      </c>
      <c r="D1134">
        <v>311001</v>
      </c>
      <c r="E1134">
        <v>3331</v>
      </c>
      <c r="F1134" t="s">
        <v>96</v>
      </c>
      <c r="G1134" t="str">
        <f>VLOOKUP(E1134,[1]PRODI_2019!$F$2:$M$79,8,FALSE)</f>
        <v>Teknik</v>
      </c>
      <c r="H1134" t="str">
        <f>VLOOKUP(G1134,Sheet1!$H$4:$I$11,2,FALSE)</f>
        <v>3_Teknik</v>
      </c>
      <c r="I1134" t="s">
        <v>139</v>
      </c>
      <c r="K1134" t="s">
        <v>30</v>
      </c>
      <c r="N1134" t="s">
        <v>26</v>
      </c>
      <c r="AC1134">
        <v>169</v>
      </c>
    </row>
    <row r="1135" spans="1:29" x14ac:dyDescent="0.3">
      <c r="A1135">
        <v>2410121748</v>
      </c>
      <c r="B1135">
        <v>2</v>
      </c>
      <c r="D1135">
        <v>311001</v>
      </c>
      <c r="E1135">
        <v>3331</v>
      </c>
      <c r="F1135" t="s">
        <v>96</v>
      </c>
      <c r="G1135" t="str">
        <f>VLOOKUP(E1135,[1]PRODI_2019!$F$2:$M$79,8,FALSE)</f>
        <v>Teknik</v>
      </c>
      <c r="H1135" t="str">
        <f>VLOOKUP(G1135,Sheet1!$H$4:$I$11,2,FALSE)</f>
        <v>3_Teknik</v>
      </c>
      <c r="I1135" t="s">
        <v>139</v>
      </c>
      <c r="K1135" t="s">
        <v>25</v>
      </c>
      <c r="N1135" t="s">
        <v>26</v>
      </c>
      <c r="AC1135">
        <v>169</v>
      </c>
    </row>
    <row r="1136" spans="1:29" x14ac:dyDescent="0.3">
      <c r="A1136">
        <v>2410121512</v>
      </c>
      <c r="B1136">
        <v>2</v>
      </c>
      <c r="D1136">
        <v>311042</v>
      </c>
      <c r="E1136">
        <v>6670</v>
      </c>
      <c r="F1136" t="s">
        <v>94</v>
      </c>
      <c r="G1136" t="str">
        <f>VLOOKUP(E1136,[1]PRODI_2019!$F$2:$M$79,8,FALSE)</f>
        <v>FISIP</v>
      </c>
      <c r="H1136" t="str">
        <f>VLOOKUP(G1136,Sheet1!$H$4:$I$11,2,FALSE)</f>
        <v>6_FISIP</v>
      </c>
      <c r="I1136" t="s">
        <v>139</v>
      </c>
      <c r="K1136" t="s">
        <v>30</v>
      </c>
      <c r="N1136" t="s">
        <v>26</v>
      </c>
      <c r="AC1136">
        <v>281</v>
      </c>
    </row>
    <row r="1137" spans="1:29" x14ac:dyDescent="0.3">
      <c r="A1137">
        <v>2410121054</v>
      </c>
      <c r="B1137">
        <v>3</v>
      </c>
      <c r="D1137">
        <v>311042</v>
      </c>
      <c r="E1137">
        <v>6670</v>
      </c>
      <c r="F1137" t="s">
        <v>94</v>
      </c>
      <c r="G1137" t="str">
        <f>VLOOKUP(E1137,[1]PRODI_2019!$F$2:$M$79,8,FALSE)</f>
        <v>FISIP</v>
      </c>
      <c r="H1137" t="str">
        <f>VLOOKUP(G1137,Sheet1!$H$4:$I$11,2,FALSE)</f>
        <v>6_FISIP</v>
      </c>
      <c r="I1137" t="s">
        <v>139</v>
      </c>
      <c r="K1137" t="s">
        <v>30</v>
      </c>
      <c r="N1137" t="s">
        <v>26</v>
      </c>
      <c r="AC1137">
        <v>281</v>
      </c>
    </row>
    <row r="1138" spans="1:29" x14ac:dyDescent="0.3">
      <c r="A1138">
        <v>2410121299</v>
      </c>
      <c r="B1138">
        <v>2</v>
      </c>
      <c r="D1138">
        <v>311042</v>
      </c>
      <c r="E1138">
        <v>6670</v>
      </c>
      <c r="F1138" t="s">
        <v>94</v>
      </c>
      <c r="G1138" t="str">
        <f>VLOOKUP(E1138,[1]PRODI_2019!$F$2:$M$79,8,FALSE)</f>
        <v>FISIP</v>
      </c>
      <c r="H1138" t="str">
        <f>VLOOKUP(G1138,Sheet1!$H$4:$I$11,2,FALSE)</f>
        <v>6_FISIP</v>
      </c>
      <c r="I1138" t="s">
        <v>139</v>
      </c>
      <c r="K1138" t="s">
        <v>30</v>
      </c>
      <c r="N1138" t="s">
        <v>26</v>
      </c>
      <c r="AC1138">
        <v>281</v>
      </c>
    </row>
    <row r="1139" spans="1:29" x14ac:dyDescent="0.3">
      <c r="A1139">
        <v>2410120064</v>
      </c>
      <c r="B1139">
        <v>1</v>
      </c>
      <c r="D1139">
        <v>311033</v>
      </c>
      <c r="E1139">
        <v>2227</v>
      </c>
      <c r="F1139" t="s">
        <v>100</v>
      </c>
      <c r="G1139" t="str">
        <f>VLOOKUP(E1139,[1]PRODI_2019!$F$2:$M$79,8,FALSE)</f>
        <v>FKIP</v>
      </c>
      <c r="H1139" t="str">
        <f>VLOOKUP(G1139,Sheet1!$H$4:$I$11,2,FALSE)</f>
        <v>2_FKIP</v>
      </c>
      <c r="I1139" t="s">
        <v>139</v>
      </c>
      <c r="K1139" t="s">
        <v>30</v>
      </c>
      <c r="N1139" t="s">
        <v>26</v>
      </c>
      <c r="AC1139">
        <v>83</v>
      </c>
    </row>
    <row r="1140" spans="1:29" x14ac:dyDescent="0.3">
      <c r="A1140">
        <v>2410120042</v>
      </c>
      <c r="B1140">
        <v>2</v>
      </c>
      <c r="D1140">
        <v>311032</v>
      </c>
      <c r="E1140">
        <v>2223</v>
      </c>
      <c r="F1140" t="s">
        <v>117</v>
      </c>
      <c r="G1140" t="str">
        <f>VLOOKUP(E1140,[1]PRODI_2019!$F$2:$M$79,8,FALSE)</f>
        <v>FKIP</v>
      </c>
      <c r="H1140" t="str">
        <f>VLOOKUP(G1140,Sheet1!$H$4:$I$11,2,FALSE)</f>
        <v>2_FKIP</v>
      </c>
      <c r="I1140" t="s">
        <v>139</v>
      </c>
      <c r="K1140" t="s">
        <v>25</v>
      </c>
      <c r="N1140" t="s">
        <v>26</v>
      </c>
      <c r="AC1140">
        <v>98</v>
      </c>
    </row>
    <row r="1141" spans="1:29" x14ac:dyDescent="0.3">
      <c r="A1141">
        <v>2410121107</v>
      </c>
      <c r="B1141">
        <v>2</v>
      </c>
      <c r="D1141">
        <v>311007</v>
      </c>
      <c r="E1141">
        <v>4441</v>
      </c>
      <c r="F1141" t="s">
        <v>95</v>
      </c>
      <c r="G1141" t="str">
        <f>VLOOKUP(E1141,[1]PRODI_2019!$F$2:$M$79,8,FALSE)</f>
        <v>Pertanian</v>
      </c>
      <c r="H1141" t="str">
        <f>VLOOKUP(G1141,Sheet1!$H$4:$I$11,2,FALSE)</f>
        <v>4_Pertanian</v>
      </c>
      <c r="I1141" t="s">
        <v>139</v>
      </c>
      <c r="K1141" t="s">
        <v>30</v>
      </c>
      <c r="N1141" t="s">
        <v>26</v>
      </c>
      <c r="AC1141">
        <v>239</v>
      </c>
    </row>
    <row r="1142" spans="1:29" x14ac:dyDescent="0.3">
      <c r="A1142">
        <v>2410120307</v>
      </c>
      <c r="B1142">
        <v>2</v>
      </c>
      <c r="D1142">
        <v>311008</v>
      </c>
      <c r="E1142">
        <v>4442</v>
      </c>
      <c r="F1142" t="s">
        <v>90</v>
      </c>
      <c r="G1142" t="str">
        <f>VLOOKUP(E1142,[1]PRODI_2019!$F$2:$M$79,8,FALSE)</f>
        <v>Pertanian</v>
      </c>
      <c r="H1142" t="str">
        <f>VLOOKUP(G1142,Sheet1!$H$4:$I$11,2,FALSE)</f>
        <v>4_Pertanian</v>
      </c>
      <c r="I1142" t="s">
        <v>139</v>
      </c>
      <c r="K1142" t="s">
        <v>25</v>
      </c>
      <c r="N1142" t="s">
        <v>26</v>
      </c>
      <c r="AC1142">
        <v>184</v>
      </c>
    </row>
    <row r="1143" spans="1:29" x14ac:dyDescent="0.3">
      <c r="A1143">
        <v>2410120764</v>
      </c>
      <c r="B1143">
        <v>3</v>
      </c>
      <c r="D1143">
        <v>311001</v>
      </c>
      <c r="E1143">
        <v>3331</v>
      </c>
      <c r="F1143" t="s">
        <v>96</v>
      </c>
      <c r="G1143" t="str">
        <f>VLOOKUP(E1143,[1]PRODI_2019!$F$2:$M$79,8,FALSE)</f>
        <v>Teknik</v>
      </c>
      <c r="H1143" t="str">
        <f>VLOOKUP(G1143,Sheet1!$H$4:$I$11,2,FALSE)</f>
        <v>3_Teknik</v>
      </c>
      <c r="I1143" t="s">
        <v>139</v>
      </c>
      <c r="K1143" t="s">
        <v>25</v>
      </c>
      <c r="N1143" t="s">
        <v>26</v>
      </c>
      <c r="AC1143">
        <v>169</v>
      </c>
    </row>
    <row r="1144" spans="1:29" x14ac:dyDescent="0.3">
      <c r="A1144">
        <v>2410120795</v>
      </c>
      <c r="B1144">
        <v>1</v>
      </c>
      <c r="D1144">
        <v>311040</v>
      </c>
      <c r="E1144">
        <v>2285</v>
      </c>
      <c r="F1144" t="s">
        <v>119</v>
      </c>
      <c r="G1144" t="str">
        <f>VLOOKUP(E1144,[1]PRODI_2019!$F$2:$M$79,8,FALSE)</f>
        <v>FKIP</v>
      </c>
      <c r="H1144" t="str">
        <f>VLOOKUP(G1144,Sheet1!$H$4:$I$11,2,FALSE)</f>
        <v>2_FKIP</v>
      </c>
      <c r="I1144" t="s">
        <v>139</v>
      </c>
      <c r="K1144" t="s">
        <v>25</v>
      </c>
      <c r="N1144" t="s">
        <v>26</v>
      </c>
      <c r="AC1144">
        <v>99</v>
      </c>
    </row>
    <row r="1145" spans="1:29" x14ac:dyDescent="0.3">
      <c r="A1145">
        <v>2410120228</v>
      </c>
      <c r="B1145">
        <v>1</v>
      </c>
      <c r="D1145">
        <v>311007</v>
      </c>
      <c r="E1145">
        <v>4441</v>
      </c>
      <c r="F1145" t="s">
        <v>95</v>
      </c>
      <c r="G1145" t="str">
        <f>VLOOKUP(E1145,[1]PRODI_2019!$F$2:$M$79,8,FALSE)</f>
        <v>Pertanian</v>
      </c>
      <c r="H1145" t="str">
        <f>VLOOKUP(G1145,Sheet1!$H$4:$I$11,2,FALSE)</f>
        <v>4_Pertanian</v>
      </c>
      <c r="I1145" t="s">
        <v>139</v>
      </c>
      <c r="K1145" t="s">
        <v>25</v>
      </c>
      <c r="N1145" t="s">
        <v>26</v>
      </c>
      <c r="AC1145">
        <v>239</v>
      </c>
    </row>
    <row r="1146" spans="1:29" x14ac:dyDescent="0.3">
      <c r="A1146">
        <v>2410121628</v>
      </c>
      <c r="B1146">
        <v>1</v>
      </c>
      <c r="D1146">
        <v>311032</v>
      </c>
      <c r="E1146">
        <v>2223</v>
      </c>
      <c r="F1146" t="s">
        <v>117</v>
      </c>
      <c r="G1146" t="str">
        <f>VLOOKUP(E1146,[1]PRODI_2019!$F$2:$M$79,8,FALSE)</f>
        <v>FKIP</v>
      </c>
      <c r="H1146" t="str">
        <f>VLOOKUP(G1146,Sheet1!$H$4:$I$11,2,FALSE)</f>
        <v>2_FKIP</v>
      </c>
      <c r="I1146" t="s">
        <v>139</v>
      </c>
      <c r="K1146" t="s">
        <v>25</v>
      </c>
      <c r="N1146" t="s">
        <v>26</v>
      </c>
      <c r="AC1146">
        <v>98</v>
      </c>
    </row>
    <row r="1147" spans="1:29" x14ac:dyDescent="0.3">
      <c r="A1147">
        <v>2410120570</v>
      </c>
      <c r="B1147">
        <v>1</v>
      </c>
      <c r="D1147">
        <v>311002</v>
      </c>
      <c r="E1147">
        <v>3332</v>
      </c>
      <c r="F1147" t="s">
        <v>91</v>
      </c>
      <c r="G1147" t="str">
        <f>VLOOKUP(E1147,[1]PRODI_2019!$F$2:$M$79,8,FALSE)</f>
        <v>Teknik</v>
      </c>
      <c r="H1147" t="str">
        <f>VLOOKUP(G1147,Sheet1!$H$4:$I$11,2,FALSE)</f>
        <v>3_Teknik</v>
      </c>
      <c r="I1147" t="s">
        <v>139</v>
      </c>
      <c r="K1147" t="s">
        <v>25</v>
      </c>
      <c r="N1147" t="s">
        <v>26</v>
      </c>
      <c r="AC1147">
        <v>174</v>
      </c>
    </row>
    <row r="1148" spans="1:29" x14ac:dyDescent="0.3">
      <c r="A1148">
        <v>2410121044</v>
      </c>
      <c r="B1148">
        <v>3</v>
      </c>
      <c r="D1148">
        <v>311007</v>
      </c>
      <c r="E1148">
        <v>4441</v>
      </c>
      <c r="F1148" t="s">
        <v>95</v>
      </c>
      <c r="G1148" t="str">
        <f>VLOOKUP(E1148,[1]PRODI_2019!$F$2:$M$79,8,FALSE)</f>
        <v>Pertanian</v>
      </c>
      <c r="H1148" t="str">
        <f>VLOOKUP(G1148,Sheet1!$H$4:$I$11,2,FALSE)</f>
        <v>4_Pertanian</v>
      </c>
      <c r="I1148" t="s">
        <v>139</v>
      </c>
      <c r="K1148" t="s">
        <v>25</v>
      </c>
      <c r="N1148" t="s">
        <v>26</v>
      </c>
      <c r="AC1148">
        <v>239</v>
      </c>
    </row>
    <row r="1149" spans="1:29" x14ac:dyDescent="0.3">
      <c r="A1149">
        <v>2410120178</v>
      </c>
      <c r="B1149">
        <v>1</v>
      </c>
      <c r="D1149">
        <v>311008</v>
      </c>
      <c r="E1149">
        <v>4442</v>
      </c>
      <c r="F1149" t="s">
        <v>90</v>
      </c>
      <c r="G1149" t="str">
        <f>VLOOKUP(E1149,[1]PRODI_2019!$F$2:$M$79,8,FALSE)</f>
        <v>Pertanian</v>
      </c>
      <c r="H1149" t="str">
        <f>VLOOKUP(G1149,Sheet1!$H$4:$I$11,2,FALSE)</f>
        <v>4_Pertanian</v>
      </c>
      <c r="I1149" t="s">
        <v>139</v>
      </c>
      <c r="K1149" t="s">
        <v>25</v>
      </c>
      <c r="N1149" t="s">
        <v>26</v>
      </c>
      <c r="AC1149">
        <v>184</v>
      </c>
    </row>
    <row r="1150" spans="1:29" x14ac:dyDescent="0.3">
      <c r="A1150">
        <v>2410120275</v>
      </c>
      <c r="B1150">
        <v>1</v>
      </c>
      <c r="D1150">
        <v>311040</v>
      </c>
      <c r="E1150">
        <v>2285</v>
      </c>
      <c r="F1150" t="s">
        <v>119</v>
      </c>
      <c r="G1150" t="str">
        <f>VLOOKUP(E1150,[1]PRODI_2019!$F$2:$M$79,8,FALSE)</f>
        <v>FKIP</v>
      </c>
      <c r="H1150" t="str">
        <f>VLOOKUP(G1150,Sheet1!$H$4:$I$11,2,FALSE)</f>
        <v>2_FKIP</v>
      </c>
      <c r="I1150" t="s">
        <v>139</v>
      </c>
      <c r="K1150" t="s">
        <v>30</v>
      </c>
      <c r="N1150" t="s">
        <v>26</v>
      </c>
      <c r="AC1150">
        <v>99</v>
      </c>
    </row>
    <row r="1151" spans="1:29" x14ac:dyDescent="0.3">
      <c r="A1151">
        <v>2410120830</v>
      </c>
      <c r="B1151">
        <v>2</v>
      </c>
      <c r="D1151">
        <v>311027</v>
      </c>
      <c r="E1151">
        <v>5553</v>
      </c>
      <c r="F1151" t="s">
        <v>121</v>
      </c>
      <c r="G1151" t="str">
        <f>VLOOKUP(E1151,[1]PRODI_2019!$F$2:$M$79,8,FALSE)</f>
        <v>FEB</v>
      </c>
      <c r="H1151" t="str">
        <f>VLOOKUP(G1151,Sheet1!$H$4:$I$11,2,FALSE)</f>
        <v>5_FEB</v>
      </c>
      <c r="I1151" t="s">
        <v>139</v>
      </c>
      <c r="K1151" t="s">
        <v>30</v>
      </c>
      <c r="N1151" t="s">
        <v>26</v>
      </c>
      <c r="AC1151">
        <v>158</v>
      </c>
    </row>
    <row r="1152" spans="1:29" x14ac:dyDescent="0.3">
      <c r="A1152">
        <v>2410120342</v>
      </c>
      <c r="B1152">
        <v>1</v>
      </c>
      <c r="D1152">
        <v>311012</v>
      </c>
      <c r="E1152">
        <v>2283</v>
      </c>
      <c r="F1152" t="s">
        <v>89</v>
      </c>
      <c r="G1152" t="str">
        <f>VLOOKUP(E1152,[1]PRODI_2019!$F$2:$M$79,8,FALSE)</f>
        <v>FKIP</v>
      </c>
      <c r="H1152" t="str">
        <f>VLOOKUP(G1152,Sheet1!$H$4:$I$11,2,FALSE)</f>
        <v>2_FKIP</v>
      </c>
      <c r="I1152" t="s">
        <v>139</v>
      </c>
      <c r="K1152" t="s">
        <v>25</v>
      </c>
      <c r="N1152" t="s">
        <v>26</v>
      </c>
      <c r="AC1152">
        <v>28</v>
      </c>
    </row>
    <row r="1153" spans="1:29" x14ac:dyDescent="0.3">
      <c r="A1153">
        <v>2410121159</v>
      </c>
      <c r="B1153">
        <v>2</v>
      </c>
      <c r="D1153">
        <v>311027</v>
      </c>
      <c r="E1153">
        <v>5553</v>
      </c>
      <c r="F1153" t="s">
        <v>121</v>
      </c>
      <c r="G1153" t="str">
        <f>VLOOKUP(E1153,[1]PRODI_2019!$F$2:$M$79,8,FALSE)</f>
        <v>FEB</v>
      </c>
      <c r="H1153" t="str">
        <f>VLOOKUP(G1153,Sheet1!$H$4:$I$11,2,FALSE)</f>
        <v>5_FEB</v>
      </c>
      <c r="I1153" t="s">
        <v>139</v>
      </c>
      <c r="K1153" t="s">
        <v>25</v>
      </c>
      <c r="N1153" t="s">
        <v>26</v>
      </c>
      <c r="AC1153">
        <v>158</v>
      </c>
    </row>
    <row r="1154" spans="1:29" x14ac:dyDescent="0.3">
      <c r="A1154">
        <v>2410120947</v>
      </c>
      <c r="B1154">
        <v>3</v>
      </c>
      <c r="D1154">
        <v>311035</v>
      </c>
      <c r="E1154">
        <v>5554</v>
      </c>
      <c r="F1154" t="s">
        <v>98</v>
      </c>
      <c r="G1154" t="str">
        <f>VLOOKUP(E1154,[1]PRODI_2019!$F$2:$M$79,8,FALSE)</f>
        <v>FEB</v>
      </c>
      <c r="H1154" t="str">
        <f>VLOOKUP(G1154,Sheet1!$H$4:$I$11,2,FALSE)</f>
        <v>5_FEB</v>
      </c>
      <c r="I1154" t="s">
        <v>139</v>
      </c>
      <c r="K1154" t="s">
        <v>30</v>
      </c>
      <c r="N1154" t="s">
        <v>26</v>
      </c>
      <c r="AC1154">
        <v>157</v>
      </c>
    </row>
    <row r="1155" spans="1:29" x14ac:dyDescent="0.3">
      <c r="A1155">
        <v>2410121416</v>
      </c>
      <c r="B1155">
        <v>1</v>
      </c>
      <c r="D1155">
        <v>311010</v>
      </c>
      <c r="E1155">
        <v>2224</v>
      </c>
      <c r="F1155" t="s">
        <v>110</v>
      </c>
      <c r="G1155" t="str">
        <f>VLOOKUP(E1155,[1]PRODI_2019!$F$2:$M$79,8,FALSE)</f>
        <v>FKIP</v>
      </c>
      <c r="H1155" t="str">
        <f>VLOOKUP(G1155,Sheet1!$H$4:$I$11,2,FALSE)</f>
        <v>2_FKIP</v>
      </c>
      <c r="I1155" t="s">
        <v>139</v>
      </c>
      <c r="K1155" t="s">
        <v>30</v>
      </c>
      <c r="N1155" t="s">
        <v>26</v>
      </c>
      <c r="AC1155">
        <v>36</v>
      </c>
    </row>
    <row r="1156" spans="1:29" x14ac:dyDescent="0.3">
      <c r="A1156">
        <v>2410120665</v>
      </c>
      <c r="B1156">
        <v>4</v>
      </c>
      <c r="D1156">
        <v>311011</v>
      </c>
      <c r="E1156">
        <v>2225</v>
      </c>
      <c r="F1156" t="s">
        <v>116</v>
      </c>
      <c r="G1156" t="str">
        <f>VLOOKUP(E1156,[1]PRODI_2019!$F$2:$M$79,8,FALSE)</f>
        <v>FKIP</v>
      </c>
      <c r="H1156" t="str">
        <f>VLOOKUP(G1156,Sheet1!$H$4:$I$11,2,FALSE)</f>
        <v>2_FKIP</v>
      </c>
      <c r="I1156" t="s">
        <v>139</v>
      </c>
      <c r="K1156" t="s">
        <v>25</v>
      </c>
      <c r="N1156" t="s">
        <v>26</v>
      </c>
      <c r="AC1156">
        <v>47</v>
      </c>
    </row>
    <row r="1157" spans="1:29" x14ac:dyDescent="0.3">
      <c r="A1157">
        <v>2410120989</v>
      </c>
      <c r="B1157">
        <v>3</v>
      </c>
      <c r="D1157">
        <v>311035</v>
      </c>
      <c r="E1157">
        <v>5554</v>
      </c>
      <c r="F1157" t="s">
        <v>98</v>
      </c>
      <c r="G1157" t="str">
        <f>VLOOKUP(E1157,[1]PRODI_2019!$F$2:$M$79,8,FALSE)</f>
        <v>FEB</v>
      </c>
      <c r="H1157" t="str">
        <f>VLOOKUP(G1157,Sheet1!$H$4:$I$11,2,FALSE)</f>
        <v>5_FEB</v>
      </c>
      <c r="I1157" t="s">
        <v>139</v>
      </c>
      <c r="K1157" t="s">
        <v>30</v>
      </c>
      <c r="N1157" t="s">
        <v>26</v>
      </c>
      <c r="AC1157">
        <v>157</v>
      </c>
    </row>
    <row r="1158" spans="1:29" x14ac:dyDescent="0.3">
      <c r="A1158">
        <v>2410121726</v>
      </c>
      <c r="B1158">
        <v>1</v>
      </c>
      <c r="D1158">
        <v>311023</v>
      </c>
      <c r="E1158">
        <v>4445</v>
      </c>
      <c r="F1158" t="s">
        <v>122</v>
      </c>
      <c r="G1158" t="str">
        <f>VLOOKUP(E1158,[1]PRODI_2019!$F$2:$M$79,8,FALSE)</f>
        <v>Pertanian</v>
      </c>
      <c r="H1158" t="str">
        <f>VLOOKUP(G1158,Sheet1!$H$4:$I$11,2,FALSE)</f>
        <v>4_Pertanian</v>
      </c>
      <c r="I1158" t="s">
        <v>139</v>
      </c>
      <c r="K1158" t="s">
        <v>25</v>
      </c>
      <c r="N1158" t="s">
        <v>26</v>
      </c>
      <c r="AC1158">
        <v>112</v>
      </c>
    </row>
    <row r="1159" spans="1:29" x14ac:dyDescent="0.3">
      <c r="A1159">
        <v>2410120841</v>
      </c>
      <c r="B1159">
        <v>3</v>
      </c>
      <c r="D1159">
        <v>311007</v>
      </c>
      <c r="E1159">
        <v>4441</v>
      </c>
      <c r="F1159" t="s">
        <v>95</v>
      </c>
      <c r="G1159" t="str">
        <f>VLOOKUP(E1159,[1]PRODI_2019!$F$2:$M$79,8,FALSE)</f>
        <v>Pertanian</v>
      </c>
      <c r="H1159" t="str">
        <f>VLOOKUP(G1159,Sheet1!$H$4:$I$11,2,FALSE)</f>
        <v>4_Pertanian</v>
      </c>
      <c r="I1159" t="s">
        <v>139</v>
      </c>
      <c r="K1159" t="s">
        <v>25</v>
      </c>
      <c r="N1159" t="s">
        <v>26</v>
      </c>
      <c r="AC1159">
        <v>239</v>
      </c>
    </row>
    <row r="1160" spans="1:29" x14ac:dyDescent="0.3">
      <c r="A1160">
        <v>2410120055</v>
      </c>
      <c r="B1160">
        <v>1</v>
      </c>
      <c r="D1160">
        <v>311027</v>
      </c>
      <c r="E1160">
        <v>5553</v>
      </c>
      <c r="F1160" t="s">
        <v>121</v>
      </c>
      <c r="G1160" t="str">
        <f>VLOOKUP(E1160,[1]PRODI_2019!$F$2:$M$79,8,FALSE)</f>
        <v>FEB</v>
      </c>
      <c r="H1160" t="str">
        <f>VLOOKUP(G1160,Sheet1!$H$4:$I$11,2,FALSE)</f>
        <v>5_FEB</v>
      </c>
      <c r="I1160" t="s">
        <v>139</v>
      </c>
      <c r="K1160" t="s">
        <v>30</v>
      </c>
      <c r="N1160" t="s">
        <v>26</v>
      </c>
      <c r="AC1160">
        <v>158</v>
      </c>
    </row>
    <row r="1161" spans="1:29" x14ac:dyDescent="0.3">
      <c r="A1161">
        <v>2410120471</v>
      </c>
      <c r="B1161">
        <v>2</v>
      </c>
      <c r="D1161">
        <v>311023</v>
      </c>
      <c r="E1161">
        <v>4445</v>
      </c>
      <c r="F1161" t="s">
        <v>122</v>
      </c>
      <c r="G1161" t="str">
        <f>VLOOKUP(E1161,[1]PRODI_2019!$F$2:$M$79,8,FALSE)</f>
        <v>Pertanian</v>
      </c>
      <c r="H1161" t="str">
        <f>VLOOKUP(G1161,Sheet1!$H$4:$I$11,2,FALSE)</f>
        <v>4_Pertanian</v>
      </c>
      <c r="I1161" t="s">
        <v>139</v>
      </c>
      <c r="K1161" t="s">
        <v>25</v>
      </c>
      <c r="N1161" t="s">
        <v>26</v>
      </c>
      <c r="AC1161">
        <v>112</v>
      </c>
    </row>
    <row r="1162" spans="1:29" x14ac:dyDescent="0.3">
      <c r="A1162">
        <v>2410121147</v>
      </c>
      <c r="B1162">
        <v>1</v>
      </c>
      <c r="D1162">
        <v>311008</v>
      </c>
      <c r="E1162">
        <v>4442</v>
      </c>
      <c r="F1162" t="s">
        <v>90</v>
      </c>
      <c r="G1162" t="str">
        <f>VLOOKUP(E1162,[1]PRODI_2019!$F$2:$M$79,8,FALSE)</f>
        <v>Pertanian</v>
      </c>
      <c r="H1162" t="str">
        <f>VLOOKUP(G1162,Sheet1!$H$4:$I$11,2,FALSE)</f>
        <v>4_Pertanian</v>
      </c>
      <c r="I1162" t="s">
        <v>139</v>
      </c>
      <c r="K1162" t="s">
        <v>30</v>
      </c>
      <c r="N1162" t="s">
        <v>26</v>
      </c>
      <c r="AC1162">
        <v>184</v>
      </c>
    </row>
    <row r="1163" spans="1:29" x14ac:dyDescent="0.3">
      <c r="A1163">
        <v>2410120277</v>
      </c>
      <c r="B1163">
        <v>4</v>
      </c>
      <c r="D1163">
        <v>311040</v>
      </c>
      <c r="E1163">
        <v>2285</v>
      </c>
      <c r="F1163" t="s">
        <v>119</v>
      </c>
      <c r="G1163" t="str">
        <f>VLOOKUP(E1163,[1]PRODI_2019!$F$2:$M$79,8,FALSE)</f>
        <v>FKIP</v>
      </c>
      <c r="H1163" t="str">
        <f>VLOOKUP(G1163,Sheet1!$H$4:$I$11,2,FALSE)</f>
        <v>2_FKIP</v>
      </c>
      <c r="I1163" t="s">
        <v>139</v>
      </c>
      <c r="K1163" t="s">
        <v>30</v>
      </c>
      <c r="N1163" t="s">
        <v>26</v>
      </c>
      <c r="AC1163">
        <v>99</v>
      </c>
    </row>
    <row r="1164" spans="1:29" x14ac:dyDescent="0.3">
      <c r="A1164">
        <v>2410120023</v>
      </c>
      <c r="B1164">
        <v>2</v>
      </c>
      <c r="D1164">
        <v>311007</v>
      </c>
      <c r="E1164">
        <v>4441</v>
      </c>
      <c r="F1164" t="s">
        <v>95</v>
      </c>
      <c r="G1164" t="str">
        <f>VLOOKUP(E1164,[1]PRODI_2019!$F$2:$M$79,8,FALSE)</f>
        <v>Pertanian</v>
      </c>
      <c r="H1164" t="str">
        <f>VLOOKUP(G1164,Sheet1!$H$4:$I$11,2,FALSE)</f>
        <v>4_Pertanian</v>
      </c>
      <c r="I1164" t="s">
        <v>139</v>
      </c>
      <c r="K1164" t="s">
        <v>25</v>
      </c>
      <c r="N1164" t="s">
        <v>26</v>
      </c>
      <c r="AC1164">
        <v>239</v>
      </c>
    </row>
    <row r="1165" spans="1:29" x14ac:dyDescent="0.3">
      <c r="A1165">
        <v>2410120600</v>
      </c>
      <c r="B1165">
        <v>3</v>
      </c>
      <c r="D1165">
        <v>311045</v>
      </c>
      <c r="E1165">
        <v>5504</v>
      </c>
      <c r="F1165" t="s">
        <v>160</v>
      </c>
      <c r="G1165" t="str">
        <f>VLOOKUP(E1165,[1]PRODI_2019!$F$2:$M$79,8,FALSE)</f>
        <v>FEB</v>
      </c>
      <c r="H1165" t="str">
        <f>VLOOKUP(G1165,Sheet1!$H$4:$I$11,2,FALSE)</f>
        <v>5_FEB</v>
      </c>
      <c r="I1165" t="s">
        <v>163</v>
      </c>
      <c r="K1165" t="s">
        <v>25</v>
      </c>
      <c r="N1165" t="s">
        <v>134</v>
      </c>
      <c r="AC1165">
        <v>71</v>
      </c>
    </row>
    <row r="1166" spans="1:29" x14ac:dyDescent="0.3">
      <c r="A1166">
        <v>2410120751</v>
      </c>
      <c r="B1166">
        <v>3</v>
      </c>
      <c r="D1166">
        <v>311035</v>
      </c>
      <c r="E1166">
        <v>5554</v>
      </c>
      <c r="F1166" t="s">
        <v>98</v>
      </c>
      <c r="G1166" t="str">
        <f>VLOOKUP(E1166,[1]PRODI_2019!$F$2:$M$79,8,FALSE)</f>
        <v>FEB</v>
      </c>
      <c r="H1166" t="str">
        <f>VLOOKUP(G1166,Sheet1!$H$4:$I$11,2,FALSE)</f>
        <v>5_FEB</v>
      </c>
      <c r="I1166" t="s">
        <v>139</v>
      </c>
      <c r="K1166" t="s">
        <v>30</v>
      </c>
      <c r="N1166" t="s">
        <v>26</v>
      </c>
      <c r="AC1166">
        <v>157</v>
      </c>
    </row>
    <row r="1167" spans="1:29" x14ac:dyDescent="0.3">
      <c r="A1167">
        <v>2410120673</v>
      </c>
      <c r="B1167">
        <v>2</v>
      </c>
      <c r="D1167">
        <v>311023</v>
      </c>
      <c r="E1167">
        <v>4445</v>
      </c>
      <c r="F1167" t="s">
        <v>122</v>
      </c>
      <c r="G1167" t="str">
        <f>VLOOKUP(E1167,[1]PRODI_2019!$F$2:$M$79,8,FALSE)</f>
        <v>Pertanian</v>
      </c>
      <c r="H1167" t="str">
        <f>VLOOKUP(G1167,Sheet1!$H$4:$I$11,2,FALSE)</f>
        <v>4_Pertanian</v>
      </c>
      <c r="I1167" t="s">
        <v>139</v>
      </c>
      <c r="K1167" t="s">
        <v>25</v>
      </c>
      <c r="N1167" t="s">
        <v>134</v>
      </c>
      <c r="AC1167">
        <v>112</v>
      </c>
    </row>
    <row r="1168" spans="1:29" x14ac:dyDescent="0.3">
      <c r="A1168">
        <v>2410120034</v>
      </c>
      <c r="B1168">
        <v>2</v>
      </c>
      <c r="D1168">
        <v>311042</v>
      </c>
      <c r="E1168">
        <v>6670</v>
      </c>
      <c r="F1168" t="s">
        <v>94</v>
      </c>
      <c r="G1168" t="str">
        <f>VLOOKUP(E1168,[1]PRODI_2019!$F$2:$M$79,8,FALSE)</f>
        <v>FISIP</v>
      </c>
      <c r="H1168" t="str">
        <f>VLOOKUP(G1168,Sheet1!$H$4:$I$11,2,FALSE)</f>
        <v>6_FISIP</v>
      </c>
      <c r="I1168" t="s">
        <v>139</v>
      </c>
      <c r="K1168" t="s">
        <v>25</v>
      </c>
      <c r="N1168" t="s">
        <v>26</v>
      </c>
      <c r="AC1168">
        <v>281</v>
      </c>
    </row>
    <row r="1169" spans="1:29" x14ac:dyDescent="0.3">
      <c r="A1169">
        <v>2410120564</v>
      </c>
      <c r="B1169">
        <v>2</v>
      </c>
      <c r="D1169">
        <v>311040</v>
      </c>
      <c r="E1169">
        <v>2285</v>
      </c>
      <c r="F1169" t="s">
        <v>119</v>
      </c>
      <c r="G1169" t="str">
        <f>VLOOKUP(E1169,[1]PRODI_2019!$F$2:$M$79,8,FALSE)</f>
        <v>FKIP</v>
      </c>
      <c r="H1169" t="str">
        <f>VLOOKUP(G1169,Sheet1!$H$4:$I$11,2,FALSE)</f>
        <v>2_FKIP</v>
      </c>
      <c r="I1169" t="s">
        <v>139</v>
      </c>
      <c r="K1169" t="s">
        <v>25</v>
      </c>
      <c r="N1169" t="s">
        <v>26</v>
      </c>
      <c r="AC1169">
        <v>99</v>
      </c>
    </row>
    <row r="1170" spans="1:29" x14ac:dyDescent="0.3">
      <c r="A1170">
        <v>2410121095</v>
      </c>
      <c r="B1170">
        <v>2</v>
      </c>
      <c r="D1170">
        <v>311042</v>
      </c>
      <c r="E1170">
        <v>6670</v>
      </c>
      <c r="F1170" t="s">
        <v>94</v>
      </c>
      <c r="G1170" t="str">
        <f>VLOOKUP(E1170,[1]PRODI_2019!$F$2:$M$79,8,FALSE)</f>
        <v>FISIP</v>
      </c>
      <c r="H1170" t="str">
        <f>VLOOKUP(G1170,Sheet1!$H$4:$I$11,2,FALSE)</f>
        <v>6_FISIP</v>
      </c>
      <c r="I1170" t="s">
        <v>139</v>
      </c>
      <c r="K1170" t="s">
        <v>30</v>
      </c>
      <c r="N1170" t="s">
        <v>134</v>
      </c>
      <c r="AC1170">
        <v>281</v>
      </c>
    </row>
    <row r="1171" spans="1:29" x14ac:dyDescent="0.3">
      <c r="A1171">
        <v>2410121457</v>
      </c>
      <c r="B1171">
        <v>3</v>
      </c>
      <c r="D1171">
        <v>311027</v>
      </c>
      <c r="E1171">
        <v>5553</v>
      </c>
      <c r="F1171" t="s">
        <v>121</v>
      </c>
      <c r="G1171" t="str">
        <f>VLOOKUP(E1171,[1]PRODI_2019!$F$2:$M$79,8,FALSE)</f>
        <v>FEB</v>
      </c>
      <c r="H1171" t="str">
        <f>VLOOKUP(G1171,Sheet1!$H$4:$I$11,2,FALSE)</f>
        <v>5_FEB</v>
      </c>
      <c r="I1171" t="s">
        <v>139</v>
      </c>
      <c r="K1171" t="s">
        <v>25</v>
      </c>
      <c r="N1171" t="s">
        <v>26</v>
      </c>
      <c r="AC1171">
        <v>158</v>
      </c>
    </row>
    <row r="1172" spans="1:29" x14ac:dyDescent="0.3">
      <c r="A1172">
        <v>2410121236</v>
      </c>
      <c r="B1172">
        <v>2</v>
      </c>
      <c r="D1172">
        <v>311048</v>
      </c>
      <c r="E1172">
        <v>5503</v>
      </c>
      <c r="F1172" t="s">
        <v>162</v>
      </c>
      <c r="G1172" t="str">
        <f>VLOOKUP(E1172,[1]PRODI_2019!$F$2:$M$79,8,FALSE)</f>
        <v>FEB</v>
      </c>
      <c r="H1172" t="str">
        <f>VLOOKUP(G1172,Sheet1!$H$4:$I$11,2,FALSE)</f>
        <v>5_FEB</v>
      </c>
      <c r="I1172" t="s">
        <v>163</v>
      </c>
      <c r="K1172" t="s">
        <v>25</v>
      </c>
      <c r="N1172" t="s">
        <v>134</v>
      </c>
      <c r="AC1172">
        <v>73</v>
      </c>
    </row>
    <row r="1173" spans="1:29" x14ac:dyDescent="0.3">
      <c r="A1173">
        <v>2410120608</v>
      </c>
      <c r="B1173">
        <v>1</v>
      </c>
      <c r="D1173">
        <v>311007</v>
      </c>
      <c r="E1173">
        <v>4441</v>
      </c>
      <c r="F1173" t="s">
        <v>95</v>
      </c>
      <c r="G1173" t="str">
        <f>VLOOKUP(E1173,[1]PRODI_2019!$F$2:$M$79,8,FALSE)</f>
        <v>Pertanian</v>
      </c>
      <c r="H1173" t="str">
        <f>VLOOKUP(G1173,Sheet1!$H$4:$I$11,2,FALSE)</f>
        <v>4_Pertanian</v>
      </c>
      <c r="I1173" t="s">
        <v>139</v>
      </c>
      <c r="K1173" t="s">
        <v>25</v>
      </c>
      <c r="N1173" t="s">
        <v>26</v>
      </c>
      <c r="AC1173">
        <v>239</v>
      </c>
    </row>
    <row r="1174" spans="1:29" x14ac:dyDescent="0.3">
      <c r="A1174">
        <v>2410120962</v>
      </c>
      <c r="B1174">
        <v>1</v>
      </c>
      <c r="D1174">
        <v>311007</v>
      </c>
      <c r="E1174">
        <v>4441</v>
      </c>
      <c r="F1174" t="s">
        <v>95</v>
      </c>
      <c r="G1174" t="str">
        <f>VLOOKUP(E1174,[1]PRODI_2019!$F$2:$M$79,8,FALSE)</f>
        <v>Pertanian</v>
      </c>
      <c r="H1174" t="str">
        <f>VLOOKUP(G1174,Sheet1!$H$4:$I$11,2,FALSE)</f>
        <v>4_Pertanian</v>
      </c>
      <c r="I1174" t="s">
        <v>139</v>
      </c>
      <c r="K1174" t="s">
        <v>30</v>
      </c>
      <c r="N1174" t="s">
        <v>26</v>
      </c>
      <c r="AC1174">
        <v>239</v>
      </c>
    </row>
    <row r="1175" spans="1:29" x14ac:dyDescent="0.3">
      <c r="A1175">
        <v>2410120753</v>
      </c>
      <c r="B1175">
        <v>1</v>
      </c>
      <c r="D1175">
        <v>311023</v>
      </c>
      <c r="E1175">
        <v>4445</v>
      </c>
      <c r="F1175" t="s">
        <v>122</v>
      </c>
      <c r="G1175" t="str">
        <f>VLOOKUP(E1175,[1]PRODI_2019!$F$2:$M$79,8,FALSE)</f>
        <v>Pertanian</v>
      </c>
      <c r="H1175" t="str">
        <f>VLOOKUP(G1175,Sheet1!$H$4:$I$11,2,FALSE)</f>
        <v>4_Pertanian</v>
      </c>
      <c r="I1175" t="s">
        <v>139</v>
      </c>
      <c r="K1175" t="s">
        <v>30</v>
      </c>
      <c r="N1175" t="s">
        <v>26</v>
      </c>
      <c r="AC1175">
        <v>112</v>
      </c>
    </row>
    <row r="1176" spans="1:29" x14ac:dyDescent="0.3">
      <c r="A1176">
        <v>2410120202</v>
      </c>
      <c r="B1176">
        <v>2</v>
      </c>
      <c r="D1176">
        <v>311008</v>
      </c>
      <c r="E1176">
        <v>4442</v>
      </c>
      <c r="F1176" t="s">
        <v>90</v>
      </c>
      <c r="G1176" t="str">
        <f>VLOOKUP(E1176,[1]PRODI_2019!$F$2:$M$79,8,FALSE)</f>
        <v>Pertanian</v>
      </c>
      <c r="H1176" t="str">
        <f>VLOOKUP(G1176,Sheet1!$H$4:$I$11,2,FALSE)</f>
        <v>4_Pertanian</v>
      </c>
      <c r="I1176" t="s">
        <v>139</v>
      </c>
      <c r="K1176" t="s">
        <v>30</v>
      </c>
      <c r="N1176" t="s">
        <v>26</v>
      </c>
      <c r="AC1176">
        <v>184</v>
      </c>
    </row>
    <row r="1177" spans="1:29" x14ac:dyDescent="0.3">
      <c r="A1177">
        <v>2410121272</v>
      </c>
      <c r="B1177">
        <v>1</v>
      </c>
      <c r="D1177">
        <v>311032</v>
      </c>
      <c r="E1177">
        <v>2223</v>
      </c>
      <c r="F1177" t="s">
        <v>117</v>
      </c>
      <c r="G1177" t="str">
        <f>VLOOKUP(E1177,[1]PRODI_2019!$F$2:$M$79,8,FALSE)</f>
        <v>FKIP</v>
      </c>
      <c r="H1177" t="str">
        <f>VLOOKUP(G1177,Sheet1!$H$4:$I$11,2,FALSE)</f>
        <v>2_FKIP</v>
      </c>
      <c r="I1177" t="s">
        <v>139</v>
      </c>
      <c r="K1177" t="s">
        <v>30</v>
      </c>
      <c r="N1177" t="s">
        <v>26</v>
      </c>
      <c r="AC1177">
        <v>98</v>
      </c>
    </row>
    <row r="1178" spans="1:29" x14ac:dyDescent="0.3">
      <c r="A1178">
        <v>2410120861</v>
      </c>
      <c r="B1178">
        <v>1</v>
      </c>
      <c r="D1178">
        <v>311032</v>
      </c>
      <c r="E1178">
        <v>2223</v>
      </c>
      <c r="F1178" t="s">
        <v>117</v>
      </c>
      <c r="G1178" t="str">
        <f>VLOOKUP(E1178,[1]PRODI_2019!$F$2:$M$79,8,FALSE)</f>
        <v>FKIP</v>
      </c>
      <c r="H1178" t="str">
        <f>VLOOKUP(G1178,Sheet1!$H$4:$I$11,2,FALSE)</f>
        <v>2_FKIP</v>
      </c>
      <c r="I1178" t="s">
        <v>139</v>
      </c>
      <c r="K1178" t="s">
        <v>30</v>
      </c>
      <c r="N1178" t="s">
        <v>26</v>
      </c>
      <c r="AC1178">
        <v>98</v>
      </c>
    </row>
    <row r="1179" spans="1:29" x14ac:dyDescent="0.3">
      <c r="A1179">
        <v>2410120012</v>
      </c>
      <c r="B1179">
        <v>1</v>
      </c>
      <c r="D1179">
        <v>311010</v>
      </c>
      <c r="E1179">
        <v>2224</v>
      </c>
      <c r="F1179" t="s">
        <v>110</v>
      </c>
      <c r="G1179" t="str">
        <f>VLOOKUP(E1179,[1]PRODI_2019!$F$2:$M$79,8,FALSE)</f>
        <v>FKIP</v>
      </c>
      <c r="H1179" t="str">
        <f>VLOOKUP(G1179,Sheet1!$H$4:$I$11,2,FALSE)</f>
        <v>2_FKIP</v>
      </c>
      <c r="I1179" t="s">
        <v>139</v>
      </c>
      <c r="K1179" t="s">
        <v>30</v>
      </c>
      <c r="N1179" t="s">
        <v>26</v>
      </c>
      <c r="AC1179">
        <v>36</v>
      </c>
    </row>
    <row r="1180" spans="1:29" x14ac:dyDescent="0.3">
      <c r="A1180">
        <v>2410120081</v>
      </c>
      <c r="B1180">
        <v>1</v>
      </c>
      <c r="D1180">
        <v>311031</v>
      </c>
      <c r="E1180">
        <v>2222</v>
      </c>
      <c r="F1180" t="s">
        <v>126</v>
      </c>
      <c r="G1180" t="str">
        <f>VLOOKUP(E1180,[1]PRODI_2019!$F$2:$M$79,8,FALSE)</f>
        <v>FKIP</v>
      </c>
      <c r="H1180" t="str">
        <f>VLOOKUP(G1180,Sheet1!$H$4:$I$11,2,FALSE)</f>
        <v>2_FKIP</v>
      </c>
      <c r="I1180" t="s">
        <v>139</v>
      </c>
      <c r="K1180" t="s">
        <v>30</v>
      </c>
      <c r="N1180" t="s">
        <v>26</v>
      </c>
      <c r="AC1180">
        <v>78</v>
      </c>
    </row>
    <row r="1181" spans="1:29" x14ac:dyDescent="0.3">
      <c r="A1181">
        <v>2410120230</v>
      </c>
      <c r="B1181">
        <v>3</v>
      </c>
      <c r="D1181">
        <v>311049</v>
      </c>
      <c r="E1181">
        <v>4446</v>
      </c>
      <c r="F1181" t="s">
        <v>129</v>
      </c>
      <c r="G1181" t="str">
        <f>VLOOKUP(E1181,[1]PRODI_2019!$F$2:$M$79,8,FALSE)</f>
        <v>Pertanian</v>
      </c>
      <c r="H1181" t="str">
        <f>VLOOKUP(G1181,Sheet1!$H$4:$I$11,2,FALSE)</f>
        <v>4_Pertanian</v>
      </c>
      <c r="I1181" t="s">
        <v>139</v>
      </c>
      <c r="K1181" t="s">
        <v>30</v>
      </c>
      <c r="N1181" t="s">
        <v>26</v>
      </c>
      <c r="AC1181">
        <v>84</v>
      </c>
    </row>
    <row r="1182" spans="1:29" x14ac:dyDescent="0.3">
      <c r="A1182">
        <v>2410121801</v>
      </c>
      <c r="B1182">
        <v>2</v>
      </c>
      <c r="D1182">
        <v>311045</v>
      </c>
      <c r="E1182">
        <v>5504</v>
      </c>
      <c r="F1182" t="s">
        <v>160</v>
      </c>
      <c r="G1182" t="str">
        <f>VLOOKUP(E1182,[1]PRODI_2019!$F$2:$M$79,8,FALSE)</f>
        <v>FEB</v>
      </c>
      <c r="H1182" t="str">
        <f>VLOOKUP(G1182,Sheet1!$H$4:$I$11,2,FALSE)</f>
        <v>5_FEB</v>
      </c>
      <c r="I1182" t="s">
        <v>163</v>
      </c>
      <c r="K1182" t="s">
        <v>30</v>
      </c>
      <c r="N1182" t="s">
        <v>134</v>
      </c>
      <c r="AC1182">
        <v>71</v>
      </c>
    </row>
    <row r="1183" spans="1:29" x14ac:dyDescent="0.3">
      <c r="A1183">
        <v>2410121111</v>
      </c>
      <c r="B1183">
        <v>1</v>
      </c>
      <c r="D1183">
        <v>311035</v>
      </c>
      <c r="E1183">
        <v>5554</v>
      </c>
      <c r="F1183" t="s">
        <v>98</v>
      </c>
      <c r="G1183" t="str">
        <f>VLOOKUP(E1183,[1]PRODI_2019!$F$2:$M$79,8,FALSE)</f>
        <v>FEB</v>
      </c>
      <c r="H1183" t="str">
        <f>VLOOKUP(G1183,Sheet1!$H$4:$I$11,2,FALSE)</f>
        <v>5_FEB</v>
      </c>
      <c r="I1183" t="s">
        <v>139</v>
      </c>
      <c r="K1183" t="s">
        <v>30</v>
      </c>
      <c r="N1183" t="s">
        <v>26</v>
      </c>
      <c r="AC1183">
        <v>157</v>
      </c>
    </row>
    <row r="1184" spans="1:29" x14ac:dyDescent="0.3">
      <c r="A1184">
        <v>2410121579</v>
      </c>
      <c r="B1184">
        <v>1</v>
      </c>
      <c r="D1184">
        <v>311011</v>
      </c>
      <c r="E1184">
        <v>2225</v>
      </c>
      <c r="F1184" t="s">
        <v>116</v>
      </c>
      <c r="G1184" t="str">
        <f>VLOOKUP(E1184,[1]PRODI_2019!$F$2:$M$79,8,FALSE)</f>
        <v>FKIP</v>
      </c>
      <c r="H1184" t="str">
        <f>VLOOKUP(G1184,Sheet1!$H$4:$I$11,2,FALSE)</f>
        <v>2_FKIP</v>
      </c>
      <c r="I1184" t="s">
        <v>139</v>
      </c>
      <c r="K1184" t="s">
        <v>30</v>
      </c>
      <c r="N1184" t="s">
        <v>26</v>
      </c>
      <c r="AC1184">
        <v>47</v>
      </c>
    </row>
    <row r="1185" spans="1:29" x14ac:dyDescent="0.3">
      <c r="A1185">
        <v>2410121703</v>
      </c>
      <c r="B1185">
        <v>4</v>
      </c>
      <c r="D1185">
        <v>311007</v>
      </c>
      <c r="E1185">
        <v>4441</v>
      </c>
      <c r="F1185" t="s">
        <v>95</v>
      </c>
      <c r="G1185" t="str">
        <f>VLOOKUP(E1185,[1]PRODI_2019!$F$2:$M$79,8,FALSE)</f>
        <v>Pertanian</v>
      </c>
      <c r="H1185" t="str">
        <f>VLOOKUP(G1185,Sheet1!$H$4:$I$11,2,FALSE)</f>
        <v>4_Pertanian</v>
      </c>
      <c r="I1185" t="s">
        <v>139</v>
      </c>
      <c r="K1185" t="s">
        <v>30</v>
      </c>
      <c r="N1185" t="s">
        <v>26</v>
      </c>
      <c r="AC1185">
        <v>239</v>
      </c>
    </row>
    <row r="1186" spans="1:29" x14ac:dyDescent="0.3">
      <c r="A1186">
        <v>2410120846</v>
      </c>
      <c r="B1186">
        <v>2</v>
      </c>
      <c r="D1186">
        <v>311007</v>
      </c>
      <c r="E1186">
        <v>4441</v>
      </c>
      <c r="F1186" t="s">
        <v>95</v>
      </c>
      <c r="G1186" t="str">
        <f>VLOOKUP(E1186,[1]PRODI_2019!$F$2:$M$79,8,FALSE)</f>
        <v>Pertanian</v>
      </c>
      <c r="H1186" t="str">
        <f>VLOOKUP(G1186,Sheet1!$H$4:$I$11,2,FALSE)</f>
        <v>4_Pertanian</v>
      </c>
      <c r="I1186" t="s">
        <v>139</v>
      </c>
      <c r="K1186" t="s">
        <v>30</v>
      </c>
      <c r="N1186" t="s">
        <v>26</v>
      </c>
      <c r="AC1186">
        <v>239</v>
      </c>
    </row>
    <row r="1187" spans="1:29" x14ac:dyDescent="0.3">
      <c r="A1187">
        <v>2410121680</v>
      </c>
      <c r="B1187">
        <v>2</v>
      </c>
      <c r="D1187">
        <v>311049</v>
      </c>
      <c r="E1187">
        <v>4446</v>
      </c>
      <c r="F1187" t="s">
        <v>129</v>
      </c>
      <c r="G1187" t="str">
        <f>VLOOKUP(E1187,[1]PRODI_2019!$F$2:$M$79,8,FALSE)</f>
        <v>Pertanian</v>
      </c>
      <c r="H1187" t="str">
        <f>VLOOKUP(G1187,Sheet1!$H$4:$I$11,2,FALSE)</f>
        <v>4_Pertanian</v>
      </c>
      <c r="I1187" t="s">
        <v>139</v>
      </c>
      <c r="K1187" t="s">
        <v>30</v>
      </c>
      <c r="N1187" t="s">
        <v>26</v>
      </c>
      <c r="AC1187">
        <v>84</v>
      </c>
    </row>
    <row r="1188" spans="1:29" x14ac:dyDescent="0.3">
      <c r="A1188">
        <v>2410120927</v>
      </c>
      <c r="B1188">
        <v>3</v>
      </c>
      <c r="D1188">
        <v>311007</v>
      </c>
      <c r="E1188">
        <v>4441</v>
      </c>
      <c r="F1188" t="s">
        <v>95</v>
      </c>
      <c r="G1188" t="str">
        <f>VLOOKUP(E1188,[1]PRODI_2019!$F$2:$M$79,8,FALSE)</f>
        <v>Pertanian</v>
      </c>
      <c r="H1188" t="str">
        <f>VLOOKUP(G1188,Sheet1!$H$4:$I$11,2,FALSE)</f>
        <v>4_Pertanian</v>
      </c>
      <c r="I1188" t="s">
        <v>139</v>
      </c>
      <c r="K1188" t="s">
        <v>30</v>
      </c>
      <c r="N1188" t="s">
        <v>26</v>
      </c>
      <c r="AC1188">
        <v>239</v>
      </c>
    </row>
    <row r="1189" spans="1:29" x14ac:dyDescent="0.3">
      <c r="A1189">
        <v>2410120733</v>
      </c>
      <c r="B1189">
        <v>1</v>
      </c>
      <c r="D1189">
        <v>311040</v>
      </c>
      <c r="E1189">
        <v>2285</v>
      </c>
      <c r="F1189" t="s">
        <v>119</v>
      </c>
      <c r="G1189" t="str">
        <f>VLOOKUP(E1189,[1]PRODI_2019!$F$2:$M$79,8,FALSE)</f>
        <v>FKIP</v>
      </c>
      <c r="H1189" t="str">
        <f>VLOOKUP(G1189,Sheet1!$H$4:$I$11,2,FALSE)</f>
        <v>2_FKIP</v>
      </c>
      <c r="I1189" t="s">
        <v>139</v>
      </c>
      <c r="K1189" t="s">
        <v>30</v>
      </c>
      <c r="N1189" t="s">
        <v>26</v>
      </c>
      <c r="AC1189">
        <v>99</v>
      </c>
    </row>
    <row r="1190" spans="1:29" x14ac:dyDescent="0.3">
      <c r="A1190">
        <v>2410121412</v>
      </c>
      <c r="B1190">
        <v>1</v>
      </c>
      <c r="D1190">
        <v>311007</v>
      </c>
      <c r="E1190">
        <v>4441</v>
      </c>
      <c r="F1190" t="s">
        <v>95</v>
      </c>
      <c r="G1190" t="str">
        <f>VLOOKUP(E1190,[1]PRODI_2019!$F$2:$M$79,8,FALSE)</f>
        <v>Pertanian</v>
      </c>
      <c r="H1190" t="str">
        <f>VLOOKUP(G1190,Sheet1!$H$4:$I$11,2,FALSE)</f>
        <v>4_Pertanian</v>
      </c>
      <c r="I1190" t="s">
        <v>139</v>
      </c>
      <c r="K1190" t="s">
        <v>30</v>
      </c>
      <c r="N1190" t="s">
        <v>26</v>
      </c>
      <c r="AC1190">
        <v>239</v>
      </c>
    </row>
    <row r="1191" spans="1:29" x14ac:dyDescent="0.3">
      <c r="A1191">
        <v>2410120890</v>
      </c>
      <c r="B1191">
        <v>2</v>
      </c>
      <c r="D1191">
        <v>311007</v>
      </c>
      <c r="E1191">
        <v>4441</v>
      </c>
      <c r="F1191" t="s">
        <v>95</v>
      </c>
      <c r="G1191" t="str">
        <f>VLOOKUP(E1191,[1]PRODI_2019!$F$2:$M$79,8,FALSE)</f>
        <v>Pertanian</v>
      </c>
      <c r="H1191" t="str">
        <f>VLOOKUP(G1191,Sheet1!$H$4:$I$11,2,FALSE)</f>
        <v>4_Pertanian</v>
      </c>
      <c r="I1191" t="s">
        <v>139</v>
      </c>
      <c r="K1191" t="s">
        <v>25</v>
      </c>
      <c r="N1191" t="s">
        <v>26</v>
      </c>
      <c r="AC1191">
        <v>239</v>
      </c>
    </row>
    <row r="1192" spans="1:29" x14ac:dyDescent="0.3">
      <c r="A1192">
        <v>2410121257</v>
      </c>
      <c r="B1192">
        <v>1</v>
      </c>
      <c r="D1192">
        <v>311011</v>
      </c>
      <c r="E1192">
        <v>2225</v>
      </c>
      <c r="F1192" t="s">
        <v>116</v>
      </c>
      <c r="G1192" t="str">
        <f>VLOOKUP(E1192,[1]PRODI_2019!$F$2:$M$79,8,FALSE)</f>
        <v>FKIP</v>
      </c>
      <c r="H1192" t="str">
        <f>VLOOKUP(G1192,Sheet1!$H$4:$I$11,2,FALSE)</f>
        <v>2_FKIP</v>
      </c>
      <c r="I1192" t="s">
        <v>139</v>
      </c>
      <c r="K1192" t="s">
        <v>30</v>
      </c>
      <c r="N1192" t="s">
        <v>26</v>
      </c>
      <c r="AC1192">
        <v>47</v>
      </c>
    </row>
    <row r="1193" spans="1:29" x14ac:dyDescent="0.3">
      <c r="A1193">
        <v>2410120054</v>
      </c>
      <c r="B1193">
        <v>2</v>
      </c>
      <c r="D1193">
        <v>311023</v>
      </c>
      <c r="E1193">
        <v>4445</v>
      </c>
      <c r="F1193" t="s">
        <v>122</v>
      </c>
      <c r="G1193" t="str">
        <f>VLOOKUP(E1193,[1]PRODI_2019!$F$2:$M$79,8,FALSE)</f>
        <v>Pertanian</v>
      </c>
      <c r="H1193" t="str">
        <f>VLOOKUP(G1193,Sheet1!$H$4:$I$11,2,FALSE)</f>
        <v>4_Pertanian</v>
      </c>
      <c r="I1193" t="s">
        <v>139</v>
      </c>
      <c r="K1193" t="s">
        <v>30</v>
      </c>
      <c r="N1193" t="s">
        <v>26</v>
      </c>
      <c r="AC1193">
        <v>112</v>
      </c>
    </row>
    <row r="1194" spans="1:29" x14ac:dyDescent="0.3">
      <c r="A1194">
        <v>2410121109</v>
      </c>
      <c r="B1194">
        <v>1</v>
      </c>
      <c r="D1194">
        <v>311008</v>
      </c>
      <c r="E1194">
        <v>4442</v>
      </c>
      <c r="F1194" t="s">
        <v>90</v>
      </c>
      <c r="G1194" t="str">
        <f>VLOOKUP(E1194,[1]PRODI_2019!$F$2:$M$79,8,FALSE)</f>
        <v>Pertanian</v>
      </c>
      <c r="H1194" t="str">
        <f>VLOOKUP(G1194,Sheet1!$H$4:$I$11,2,FALSE)</f>
        <v>4_Pertanian</v>
      </c>
      <c r="I1194" t="s">
        <v>139</v>
      </c>
      <c r="K1194" t="s">
        <v>30</v>
      </c>
      <c r="N1194" t="s">
        <v>26</v>
      </c>
      <c r="AC1194">
        <v>184</v>
      </c>
    </row>
    <row r="1195" spans="1:29" x14ac:dyDescent="0.3">
      <c r="A1195">
        <v>2410121138</v>
      </c>
      <c r="B1195">
        <v>1</v>
      </c>
      <c r="D1195">
        <v>311016</v>
      </c>
      <c r="E1195">
        <v>2281</v>
      </c>
      <c r="F1195" t="s">
        <v>130</v>
      </c>
      <c r="G1195" t="str">
        <f>VLOOKUP(E1195,[1]PRODI_2019!$F$2:$M$79,8,FALSE)</f>
        <v>FKIP</v>
      </c>
      <c r="H1195" t="str">
        <f>VLOOKUP(G1195,Sheet1!$H$4:$I$11,2,FALSE)</f>
        <v>2_FKIP</v>
      </c>
      <c r="I1195" t="s">
        <v>139</v>
      </c>
      <c r="K1195" t="s">
        <v>30</v>
      </c>
      <c r="N1195" t="s">
        <v>26</v>
      </c>
      <c r="AC1195">
        <v>18</v>
      </c>
    </row>
    <row r="1196" spans="1:29" x14ac:dyDescent="0.3">
      <c r="A1196">
        <v>2410120666</v>
      </c>
      <c r="B1196">
        <v>4</v>
      </c>
      <c r="D1196">
        <v>311032</v>
      </c>
      <c r="E1196">
        <v>2223</v>
      </c>
      <c r="F1196" t="s">
        <v>117</v>
      </c>
      <c r="G1196" t="str">
        <f>VLOOKUP(E1196,[1]PRODI_2019!$F$2:$M$79,8,FALSE)</f>
        <v>FKIP</v>
      </c>
      <c r="H1196" t="str">
        <f>VLOOKUP(G1196,Sheet1!$H$4:$I$11,2,FALSE)</f>
        <v>2_FKIP</v>
      </c>
      <c r="I1196" t="s">
        <v>139</v>
      </c>
      <c r="K1196" t="s">
        <v>30</v>
      </c>
      <c r="N1196" t="s">
        <v>26</v>
      </c>
      <c r="AC1196">
        <v>98</v>
      </c>
    </row>
    <row r="1197" spans="1:29" x14ac:dyDescent="0.3">
      <c r="A1197">
        <v>2410121728</v>
      </c>
      <c r="B1197">
        <v>1</v>
      </c>
      <c r="D1197">
        <v>311035</v>
      </c>
      <c r="E1197">
        <v>5554</v>
      </c>
      <c r="F1197" t="s">
        <v>98</v>
      </c>
      <c r="G1197" t="str">
        <f>VLOOKUP(E1197,[1]PRODI_2019!$F$2:$M$79,8,FALSE)</f>
        <v>FEB</v>
      </c>
      <c r="H1197" t="str">
        <f>VLOOKUP(G1197,Sheet1!$H$4:$I$11,2,FALSE)</f>
        <v>5_FEB</v>
      </c>
      <c r="I1197" t="s">
        <v>139</v>
      </c>
      <c r="K1197" t="s">
        <v>30</v>
      </c>
      <c r="N1197" t="s">
        <v>26</v>
      </c>
      <c r="AC1197">
        <v>157</v>
      </c>
    </row>
    <row r="1198" spans="1:29" x14ac:dyDescent="0.3">
      <c r="A1198">
        <v>2410120620</v>
      </c>
      <c r="B1198">
        <v>3</v>
      </c>
      <c r="D1198">
        <v>311027</v>
      </c>
      <c r="E1198">
        <v>5553</v>
      </c>
      <c r="F1198" t="s">
        <v>121</v>
      </c>
      <c r="G1198" t="str">
        <f>VLOOKUP(E1198,[1]PRODI_2019!$F$2:$M$79,8,FALSE)</f>
        <v>FEB</v>
      </c>
      <c r="H1198" t="str">
        <f>VLOOKUP(G1198,Sheet1!$H$4:$I$11,2,FALSE)</f>
        <v>5_FEB</v>
      </c>
      <c r="I1198" t="s">
        <v>139</v>
      </c>
      <c r="K1198" t="s">
        <v>30</v>
      </c>
      <c r="N1198" t="s">
        <v>26</v>
      </c>
      <c r="AC1198">
        <v>158</v>
      </c>
    </row>
    <row r="1199" spans="1:29" x14ac:dyDescent="0.3">
      <c r="A1199">
        <v>2410121842</v>
      </c>
      <c r="B1199">
        <v>1</v>
      </c>
      <c r="D1199">
        <v>311018</v>
      </c>
      <c r="E1199">
        <v>8883</v>
      </c>
      <c r="F1199" t="s">
        <v>123</v>
      </c>
      <c r="G1199" t="str">
        <f>VLOOKUP(E1199,[1]PRODI_2019!$F$2:$M$79,8,FALSE)</f>
        <v>Kedokteran</v>
      </c>
      <c r="H1199" t="str">
        <f>VLOOKUP(G1199,Sheet1!$H$4:$I$11,2,FALSE)</f>
        <v>8_Kedokteran</v>
      </c>
      <c r="I1199" t="s">
        <v>139</v>
      </c>
      <c r="K1199" t="s">
        <v>30</v>
      </c>
      <c r="N1199" t="s">
        <v>26</v>
      </c>
      <c r="AC1199">
        <v>7</v>
      </c>
    </row>
    <row r="1200" spans="1:29" x14ac:dyDescent="0.3">
      <c r="A1200">
        <v>2410121561</v>
      </c>
      <c r="B1200">
        <v>2</v>
      </c>
      <c r="D1200">
        <v>311033</v>
      </c>
      <c r="E1200">
        <v>2227</v>
      </c>
      <c r="F1200" t="s">
        <v>100</v>
      </c>
      <c r="G1200" t="str">
        <f>VLOOKUP(E1200,[1]PRODI_2019!$F$2:$M$79,8,FALSE)</f>
        <v>FKIP</v>
      </c>
      <c r="H1200" t="str">
        <f>VLOOKUP(G1200,Sheet1!$H$4:$I$11,2,FALSE)</f>
        <v>2_FKIP</v>
      </c>
      <c r="I1200" t="s">
        <v>139</v>
      </c>
      <c r="K1200" t="s">
        <v>30</v>
      </c>
      <c r="N1200" t="s">
        <v>26</v>
      </c>
      <c r="AC1200">
        <v>83</v>
      </c>
    </row>
    <row r="1201" spans="1:29" x14ac:dyDescent="0.3">
      <c r="A1201">
        <v>2410121246</v>
      </c>
      <c r="B1201">
        <v>3</v>
      </c>
      <c r="D1201">
        <v>311026</v>
      </c>
      <c r="E1201">
        <v>5552</v>
      </c>
      <c r="F1201" t="s">
        <v>92</v>
      </c>
      <c r="G1201" t="str">
        <f>VLOOKUP(E1201,[1]PRODI_2019!$F$2:$M$79,8,FALSE)</f>
        <v>FEB</v>
      </c>
      <c r="H1201" t="str">
        <f>VLOOKUP(G1201,Sheet1!$H$4:$I$11,2,FALSE)</f>
        <v>5_FEB</v>
      </c>
      <c r="I1201" t="s">
        <v>139</v>
      </c>
      <c r="K1201" t="s">
        <v>25</v>
      </c>
      <c r="N1201" t="s">
        <v>134</v>
      </c>
      <c r="AC1201">
        <v>248</v>
      </c>
    </row>
    <row r="1202" spans="1:29" x14ac:dyDescent="0.3">
      <c r="A1202">
        <v>2410120223</v>
      </c>
      <c r="B1202">
        <v>2</v>
      </c>
      <c r="D1202">
        <v>311049</v>
      </c>
      <c r="E1202">
        <v>4446</v>
      </c>
      <c r="F1202" t="s">
        <v>129</v>
      </c>
      <c r="G1202" t="str">
        <f>VLOOKUP(E1202,[1]PRODI_2019!$F$2:$M$79,8,FALSE)</f>
        <v>Pertanian</v>
      </c>
      <c r="H1202" t="str">
        <f>VLOOKUP(G1202,Sheet1!$H$4:$I$11,2,FALSE)</f>
        <v>4_Pertanian</v>
      </c>
      <c r="I1202" t="s">
        <v>139</v>
      </c>
      <c r="K1202" t="s">
        <v>25</v>
      </c>
      <c r="N1202" t="s">
        <v>26</v>
      </c>
      <c r="AC1202">
        <v>84</v>
      </c>
    </row>
    <row r="1203" spans="1:29" x14ac:dyDescent="0.3">
      <c r="A1203">
        <v>2410120517</v>
      </c>
      <c r="B1203">
        <v>1</v>
      </c>
      <c r="D1203">
        <v>311036</v>
      </c>
      <c r="E1203">
        <v>2290</v>
      </c>
      <c r="F1203" t="s">
        <v>124</v>
      </c>
      <c r="G1203" t="str">
        <f>VLOOKUP(E1203,[1]PRODI_2019!$F$2:$M$79,8,FALSE)</f>
        <v>FKIP</v>
      </c>
      <c r="H1203" t="str">
        <f>VLOOKUP(G1203,Sheet1!$H$4:$I$11,2,FALSE)</f>
        <v>2_FKIP</v>
      </c>
      <c r="I1203" t="s">
        <v>139</v>
      </c>
      <c r="K1203" t="s">
        <v>30</v>
      </c>
      <c r="N1203" t="s">
        <v>26</v>
      </c>
      <c r="AC1203">
        <v>79</v>
      </c>
    </row>
    <row r="1204" spans="1:29" x14ac:dyDescent="0.3">
      <c r="A1204">
        <v>2410121058</v>
      </c>
      <c r="B1204">
        <v>1</v>
      </c>
      <c r="D1204">
        <v>311047</v>
      </c>
      <c r="E1204">
        <v>5502</v>
      </c>
      <c r="F1204" t="s">
        <v>161</v>
      </c>
      <c r="G1204" t="str">
        <f>VLOOKUP(E1204,[1]PRODI_2019!$F$2:$M$79,8,FALSE)</f>
        <v>FEB</v>
      </c>
      <c r="H1204" t="str">
        <f>VLOOKUP(G1204,Sheet1!$H$4:$I$11,2,FALSE)</f>
        <v>5_FEB</v>
      </c>
      <c r="I1204" t="s">
        <v>163</v>
      </c>
      <c r="K1204" t="s">
        <v>25</v>
      </c>
      <c r="N1204" t="s">
        <v>26</v>
      </c>
      <c r="AC1204">
        <v>70</v>
      </c>
    </row>
    <row r="1205" spans="1:29" x14ac:dyDescent="0.3">
      <c r="A1205">
        <v>2410121500</v>
      </c>
      <c r="B1205">
        <v>2</v>
      </c>
      <c r="D1205">
        <v>311035</v>
      </c>
      <c r="E1205">
        <v>5554</v>
      </c>
      <c r="F1205" t="s">
        <v>98</v>
      </c>
      <c r="G1205" t="str">
        <f>VLOOKUP(E1205,[1]PRODI_2019!$F$2:$M$79,8,FALSE)</f>
        <v>FEB</v>
      </c>
      <c r="H1205" t="str">
        <f>VLOOKUP(G1205,Sheet1!$H$4:$I$11,2,FALSE)</f>
        <v>5_FEB</v>
      </c>
      <c r="I1205" t="s">
        <v>139</v>
      </c>
      <c r="K1205" t="s">
        <v>30</v>
      </c>
      <c r="N1205" t="s">
        <v>26</v>
      </c>
      <c r="AC1205">
        <v>157</v>
      </c>
    </row>
    <row r="1206" spans="1:29" x14ac:dyDescent="0.3">
      <c r="A1206">
        <v>2410121099</v>
      </c>
      <c r="B1206">
        <v>1</v>
      </c>
      <c r="D1206">
        <v>311012</v>
      </c>
      <c r="E1206">
        <v>2283</v>
      </c>
      <c r="F1206" t="s">
        <v>89</v>
      </c>
      <c r="G1206" t="str">
        <f>VLOOKUP(E1206,[1]PRODI_2019!$F$2:$M$79,8,FALSE)</f>
        <v>FKIP</v>
      </c>
      <c r="H1206" t="str">
        <f>VLOOKUP(G1206,Sheet1!$H$4:$I$11,2,FALSE)</f>
        <v>2_FKIP</v>
      </c>
      <c r="I1206" t="s">
        <v>139</v>
      </c>
      <c r="K1206" t="s">
        <v>25</v>
      </c>
      <c r="N1206" t="s">
        <v>26</v>
      </c>
      <c r="AC1206">
        <v>28</v>
      </c>
    </row>
    <row r="1207" spans="1:29" x14ac:dyDescent="0.3">
      <c r="A1207">
        <v>2410121750</v>
      </c>
      <c r="B1207">
        <v>1</v>
      </c>
      <c r="D1207">
        <v>311035</v>
      </c>
      <c r="E1207">
        <v>5554</v>
      </c>
      <c r="F1207" t="s">
        <v>98</v>
      </c>
      <c r="G1207" t="str">
        <f>VLOOKUP(E1207,[1]PRODI_2019!$F$2:$M$79,8,FALSE)</f>
        <v>FEB</v>
      </c>
      <c r="H1207" t="str">
        <f>VLOOKUP(G1207,Sheet1!$H$4:$I$11,2,FALSE)</f>
        <v>5_FEB</v>
      </c>
      <c r="I1207" t="s">
        <v>139</v>
      </c>
      <c r="K1207" t="s">
        <v>30</v>
      </c>
      <c r="N1207" t="s">
        <v>26</v>
      </c>
      <c r="AC1207">
        <v>157</v>
      </c>
    </row>
    <row r="1208" spans="1:29" x14ac:dyDescent="0.3">
      <c r="A1208">
        <v>2410120653</v>
      </c>
      <c r="B1208">
        <v>2</v>
      </c>
      <c r="D1208">
        <v>311047</v>
      </c>
      <c r="E1208">
        <v>5502</v>
      </c>
      <c r="F1208" t="s">
        <v>161</v>
      </c>
      <c r="G1208" t="str">
        <f>VLOOKUP(E1208,[1]PRODI_2019!$F$2:$M$79,8,FALSE)</f>
        <v>FEB</v>
      </c>
      <c r="H1208" t="str">
        <f>VLOOKUP(G1208,Sheet1!$H$4:$I$11,2,FALSE)</f>
        <v>5_FEB</v>
      </c>
      <c r="I1208" t="s">
        <v>163</v>
      </c>
      <c r="K1208" t="s">
        <v>25</v>
      </c>
      <c r="N1208" t="s">
        <v>26</v>
      </c>
      <c r="AC1208">
        <v>70</v>
      </c>
    </row>
    <row r="1209" spans="1:29" x14ac:dyDescent="0.3">
      <c r="A1209">
        <v>2410120644</v>
      </c>
      <c r="B1209">
        <v>1</v>
      </c>
      <c r="D1209">
        <v>311007</v>
      </c>
      <c r="E1209">
        <v>4441</v>
      </c>
      <c r="F1209" t="s">
        <v>95</v>
      </c>
      <c r="G1209" t="str">
        <f>VLOOKUP(E1209,[1]PRODI_2019!$F$2:$M$79,8,FALSE)</f>
        <v>Pertanian</v>
      </c>
      <c r="H1209" t="str">
        <f>VLOOKUP(G1209,Sheet1!$H$4:$I$11,2,FALSE)</f>
        <v>4_Pertanian</v>
      </c>
      <c r="I1209" t="s">
        <v>139</v>
      </c>
      <c r="K1209" t="s">
        <v>30</v>
      </c>
      <c r="N1209" t="s">
        <v>26</v>
      </c>
      <c r="AC1209">
        <v>239</v>
      </c>
    </row>
    <row r="1210" spans="1:29" x14ac:dyDescent="0.3">
      <c r="A1210">
        <v>2410121012</v>
      </c>
      <c r="B1210">
        <v>1</v>
      </c>
      <c r="D1210">
        <v>311032</v>
      </c>
      <c r="E1210">
        <v>2223</v>
      </c>
      <c r="F1210" t="s">
        <v>117</v>
      </c>
      <c r="G1210" t="str">
        <f>VLOOKUP(E1210,[1]PRODI_2019!$F$2:$M$79,8,FALSE)</f>
        <v>FKIP</v>
      </c>
      <c r="H1210" t="str">
        <f>VLOOKUP(G1210,Sheet1!$H$4:$I$11,2,FALSE)</f>
        <v>2_FKIP</v>
      </c>
      <c r="I1210" t="s">
        <v>139</v>
      </c>
      <c r="K1210" t="s">
        <v>30</v>
      </c>
      <c r="N1210" t="s">
        <v>26</v>
      </c>
      <c r="AC1210">
        <v>98</v>
      </c>
    </row>
    <row r="1211" spans="1:29" x14ac:dyDescent="0.3">
      <c r="A1211">
        <v>2410121060</v>
      </c>
      <c r="B1211">
        <v>1</v>
      </c>
      <c r="D1211">
        <v>311008</v>
      </c>
      <c r="E1211">
        <v>4442</v>
      </c>
      <c r="F1211" t="s">
        <v>90</v>
      </c>
      <c r="G1211" t="str">
        <f>VLOOKUP(E1211,[1]PRODI_2019!$F$2:$M$79,8,FALSE)</f>
        <v>Pertanian</v>
      </c>
      <c r="H1211" t="str">
        <f>VLOOKUP(G1211,Sheet1!$H$4:$I$11,2,FALSE)</f>
        <v>4_Pertanian</v>
      </c>
      <c r="I1211" t="s">
        <v>139</v>
      </c>
      <c r="K1211" t="s">
        <v>30</v>
      </c>
      <c r="N1211" t="s">
        <v>26</v>
      </c>
      <c r="AC1211">
        <v>184</v>
      </c>
    </row>
    <row r="1212" spans="1:29" x14ac:dyDescent="0.3">
      <c r="A1212">
        <v>2410121114</v>
      </c>
      <c r="B1212">
        <v>1</v>
      </c>
      <c r="D1212">
        <v>311007</v>
      </c>
      <c r="E1212">
        <v>4441</v>
      </c>
      <c r="F1212" t="s">
        <v>95</v>
      </c>
      <c r="G1212" t="str">
        <f>VLOOKUP(E1212,[1]PRODI_2019!$F$2:$M$79,8,FALSE)</f>
        <v>Pertanian</v>
      </c>
      <c r="H1212" t="str">
        <f>VLOOKUP(G1212,Sheet1!$H$4:$I$11,2,FALSE)</f>
        <v>4_Pertanian</v>
      </c>
      <c r="I1212" t="s">
        <v>139</v>
      </c>
      <c r="K1212" t="s">
        <v>25</v>
      </c>
      <c r="N1212" t="s">
        <v>26</v>
      </c>
      <c r="AC1212">
        <v>239</v>
      </c>
    </row>
    <row r="1213" spans="1:29" x14ac:dyDescent="0.3">
      <c r="A1213">
        <v>2410121013</v>
      </c>
      <c r="B1213">
        <v>3</v>
      </c>
      <c r="D1213">
        <v>311013</v>
      </c>
      <c r="E1213">
        <v>2284</v>
      </c>
      <c r="F1213" t="s">
        <v>118</v>
      </c>
      <c r="G1213" t="str">
        <f>VLOOKUP(E1213,[1]PRODI_2019!$F$2:$M$79,8,FALSE)</f>
        <v>FKIP</v>
      </c>
      <c r="H1213" t="str">
        <f>VLOOKUP(G1213,Sheet1!$H$4:$I$11,2,FALSE)</f>
        <v>2_FKIP</v>
      </c>
      <c r="I1213" t="s">
        <v>139</v>
      </c>
      <c r="K1213" t="s">
        <v>25</v>
      </c>
      <c r="N1213" t="s">
        <v>26</v>
      </c>
      <c r="AC1213">
        <v>20</v>
      </c>
    </row>
    <row r="1214" spans="1:29" x14ac:dyDescent="0.3">
      <c r="A1214">
        <v>2410120573</v>
      </c>
      <c r="B1214">
        <v>2</v>
      </c>
      <c r="D1214">
        <v>311041</v>
      </c>
      <c r="E1214">
        <v>2287</v>
      </c>
      <c r="F1214" t="s">
        <v>125</v>
      </c>
      <c r="G1214" t="str">
        <f>VLOOKUP(E1214,[1]PRODI_2019!$F$2:$M$79,8,FALSE)</f>
        <v>FKIP</v>
      </c>
      <c r="H1214" t="str">
        <f>VLOOKUP(G1214,Sheet1!$H$4:$I$11,2,FALSE)</f>
        <v>2_FKIP</v>
      </c>
      <c r="I1214" t="s">
        <v>139</v>
      </c>
      <c r="K1214" t="s">
        <v>30</v>
      </c>
      <c r="N1214" t="s">
        <v>26</v>
      </c>
      <c r="AC1214">
        <v>27</v>
      </c>
    </row>
    <row r="1215" spans="1:29" x14ac:dyDescent="0.3">
      <c r="A1215">
        <v>2410121672</v>
      </c>
      <c r="B1215">
        <v>1</v>
      </c>
      <c r="D1215">
        <v>311035</v>
      </c>
      <c r="E1215">
        <v>5554</v>
      </c>
      <c r="F1215" t="s">
        <v>98</v>
      </c>
      <c r="G1215" t="str">
        <f>VLOOKUP(E1215,[1]PRODI_2019!$F$2:$M$79,8,FALSE)</f>
        <v>FEB</v>
      </c>
      <c r="H1215" t="str">
        <f>VLOOKUP(G1215,Sheet1!$H$4:$I$11,2,FALSE)</f>
        <v>5_FEB</v>
      </c>
      <c r="I1215" t="s">
        <v>139</v>
      </c>
      <c r="K1215" t="s">
        <v>30</v>
      </c>
      <c r="N1215" t="s">
        <v>26</v>
      </c>
      <c r="AC1215">
        <v>157</v>
      </c>
    </row>
    <row r="1216" spans="1:29" x14ac:dyDescent="0.3">
      <c r="A1216">
        <v>2410121397</v>
      </c>
      <c r="B1216">
        <v>3</v>
      </c>
      <c r="D1216">
        <v>311007</v>
      </c>
      <c r="E1216">
        <v>4441</v>
      </c>
      <c r="F1216" t="s">
        <v>95</v>
      </c>
      <c r="G1216" t="str">
        <f>VLOOKUP(E1216,[1]PRODI_2019!$F$2:$M$79,8,FALSE)</f>
        <v>Pertanian</v>
      </c>
      <c r="H1216" t="str">
        <f>VLOOKUP(G1216,Sheet1!$H$4:$I$11,2,FALSE)</f>
        <v>4_Pertanian</v>
      </c>
      <c r="I1216" t="s">
        <v>139</v>
      </c>
      <c r="K1216" t="s">
        <v>25</v>
      </c>
      <c r="N1216" t="s">
        <v>26</v>
      </c>
      <c r="AC1216">
        <v>239</v>
      </c>
    </row>
    <row r="1217" spans="1:29" x14ac:dyDescent="0.3">
      <c r="A1217">
        <v>2410121747</v>
      </c>
      <c r="B1217">
        <v>2</v>
      </c>
      <c r="D1217">
        <v>311036</v>
      </c>
      <c r="E1217">
        <v>2290</v>
      </c>
      <c r="F1217" t="s">
        <v>124</v>
      </c>
      <c r="G1217" t="str">
        <f>VLOOKUP(E1217,[1]PRODI_2019!$F$2:$M$79,8,FALSE)</f>
        <v>FKIP</v>
      </c>
      <c r="H1217" t="str">
        <f>VLOOKUP(G1217,Sheet1!$H$4:$I$11,2,FALSE)</f>
        <v>2_FKIP</v>
      </c>
      <c r="I1217" t="s">
        <v>139</v>
      </c>
      <c r="K1217" t="s">
        <v>30</v>
      </c>
      <c r="N1217" t="s">
        <v>134</v>
      </c>
      <c r="AC1217">
        <v>79</v>
      </c>
    </row>
    <row r="1218" spans="1:29" x14ac:dyDescent="0.3">
      <c r="A1218">
        <v>2410120661</v>
      </c>
      <c r="B1218">
        <v>4</v>
      </c>
      <c r="D1218">
        <v>311035</v>
      </c>
      <c r="E1218">
        <v>5554</v>
      </c>
      <c r="F1218" t="s">
        <v>98</v>
      </c>
      <c r="G1218" t="str">
        <f>VLOOKUP(E1218,[1]PRODI_2019!$F$2:$M$79,8,FALSE)</f>
        <v>FEB</v>
      </c>
      <c r="H1218" t="str">
        <f>VLOOKUP(G1218,Sheet1!$H$4:$I$11,2,FALSE)</f>
        <v>5_FEB</v>
      </c>
      <c r="I1218" t="s">
        <v>139</v>
      </c>
      <c r="K1218" t="s">
        <v>30</v>
      </c>
      <c r="N1218" t="s">
        <v>26</v>
      </c>
      <c r="AC1218">
        <v>157</v>
      </c>
    </row>
    <row r="1219" spans="1:29" x14ac:dyDescent="0.3">
      <c r="A1219">
        <v>2410121113</v>
      </c>
      <c r="B1219">
        <v>2</v>
      </c>
      <c r="D1219">
        <v>311045</v>
      </c>
      <c r="E1219">
        <v>5504</v>
      </c>
      <c r="F1219" t="s">
        <v>160</v>
      </c>
      <c r="G1219" t="str">
        <f>VLOOKUP(E1219,[1]PRODI_2019!$F$2:$M$79,8,FALSE)</f>
        <v>FEB</v>
      </c>
      <c r="H1219" t="str">
        <f>VLOOKUP(G1219,Sheet1!$H$4:$I$11,2,FALSE)</f>
        <v>5_FEB</v>
      </c>
      <c r="I1219" t="s">
        <v>163</v>
      </c>
      <c r="K1219" t="s">
        <v>25</v>
      </c>
      <c r="N1219" t="s">
        <v>26</v>
      </c>
      <c r="AC1219">
        <v>71</v>
      </c>
    </row>
    <row r="1220" spans="1:29" x14ac:dyDescent="0.3">
      <c r="A1220">
        <v>2410120107</v>
      </c>
      <c r="B1220">
        <v>1</v>
      </c>
      <c r="D1220">
        <v>311008</v>
      </c>
      <c r="E1220">
        <v>4442</v>
      </c>
      <c r="F1220" t="s">
        <v>90</v>
      </c>
      <c r="G1220" t="str">
        <f>VLOOKUP(E1220,[1]PRODI_2019!$F$2:$M$79,8,FALSE)</f>
        <v>Pertanian</v>
      </c>
      <c r="H1220" t="str">
        <f>VLOOKUP(G1220,Sheet1!$H$4:$I$11,2,FALSE)</f>
        <v>4_Pertanian</v>
      </c>
      <c r="I1220" t="s">
        <v>139</v>
      </c>
      <c r="K1220" t="s">
        <v>30</v>
      </c>
      <c r="N1220" t="s">
        <v>26</v>
      </c>
      <c r="AC1220">
        <v>184</v>
      </c>
    </row>
    <row r="1221" spans="1:29" x14ac:dyDescent="0.3">
      <c r="A1221">
        <v>2410121334</v>
      </c>
      <c r="B1221">
        <v>1</v>
      </c>
      <c r="D1221">
        <v>311012</v>
      </c>
      <c r="E1221">
        <v>2283</v>
      </c>
      <c r="F1221" t="s">
        <v>89</v>
      </c>
      <c r="G1221" t="str">
        <f>VLOOKUP(E1221,[1]PRODI_2019!$F$2:$M$79,8,FALSE)</f>
        <v>FKIP</v>
      </c>
      <c r="H1221" t="str">
        <f>VLOOKUP(G1221,Sheet1!$H$4:$I$11,2,FALSE)</f>
        <v>2_FKIP</v>
      </c>
      <c r="I1221" t="s">
        <v>139</v>
      </c>
      <c r="K1221" t="s">
        <v>25</v>
      </c>
      <c r="N1221" t="s">
        <v>26</v>
      </c>
      <c r="AC1221">
        <v>28</v>
      </c>
    </row>
    <row r="1222" spans="1:29" x14ac:dyDescent="0.3">
      <c r="A1222">
        <v>2410121425</v>
      </c>
      <c r="B1222">
        <v>2</v>
      </c>
      <c r="D1222">
        <v>311035</v>
      </c>
      <c r="E1222">
        <v>5554</v>
      </c>
      <c r="F1222" t="s">
        <v>98</v>
      </c>
      <c r="G1222" t="str">
        <f>VLOOKUP(E1222,[1]PRODI_2019!$F$2:$M$79,8,FALSE)</f>
        <v>FEB</v>
      </c>
      <c r="H1222" t="str">
        <f>VLOOKUP(G1222,Sheet1!$H$4:$I$11,2,FALSE)</f>
        <v>5_FEB</v>
      </c>
      <c r="I1222" t="s">
        <v>139</v>
      </c>
      <c r="K1222" t="s">
        <v>30</v>
      </c>
      <c r="N1222" t="s">
        <v>26</v>
      </c>
      <c r="AC1222">
        <v>157</v>
      </c>
    </row>
    <row r="1223" spans="1:29" x14ac:dyDescent="0.3">
      <c r="A1223">
        <v>2410121344</v>
      </c>
      <c r="B1223">
        <v>1</v>
      </c>
      <c r="D1223">
        <v>311007</v>
      </c>
      <c r="E1223">
        <v>4441</v>
      </c>
      <c r="F1223" t="s">
        <v>95</v>
      </c>
      <c r="G1223" t="str">
        <f>VLOOKUP(E1223,[1]PRODI_2019!$F$2:$M$79,8,FALSE)</f>
        <v>Pertanian</v>
      </c>
      <c r="H1223" t="str">
        <f>VLOOKUP(G1223,Sheet1!$H$4:$I$11,2,FALSE)</f>
        <v>4_Pertanian</v>
      </c>
      <c r="I1223" t="s">
        <v>139</v>
      </c>
      <c r="K1223" t="s">
        <v>30</v>
      </c>
      <c r="N1223" t="s">
        <v>26</v>
      </c>
      <c r="AC1223">
        <v>239</v>
      </c>
    </row>
    <row r="1224" spans="1:29" x14ac:dyDescent="0.3">
      <c r="A1224">
        <v>2410120311</v>
      </c>
      <c r="B1224">
        <v>1</v>
      </c>
      <c r="D1224">
        <v>311035</v>
      </c>
      <c r="E1224">
        <v>5554</v>
      </c>
      <c r="F1224" t="s">
        <v>98</v>
      </c>
      <c r="G1224" t="str">
        <f>VLOOKUP(E1224,[1]PRODI_2019!$F$2:$M$79,8,FALSE)</f>
        <v>FEB</v>
      </c>
      <c r="H1224" t="str">
        <f>VLOOKUP(G1224,Sheet1!$H$4:$I$11,2,FALSE)</f>
        <v>5_FEB</v>
      </c>
      <c r="I1224" t="s">
        <v>139</v>
      </c>
      <c r="K1224" t="s">
        <v>30</v>
      </c>
      <c r="N1224" t="s">
        <v>26</v>
      </c>
      <c r="AC1224">
        <v>157</v>
      </c>
    </row>
    <row r="1225" spans="1:29" x14ac:dyDescent="0.3">
      <c r="A1225">
        <v>2410120498</v>
      </c>
      <c r="B1225">
        <v>2</v>
      </c>
      <c r="D1225">
        <v>311023</v>
      </c>
      <c r="E1225">
        <v>4445</v>
      </c>
      <c r="F1225" t="s">
        <v>122</v>
      </c>
      <c r="G1225" t="str">
        <f>VLOOKUP(E1225,[1]PRODI_2019!$F$2:$M$79,8,FALSE)</f>
        <v>Pertanian</v>
      </c>
      <c r="H1225" t="str">
        <f>VLOOKUP(G1225,Sheet1!$H$4:$I$11,2,FALSE)</f>
        <v>4_Pertanian</v>
      </c>
      <c r="I1225" t="s">
        <v>139</v>
      </c>
      <c r="K1225" t="s">
        <v>30</v>
      </c>
      <c r="N1225" t="s">
        <v>26</v>
      </c>
      <c r="AC1225">
        <v>112</v>
      </c>
    </row>
    <row r="1226" spans="1:29" x14ac:dyDescent="0.3">
      <c r="A1226">
        <v>2410120609</v>
      </c>
      <c r="B1226">
        <v>1</v>
      </c>
      <c r="D1226">
        <v>311035</v>
      </c>
      <c r="E1226">
        <v>5554</v>
      </c>
      <c r="F1226" t="s">
        <v>98</v>
      </c>
      <c r="G1226" t="str">
        <f>VLOOKUP(E1226,[1]PRODI_2019!$F$2:$M$79,8,FALSE)</f>
        <v>FEB</v>
      </c>
      <c r="H1226" t="str">
        <f>VLOOKUP(G1226,Sheet1!$H$4:$I$11,2,FALSE)</f>
        <v>5_FEB</v>
      </c>
      <c r="I1226" t="s">
        <v>139</v>
      </c>
      <c r="K1226" t="s">
        <v>30</v>
      </c>
      <c r="N1226" t="s">
        <v>26</v>
      </c>
      <c r="AC1226">
        <v>157</v>
      </c>
    </row>
    <row r="1227" spans="1:29" x14ac:dyDescent="0.3">
      <c r="A1227">
        <v>2410121539</v>
      </c>
      <c r="B1227">
        <v>1</v>
      </c>
      <c r="D1227">
        <v>311035</v>
      </c>
      <c r="E1227">
        <v>5554</v>
      </c>
      <c r="F1227" t="s">
        <v>98</v>
      </c>
      <c r="G1227" t="str">
        <f>VLOOKUP(E1227,[1]PRODI_2019!$F$2:$M$79,8,FALSE)</f>
        <v>FEB</v>
      </c>
      <c r="H1227" t="str">
        <f>VLOOKUP(G1227,Sheet1!$H$4:$I$11,2,FALSE)</f>
        <v>5_FEB</v>
      </c>
      <c r="I1227" t="s">
        <v>139</v>
      </c>
      <c r="K1227" t="s">
        <v>25</v>
      </c>
      <c r="N1227" t="s">
        <v>26</v>
      </c>
      <c r="AC1227">
        <v>157</v>
      </c>
    </row>
    <row r="1228" spans="1:29" x14ac:dyDescent="0.3">
      <c r="A1228">
        <v>2410121606</v>
      </c>
      <c r="B1228">
        <v>2</v>
      </c>
      <c r="D1228">
        <v>311008</v>
      </c>
      <c r="E1228">
        <v>4442</v>
      </c>
      <c r="F1228" t="s">
        <v>90</v>
      </c>
      <c r="G1228" t="str">
        <f>VLOOKUP(E1228,[1]PRODI_2019!$F$2:$M$79,8,FALSE)</f>
        <v>Pertanian</v>
      </c>
      <c r="H1228" t="str">
        <f>VLOOKUP(G1228,Sheet1!$H$4:$I$11,2,FALSE)</f>
        <v>4_Pertanian</v>
      </c>
      <c r="I1228" t="s">
        <v>139</v>
      </c>
      <c r="K1228" t="s">
        <v>25</v>
      </c>
      <c r="N1228" t="s">
        <v>26</v>
      </c>
      <c r="AC1228">
        <v>184</v>
      </c>
    </row>
    <row r="1229" spans="1:29" x14ac:dyDescent="0.3">
      <c r="A1229">
        <v>2410121788</v>
      </c>
      <c r="B1229">
        <v>2</v>
      </c>
      <c r="D1229">
        <v>311032</v>
      </c>
      <c r="E1229">
        <v>2223</v>
      </c>
      <c r="F1229" t="s">
        <v>117</v>
      </c>
      <c r="G1229" t="str">
        <f>VLOOKUP(E1229,[1]PRODI_2019!$F$2:$M$79,8,FALSE)</f>
        <v>FKIP</v>
      </c>
      <c r="H1229" t="str">
        <f>VLOOKUP(G1229,Sheet1!$H$4:$I$11,2,FALSE)</f>
        <v>2_FKIP</v>
      </c>
      <c r="I1229" t="s">
        <v>139</v>
      </c>
      <c r="K1229" t="s">
        <v>25</v>
      </c>
      <c r="N1229" t="s">
        <v>26</v>
      </c>
      <c r="AC1229">
        <v>98</v>
      </c>
    </row>
    <row r="1230" spans="1:29" x14ac:dyDescent="0.3">
      <c r="A1230">
        <v>2410120235</v>
      </c>
      <c r="B1230">
        <v>2</v>
      </c>
      <c r="D1230">
        <v>311027</v>
      </c>
      <c r="E1230">
        <v>5553</v>
      </c>
      <c r="F1230" t="s">
        <v>121</v>
      </c>
      <c r="G1230" t="str">
        <f>VLOOKUP(E1230,[1]PRODI_2019!$F$2:$M$79,8,FALSE)</f>
        <v>FEB</v>
      </c>
      <c r="H1230" t="str">
        <f>VLOOKUP(G1230,Sheet1!$H$4:$I$11,2,FALSE)</f>
        <v>5_FEB</v>
      </c>
      <c r="I1230" t="s">
        <v>139</v>
      </c>
      <c r="K1230" t="s">
        <v>30</v>
      </c>
      <c r="N1230" t="s">
        <v>26</v>
      </c>
      <c r="AC1230">
        <v>158</v>
      </c>
    </row>
    <row r="1231" spans="1:29" x14ac:dyDescent="0.3">
      <c r="A1231">
        <v>2410121643</v>
      </c>
      <c r="B1231">
        <v>3</v>
      </c>
      <c r="D1231">
        <v>311007</v>
      </c>
      <c r="E1231">
        <v>4441</v>
      </c>
      <c r="F1231" t="s">
        <v>95</v>
      </c>
      <c r="G1231" t="str">
        <f>VLOOKUP(E1231,[1]PRODI_2019!$F$2:$M$79,8,FALSE)</f>
        <v>Pertanian</v>
      </c>
      <c r="H1231" t="str">
        <f>VLOOKUP(G1231,Sheet1!$H$4:$I$11,2,FALSE)</f>
        <v>4_Pertanian</v>
      </c>
      <c r="I1231" t="s">
        <v>139</v>
      </c>
      <c r="K1231" t="s">
        <v>25</v>
      </c>
      <c r="N1231" t="s">
        <v>26</v>
      </c>
      <c r="AC1231">
        <v>239</v>
      </c>
    </row>
    <row r="1232" spans="1:29" x14ac:dyDescent="0.3">
      <c r="A1232">
        <v>2410121767</v>
      </c>
      <c r="B1232">
        <v>1</v>
      </c>
      <c r="D1232">
        <v>311032</v>
      </c>
      <c r="E1232">
        <v>2223</v>
      </c>
      <c r="F1232" t="s">
        <v>117</v>
      </c>
      <c r="G1232" t="str">
        <f>VLOOKUP(E1232,[1]PRODI_2019!$F$2:$M$79,8,FALSE)</f>
        <v>FKIP</v>
      </c>
      <c r="H1232" t="str">
        <f>VLOOKUP(G1232,Sheet1!$H$4:$I$11,2,FALSE)</f>
        <v>2_FKIP</v>
      </c>
      <c r="I1232" t="s">
        <v>139</v>
      </c>
      <c r="K1232" t="s">
        <v>30</v>
      </c>
      <c r="N1232" t="s">
        <v>26</v>
      </c>
      <c r="AC1232">
        <v>98</v>
      </c>
    </row>
    <row r="1233" spans="1:29" x14ac:dyDescent="0.3">
      <c r="A1233">
        <v>2410120500</v>
      </c>
      <c r="B1233">
        <v>3</v>
      </c>
      <c r="D1233">
        <v>311007</v>
      </c>
      <c r="E1233">
        <v>4441</v>
      </c>
      <c r="F1233" t="s">
        <v>95</v>
      </c>
      <c r="G1233" t="str">
        <f>VLOOKUP(E1233,[1]PRODI_2019!$F$2:$M$79,8,FALSE)</f>
        <v>Pertanian</v>
      </c>
      <c r="H1233" t="str">
        <f>VLOOKUP(G1233,Sheet1!$H$4:$I$11,2,FALSE)</f>
        <v>4_Pertanian</v>
      </c>
      <c r="I1233" t="s">
        <v>139</v>
      </c>
      <c r="K1233" t="s">
        <v>25</v>
      </c>
      <c r="N1233" t="s">
        <v>26</v>
      </c>
      <c r="AC1233">
        <v>239</v>
      </c>
    </row>
    <row r="1234" spans="1:29" x14ac:dyDescent="0.3">
      <c r="A1234">
        <v>2410120898</v>
      </c>
      <c r="B1234">
        <v>2</v>
      </c>
      <c r="D1234">
        <v>311035</v>
      </c>
      <c r="E1234">
        <v>5554</v>
      </c>
      <c r="F1234" t="s">
        <v>98</v>
      </c>
      <c r="G1234" t="str">
        <f>VLOOKUP(E1234,[1]PRODI_2019!$F$2:$M$79,8,FALSE)</f>
        <v>FEB</v>
      </c>
      <c r="H1234" t="str">
        <f>VLOOKUP(G1234,Sheet1!$H$4:$I$11,2,FALSE)</f>
        <v>5_FEB</v>
      </c>
      <c r="I1234" t="s">
        <v>139</v>
      </c>
      <c r="K1234" t="s">
        <v>25</v>
      </c>
      <c r="N1234" t="s">
        <v>26</v>
      </c>
      <c r="AC1234">
        <v>157</v>
      </c>
    </row>
    <row r="1235" spans="1:29" x14ac:dyDescent="0.3">
      <c r="A1235">
        <v>2410121830</v>
      </c>
      <c r="B1235">
        <v>2</v>
      </c>
      <c r="D1235">
        <v>311027</v>
      </c>
      <c r="E1235">
        <v>5553</v>
      </c>
      <c r="F1235" t="s">
        <v>121</v>
      </c>
      <c r="G1235" t="str">
        <f>VLOOKUP(E1235,[1]PRODI_2019!$F$2:$M$79,8,FALSE)</f>
        <v>FEB</v>
      </c>
      <c r="H1235" t="str">
        <f>VLOOKUP(G1235,Sheet1!$H$4:$I$11,2,FALSE)</f>
        <v>5_FEB</v>
      </c>
      <c r="I1235" t="s">
        <v>139</v>
      </c>
      <c r="K1235" t="s">
        <v>30</v>
      </c>
      <c r="N1235" t="s">
        <v>26</v>
      </c>
      <c r="AC1235">
        <v>158</v>
      </c>
    </row>
    <row r="1236" spans="1:29" x14ac:dyDescent="0.3">
      <c r="A1236">
        <v>2410121489</v>
      </c>
      <c r="B1236">
        <v>1</v>
      </c>
      <c r="D1236">
        <v>311027</v>
      </c>
      <c r="E1236">
        <v>5553</v>
      </c>
      <c r="F1236" t="s">
        <v>121</v>
      </c>
      <c r="G1236" t="str">
        <f>VLOOKUP(E1236,[1]PRODI_2019!$F$2:$M$79,8,FALSE)</f>
        <v>FEB</v>
      </c>
      <c r="H1236" t="str">
        <f>VLOOKUP(G1236,Sheet1!$H$4:$I$11,2,FALSE)</f>
        <v>5_FEB</v>
      </c>
      <c r="I1236" t="s">
        <v>139</v>
      </c>
      <c r="K1236" t="s">
        <v>30</v>
      </c>
      <c r="N1236" t="s">
        <v>26</v>
      </c>
      <c r="AC1236">
        <v>158</v>
      </c>
    </row>
    <row r="1237" spans="1:29" x14ac:dyDescent="0.3">
      <c r="A1237">
        <v>2410121222</v>
      </c>
      <c r="B1237">
        <v>4</v>
      </c>
      <c r="D1237">
        <v>311027</v>
      </c>
      <c r="E1237">
        <v>5553</v>
      </c>
      <c r="F1237" t="s">
        <v>121</v>
      </c>
      <c r="G1237" t="str">
        <f>VLOOKUP(E1237,[1]PRODI_2019!$F$2:$M$79,8,FALSE)</f>
        <v>FEB</v>
      </c>
      <c r="H1237" t="str">
        <f>VLOOKUP(G1237,Sheet1!$H$4:$I$11,2,FALSE)</f>
        <v>5_FEB</v>
      </c>
      <c r="I1237" t="s">
        <v>139</v>
      </c>
      <c r="K1237" t="s">
        <v>30</v>
      </c>
      <c r="N1237" t="s">
        <v>26</v>
      </c>
      <c r="AC1237">
        <v>158</v>
      </c>
    </row>
    <row r="1238" spans="1:29" x14ac:dyDescent="0.3">
      <c r="A1238">
        <v>2410120308</v>
      </c>
      <c r="B1238">
        <v>3</v>
      </c>
      <c r="D1238">
        <v>311032</v>
      </c>
      <c r="E1238">
        <v>2223</v>
      </c>
      <c r="F1238" t="s">
        <v>117</v>
      </c>
      <c r="G1238" t="str">
        <f>VLOOKUP(E1238,[1]PRODI_2019!$F$2:$M$79,8,FALSE)</f>
        <v>FKIP</v>
      </c>
      <c r="H1238" t="str">
        <f>VLOOKUP(G1238,Sheet1!$H$4:$I$11,2,FALSE)</f>
        <v>2_FKIP</v>
      </c>
      <c r="I1238" t="s">
        <v>139</v>
      </c>
      <c r="K1238" t="s">
        <v>30</v>
      </c>
      <c r="N1238" t="s">
        <v>26</v>
      </c>
      <c r="AC1238">
        <v>98</v>
      </c>
    </row>
    <row r="1239" spans="1:29" x14ac:dyDescent="0.3">
      <c r="A1239">
        <v>2410120613</v>
      </c>
      <c r="B1239">
        <v>4</v>
      </c>
      <c r="D1239">
        <v>311038</v>
      </c>
      <c r="E1239">
        <v>2286</v>
      </c>
      <c r="F1239" t="s">
        <v>120</v>
      </c>
      <c r="G1239" t="str">
        <f>VLOOKUP(E1239,[1]PRODI_2019!$F$2:$M$79,8,FALSE)</f>
        <v>FKIP</v>
      </c>
      <c r="H1239" t="str">
        <f>VLOOKUP(G1239,Sheet1!$H$4:$I$11,2,FALSE)</f>
        <v>2_FKIP</v>
      </c>
      <c r="I1239" t="s">
        <v>139</v>
      </c>
      <c r="K1239" t="s">
        <v>25</v>
      </c>
      <c r="N1239" t="s">
        <v>26</v>
      </c>
      <c r="AC1239">
        <v>60</v>
      </c>
    </row>
    <row r="1240" spans="1:29" x14ac:dyDescent="0.3">
      <c r="A1240">
        <v>2410120612</v>
      </c>
      <c r="B1240">
        <v>2</v>
      </c>
      <c r="D1240">
        <v>311038</v>
      </c>
      <c r="E1240">
        <v>2286</v>
      </c>
      <c r="F1240" t="s">
        <v>120</v>
      </c>
      <c r="G1240" t="str">
        <f>VLOOKUP(E1240,[1]PRODI_2019!$F$2:$M$79,8,FALSE)</f>
        <v>FKIP</v>
      </c>
      <c r="H1240" t="str">
        <f>VLOOKUP(G1240,Sheet1!$H$4:$I$11,2,FALSE)</f>
        <v>2_FKIP</v>
      </c>
      <c r="I1240" t="s">
        <v>139</v>
      </c>
      <c r="K1240" t="s">
        <v>25</v>
      </c>
      <c r="N1240" t="s">
        <v>26</v>
      </c>
      <c r="AC1240">
        <v>60</v>
      </c>
    </row>
    <row r="1241" spans="1:29" x14ac:dyDescent="0.3">
      <c r="A1241">
        <v>2410120960</v>
      </c>
      <c r="B1241">
        <v>1</v>
      </c>
      <c r="D1241">
        <v>311036</v>
      </c>
      <c r="E1241">
        <v>2290</v>
      </c>
      <c r="F1241" t="s">
        <v>124</v>
      </c>
      <c r="G1241" t="str">
        <f>VLOOKUP(E1241,[1]PRODI_2019!$F$2:$M$79,8,FALSE)</f>
        <v>FKIP</v>
      </c>
      <c r="H1241" t="str">
        <f>VLOOKUP(G1241,Sheet1!$H$4:$I$11,2,FALSE)</f>
        <v>2_FKIP</v>
      </c>
      <c r="I1241" t="s">
        <v>139</v>
      </c>
      <c r="K1241" t="s">
        <v>30</v>
      </c>
      <c r="N1241" t="s">
        <v>26</v>
      </c>
      <c r="AC1241">
        <v>79</v>
      </c>
    </row>
    <row r="1242" spans="1:29" x14ac:dyDescent="0.3">
      <c r="A1242">
        <v>2410121320</v>
      </c>
      <c r="B1242">
        <v>1</v>
      </c>
      <c r="D1242">
        <v>311016</v>
      </c>
      <c r="E1242">
        <v>2281</v>
      </c>
      <c r="F1242" t="s">
        <v>130</v>
      </c>
      <c r="G1242" t="str">
        <f>VLOOKUP(E1242,[1]PRODI_2019!$F$2:$M$79,8,FALSE)</f>
        <v>FKIP</v>
      </c>
      <c r="H1242" t="str">
        <f>VLOOKUP(G1242,Sheet1!$H$4:$I$11,2,FALSE)</f>
        <v>2_FKIP</v>
      </c>
      <c r="I1242" t="s">
        <v>139</v>
      </c>
      <c r="K1242" t="s">
        <v>30</v>
      </c>
      <c r="N1242" t="s">
        <v>26</v>
      </c>
      <c r="AC1242">
        <v>18</v>
      </c>
    </row>
    <row r="1243" spans="1:29" x14ac:dyDescent="0.3">
      <c r="A1243">
        <v>2410120291</v>
      </c>
      <c r="B1243">
        <v>1</v>
      </c>
      <c r="D1243">
        <v>311007</v>
      </c>
      <c r="E1243">
        <v>4441</v>
      </c>
      <c r="F1243" t="s">
        <v>95</v>
      </c>
      <c r="G1243" t="str">
        <f>VLOOKUP(E1243,[1]PRODI_2019!$F$2:$M$79,8,FALSE)</f>
        <v>Pertanian</v>
      </c>
      <c r="H1243" t="str">
        <f>VLOOKUP(G1243,Sheet1!$H$4:$I$11,2,FALSE)</f>
        <v>4_Pertanian</v>
      </c>
      <c r="I1243" t="s">
        <v>139</v>
      </c>
      <c r="K1243" t="s">
        <v>25</v>
      </c>
      <c r="N1243" t="s">
        <v>26</v>
      </c>
      <c r="AC1243">
        <v>239</v>
      </c>
    </row>
    <row r="1244" spans="1:29" x14ac:dyDescent="0.3">
      <c r="A1244">
        <v>2410121723</v>
      </c>
      <c r="B1244">
        <v>1</v>
      </c>
      <c r="D1244">
        <v>311030</v>
      </c>
      <c r="E1244">
        <v>2221</v>
      </c>
      <c r="F1244" t="s">
        <v>102</v>
      </c>
      <c r="G1244" t="str">
        <f>VLOOKUP(E1244,[1]PRODI_2019!$F$2:$M$79,8,FALSE)</f>
        <v>FKIP</v>
      </c>
      <c r="H1244" t="str">
        <f>VLOOKUP(G1244,Sheet1!$H$4:$I$11,2,FALSE)</f>
        <v>2_FKIP</v>
      </c>
      <c r="I1244" t="s">
        <v>139</v>
      </c>
      <c r="K1244" t="s">
        <v>30</v>
      </c>
      <c r="N1244" t="s">
        <v>26</v>
      </c>
      <c r="AC1244">
        <v>40</v>
      </c>
    </row>
    <row r="1245" spans="1:29" x14ac:dyDescent="0.3">
      <c r="A1245">
        <v>2410121664</v>
      </c>
      <c r="B1245">
        <v>2</v>
      </c>
      <c r="D1245">
        <v>311035</v>
      </c>
      <c r="E1245">
        <v>5554</v>
      </c>
      <c r="F1245" t="s">
        <v>98</v>
      </c>
      <c r="G1245" t="str">
        <f>VLOOKUP(E1245,[1]PRODI_2019!$F$2:$M$79,8,FALSE)</f>
        <v>FEB</v>
      </c>
      <c r="H1245" t="str">
        <f>VLOOKUP(G1245,Sheet1!$H$4:$I$11,2,FALSE)</f>
        <v>5_FEB</v>
      </c>
      <c r="I1245" t="s">
        <v>139</v>
      </c>
      <c r="K1245" t="s">
        <v>30</v>
      </c>
      <c r="N1245" t="s">
        <v>26</v>
      </c>
      <c r="AC1245">
        <v>157</v>
      </c>
    </row>
    <row r="1246" spans="1:29" x14ac:dyDescent="0.3">
      <c r="A1246">
        <v>2410120563</v>
      </c>
      <c r="B1246">
        <v>2</v>
      </c>
      <c r="D1246">
        <v>311008</v>
      </c>
      <c r="E1246">
        <v>4442</v>
      </c>
      <c r="F1246" t="s">
        <v>90</v>
      </c>
      <c r="G1246" t="str">
        <f>VLOOKUP(E1246,[1]PRODI_2019!$F$2:$M$79,8,FALSE)</f>
        <v>Pertanian</v>
      </c>
      <c r="H1246" t="str">
        <f>VLOOKUP(G1246,Sheet1!$H$4:$I$11,2,FALSE)</f>
        <v>4_Pertanian</v>
      </c>
      <c r="I1246" t="s">
        <v>139</v>
      </c>
      <c r="K1246" t="s">
        <v>30</v>
      </c>
      <c r="N1246" t="s">
        <v>26</v>
      </c>
      <c r="AC1246">
        <v>184</v>
      </c>
    </row>
    <row r="1247" spans="1:29" x14ac:dyDescent="0.3">
      <c r="A1247">
        <v>2410121277</v>
      </c>
      <c r="B1247">
        <v>4</v>
      </c>
      <c r="D1247">
        <v>311027</v>
      </c>
      <c r="E1247">
        <v>5553</v>
      </c>
      <c r="F1247" t="s">
        <v>121</v>
      </c>
      <c r="G1247" t="str">
        <f>VLOOKUP(E1247,[1]PRODI_2019!$F$2:$M$79,8,FALSE)</f>
        <v>FEB</v>
      </c>
      <c r="H1247" t="str">
        <f>VLOOKUP(G1247,Sheet1!$H$4:$I$11,2,FALSE)</f>
        <v>5_FEB</v>
      </c>
      <c r="I1247" t="s">
        <v>139</v>
      </c>
      <c r="K1247" t="s">
        <v>25</v>
      </c>
      <c r="N1247" t="s">
        <v>26</v>
      </c>
      <c r="AC1247">
        <v>158</v>
      </c>
    </row>
    <row r="1248" spans="1:29" x14ac:dyDescent="0.3">
      <c r="A1248">
        <v>2410121170</v>
      </c>
      <c r="B1248">
        <v>1</v>
      </c>
      <c r="D1248">
        <v>311007</v>
      </c>
      <c r="E1248">
        <v>4441</v>
      </c>
      <c r="F1248" t="s">
        <v>95</v>
      </c>
      <c r="G1248" t="str">
        <f>VLOOKUP(E1248,[1]PRODI_2019!$F$2:$M$79,8,FALSE)</f>
        <v>Pertanian</v>
      </c>
      <c r="H1248" t="str">
        <f>VLOOKUP(G1248,Sheet1!$H$4:$I$11,2,FALSE)</f>
        <v>4_Pertanian</v>
      </c>
      <c r="I1248" t="s">
        <v>139</v>
      </c>
      <c r="K1248" t="s">
        <v>30</v>
      </c>
      <c r="N1248" t="s">
        <v>134</v>
      </c>
      <c r="AC1248">
        <v>239</v>
      </c>
    </row>
    <row r="1249" spans="1:29" x14ac:dyDescent="0.3">
      <c r="A1249">
        <v>2410121041</v>
      </c>
      <c r="B1249">
        <v>2</v>
      </c>
      <c r="D1249">
        <v>311032</v>
      </c>
      <c r="E1249">
        <v>2223</v>
      </c>
      <c r="F1249" t="s">
        <v>117</v>
      </c>
      <c r="G1249" t="str">
        <f>VLOOKUP(E1249,[1]PRODI_2019!$F$2:$M$79,8,FALSE)</f>
        <v>FKIP</v>
      </c>
      <c r="H1249" t="str">
        <f>VLOOKUP(G1249,Sheet1!$H$4:$I$11,2,FALSE)</f>
        <v>2_FKIP</v>
      </c>
      <c r="I1249" t="s">
        <v>139</v>
      </c>
      <c r="K1249" t="s">
        <v>30</v>
      </c>
      <c r="N1249" t="s">
        <v>26</v>
      </c>
      <c r="AC1249">
        <v>98</v>
      </c>
    </row>
    <row r="1250" spans="1:29" x14ac:dyDescent="0.3">
      <c r="A1250">
        <v>2410121234</v>
      </c>
      <c r="B1250">
        <v>3</v>
      </c>
      <c r="D1250">
        <v>311023</v>
      </c>
      <c r="E1250">
        <v>4445</v>
      </c>
      <c r="F1250" t="s">
        <v>122</v>
      </c>
      <c r="G1250" t="str">
        <f>VLOOKUP(E1250,[1]PRODI_2019!$F$2:$M$79,8,FALSE)</f>
        <v>Pertanian</v>
      </c>
      <c r="H1250" t="str">
        <f>VLOOKUP(G1250,Sheet1!$H$4:$I$11,2,FALSE)</f>
        <v>4_Pertanian</v>
      </c>
      <c r="I1250" t="s">
        <v>139</v>
      </c>
      <c r="K1250" t="s">
        <v>25</v>
      </c>
      <c r="N1250" t="s">
        <v>26</v>
      </c>
      <c r="AC1250">
        <v>112</v>
      </c>
    </row>
    <row r="1251" spans="1:29" x14ac:dyDescent="0.3">
      <c r="A1251">
        <v>2410120941</v>
      </c>
      <c r="B1251">
        <v>1</v>
      </c>
      <c r="D1251">
        <v>311033</v>
      </c>
      <c r="E1251">
        <v>2227</v>
      </c>
      <c r="F1251" t="s">
        <v>100</v>
      </c>
      <c r="G1251" t="str">
        <f>VLOOKUP(E1251,[1]PRODI_2019!$F$2:$M$79,8,FALSE)</f>
        <v>FKIP</v>
      </c>
      <c r="H1251" t="str">
        <f>VLOOKUP(G1251,Sheet1!$H$4:$I$11,2,FALSE)</f>
        <v>2_FKIP</v>
      </c>
      <c r="I1251" t="s">
        <v>139</v>
      </c>
      <c r="K1251" t="s">
        <v>30</v>
      </c>
      <c r="N1251" t="s">
        <v>26</v>
      </c>
      <c r="AC1251">
        <v>83</v>
      </c>
    </row>
    <row r="1252" spans="1:29" x14ac:dyDescent="0.3">
      <c r="A1252">
        <v>2410120627</v>
      </c>
      <c r="B1252">
        <v>1</v>
      </c>
      <c r="D1252">
        <v>311015</v>
      </c>
      <c r="E1252">
        <v>2282</v>
      </c>
      <c r="F1252" t="s">
        <v>128</v>
      </c>
      <c r="G1252" t="str">
        <f>VLOOKUP(E1252,[1]PRODI_2019!$F$2:$M$79,8,FALSE)</f>
        <v>FKIP</v>
      </c>
      <c r="H1252" t="str">
        <f>VLOOKUP(G1252,Sheet1!$H$4:$I$11,2,FALSE)</f>
        <v>2_FKIP</v>
      </c>
      <c r="I1252" t="s">
        <v>139</v>
      </c>
      <c r="K1252" t="s">
        <v>30</v>
      </c>
      <c r="N1252" t="s">
        <v>26</v>
      </c>
      <c r="AC1252">
        <v>22</v>
      </c>
    </row>
    <row r="1253" spans="1:29" x14ac:dyDescent="0.3">
      <c r="A1253">
        <v>2410121702</v>
      </c>
      <c r="B1253">
        <v>1</v>
      </c>
      <c r="D1253">
        <v>311027</v>
      </c>
      <c r="E1253">
        <v>5553</v>
      </c>
      <c r="F1253" t="s">
        <v>121</v>
      </c>
      <c r="G1253" t="str">
        <f>VLOOKUP(E1253,[1]PRODI_2019!$F$2:$M$79,8,FALSE)</f>
        <v>FEB</v>
      </c>
      <c r="H1253" t="str">
        <f>VLOOKUP(G1253,Sheet1!$H$4:$I$11,2,FALSE)</f>
        <v>5_FEB</v>
      </c>
      <c r="I1253" t="s">
        <v>139</v>
      </c>
      <c r="K1253" t="s">
        <v>30</v>
      </c>
      <c r="N1253" t="s">
        <v>26</v>
      </c>
      <c r="AC1253">
        <v>158</v>
      </c>
    </row>
    <row r="1254" spans="1:29" x14ac:dyDescent="0.3">
      <c r="A1254">
        <v>2410120731</v>
      </c>
      <c r="B1254">
        <v>1</v>
      </c>
      <c r="D1254">
        <v>311040</v>
      </c>
      <c r="E1254">
        <v>2285</v>
      </c>
      <c r="F1254" t="s">
        <v>119</v>
      </c>
      <c r="G1254" t="str">
        <f>VLOOKUP(E1254,[1]PRODI_2019!$F$2:$M$79,8,FALSE)</f>
        <v>FKIP</v>
      </c>
      <c r="H1254" t="str">
        <f>VLOOKUP(G1254,Sheet1!$H$4:$I$11,2,FALSE)</f>
        <v>2_FKIP</v>
      </c>
      <c r="I1254" t="s">
        <v>139</v>
      </c>
      <c r="K1254" t="s">
        <v>25</v>
      </c>
      <c r="N1254" t="s">
        <v>26</v>
      </c>
      <c r="AC1254">
        <v>99</v>
      </c>
    </row>
    <row r="1255" spans="1:29" x14ac:dyDescent="0.3">
      <c r="A1255">
        <v>2410121651</v>
      </c>
      <c r="B1255">
        <v>2</v>
      </c>
      <c r="D1255">
        <v>311007</v>
      </c>
      <c r="E1255">
        <v>4441</v>
      </c>
      <c r="F1255" t="s">
        <v>95</v>
      </c>
      <c r="G1255" t="str">
        <f>VLOOKUP(E1255,[1]PRODI_2019!$F$2:$M$79,8,FALSE)</f>
        <v>Pertanian</v>
      </c>
      <c r="H1255" t="str">
        <f>VLOOKUP(G1255,Sheet1!$H$4:$I$11,2,FALSE)</f>
        <v>4_Pertanian</v>
      </c>
      <c r="I1255" t="s">
        <v>139</v>
      </c>
      <c r="K1255" t="s">
        <v>25</v>
      </c>
      <c r="N1255" t="s">
        <v>26</v>
      </c>
      <c r="AC1255">
        <v>239</v>
      </c>
    </row>
    <row r="1256" spans="1:29" x14ac:dyDescent="0.3">
      <c r="A1256">
        <v>2410121275</v>
      </c>
      <c r="B1256">
        <v>1</v>
      </c>
      <c r="D1256">
        <v>311035</v>
      </c>
      <c r="E1256">
        <v>5554</v>
      </c>
      <c r="F1256" t="s">
        <v>98</v>
      </c>
      <c r="G1256" t="str">
        <f>VLOOKUP(E1256,[1]PRODI_2019!$F$2:$M$79,8,FALSE)</f>
        <v>FEB</v>
      </c>
      <c r="H1256" t="str">
        <f>VLOOKUP(G1256,Sheet1!$H$4:$I$11,2,FALSE)</f>
        <v>5_FEB</v>
      </c>
      <c r="I1256" t="s">
        <v>139</v>
      </c>
      <c r="K1256" t="s">
        <v>25</v>
      </c>
      <c r="N1256" t="s">
        <v>26</v>
      </c>
      <c r="AC1256">
        <v>157</v>
      </c>
    </row>
    <row r="1257" spans="1:29" x14ac:dyDescent="0.3">
      <c r="A1257">
        <v>2410121331</v>
      </c>
      <c r="B1257">
        <v>2</v>
      </c>
      <c r="D1257">
        <v>311045</v>
      </c>
      <c r="E1257">
        <v>5504</v>
      </c>
      <c r="F1257" t="s">
        <v>160</v>
      </c>
      <c r="G1257" t="str">
        <f>VLOOKUP(E1257,[1]PRODI_2019!$F$2:$M$79,8,FALSE)</f>
        <v>FEB</v>
      </c>
      <c r="H1257" t="str">
        <f>VLOOKUP(G1257,Sheet1!$H$4:$I$11,2,FALSE)</f>
        <v>5_FEB</v>
      </c>
      <c r="I1257" t="s">
        <v>163</v>
      </c>
      <c r="K1257" t="s">
        <v>30</v>
      </c>
      <c r="N1257" t="s">
        <v>26</v>
      </c>
      <c r="AC1257">
        <v>71</v>
      </c>
    </row>
    <row r="1258" spans="1:29" x14ac:dyDescent="0.3">
      <c r="A1258">
        <v>2410121592</v>
      </c>
      <c r="B1258">
        <v>1</v>
      </c>
      <c r="D1258">
        <v>311032</v>
      </c>
      <c r="E1258">
        <v>2223</v>
      </c>
      <c r="F1258" t="s">
        <v>117</v>
      </c>
      <c r="G1258" t="str">
        <f>VLOOKUP(E1258,[1]PRODI_2019!$F$2:$M$79,8,FALSE)</f>
        <v>FKIP</v>
      </c>
      <c r="H1258" t="str">
        <f>VLOOKUP(G1258,Sheet1!$H$4:$I$11,2,FALSE)</f>
        <v>2_FKIP</v>
      </c>
      <c r="I1258" t="s">
        <v>139</v>
      </c>
      <c r="K1258" t="s">
        <v>30</v>
      </c>
      <c r="N1258" t="s">
        <v>26</v>
      </c>
      <c r="AC1258">
        <v>98</v>
      </c>
    </row>
    <row r="1259" spans="1:29" x14ac:dyDescent="0.3">
      <c r="A1259">
        <v>2410120199</v>
      </c>
      <c r="B1259">
        <v>3</v>
      </c>
      <c r="D1259">
        <v>311044</v>
      </c>
      <c r="E1259">
        <v>5501</v>
      </c>
      <c r="F1259" t="s">
        <v>92</v>
      </c>
      <c r="G1259" t="str">
        <f>VLOOKUP(E1259,[1]PRODI_2019!$F$2:$M$79,8,FALSE)</f>
        <v>FEB</v>
      </c>
      <c r="H1259" t="str">
        <f>VLOOKUP(G1259,Sheet1!$H$4:$I$11,2,FALSE)</f>
        <v>5_FEB</v>
      </c>
      <c r="I1259" t="s">
        <v>163</v>
      </c>
      <c r="K1259" t="s">
        <v>25</v>
      </c>
      <c r="N1259" t="s">
        <v>26</v>
      </c>
      <c r="AC1259">
        <v>53</v>
      </c>
    </row>
    <row r="1260" spans="1:29" x14ac:dyDescent="0.3">
      <c r="A1260">
        <v>2410120495</v>
      </c>
      <c r="B1260">
        <v>1</v>
      </c>
      <c r="D1260">
        <v>311007</v>
      </c>
      <c r="E1260">
        <v>4441</v>
      </c>
      <c r="F1260" t="s">
        <v>95</v>
      </c>
      <c r="G1260" t="str">
        <f>VLOOKUP(E1260,[1]PRODI_2019!$F$2:$M$79,8,FALSE)</f>
        <v>Pertanian</v>
      </c>
      <c r="H1260" t="str">
        <f>VLOOKUP(G1260,Sheet1!$H$4:$I$11,2,FALSE)</f>
        <v>4_Pertanian</v>
      </c>
      <c r="I1260" t="s">
        <v>139</v>
      </c>
      <c r="K1260" t="s">
        <v>30</v>
      </c>
      <c r="N1260" t="s">
        <v>26</v>
      </c>
      <c r="AC1260">
        <v>239</v>
      </c>
    </row>
    <row r="1261" spans="1:29" x14ac:dyDescent="0.3">
      <c r="A1261">
        <v>2410121402</v>
      </c>
      <c r="B1261">
        <v>3</v>
      </c>
      <c r="D1261">
        <v>311049</v>
      </c>
      <c r="E1261">
        <v>4446</v>
      </c>
      <c r="F1261" t="s">
        <v>129</v>
      </c>
      <c r="G1261" t="str">
        <f>VLOOKUP(E1261,[1]PRODI_2019!$F$2:$M$79,8,FALSE)</f>
        <v>Pertanian</v>
      </c>
      <c r="H1261" t="str">
        <f>VLOOKUP(G1261,Sheet1!$H$4:$I$11,2,FALSE)</f>
        <v>4_Pertanian</v>
      </c>
      <c r="I1261" t="s">
        <v>139</v>
      </c>
      <c r="K1261" t="s">
        <v>25</v>
      </c>
      <c r="N1261" t="s">
        <v>26</v>
      </c>
      <c r="AC1261">
        <v>84</v>
      </c>
    </row>
    <row r="1262" spans="1:29" x14ac:dyDescent="0.3">
      <c r="A1262">
        <v>2410121585</v>
      </c>
      <c r="B1262">
        <v>1</v>
      </c>
      <c r="D1262">
        <v>311023</v>
      </c>
      <c r="E1262">
        <v>4445</v>
      </c>
      <c r="F1262" t="s">
        <v>122</v>
      </c>
      <c r="G1262" t="str">
        <f>VLOOKUP(E1262,[1]PRODI_2019!$F$2:$M$79,8,FALSE)</f>
        <v>Pertanian</v>
      </c>
      <c r="H1262" t="str">
        <f>VLOOKUP(G1262,Sheet1!$H$4:$I$11,2,FALSE)</f>
        <v>4_Pertanian</v>
      </c>
      <c r="I1262" t="s">
        <v>139</v>
      </c>
      <c r="K1262" t="s">
        <v>25</v>
      </c>
      <c r="N1262" t="s">
        <v>26</v>
      </c>
      <c r="AC1262">
        <v>112</v>
      </c>
    </row>
    <row r="1263" spans="1:29" x14ac:dyDescent="0.3">
      <c r="A1263">
        <v>2410121608</v>
      </c>
      <c r="B1263">
        <v>2</v>
      </c>
      <c r="D1263">
        <v>311032</v>
      </c>
      <c r="E1263">
        <v>2223</v>
      </c>
      <c r="F1263" t="s">
        <v>117</v>
      </c>
      <c r="G1263" t="str">
        <f>VLOOKUP(E1263,[1]PRODI_2019!$F$2:$M$79,8,FALSE)</f>
        <v>FKIP</v>
      </c>
      <c r="H1263" t="str">
        <f>VLOOKUP(G1263,Sheet1!$H$4:$I$11,2,FALSE)</f>
        <v>2_FKIP</v>
      </c>
      <c r="I1263" t="s">
        <v>139</v>
      </c>
      <c r="K1263" t="s">
        <v>30</v>
      </c>
      <c r="N1263" t="s">
        <v>26</v>
      </c>
      <c r="AC1263">
        <v>98</v>
      </c>
    </row>
    <row r="1264" spans="1:29" x14ac:dyDescent="0.3">
      <c r="A1264">
        <v>2410121439</v>
      </c>
      <c r="B1264">
        <v>3</v>
      </c>
      <c r="D1264">
        <v>311032</v>
      </c>
      <c r="E1264">
        <v>2223</v>
      </c>
      <c r="F1264" t="s">
        <v>117</v>
      </c>
      <c r="G1264" t="str">
        <f>VLOOKUP(E1264,[1]PRODI_2019!$F$2:$M$79,8,FALSE)</f>
        <v>FKIP</v>
      </c>
      <c r="H1264" t="str">
        <f>VLOOKUP(G1264,Sheet1!$H$4:$I$11,2,FALSE)</f>
        <v>2_FKIP</v>
      </c>
      <c r="I1264" t="s">
        <v>139</v>
      </c>
      <c r="K1264" t="s">
        <v>30</v>
      </c>
      <c r="N1264" t="s">
        <v>26</v>
      </c>
      <c r="AC1264">
        <v>98</v>
      </c>
    </row>
    <row r="1265" spans="1:29" x14ac:dyDescent="0.3">
      <c r="A1265">
        <v>2410121124</v>
      </c>
      <c r="B1265">
        <v>2</v>
      </c>
      <c r="D1265">
        <v>311011</v>
      </c>
      <c r="E1265">
        <v>2225</v>
      </c>
      <c r="F1265" t="s">
        <v>116</v>
      </c>
      <c r="G1265" t="str">
        <f>VLOOKUP(E1265,[1]PRODI_2019!$F$2:$M$79,8,FALSE)</f>
        <v>FKIP</v>
      </c>
      <c r="H1265" t="str">
        <f>VLOOKUP(G1265,Sheet1!$H$4:$I$11,2,FALSE)</f>
        <v>2_FKIP</v>
      </c>
      <c r="I1265" t="s">
        <v>139</v>
      </c>
      <c r="K1265" t="s">
        <v>30</v>
      </c>
      <c r="N1265" t="s">
        <v>134</v>
      </c>
      <c r="AC1265">
        <v>47</v>
      </c>
    </row>
    <row r="1266" spans="1:29" x14ac:dyDescent="0.3">
      <c r="A1266">
        <v>2410120834</v>
      </c>
      <c r="B1266">
        <v>3</v>
      </c>
      <c r="D1266">
        <v>311023</v>
      </c>
      <c r="E1266">
        <v>4445</v>
      </c>
      <c r="F1266" t="s">
        <v>122</v>
      </c>
      <c r="G1266" t="str">
        <f>VLOOKUP(E1266,[1]PRODI_2019!$F$2:$M$79,8,FALSE)</f>
        <v>Pertanian</v>
      </c>
      <c r="H1266" t="str">
        <f>VLOOKUP(G1266,Sheet1!$H$4:$I$11,2,FALSE)</f>
        <v>4_Pertanian</v>
      </c>
      <c r="I1266" t="s">
        <v>139</v>
      </c>
      <c r="K1266" t="s">
        <v>30</v>
      </c>
      <c r="N1266" t="s">
        <v>26</v>
      </c>
      <c r="AC1266">
        <v>112</v>
      </c>
    </row>
    <row r="1267" spans="1:29" x14ac:dyDescent="0.3">
      <c r="A1267">
        <v>2410120481</v>
      </c>
      <c r="B1267">
        <v>2</v>
      </c>
      <c r="D1267">
        <v>311007</v>
      </c>
      <c r="E1267">
        <v>4441</v>
      </c>
      <c r="F1267" t="s">
        <v>95</v>
      </c>
      <c r="G1267" t="str">
        <f>VLOOKUP(E1267,[1]PRODI_2019!$F$2:$M$79,8,FALSE)</f>
        <v>Pertanian</v>
      </c>
      <c r="H1267" t="str">
        <f>VLOOKUP(G1267,Sheet1!$H$4:$I$11,2,FALSE)</f>
        <v>4_Pertanian</v>
      </c>
      <c r="I1267" t="s">
        <v>139</v>
      </c>
      <c r="K1267" t="s">
        <v>30</v>
      </c>
      <c r="N1267" t="s">
        <v>134</v>
      </c>
      <c r="AC1267">
        <v>239</v>
      </c>
    </row>
    <row r="1268" spans="1:29" x14ac:dyDescent="0.3">
      <c r="A1268">
        <v>2410121427</v>
      </c>
      <c r="B1268">
        <v>1</v>
      </c>
      <c r="D1268">
        <v>311007</v>
      </c>
      <c r="E1268">
        <v>4441</v>
      </c>
      <c r="F1268" t="s">
        <v>95</v>
      </c>
      <c r="G1268" t="str">
        <f>VLOOKUP(E1268,[1]PRODI_2019!$F$2:$M$79,8,FALSE)</f>
        <v>Pertanian</v>
      </c>
      <c r="H1268" t="str">
        <f>VLOOKUP(G1268,Sheet1!$H$4:$I$11,2,FALSE)</f>
        <v>4_Pertanian</v>
      </c>
      <c r="I1268" t="s">
        <v>139</v>
      </c>
      <c r="K1268" t="s">
        <v>30</v>
      </c>
      <c r="N1268" t="s">
        <v>26</v>
      </c>
      <c r="AC1268">
        <v>239</v>
      </c>
    </row>
    <row r="1269" spans="1:29" x14ac:dyDescent="0.3">
      <c r="A1269">
        <v>2410120494</v>
      </c>
      <c r="B1269">
        <v>1</v>
      </c>
      <c r="D1269">
        <v>311030</v>
      </c>
      <c r="E1269">
        <v>2221</v>
      </c>
      <c r="F1269" t="s">
        <v>102</v>
      </c>
      <c r="G1269" t="str">
        <f>VLOOKUP(E1269,[1]PRODI_2019!$F$2:$M$79,8,FALSE)</f>
        <v>FKIP</v>
      </c>
      <c r="H1269" t="str">
        <f>VLOOKUP(G1269,Sheet1!$H$4:$I$11,2,FALSE)</f>
        <v>2_FKIP</v>
      </c>
      <c r="I1269" t="s">
        <v>139</v>
      </c>
      <c r="K1269" t="s">
        <v>30</v>
      </c>
      <c r="N1269" t="s">
        <v>26</v>
      </c>
      <c r="AC1269">
        <v>40</v>
      </c>
    </row>
    <row r="1270" spans="1:29" x14ac:dyDescent="0.3">
      <c r="A1270">
        <v>2410121686</v>
      </c>
      <c r="B1270">
        <v>1</v>
      </c>
      <c r="D1270">
        <v>311012</v>
      </c>
      <c r="E1270">
        <v>2283</v>
      </c>
      <c r="F1270" t="s">
        <v>89</v>
      </c>
      <c r="G1270" t="str">
        <f>VLOOKUP(E1270,[1]PRODI_2019!$F$2:$M$79,8,FALSE)</f>
        <v>FKIP</v>
      </c>
      <c r="H1270" t="str">
        <f>VLOOKUP(G1270,Sheet1!$H$4:$I$11,2,FALSE)</f>
        <v>2_FKIP</v>
      </c>
      <c r="I1270" t="s">
        <v>139</v>
      </c>
      <c r="K1270" t="s">
        <v>25</v>
      </c>
      <c r="N1270" t="s">
        <v>26</v>
      </c>
      <c r="AC1270">
        <v>28</v>
      </c>
    </row>
    <row r="1271" spans="1:29" x14ac:dyDescent="0.3">
      <c r="A1271">
        <v>2410120606</v>
      </c>
      <c r="B1271">
        <v>1</v>
      </c>
      <c r="D1271">
        <v>311034</v>
      </c>
      <c r="E1271">
        <v>2228</v>
      </c>
      <c r="F1271" t="s">
        <v>112</v>
      </c>
      <c r="G1271" t="str">
        <f>VLOOKUP(E1271,[1]PRODI_2019!$F$2:$M$79,8,FALSE)</f>
        <v>FKIP</v>
      </c>
      <c r="H1271" t="str">
        <f>VLOOKUP(G1271,Sheet1!$H$4:$I$11,2,FALSE)</f>
        <v>2_FKIP</v>
      </c>
      <c r="I1271" t="s">
        <v>139</v>
      </c>
      <c r="K1271" t="s">
        <v>30</v>
      </c>
      <c r="N1271" t="s">
        <v>26</v>
      </c>
      <c r="AC1271">
        <v>54</v>
      </c>
    </row>
    <row r="1272" spans="1:29" x14ac:dyDescent="0.3">
      <c r="A1272">
        <v>2410121752</v>
      </c>
      <c r="B1272">
        <v>3</v>
      </c>
      <c r="D1272">
        <v>311027</v>
      </c>
      <c r="E1272">
        <v>5553</v>
      </c>
      <c r="F1272" t="s">
        <v>121</v>
      </c>
      <c r="G1272" t="str">
        <f>VLOOKUP(E1272,[1]PRODI_2019!$F$2:$M$79,8,FALSE)</f>
        <v>FEB</v>
      </c>
      <c r="H1272" t="str">
        <f>VLOOKUP(G1272,Sheet1!$H$4:$I$11,2,FALSE)</f>
        <v>5_FEB</v>
      </c>
      <c r="I1272" t="s">
        <v>139</v>
      </c>
      <c r="K1272" t="s">
        <v>30</v>
      </c>
      <c r="N1272" t="s">
        <v>26</v>
      </c>
      <c r="AC1272">
        <v>158</v>
      </c>
    </row>
    <row r="1273" spans="1:29" x14ac:dyDescent="0.3">
      <c r="A1273">
        <v>2410121573</v>
      </c>
      <c r="B1273">
        <v>4</v>
      </c>
      <c r="D1273">
        <v>311007</v>
      </c>
      <c r="E1273">
        <v>4441</v>
      </c>
      <c r="F1273" t="s">
        <v>95</v>
      </c>
      <c r="G1273" t="str">
        <f>VLOOKUP(E1273,[1]PRODI_2019!$F$2:$M$79,8,FALSE)</f>
        <v>Pertanian</v>
      </c>
      <c r="H1273" t="str">
        <f>VLOOKUP(G1273,Sheet1!$H$4:$I$11,2,FALSE)</f>
        <v>4_Pertanian</v>
      </c>
      <c r="I1273" t="s">
        <v>139</v>
      </c>
      <c r="K1273" t="s">
        <v>25</v>
      </c>
      <c r="N1273" t="s">
        <v>26</v>
      </c>
      <c r="AC1273">
        <v>239</v>
      </c>
    </row>
    <row r="1274" spans="1:29" x14ac:dyDescent="0.3">
      <c r="A1274">
        <v>2410120618</v>
      </c>
      <c r="B1274">
        <v>3</v>
      </c>
      <c r="D1274">
        <v>311027</v>
      </c>
      <c r="E1274">
        <v>5553</v>
      </c>
      <c r="F1274" t="s">
        <v>121</v>
      </c>
      <c r="G1274" t="str">
        <f>VLOOKUP(E1274,[1]PRODI_2019!$F$2:$M$79,8,FALSE)</f>
        <v>FEB</v>
      </c>
      <c r="H1274" t="str">
        <f>VLOOKUP(G1274,Sheet1!$H$4:$I$11,2,FALSE)</f>
        <v>5_FEB</v>
      </c>
      <c r="I1274" t="s">
        <v>139</v>
      </c>
      <c r="K1274" t="s">
        <v>25</v>
      </c>
      <c r="N1274" t="s">
        <v>26</v>
      </c>
      <c r="AC1274">
        <v>158</v>
      </c>
    </row>
    <row r="1275" spans="1:29" x14ac:dyDescent="0.3">
      <c r="A1275">
        <v>2410120254</v>
      </c>
      <c r="B1275">
        <v>1</v>
      </c>
      <c r="D1275">
        <v>311036</v>
      </c>
      <c r="E1275">
        <v>2290</v>
      </c>
      <c r="F1275" t="s">
        <v>124</v>
      </c>
      <c r="G1275" t="str">
        <f>VLOOKUP(E1275,[1]PRODI_2019!$F$2:$M$79,8,FALSE)</f>
        <v>FKIP</v>
      </c>
      <c r="H1275" t="str">
        <f>VLOOKUP(G1275,Sheet1!$H$4:$I$11,2,FALSE)</f>
        <v>2_FKIP</v>
      </c>
      <c r="I1275" t="s">
        <v>139</v>
      </c>
      <c r="K1275" t="s">
        <v>30</v>
      </c>
      <c r="N1275" t="s">
        <v>26</v>
      </c>
      <c r="AC1275">
        <v>79</v>
      </c>
    </row>
    <row r="1276" spans="1:29" x14ac:dyDescent="0.3">
      <c r="A1276">
        <v>2410121247</v>
      </c>
      <c r="B1276">
        <v>1</v>
      </c>
      <c r="D1276">
        <v>311040</v>
      </c>
      <c r="E1276">
        <v>2285</v>
      </c>
      <c r="F1276" t="s">
        <v>119</v>
      </c>
      <c r="G1276" t="str">
        <f>VLOOKUP(E1276,[1]PRODI_2019!$F$2:$M$79,8,FALSE)</f>
        <v>FKIP</v>
      </c>
      <c r="H1276" t="str">
        <f>VLOOKUP(G1276,Sheet1!$H$4:$I$11,2,FALSE)</f>
        <v>2_FKIP</v>
      </c>
      <c r="I1276" t="s">
        <v>139</v>
      </c>
      <c r="K1276" t="s">
        <v>25</v>
      </c>
      <c r="N1276" t="s">
        <v>26</v>
      </c>
      <c r="AC1276">
        <v>99</v>
      </c>
    </row>
    <row r="1277" spans="1:29" x14ac:dyDescent="0.3">
      <c r="A1277">
        <v>2410120301</v>
      </c>
      <c r="B1277">
        <v>2</v>
      </c>
      <c r="D1277">
        <v>311026</v>
      </c>
      <c r="E1277">
        <v>5552</v>
      </c>
      <c r="F1277" t="s">
        <v>92</v>
      </c>
      <c r="G1277" t="str">
        <f>VLOOKUP(E1277,[1]PRODI_2019!$F$2:$M$79,8,FALSE)</f>
        <v>FEB</v>
      </c>
      <c r="H1277" t="str">
        <f>VLOOKUP(G1277,Sheet1!$H$4:$I$11,2,FALSE)</f>
        <v>5_FEB</v>
      </c>
      <c r="I1277" t="s">
        <v>139</v>
      </c>
      <c r="K1277" t="s">
        <v>30</v>
      </c>
      <c r="N1277" t="s">
        <v>26</v>
      </c>
      <c r="AC1277">
        <v>248</v>
      </c>
    </row>
    <row r="1278" spans="1:29" x14ac:dyDescent="0.3">
      <c r="A1278">
        <v>2410120088</v>
      </c>
      <c r="B1278">
        <v>2</v>
      </c>
      <c r="D1278">
        <v>311023</v>
      </c>
      <c r="E1278">
        <v>4445</v>
      </c>
      <c r="F1278" t="s">
        <v>122</v>
      </c>
      <c r="G1278" t="str">
        <f>VLOOKUP(E1278,[1]PRODI_2019!$F$2:$M$79,8,FALSE)</f>
        <v>Pertanian</v>
      </c>
      <c r="H1278" t="str">
        <f>VLOOKUP(G1278,Sheet1!$H$4:$I$11,2,FALSE)</f>
        <v>4_Pertanian</v>
      </c>
      <c r="I1278" t="s">
        <v>139</v>
      </c>
      <c r="K1278" t="s">
        <v>30</v>
      </c>
      <c r="N1278" t="s">
        <v>26</v>
      </c>
      <c r="AC1278">
        <v>112</v>
      </c>
    </row>
    <row r="1279" spans="1:29" x14ac:dyDescent="0.3">
      <c r="A1279">
        <v>2410121198</v>
      </c>
      <c r="B1279">
        <v>4</v>
      </c>
      <c r="D1279">
        <v>311027</v>
      </c>
      <c r="E1279">
        <v>5553</v>
      </c>
      <c r="F1279" t="s">
        <v>121</v>
      </c>
      <c r="G1279" t="str">
        <f>VLOOKUP(E1279,[1]PRODI_2019!$F$2:$M$79,8,FALSE)</f>
        <v>FEB</v>
      </c>
      <c r="H1279" t="str">
        <f>VLOOKUP(G1279,Sheet1!$H$4:$I$11,2,FALSE)</f>
        <v>5_FEB</v>
      </c>
      <c r="I1279" t="s">
        <v>139</v>
      </c>
      <c r="K1279" t="s">
        <v>30</v>
      </c>
      <c r="N1279" t="s">
        <v>26</v>
      </c>
      <c r="AC1279">
        <v>158</v>
      </c>
    </row>
    <row r="1280" spans="1:29" x14ac:dyDescent="0.3">
      <c r="A1280">
        <v>2410121545</v>
      </c>
      <c r="B1280">
        <v>3</v>
      </c>
      <c r="D1280">
        <v>311023</v>
      </c>
      <c r="E1280">
        <v>4445</v>
      </c>
      <c r="F1280" t="s">
        <v>122</v>
      </c>
      <c r="G1280" t="str">
        <f>VLOOKUP(E1280,[1]PRODI_2019!$F$2:$M$79,8,FALSE)</f>
        <v>Pertanian</v>
      </c>
      <c r="H1280" t="str">
        <f>VLOOKUP(G1280,Sheet1!$H$4:$I$11,2,FALSE)</f>
        <v>4_Pertanian</v>
      </c>
      <c r="I1280" t="s">
        <v>139</v>
      </c>
      <c r="K1280" t="s">
        <v>30</v>
      </c>
      <c r="N1280" t="s">
        <v>26</v>
      </c>
      <c r="AC1280">
        <v>112</v>
      </c>
    </row>
    <row r="1281" spans="1:29" x14ac:dyDescent="0.3">
      <c r="A1281">
        <v>2410120639</v>
      </c>
      <c r="B1281">
        <v>3</v>
      </c>
      <c r="D1281">
        <v>311027</v>
      </c>
      <c r="E1281">
        <v>5553</v>
      </c>
      <c r="F1281" t="s">
        <v>121</v>
      </c>
      <c r="G1281" t="str">
        <f>VLOOKUP(E1281,[1]PRODI_2019!$F$2:$M$79,8,FALSE)</f>
        <v>FEB</v>
      </c>
      <c r="H1281" t="str">
        <f>VLOOKUP(G1281,Sheet1!$H$4:$I$11,2,FALSE)</f>
        <v>5_FEB</v>
      </c>
      <c r="I1281" t="s">
        <v>139</v>
      </c>
      <c r="K1281" t="s">
        <v>25</v>
      </c>
      <c r="N1281" t="s">
        <v>26</v>
      </c>
      <c r="AC1281">
        <v>158</v>
      </c>
    </row>
    <row r="1282" spans="1:29" x14ac:dyDescent="0.3">
      <c r="A1282">
        <v>2410120376</v>
      </c>
      <c r="B1282">
        <v>1</v>
      </c>
      <c r="D1282">
        <v>311033</v>
      </c>
      <c r="E1282">
        <v>2227</v>
      </c>
      <c r="F1282" t="s">
        <v>100</v>
      </c>
      <c r="G1282" t="str">
        <f>VLOOKUP(E1282,[1]PRODI_2019!$F$2:$M$79,8,FALSE)</f>
        <v>FKIP</v>
      </c>
      <c r="H1282" t="str">
        <f>VLOOKUP(G1282,Sheet1!$H$4:$I$11,2,FALSE)</f>
        <v>2_FKIP</v>
      </c>
      <c r="I1282" t="s">
        <v>139</v>
      </c>
      <c r="K1282" t="s">
        <v>30</v>
      </c>
      <c r="N1282" t="s">
        <v>26</v>
      </c>
      <c r="AC1282">
        <v>83</v>
      </c>
    </row>
    <row r="1283" spans="1:29" x14ac:dyDescent="0.3">
      <c r="A1283">
        <v>2410120198</v>
      </c>
      <c r="B1283">
        <v>2</v>
      </c>
      <c r="D1283">
        <v>311008</v>
      </c>
      <c r="E1283">
        <v>4442</v>
      </c>
      <c r="F1283" t="s">
        <v>90</v>
      </c>
      <c r="G1283" t="str">
        <f>VLOOKUP(E1283,[1]PRODI_2019!$F$2:$M$79,8,FALSE)</f>
        <v>Pertanian</v>
      </c>
      <c r="H1283" t="str">
        <f>VLOOKUP(G1283,Sheet1!$H$4:$I$11,2,FALSE)</f>
        <v>4_Pertanian</v>
      </c>
      <c r="I1283" t="s">
        <v>139</v>
      </c>
      <c r="K1283" t="s">
        <v>25</v>
      </c>
      <c r="N1283" t="s">
        <v>26</v>
      </c>
      <c r="AC1283">
        <v>184</v>
      </c>
    </row>
    <row r="1284" spans="1:29" x14ac:dyDescent="0.3">
      <c r="A1284">
        <v>2410121502</v>
      </c>
      <c r="B1284">
        <v>1</v>
      </c>
      <c r="D1284">
        <v>311040</v>
      </c>
      <c r="E1284">
        <v>2285</v>
      </c>
      <c r="F1284" t="s">
        <v>119</v>
      </c>
      <c r="G1284" t="str">
        <f>VLOOKUP(E1284,[1]PRODI_2019!$F$2:$M$79,8,FALSE)</f>
        <v>FKIP</v>
      </c>
      <c r="H1284" t="str">
        <f>VLOOKUP(G1284,Sheet1!$H$4:$I$11,2,FALSE)</f>
        <v>2_FKIP</v>
      </c>
      <c r="I1284" t="s">
        <v>139</v>
      </c>
      <c r="K1284" t="s">
        <v>25</v>
      </c>
      <c r="N1284" t="s">
        <v>26</v>
      </c>
      <c r="AC1284">
        <v>99</v>
      </c>
    </row>
    <row r="1285" spans="1:29" x14ac:dyDescent="0.3">
      <c r="A1285">
        <v>2410120429</v>
      </c>
      <c r="B1285">
        <v>2</v>
      </c>
      <c r="D1285">
        <v>311049</v>
      </c>
      <c r="E1285">
        <v>4446</v>
      </c>
      <c r="F1285" t="s">
        <v>129</v>
      </c>
      <c r="G1285" t="str">
        <f>VLOOKUP(E1285,[1]PRODI_2019!$F$2:$M$79,8,FALSE)</f>
        <v>Pertanian</v>
      </c>
      <c r="H1285" t="str">
        <f>VLOOKUP(G1285,Sheet1!$H$4:$I$11,2,FALSE)</f>
        <v>4_Pertanian</v>
      </c>
      <c r="I1285" t="s">
        <v>139</v>
      </c>
      <c r="K1285" t="s">
        <v>25</v>
      </c>
      <c r="N1285" t="s">
        <v>134</v>
      </c>
      <c r="AC1285">
        <v>84</v>
      </c>
    </row>
    <row r="1286" spans="1:29" x14ac:dyDescent="0.3">
      <c r="A1286">
        <v>2410121644</v>
      </c>
      <c r="B1286">
        <v>4</v>
      </c>
      <c r="D1286">
        <v>311009</v>
      </c>
      <c r="E1286">
        <v>4443</v>
      </c>
      <c r="F1286" t="s">
        <v>99</v>
      </c>
      <c r="G1286" t="str">
        <f>VLOOKUP(E1286,[1]PRODI_2019!$F$2:$M$79,8,FALSE)</f>
        <v>Pertanian</v>
      </c>
      <c r="H1286" t="str">
        <f>VLOOKUP(G1286,Sheet1!$H$4:$I$11,2,FALSE)</f>
        <v>4_Pertanian</v>
      </c>
      <c r="I1286" t="s">
        <v>139</v>
      </c>
      <c r="K1286" t="s">
        <v>25</v>
      </c>
      <c r="N1286" t="s">
        <v>26</v>
      </c>
      <c r="AC1286">
        <v>98</v>
      </c>
    </row>
    <row r="1287" spans="1:29" x14ac:dyDescent="0.3">
      <c r="A1287">
        <v>2410121816</v>
      </c>
      <c r="B1287">
        <v>3</v>
      </c>
      <c r="D1287">
        <v>311008</v>
      </c>
      <c r="E1287">
        <v>4442</v>
      </c>
      <c r="F1287" t="s">
        <v>90</v>
      </c>
      <c r="G1287" t="str">
        <f>VLOOKUP(E1287,[1]PRODI_2019!$F$2:$M$79,8,FALSE)</f>
        <v>Pertanian</v>
      </c>
      <c r="H1287" t="str">
        <f>VLOOKUP(G1287,Sheet1!$H$4:$I$11,2,FALSE)</f>
        <v>4_Pertanian</v>
      </c>
      <c r="I1287" t="s">
        <v>139</v>
      </c>
      <c r="K1287" t="s">
        <v>30</v>
      </c>
      <c r="N1287" t="s">
        <v>26</v>
      </c>
      <c r="AC1287">
        <v>184</v>
      </c>
    </row>
    <row r="1288" spans="1:29" x14ac:dyDescent="0.3">
      <c r="A1288">
        <v>2410121030</v>
      </c>
      <c r="B1288">
        <v>4</v>
      </c>
      <c r="D1288">
        <v>311035</v>
      </c>
      <c r="E1288">
        <v>5554</v>
      </c>
      <c r="F1288" t="s">
        <v>98</v>
      </c>
      <c r="G1288" t="str">
        <f>VLOOKUP(E1288,[1]PRODI_2019!$F$2:$M$79,8,FALSE)</f>
        <v>FEB</v>
      </c>
      <c r="H1288" t="str">
        <f>VLOOKUP(G1288,Sheet1!$H$4:$I$11,2,FALSE)</f>
        <v>5_FEB</v>
      </c>
      <c r="I1288" t="s">
        <v>139</v>
      </c>
      <c r="K1288" t="s">
        <v>25</v>
      </c>
      <c r="N1288" t="s">
        <v>26</v>
      </c>
      <c r="AC1288">
        <v>157</v>
      </c>
    </row>
    <row r="1289" spans="1:29" x14ac:dyDescent="0.3">
      <c r="A1289">
        <v>2410120603</v>
      </c>
      <c r="B1289">
        <v>1</v>
      </c>
      <c r="D1289">
        <v>311030</v>
      </c>
      <c r="E1289">
        <v>2221</v>
      </c>
      <c r="F1289" t="s">
        <v>102</v>
      </c>
      <c r="G1289" t="str">
        <f>VLOOKUP(E1289,[1]PRODI_2019!$F$2:$M$79,8,FALSE)</f>
        <v>FKIP</v>
      </c>
      <c r="H1289" t="str">
        <f>VLOOKUP(G1289,Sheet1!$H$4:$I$11,2,FALSE)</f>
        <v>2_FKIP</v>
      </c>
      <c r="I1289" t="s">
        <v>139</v>
      </c>
      <c r="K1289" t="s">
        <v>30</v>
      </c>
      <c r="N1289" t="s">
        <v>26</v>
      </c>
      <c r="AC1289">
        <v>40</v>
      </c>
    </row>
    <row r="1290" spans="1:29" x14ac:dyDescent="0.3">
      <c r="A1290">
        <v>2410121102</v>
      </c>
      <c r="B1290">
        <v>1</v>
      </c>
      <c r="D1290">
        <v>311031</v>
      </c>
      <c r="E1290">
        <v>2222</v>
      </c>
      <c r="F1290" t="s">
        <v>126</v>
      </c>
      <c r="G1290" t="str">
        <f>VLOOKUP(E1290,[1]PRODI_2019!$F$2:$M$79,8,FALSE)</f>
        <v>FKIP</v>
      </c>
      <c r="H1290" t="str">
        <f>VLOOKUP(G1290,Sheet1!$H$4:$I$11,2,FALSE)</f>
        <v>2_FKIP</v>
      </c>
      <c r="I1290" t="s">
        <v>139</v>
      </c>
      <c r="K1290" t="s">
        <v>30</v>
      </c>
      <c r="N1290" t="s">
        <v>26</v>
      </c>
      <c r="AC1290">
        <v>78</v>
      </c>
    </row>
    <row r="1291" spans="1:29" x14ac:dyDescent="0.3">
      <c r="A1291">
        <v>2410120248</v>
      </c>
      <c r="B1291">
        <v>1</v>
      </c>
      <c r="D1291">
        <v>311040</v>
      </c>
      <c r="E1291">
        <v>2285</v>
      </c>
      <c r="F1291" t="s">
        <v>119</v>
      </c>
      <c r="G1291" t="str">
        <f>VLOOKUP(E1291,[1]PRODI_2019!$F$2:$M$79,8,FALSE)</f>
        <v>FKIP</v>
      </c>
      <c r="H1291" t="str">
        <f>VLOOKUP(G1291,Sheet1!$H$4:$I$11,2,FALSE)</f>
        <v>2_FKIP</v>
      </c>
      <c r="I1291" t="s">
        <v>139</v>
      </c>
      <c r="K1291" t="s">
        <v>30</v>
      </c>
      <c r="N1291" t="s">
        <v>26</v>
      </c>
      <c r="AC1291">
        <v>99</v>
      </c>
    </row>
    <row r="1292" spans="1:29" x14ac:dyDescent="0.3">
      <c r="A1292">
        <v>2410120134</v>
      </c>
      <c r="B1292">
        <v>2</v>
      </c>
      <c r="D1292">
        <v>311012</v>
      </c>
      <c r="E1292">
        <v>2283</v>
      </c>
      <c r="F1292" t="s">
        <v>89</v>
      </c>
      <c r="G1292" t="str">
        <f>VLOOKUP(E1292,[1]PRODI_2019!$F$2:$M$79,8,FALSE)</f>
        <v>FKIP</v>
      </c>
      <c r="H1292" t="str">
        <f>VLOOKUP(G1292,Sheet1!$H$4:$I$11,2,FALSE)</f>
        <v>2_FKIP</v>
      </c>
      <c r="I1292" t="s">
        <v>139</v>
      </c>
      <c r="K1292" t="s">
        <v>30</v>
      </c>
      <c r="N1292" t="s">
        <v>26</v>
      </c>
      <c r="AC1292">
        <v>28</v>
      </c>
    </row>
    <row r="1293" spans="1:29" x14ac:dyDescent="0.3">
      <c r="A1293">
        <v>2410121021</v>
      </c>
      <c r="B1293">
        <v>1</v>
      </c>
      <c r="D1293">
        <v>311031</v>
      </c>
      <c r="E1293">
        <v>2222</v>
      </c>
      <c r="F1293" t="s">
        <v>126</v>
      </c>
      <c r="G1293" t="str">
        <f>VLOOKUP(E1293,[1]PRODI_2019!$F$2:$M$79,8,FALSE)</f>
        <v>FKIP</v>
      </c>
      <c r="H1293" t="str">
        <f>VLOOKUP(G1293,Sheet1!$H$4:$I$11,2,FALSE)</f>
        <v>2_FKIP</v>
      </c>
      <c r="I1293" t="s">
        <v>139</v>
      </c>
      <c r="K1293" t="s">
        <v>30</v>
      </c>
      <c r="N1293" t="s">
        <v>26</v>
      </c>
      <c r="AC1293">
        <v>78</v>
      </c>
    </row>
    <row r="1294" spans="1:29" x14ac:dyDescent="0.3">
      <c r="A1294">
        <v>2410120740</v>
      </c>
      <c r="B1294">
        <v>1</v>
      </c>
      <c r="D1294">
        <v>311009</v>
      </c>
      <c r="E1294">
        <v>4443</v>
      </c>
      <c r="F1294" t="s">
        <v>99</v>
      </c>
      <c r="G1294" t="str">
        <f>VLOOKUP(E1294,[1]PRODI_2019!$F$2:$M$79,8,FALSE)</f>
        <v>Pertanian</v>
      </c>
      <c r="H1294" t="str">
        <f>VLOOKUP(G1294,Sheet1!$H$4:$I$11,2,FALSE)</f>
        <v>4_Pertanian</v>
      </c>
      <c r="I1294" t="s">
        <v>139</v>
      </c>
      <c r="K1294" t="s">
        <v>25</v>
      </c>
      <c r="N1294" t="s">
        <v>26</v>
      </c>
      <c r="AC1294">
        <v>98</v>
      </c>
    </row>
    <row r="1295" spans="1:29" x14ac:dyDescent="0.3">
      <c r="A1295">
        <v>2410120437</v>
      </c>
      <c r="B1295">
        <v>2</v>
      </c>
      <c r="D1295">
        <v>311023</v>
      </c>
      <c r="E1295">
        <v>4445</v>
      </c>
      <c r="F1295" t="s">
        <v>122</v>
      </c>
      <c r="G1295" t="str">
        <f>VLOOKUP(E1295,[1]PRODI_2019!$F$2:$M$79,8,FALSE)</f>
        <v>Pertanian</v>
      </c>
      <c r="H1295" t="str">
        <f>VLOOKUP(G1295,Sheet1!$H$4:$I$11,2,FALSE)</f>
        <v>4_Pertanian</v>
      </c>
      <c r="I1295" t="s">
        <v>139</v>
      </c>
      <c r="K1295" t="s">
        <v>25</v>
      </c>
      <c r="N1295" t="s">
        <v>26</v>
      </c>
      <c r="AC1295">
        <v>112</v>
      </c>
    </row>
    <row r="1296" spans="1:29" x14ac:dyDescent="0.3">
      <c r="A1296">
        <v>2410121377</v>
      </c>
      <c r="B1296">
        <v>2</v>
      </c>
      <c r="D1296">
        <v>311007</v>
      </c>
      <c r="E1296">
        <v>4441</v>
      </c>
      <c r="F1296" t="s">
        <v>95</v>
      </c>
      <c r="G1296" t="str">
        <f>VLOOKUP(E1296,[1]PRODI_2019!$F$2:$M$79,8,FALSE)</f>
        <v>Pertanian</v>
      </c>
      <c r="H1296" t="str">
        <f>VLOOKUP(G1296,Sheet1!$H$4:$I$11,2,FALSE)</f>
        <v>4_Pertanian</v>
      </c>
      <c r="I1296" t="s">
        <v>139</v>
      </c>
      <c r="K1296" t="s">
        <v>25</v>
      </c>
      <c r="N1296" t="s">
        <v>26</v>
      </c>
      <c r="AC1296">
        <v>239</v>
      </c>
    </row>
    <row r="1297" spans="1:29" x14ac:dyDescent="0.3">
      <c r="A1297">
        <v>2410120829</v>
      </c>
      <c r="B1297">
        <v>1</v>
      </c>
      <c r="D1297">
        <v>311040</v>
      </c>
      <c r="E1297">
        <v>2285</v>
      </c>
      <c r="F1297" t="s">
        <v>119</v>
      </c>
      <c r="G1297" t="str">
        <f>VLOOKUP(E1297,[1]PRODI_2019!$F$2:$M$79,8,FALSE)</f>
        <v>FKIP</v>
      </c>
      <c r="H1297" t="str">
        <f>VLOOKUP(G1297,Sheet1!$H$4:$I$11,2,FALSE)</f>
        <v>2_FKIP</v>
      </c>
      <c r="I1297" t="s">
        <v>139</v>
      </c>
      <c r="K1297" t="s">
        <v>30</v>
      </c>
      <c r="N1297" t="s">
        <v>26</v>
      </c>
      <c r="AC1297">
        <v>99</v>
      </c>
    </row>
    <row r="1298" spans="1:29" x14ac:dyDescent="0.3">
      <c r="A1298">
        <v>2410121379</v>
      </c>
      <c r="B1298">
        <v>1</v>
      </c>
      <c r="D1298">
        <v>311010</v>
      </c>
      <c r="E1298">
        <v>2224</v>
      </c>
      <c r="F1298" t="s">
        <v>110</v>
      </c>
      <c r="G1298" t="str">
        <f>VLOOKUP(E1298,[1]PRODI_2019!$F$2:$M$79,8,FALSE)</f>
        <v>FKIP</v>
      </c>
      <c r="H1298" t="str">
        <f>VLOOKUP(G1298,Sheet1!$H$4:$I$11,2,FALSE)</f>
        <v>2_FKIP</v>
      </c>
      <c r="I1298" t="s">
        <v>139</v>
      </c>
      <c r="K1298" t="s">
        <v>30</v>
      </c>
      <c r="N1298" t="s">
        <v>26</v>
      </c>
      <c r="AC1298">
        <v>36</v>
      </c>
    </row>
    <row r="1299" spans="1:29" x14ac:dyDescent="0.3">
      <c r="A1299">
        <v>2410120923</v>
      </c>
      <c r="B1299">
        <v>2</v>
      </c>
      <c r="D1299">
        <v>311033</v>
      </c>
      <c r="E1299">
        <v>2227</v>
      </c>
      <c r="F1299" t="s">
        <v>100</v>
      </c>
      <c r="G1299" t="str">
        <f>VLOOKUP(E1299,[1]PRODI_2019!$F$2:$M$79,8,FALSE)</f>
        <v>FKIP</v>
      </c>
      <c r="H1299" t="str">
        <f>VLOOKUP(G1299,Sheet1!$H$4:$I$11,2,FALSE)</f>
        <v>2_FKIP</v>
      </c>
      <c r="I1299" t="s">
        <v>139</v>
      </c>
      <c r="K1299" t="s">
        <v>30</v>
      </c>
      <c r="N1299" t="s">
        <v>26</v>
      </c>
      <c r="AC1299">
        <v>83</v>
      </c>
    </row>
    <row r="1300" spans="1:29" x14ac:dyDescent="0.3">
      <c r="A1300">
        <v>2410121742</v>
      </c>
      <c r="B1300">
        <v>1</v>
      </c>
      <c r="D1300">
        <v>311047</v>
      </c>
      <c r="E1300">
        <v>5502</v>
      </c>
      <c r="F1300" t="s">
        <v>161</v>
      </c>
      <c r="G1300" t="str">
        <f>VLOOKUP(E1300,[1]PRODI_2019!$F$2:$M$79,8,FALSE)</f>
        <v>FEB</v>
      </c>
      <c r="H1300" t="str">
        <f>VLOOKUP(G1300,Sheet1!$H$4:$I$11,2,FALSE)</f>
        <v>5_FEB</v>
      </c>
      <c r="I1300" t="s">
        <v>163</v>
      </c>
      <c r="K1300" t="s">
        <v>30</v>
      </c>
      <c r="N1300" t="s">
        <v>26</v>
      </c>
      <c r="AC1300">
        <v>70</v>
      </c>
    </row>
    <row r="1301" spans="1:29" x14ac:dyDescent="0.3">
      <c r="A1301">
        <v>2410120784</v>
      </c>
      <c r="B1301">
        <v>1</v>
      </c>
      <c r="D1301">
        <v>311007</v>
      </c>
      <c r="E1301">
        <v>4441</v>
      </c>
      <c r="F1301" t="s">
        <v>95</v>
      </c>
      <c r="G1301" t="str">
        <f>VLOOKUP(E1301,[1]PRODI_2019!$F$2:$M$79,8,FALSE)</f>
        <v>Pertanian</v>
      </c>
      <c r="H1301" t="str">
        <f>VLOOKUP(G1301,Sheet1!$H$4:$I$11,2,FALSE)</f>
        <v>4_Pertanian</v>
      </c>
      <c r="I1301" t="s">
        <v>139</v>
      </c>
      <c r="K1301" t="s">
        <v>25</v>
      </c>
      <c r="N1301" t="s">
        <v>26</v>
      </c>
      <c r="AC1301">
        <v>239</v>
      </c>
    </row>
    <row r="1302" spans="1:29" x14ac:dyDescent="0.3">
      <c r="A1302">
        <v>2410120340</v>
      </c>
      <c r="B1302">
        <v>3</v>
      </c>
      <c r="D1302">
        <v>311049</v>
      </c>
      <c r="E1302">
        <v>4446</v>
      </c>
      <c r="F1302" t="s">
        <v>129</v>
      </c>
      <c r="G1302" t="str">
        <f>VLOOKUP(E1302,[1]PRODI_2019!$F$2:$M$79,8,FALSE)</f>
        <v>Pertanian</v>
      </c>
      <c r="H1302" t="str">
        <f>VLOOKUP(G1302,Sheet1!$H$4:$I$11,2,FALSE)</f>
        <v>4_Pertanian</v>
      </c>
      <c r="I1302" t="s">
        <v>139</v>
      </c>
      <c r="K1302" t="s">
        <v>25</v>
      </c>
      <c r="N1302" t="s">
        <v>26</v>
      </c>
      <c r="AC1302">
        <v>84</v>
      </c>
    </row>
    <row r="1303" spans="1:29" x14ac:dyDescent="0.3">
      <c r="A1303">
        <v>2410121070</v>
      </c>
      <c r="B1303">
        <v>1</v>
      </c>
      <c r="D1303">
        <v>311007</v>
      </c>
      <c r="E1303">
        <v>4441</v>
      </c>
      <c r="F1303" t="s">
        <v>95</v>
      </c>
      <c r="G1303" t="str">
        <f>VLOOKUP(E1303,[1]PRODI_2019!$F$2:$M$79,8,FALSE)</f>
        <v>Pertanian</v>
      </c>
      <c r="H1303" t="str">
        <f>VLOOKUP(G1303,Sheet1!$H$4:$I$11,2,FALSE)</f>
        <v>4_Pertanian</v>
      </c>
      <c r="I1303" t="s">
        <v>139</v>
      </c>
      <c r="K1303" t="s">
        <v>30</v>
      </c>
      <c r="N1303" t="s">
        <v>26</v>
      </c>
      <c r="AC1303">
        <v>239</v>
      </c>
    </row>
    <row r="1304" spans="1:29" x14ac:dyDescent="0.3">
      <c r="A1304">
        <v>2410120419</v>
      </c>
      <c r="B1304">
        <v>1</v>
      </c>
      <c r="D1304">
        <v>311010</v>
      </c>
      <c r="E1304">
        <v>2224</v>
      </c>
      <c r="F1304" t="s">
        <v>110</v>
      </c>
      <c r="G1304" t="str">
        <f>VLOOKUP(E1304,[1]PRODI_2019!$F$2:$M$79,8,FALSE)</f>
        <v>FKIP</v>
      </c>
      <c r="H1304" t="str">
        <f>VLOOKUP(G1304,Sheet1!$H$4:$I$11,2,FALSE)</f>
        <v>2_FKIP</v>
      </c>
      <c r="I1304" t="s">
        <v>139</v>
      </c>
      <c r="K1304" t="s">
        <v>30</v>
      </c>
      <c r="N1304" t="s">
        <v>134</v>
      </c>
      <c r="AC1304">
        <v>36</v>
      </c>
    </row>
    <row r="1305" spans="1:29" x14ac:dyDescent="0.3">
      <c r="A1305">
        <v>2410121286</v>
      </c>
      <c r="B1305">
        <v>2</v>
      </c>
      <c r="D1305">
        <v>311010</v>
      </c>
      <c r="E1305">
        <v>2224</v>
      </c>
      <c r="F1305" t="s">
        <v>110</v>
      </c>
      <c r="G1305" t="str">
        <f>VLOOKUP(E1305,[1]PRODI_2019!$F$2:$M$79,8,FALSE)</f>
        <v>FKIP</v>
      </c>
      <c r="H1305" t="str">
        <f>VLOOKUP(G1305,Sheet1!$H$4:$I$11,2,FALSE)</f>
        <v>2_FKIP</v>
      </c>
      <c r="I1305" t="s">
        <v>139</v>
      </c>
      <c r="K1305" t="s">
        <v>30</v>
      </c>
      <c r="N1305" t="s">
        <v>26</v>
      </c>
      <c r="AC1305">
        <v>36</v>
      </c>
    </row>
    <row r="1306" spans="1:29" x14ac:dyDescent="0.3">
      <c r="A1306">
        <v>2410121067</v>
      </c>
      <c r="B1306">
        <v>3</v>
      </c>
      <c r="D1306">
        <v>311040</v>
      </c>
      <c r="E1306">
        <v>2285</v>
      </c>
      <c r="F1306" t="s">
        <v>119</v>
      </c>
      <c r="G1306" t="str">
        <f>VLOOKUP(E1306,[1]PRODI_2019!$F$2:$M$79,8,FALSE)</f>
        <v>FKIP</v>
      </c>
      <c r="H1306" t="str">
        <f>VLOOKUP(G1306,Sheet1!$H$4:$I$11,2,FALSE)</f>
        <v>2_FKIP</v>
      </c>
      <c r="I1306" t="s">
        <v>139</v>
      </c>
      <c r="K1306" t="s">
        <v>30</v>
      </c>
      <c r="N1306" t="s">
        <v>26</v>
      </c>
      <c r="AC1306">
        <v>99</v>
      </c>
    </row>
    <row r="1307" spans="1:29" x14ac:dyDescent="0.3">
      <c r="A1307">
        <v>2410121040</v>
      </c>
      <c r="B1307">
        <v>2</v>
      </c>
      <c r="D1307">
        <v>311007</v>
      </c>
      <c r="E1307">
        <v>4441</v>
      </c>
      <c r="F1307" t="s">
        <v>95</v>
      </c>
      <c r="G1307" t="str">
        <f>VLOOKUP(E1307,[1]PRODI_2019!$F$2:$M$79,8,FALSE)</f>
        <v>Pertanian</v>
      </c>
      <c r="H1307" t="str">
        <f>VLOOKUP(G1307,Sheet1!$H$4:$I$11,2,FALSE)</f>
        <v>4_Pertanian</v>
      </c>
      <c r="I1307" t="s">
        <v>139</v>
      </c>
      <c r="K1307" t="s">
        <v>30</v>
      </c>
      <c r="N1307" t="s">
        <v>26</v>
      </c>
      <c r="AC1307">
        <v>239</v>
      </c>
    </row>
    <row r="1308" spans="1:29" x14ac:dyDescent="0.3">
      <c r="A1308">
        <v>2410121168</v>
      </c>
      <c r="B1308">
        <v>1</v>
      </c>
      <c r="D1308">
        <v>311036</v>
      </c>
      <c r="E1308">
        <v>2290</v>
      </c>
      <c r="F1308" t="s">
        <v>124</v>
      </c>
      <c r="G1308" t="str">
        <f>VLOOKUP(E1308,[1]PRODI_2019!$F$2:$M$79,8,FALSE)</f>
        <v>FKIP</v>
      </c>
      <c r="H1308" t="str">
        <f>VLOOKUP(G1308,Sheet1!$H$4:$I$11,2,FALSE)</f>
        <v>2_FKIP</v>
      </c>
      <c r="I1308" t="s">
        <v>139</v>
      </c>
      <c r="K1308" t="s">
        <v>30</v>
      </c>
      <c r="N1308" t="s">
        <v>26</v>
      </c>
      <c r="AC1308">
        <v>79</v>
      </c>
    </row>
    <row r="1309" spans="1:29" x14ac:dyDescent="0.3">
      <c r="A1309">
        <v>2410121202</v>
      </c>
      <c r="B1309">
        <v>2</v>
      </c>
      <c r="D1309">
        <v>311026</v>
      </c>
      <c r="E1309">
        <v>5552</v>
      </c>
      <c r="F1309" t="s">
        <v>92</v>
      </c>
      <c r="G1309" t="str">
        <f>VLOOKUP(E1309,[1]PRODI_2019!$F$2:$M$79,8,FALSE)</f>
        <v>FEB</v>
      </c>
      <c r="H1309" t="str">
        <f>VLOOKUP(G1309,Sheet1!$H$4:$I$11,2,FALSE)</f>
        <v>5_FEB</v>
      </c>
      <c r="I1309" t="s">
        <v>139</v>
      </c>
      <c r="K1309" t="s">
        <v>25</v>
      </c>
      <c r="N1309" t="s">
        <v>26</v>
      </c>
      <c r="AC1309">
        <v>248</v>
      </c>
    </row>
    <row r="1310" spans="1:29" x14ac:dyDescent="0.3">
      <c r="A1310">
        <v>2410120511</v>
      </c>
      <c r="B1310">
        <v>2</v>
      </c>
      <c r="D1310">
        <v>311023</v>
      </c>
      <c r="E1310">
        <v>4445</v>
      </c>
      <c r="F1310" t="s">
        <v>122</v>
      </c>
      <c r="G1310" t="str">
        <f>VLOOKUP(E1310,[1]PRODI_2019!$F$2:$M$79,8,FALSE)</f>
        <v>Pertanian</v>
      </c>
      <c r="H1310" t="str">
        <f>VLOOKUP(G1310,Sheet1!$H$4:$I$11,2,FALSE)</f>
        <v>4_Pertanian</v>
      </c>
      <c r="I1310" t="s">
        <v>139</v>
      </c>
      <c r="K1310" t="s">
        <v>25</v>
      </c>
      <c r="N1310" t="s">
        <v>26</v>
      </c>
      <c r="AC1310">
        <v>112</v>
      </c>
    </row>
    <row r="1311" spans="1:29" x14ac:dyDescent="0.3">
      <c r="A1311">
        <v>2410121431</v>
      </c>
      <c r="B1311">
        <v>4</v>
      </c>
      <c r="D1311">
        <v>311045</v>
      </c>
      <c r="E1311">
        <v>5504</v>
      </c>
      <c r="F1311" t="s">
        <v>160</v>
      </c>
      <c r="G1311" t="str">
        <f>VLOOKUP(E1311,[1]PRODI_2019!$F$2:$M$79,8,FALSE)</f>
        <v>FEB</v>
      </c>
      <c r="H1311" t="str">
        <f>VLOOKUP(G1311,Sheet1!$H$4:$I$11,2,FALSE)</f>
        <v>5_FEB</v>
      </c>
      <c r="I1311" t="s">
        <v>163</v>
      </c>
      <c r="K1311" t="s">
        <v>30</v>
      </c>
      <c r="N1311" t="s">
        <v>26</v>
      </c>
      <c r="AC1311">
        <v>71</v>
      </c>
    </row>
    <row r="1312" spans="1:29" x14ac:dyDescent="0.3">
      <c r="A1312">
        <v>2410120952</v>
      </c>
      <c r="B1312">
        <v>2</v>
      </c>
      <c r="D1312">
        <v>311035</v>
      </c>
      <c r="E1312">
        <v>5554</v>
      </c>
      <c r="F1312" t="s">
        <v>98</v>
      </c>
      <c r="G1312" t="str">
        <f>VLOOKUP(E1312,[1]PRODI_2019!$F$2:$M$79,8,FALSE)</f>
        <v>FEB</v>
      </c>
      <c r="H1312" t="str">
        <f>VLOOKUP(G1312,Sheet1!$H$4:$I$11,2,FALSE)</f>
        <v>5_FEB</v>
      </c>
      <c r="I1312" t="s">
        <v>139</v>
      </c>
      <c r="K1312" t="s">
        <v>25</v>
      </c>
      <c r="N1312" t="s">
        <v>26</v>
      </c>
      <c r="AC1312">
        <v>157</v>
      </c>
    </row>
    <row r="1313" spans="1:29" x14ac:dyDescent="0.3">
      <c r="A1313">
        <v>2410121215</v>
      </c>
      <c r="B1313">
        <v>4</v>
      </c>
      <c r="D1313">
        <v>311007</v>
      </c>
      <c r="E1313">
        <v>4441</v>
      </c>
      <c r="F1313" t="s">
        <v>95</v>
      </c>
      <c r="G1313" t="str">
        <f>VLOOKUP(E1313,[1]PRODI_2019!$F$2:$M$79,8,FALSE)</f>
        <v>Pertanian</v>
      </c>
      <c r="H1313" t="str">
        <f>VLOOKUP(G1313,Sheet1!$H$4:$I$11,2,FALSE)</f>
        <v>4_Pertanian</v>
      </c>
      <c r="I1313" t="s">
        <v>139</v>
      </c>
      <c r="K1313" t="s">
        <v>30</v>
      </c>
      <c r="N1313" t="s">
        <v>26</v>
      </c>
      <c r="AC1313">
        <v>239</v>
      </c>
    </row>
    <row r="1314" spans="1:29" x14ac:dyDescent="0.3">
      <c r="A1314">
        <v>2410120691</v>
      </c>
      <c r="B1314">
        <v>1</v>
      </c>
      <c r="D1314">
        <v>311008</v>
      </c>
      <c r="E1314">
        <v>4442</v>
      </c>
      <c r="F1314" t="s">
        <v>90</v>
      </c>
      <c r="G1314" t="str">
        <f>VLOOKUP(E1314,[1]PRODI_2019!$F$2:$M$79,8,FALSE)</f>
        <v>Pertanian</v>
      </c>
      <c r="H1314" t="str">
        <f>VLOOKUP(G1314,Sheet1!$H$4:$I$11,2,FALSE)</f>
        <v>4_Pertanian</v>
      </c>
      <c r="I1314" t="s">
        <v>139</v>
      </c>
      <c r="K1314" t="s">
        <v>30</v>
      </c>
      <c r="N1314" t="s">
        <v>26</v>
      </c>
      <c r="AC1314">
        <v>184</v>
      </c>
    </row>
    <row r="1315" spans="1:29" x14ac:dyDescent="0.3">
      <c r="A1315">
        <v>2410121563</v>
      </c>
      <c r="B1315">
        <v>3</v>
      </c>
      <c r="D1315">
        <v>311036</v>
      </c>
      <c r="E1315">
        <v>2290</v>
      </c>
      <c r="F1315" t="s">
        <v>124</v>
      </c>
      <c r="G1315" t="str">
        <f>VLOOKUP(E1315,[1]PRODI_2019!$F$2:$M$79,8,FALSE)</f>
        <v>FKIP</v>
      </c>
      <c r="H1315" t="str">
        <f>VLOOKUP(G1315,Sheet1!$H$4:$I$11,2,FALSE)</f>
        <v>2_FKIP</v>
      </c>
      <c r="I1315" t="s">
        <v>139</v>
      </c>
      <c r="K1315" t="s">
        <v>25</v>
      </c>
      <c r="N1315" t="s">
        <v>26</v>
      </c>
      <c r="AC1315">
        <v>79</v>
      </c>
    </row>
    <row r="1316" spans="1:29" x14ac:dyDescent="0.3">
      <c r="A1316">
        <v>2410121760</v>
      </c>
      <c r="B1316">
        <v>1</v>
      </c>
      <c r="D1316">
        <v>311037</v>
      </c>
      <c r="E1316">
        <v>2288</v>
      </c>
      <c r="F1316" t="s">
        <v>88</v>
      </c>
      <c r="G1316" t="str">
        <f>VLOOKUP(E1316,[1]PRODI_2019!$F$2:$M$79,8,FALSE)</f>
        <v>FKIP</v>
      </c>
      <c r="H1316" t="str">
        <f>VLOOKUP(G1316,Sheet1!$H$4:$I$11,2,FALSE)</f>
        <v>2_FKIP</v>
      </c>
      <c r="I1316" t="s">
        <v>139</v>
      </c>
      <c r="K1316" t="s">
        <v>30</v>
      </c>
      <c r="N1316" t="s">
        <v>26</v>
      </c>
      <c r="AC1316">
        <v>50</v>
      </c>
    </row>
    <row r="1317" spans="1:29" x14ac:dyDescent="0.3">
      <c r="A1317">
        <v>2410120908</v>
      </c>
      <c r="B1317">
        <v>2</v>
      </c>
      <c r="D1317">
        <v>311023</v>
      </c>
      <c r="E1317">
        <v>4445</v>
      </c>
      <c r="F1317" t="s">
        <v>122</v>
      </c>
      <c r="G1317" t="str">
        <f>VLOOKUP(E1317,[1]PRODI_2019!$F$2:$M$79,8,FALSE)</f>
        <v>Pertanian</v>
      </c>
      <c r="H1317" t="str">
        <f>VLOOKUP(G1317,Sheet1!$H$4:$I$11,2,FALSE)</f>
        <v>4_Pertanian</v>
      </c>
      <c r="I1317" t="s">
        <v>139</v>
      </c>
      <c r="K1317" t="s">
        <v>25</v>
      </c>
      <c r="N1317" t="s">
        <v>26</v>
      </c>
      <c r="AC1317">
        <v>112</v>
      </c>
    </row>
    <row r="1318" spans="1:29" x14ac:dyDescent="0.3">
      <c r="A1318">
        <v>2410120696</v>
      </c>
      <c r="B1318">
        <v>3</v>
      </c>
      <c r="D1318">
        <v>311036</v>
      </c>
      <c r="E1318">
        <v>2290</v>
      </c>
      <c r="F1318" t="s">
        <v>124</v>
      </c>
      <c r="G1318" t="str">
        <f>VLOOKUP(E1318,[1]PRODI_2019!$F$2:$M$79,8,FALSE)</f>
        <v>FKIP</v>
      </c>
      <c r="H1318" t="str">
        <f>VLOOKUP(G1318,Sheet1!$H$4:$I$11,2,FALSE)</f>
        <v>2_FKIP</v>
      </c>
      <c r="I1318" t="s">
        <v>139</v>
      </c>
      <c r="K1318" t="s">
        <v>30</v>
      </c>
      <c r="N1318" t="s">
        <v>26</v>
      </c>
      <c r="AC1318">
        <v>79</v>
      </c>
    </row>
    <row r="1319" spans="1:29" x14ac:dyDescent="0.3">
      <c r="A1319">
        <v>2410120335</v>
      </c>
      <c r="B1319">
        <v>1</v>
      </c>
      <c r="D1319">
        <v>311040</v>
      </c>
      <c r="E1319">
        <v>2285</v>
      </c>
      <c r="F1319" t="s">
        <v>119</v>
      </c>
      <c r="G1319" t="str">
        <f>VLOOKUP(E1319,[1]PRODI_2019!$F$2:$M$79,8,FALSE)</f>
        <v>FKIP</v>
      </c>
      <c r="H1319" t="str">
        <f>VLOOKUP(G1319,Sheet1!$H$4:$I$11,2,FALSE)</f>
        <v>2_FKIP</v>
      </c>
      <c r="I1319" t="s">
        <v>139</v>
      </c>
      <c r="K1319" t="s">
        <v>30</v>
      </c>
      <c r="N1319" t="s">
        <v>26</v>
      </c>
      <c r="AC1319">
        <v>99</v>
      </c>
    </row>
    <row r="1320" spans="1:29" x14ac:dyDescent="0.3">
      <c r="A1320">
        <v>2410120336</v>
      </c>
      <c r="B1320">
        <v>2</v>
      </c>
      <c r="D1320">
        <v>311047</v>
      </c>
      <c r="E1320">
        <v>5502</v>
      </c>
      <c r="F1320" t="s">
        <v>161</v>
      </c>
      <c r="G1320" t="str">
        <f>VLOOKUP(E1320,[1]PRODI_2019!$F$2:$M$79,8,FALSE)</f>
        <v>FEB</v>
      </c>
      <c r="H1320" t="str">
        <f>VLOOKUP(G1320,Sheet1!$H$4:$I$11,2,FALSE)</f>
        <v>5_FEB</v>
      </c>
      <c r="I1320" t="s">
        <v>163</v>
      </c>
      <c r="K1320" t="s">
        <v>30</v>
      </c>
      <c r="N1320" t="s">
        <v>26</v>
      </c>
      <c r="AC1320">
        <v>70</v>
      </c>
    </row>
    <row r="1321" spans="1:29" x14ac:dyDescent="0.3">
      <c r="A1321">
        <v>2410121470</v>
      </c>
      <c r="B1321">
        <v>1</v>
      </c>
      <c r="D1321">
        <v>311034</v>
      </c>
      <c r="E1321">
        <v>2228</v>
      </c>
      <c r="F1321" t="s">
        <v>112</v>
      </c>
      <c r="G1321" t="str">
        <f>VLOOKUP(E1321,[1]PRODI_2019!$F$2:$M$79,8,FALSE)</f>
        <v>FKIP</v>
      </c>
      <c r="H1321" t="str">
        <f>VLOOKUP(G1321,Sheet1!$H$4:$I$11,2,FALSE)</f>
        <v>2_FKIP</v>
      </c>
      <c r="I1321" t="s">
        <v>139</v>
      </c>
      <c r="K1321" t="s">
        <v>25</v>
      </c>
      <c r="N1321" t="s">
        <v>26</v>
      </c>
      <c r="AC1321">
        <v>54</v>
      </c>
    </row>
    <row r="1322" spans="1:29" x14ac:dyDescent="0.3">
      <c r="A1322">
        <v>2410121183</v>
      </c>
      <c r="B1322">
        <v>2</v>
      </c>
      <c r="D1322">
        <v>311032</v>
      </c>
      <c r="E1322">
        <v>2223</v>
      </c>
      <c r="F1322" t="s">
        <v>117</v>
      </c>
      <c r="G1322" t="str">
        <f>VLOOKUP(E1322,[1]PRODI_2019!$F$2:$M$79,8,FALSE)</f>
        <v>FKIP</v>
      </c>
      <c r="H1322" t="str">
        <f>VLOOKUP(G1322,Sheet1!$H$4:$I$11,2,FALSE)</f>
        <v>2_FKIP</v>
      </c>
      <c r="I1322" t="s">
        <v>139</v>
      </c>
      <c r="K1322" t="s">
        <v>30</v>
      </c>
      <c r="N1322" t="s">
        <v>26</v>
      </c>
      <c r="AC1322">
        <v>98</v>
      </c>
    </row>
    <row r="1323" spans="1:29" x14ac:dyDescent="0.3">
      <c r="A1323">
        <v>2410121488</v>
      </c>
      <c r="B1323">
        <v>4</v>
      </c>
      <c r="D1323">
        <v>311007</v>
      </c>
      <c r="E1323">
        <v>4441</v>
      </c>
      <c r="F1323" t="s">
        <v>95</v>
      </c>
      <c r="G1323" t="str">
        <f>VLOOKUP(E1323,[1]PRODI_2019!$F$2:$M$79,8,FALSE)</f>
        <v>Pertanian</v>
      </c>
      <c r="H1323" t="str">
        <f>VLOOKUP(G1323,Sheet1!$H$4:$I$11,2,FALSE)</f>
        <v>4_Pertanian</v>
      </c>
      <c r="I1323" t="s">
        <v>139</v>
      </c>
      <c r="K1323" t="s">
        <v>30</v>
      </c>
      <c r="N1323" t="s">
        <v>134</v>
      </c>
      <c r="AC1323">
        <v>239</v>
      </c>
    </row>
    <row r="1324" spans="1:29" x14ac:dyDescent="0.3">
      <c r="A1324">
        <v>2410120581</v>
      </c>
      <c r="B1324">
        <v>3</v>
      </c>
      <c r="D1324">
        <v>311009</v>
      </c>
      <c r="E1324">
        <v>4443</v>
      </c>
      <c r="F1324" t="s">
        <v>99</v>
      </c>
      <c r="G1324" t="str">
        <f>VLOOKUP(E1324,[1]PRODI_2019!$F$2:$M$79,8,FALSE)</f>
        <v>Pertanian</v>
      </c>
      <c r="H1324" t="str">
        <f>VLOOKUP(G1324,Sheet1!$H$4:$I$11,2,FALSE)</f>
        <v>4_Pertanian</v>
      </c>
      <c r="I1324" t="s">
        <v>139</v>
      </c>
      <c r="K1324" t="s">
        <v>30</v>
      </c>
      <c r="N1324" t="s">
        <v>26</v>
      </c>
      <c r="AC1324">
        <v>98</v>
      </c>
    </row>
    <row r="1325" spans="1:29" x14ac:dyDescent="0.3">
      <c r="A1325">
        <v>2410120865</v>
      </c>
      <c r="B1325">
        <v>1</v>
      </c>
      <c r="D1325">
        <v>311013</v>
      </c>
      <c r="E1325">
        <v>2284</v>
      </c>
      <c r="F1325" t="s">
        <v>118</v>
      </c>
      <c r="G1325" t="str">
        <f>VLOOKUP(E1325,[1]PRODI_2019!$F$2:$M$79,8,FALSE)</f>
        <v>FKIP</v>
      </c>
      <c r="H1325" t="str">
        <f>VLOOKUP(G1325,Sheet1!$H$4:$I$11,2,FALSE)</f>
        <v>2_FKIP</v>
      </c>
      <c r="I1325" t="s">
        <v>139</v>
      </c>
      <c r="K1325" t="s">
        <v>25</v>
      </c>
      <c r="N1325" t="s">
        <v>26</v>
      </c>
      <c r="AC1325">
        <v>20</v>
      </c>
    </row>
    <row r="1326" spans="1:29" x14ac:dyDescent="0.3">
      <c r="A1326">
        <v>2410120902</v>
      </c>
      <c r="B1326">
        <v>1</v>
      </c>
      <c r="D1326">
        <v>311038</v>
      </c>
      <c r="E1326">
        <v>2286</v>
      </c>
      <c r="F1326" t="s">
        <v>120</v>
      </c>
      <c r="G1326" t="str">
        <f>VLOOKUP(E1326,[1]PRODI_2019!$F$2:$M$79,8,FALSE)</f>
        <v>FKIP</v>
      </c>
      <c r="H1326" t="str">
        <f>VLOOKUP(G1326,Sheet1!$H$4:$I$11,2,FALSE)</f>
        <v>2_FKIP</v>
      </c>
      <c r="I1326" t="s">
        <v>139</v>
      </c>
      <c r="K1326" t="s">
        <v>30</v>
      </c>
      <c r="N1326" t="s">
        <v>26</v>
      </c>
      <c r="AC1326">
        <v>60</v>
      </c>
    </row>
    <row r="1327" spans="1:29" x14ac:dyDescent="0.3">
      <c r="A1327">
        <v>2410121521</v>
      </c>
      <c r="B1327">
        <v>2</v>
      </c>
      <c r="D1327">
        <v>311032</v>
      </c>
      <c r="E1327">
        <v>2223</v>
      </c>
      <c r="F1327" t="s">
        <v>117</v>
      </c>
      <c r="G1327" t="str">
        <f>VLOOKUP(E1327,[1]PRODI_2019!$F$2:$M$79,8,FALSE)</f>
        <v>FKIP</v>
      </c>
      <c r="H1327" t="str">
        <f>VLOOKUP(G1327,Sheet1!$H$4:$I$11,2,FALSE)</f>
        <v>2_FKIP</v>
      </c>
      <c r="I1327" t="s">
        <v>139</v>
      </c>
      <c r="K1327" t="s">
        <v>30</v>
      </c>
      <c r="N1327" t="s">
        <v>26</v>
      </c>
      <c r="AC1327">
        <v>98</v>
      </c>
    </row>
    <row r="1328" spans="1:29" x14ac:dyDescent="0.3">
      <c r="A1328">
        <v>2410121375</v>
      </c>
      <c r="B1328">
        <v>2</v>
      </c>
      <c r="D1328">
        <v>311023</v>
      </c>
      <c r="E1328">
        <v>4445</v>
      </c>
      <c r="F1328" t="s">
        <v>122</v>
      </c>
      <c r="G1328" t="str">
        <f>VLOOKUP(E1328,[1]PRODI_2019!$F$2:$M$79,8,FALSE)</f>
        <v>Pertanian</v>
      </c>
      <c r="H1328" t="str">
        <f>VLOOKUP(G1328,Sheet1!$H$4:$I$11,2,FALSE)</f>
        <v>4_Pertanian</v>
      </c>
      <c r="I1328" t="s">
        <v>139</v>
      </c>
      <c r="K1328" t="s">
        <v>30</v>
      </c>
      <c r="N1328" t="s">
        <v>26</v>
      </c>
      <c r="AC1328">
        <v>112</v>
      </c>
    </row>
    <row r="1329" spans="1:29" x14ac:dyDescent="0.3">
      <c r="A1329">
        <v>2410121373</v>
      </c>
      <c r="B1329">
        <v>1</v>
      </c>
      <c r="D1329">
        <v>311008</v>
      </c>
      <c r="E1329">
        <v>4442</v>
      </c>
      <c r="F1329" t="s">
        <v>90</v>
      </c>
      <c r="G1329" t="str">
        <f>VLOOKUP(E1329,[1]PRODI_2019!$F$2:$M$79,8,FALSE)</f>
        <v>Pertanian</v>
      </c>
      <c r="H1329" t="str">
        <f>VLOOKUP(G1329,Sheet1!$H$4:$I$11,2,FALSE)</f>
        <v>4_Pertanian</v>
      </c>
      <c r="I1329" t="s">
        <v>139</v>
      </c>
      <c r="K1329" t="s">
        <v>30</v>
      </c>
      <c r="N1329" t="s">
        <v>26</v>
      </c>
      <c r="AC1329">
        <v>184</v>
      </c>
    </row>
    <row r="1330" spans="1:29" x14ac:dyDescent="0.3">
      <c r="A1330">
        <v>2410121784</v>
      </c>
      <c r="B1330">
        <v>4</v>
      </c>
      <c r="D1330">
        <v>311007</v>
      </c>
      <c r="E1330">
        <v>4441</v>
      </c>
      <c r="F1330" t="s">
        <v>95</v>
      </c>
      <c r="G1330" t="str">
        <f>VLOOKUP(E1330,[1]PRODI_2019!$F$2:$M$79,8,FALSE)</f>
        <v>Pertanian</v>
      </c>
      <c r="H1330" t="str">
        <f>VLOOKUP(G1330,Sheet1!$H$4:$I$11,2,FALSE)</f>
        <v>4_Pertanian</v>
      </c>
      <c r="I1330" t="s">
        <v>139</v>
      </c>
      <c r="K1330" t="s">
        <v>25</v>
      </c>
      <c r="N1330" t="s">
        <v>26</v>
      </c>
      <c r="AC1330">
        <v>239</v>
      </c>
    </row>
    <row r="1331" spans="1:29" x14ac:dyDescent="0.3">
      <c r="A1331">
        <v>2410120490</v>
      </c>
      <c r="B1331">
        <v>4</v>
      </c>
      <c r="D1331">
        <v>311032</v>
      </c>
      <c r="E1331">
        <v>2223</v>
      </c>
      <c r="F1331" t="s">
        <v>117</v>
      </c>
      <c r="G1331" t="str">
        <f>VLOOKUP(E1331,[1]PRODI_2019!$F$2:$M$79,8,FALSE)</f>
        <v>FKIP</v>
      </c>
      <c r="H1331" t="str">
        <f>VLOOKUP(G1331,Sheet1!$H$4:$I$11,2,FALSE)</f>
        <v>2_FKIP</v>
      </c>
      <c r="I1331" t="s">
        <v>139</v>
      </c>
      <c r="K1331" t="s">
        <v>30</v>
      </c>
      <c r="N1331" t="s">
        <v>26</v>
      </c>
      <c r="AC1331">
        <v>98</v>
      </c>
    </row>
    <row r="1332" spans="1:29" x14ac:dyDescent="0.3">
      <c r="A1332">
        <v>2410120766</v>
      </c>
      <c r="B1332">
        <v>1</v>
      </c>
      <c r="D1332">
        <v>311033</v>
      </c>
      <c r="E1332">
        <v>2227</v>
      </c>
      <c r="F1332" t="s">
        <v>100</v>
      </c>
      <c r="G1332" t="str">
        <f>VLOOKUP(E1332,[1]PRODI_2019!$F$2:$M$79,8,FALSE)</f>
        <v>FKIP</v>
      </c>
      <c r="H1332" t="str">
        <f>VLOOKUP(G1332,Sheet1!$H$4:$I$11,2,FALSE)</f>
        <v>2_FKIP</v>
      </c>
      <c r="I1332" t="s">
        <v>139</v>
      </c>
      <c r="K1332" t="s">
        <v>30</v>
      </c>
      <c r="N1332" t="s">
        <v>26</v>
      </c>
      <c r="AC1332">
        <v>83</v>
      </c>
    </row>
    <row r="1333" spans="1:29" x14ac:dyDescent="0.3">
      <c r="A1333">
        <v>2410121737</v>
      </c>
      <c r="B1333">
        <v>2</v>
      </c>
      <c r="D1333">
        <v>311023</v>
      </c>
      <c r="E1333">
        <v>4445</v>
      </c>
      <c r="F1333" t="s">
        <v>122</v>
      </c>
      <c r="G1333" t="str">
        <f>VLOOKUP(E1333,[1]PRODI_2019!$F$2:$M$79,8,FALSE)</f>
        <v>Pertanian</v>
      </c>
      <c r="H1333" t="str">
        <f>VLOOKUP(G1333,Sheet1!$H$4:$I$11,2,FALSE)</f>
        <v>4_Pertanian</v>
      </c>
      <c r="I1333" t="s">
        <v>139</v>
      </c>
      <c r="K1333" t="s">
        <v>30</v>
      </c>
      <c r="N1333" t="s">
        <v>26</v>
      </c>
      <c r="AC1333">
        <v>112</v>
      </c>
    </row>
    <row r="1334" spans="1:29" x14ac:dyDescent="0.3">
      <c r="A1334">
        <v>2410120534</v>
      </c>
      <c r="B1334">
        <v>1</v>
      </c>
      <c r="D1334">
        <v>311035</v>
      </c>
      <c r="E1334">
        <v>5554</v>
      </c>
      <c r="F1334" t="s">
        <v>98</v>
      </c>
      <c r="G1334" t="str">
        <f>VLOOKUP(E1334,[1]PRODI_2019!$F$2:$M$79,8,FALSE)</f>
        <v>FEB</v>
      </c>
      <c r="H1334" t="str">
        <f>VLOOKUP(G1334,Sheet1!$H$4:$I$11,2,FALSE)</f>
        <v>5_FEB</v>
      </c>
      <c r="I1334" t="s">
        <v>139</v>
      </c>
      <c r="K1334" t="s">
        <v>25</v>
      </c>
      <c r="N1334" t="s">
        <v>26</v>
      </c>
      <c r="AC1334">
        <v>157</v>
      </c>
    </row>
    <row r="1335" spans="1:29" x14ac:dyDescent="0.3">
      <c r="A1335">
        <v>2410120700</v>
      </c>
      <c r="B1335">
        <v>1</v>
      </c>
      <c r="D1335">
        <v>311008</v>
      </c>
      <c r="E1335">
        <v>4442</v>
      </c>
      <c r="F1335" t="s">
        <v>90</v>
      </c>
      <c r="G1335" t="str">
        <f>VLOOKUP(E1335,[1]PRODI_2019!$F$2:$M$79,8,FALSE)</f>
        <v>Pertanian</v>
      </c>
      <c r="H1335" t="str">
        <f>VLOOKUP(G1335,Sheet1!$H$4:$I$11,2,FALSE)</f>
        <v>4_Pertanian</v>
      </c>
      <c r="I1335" t="s">
        <v>139</v>
      </c>
      <c r="K1335" t="s">
        <v>25</v>
      </c>
      <c r="N1335" t="s">
        <v>26</v>
      </c>
      <c r="AC1335">
        <v>184</v>
      </c>
    </row>
    <row r="1336" spans="1:29" x14ac:dyDescent="0.3">
      <c r="A1336">
        <v>2410120146</v>
      </c>
      <c r="B1336">
        <v>1</v>
      </c>
      <c r="D1336">
        <v>311008</v>
      </c>
      <c r="E1336">
        <v>4442</v>
      </c>
      <c r="F1336" t="s">
        <v>90</v>
      </c>
      <c r="G1336" t="str">
        <f>VLOOKUP(E1336,[1]PRODI_2019!$F$2:$M$79,8,FALSE)</f>
        <v>Pertanian</v>
      </c>
      <c r="H1336" t="str">
        <f>VLOOKUP(G1336,Sheet1!$H$4:$I$11,2,FALSE)</f>
        <v>4_Pertanian</v>
      </c>
      <c r="I1336" t="s">
        <v>139</v>
      </c>
      <c r="K1336" t="s">
        <v>30</v>
      </c>
      <c r="N1336" t="s">
        <v>26</v>
      </c>
      <c r="AC1336">
        <v>184</v>
      </c>
    </row>
    <row r="1337" spans="1:29" x14ac:dyDescent="0.3">
      <c r="A1337">
        <v>2410121384</v>
      </c>
      <c r="B1337">
        <v>3</v>
      </c>
      <c r="D1337">
        <v>311007</v>
      </c>
      <c r="E1337">
        <v>4441</v>
      </c>
      <c r="F1337" t="s">
        <v>95</v>
      </c>
      <c r="G1337" t="str">
        <f>VLOOKUP(E1337,[1]PRODI_2019!$F$2:$M$79,8,FALSE)</f>
        <v>Pertanian</v>
      </c>
      <c r="H1337" t="str">
        <f>VLOOKUP(G1337,Sheet1!$H$4:$I$11,2,FALSE)</f>
        <v>4_Pertanian</v>
      </c>
      <c r="I1337" t="s">
        <v>139</v>
      </c>
      <c r="K1337" t="s">
        <v>25</v>
      </c>
      <c r="N1337" t="s">
        <v>26</v>
      </c>
      <c r="AC1337">
        <v>239</v>
      </c>
    </row>
    <row r="1338" spans="1:29" x14ac:dyDescent="0.3">
      <c r="A1338">
        <v>2410121424</v>
      </c>
      <c r="B1338">
        <v>1</v>
      </c>
      <c r="D1338">
        <v>311039</v>
      </c>
      <c r="E1338">
        <v>2289</v>
      </c>
      <c r="F1338" t="s">
        <v>103</v>
      </c>
      <c r="G1338" t="str">
        <f>VLOOKUP(E1338,[1]PRODI_2019!$F$2:$M$79,8,FALSE)</f>
        <v>FKIP</v>
      </c>
      <c r="H1338" t="str">
        <f>VLOOKUP(G1338,Sheet1!$H$4:$I$11,2,FALSE)</f>
        <v>2_FKIP</v>
      </c>
      <c r="I1338" t="s">
        <v>139</v>
      </c>
      <c r="K1338" t="s">
        <v>30</v>
      </c>
      <c r="N1338" t="s">
        <v>26</v>
      </c>
      <c r="AC1338">
        <v>4</v>
      </c>
    </row>
    <row r="1339" spans="1:29" x14ac:dyDescent="0.3">
      <c r="A1339">
        <v>2410120462</v>
      </c>
      <c r="B1339">
        <v>1</v>
      </c>
      <c r="D1339">
        <v>311035</v>
      </c>
      <c r="E1339">
        <v>5554</v>
      </c>
      <c r="F1339" t="s">
        <v>98</v>
      </c>
      <c r="G1339" t="str">
        <f>VLOOKUP(E1339,[1]PRODI_2019!$F$2:$M$79,8,FALSE)</f>
        <v>FEB</v>
      </c>
      <c r="H1339" t="str">
        <f>VLOOKUP(G1339,Sheet1!$H$4:$I$11,2,FALSE)</f>
        <v>5_FEB</v>
      </c>
      <c r="I1339" t="s">
        <v>139</v>
      </c>
      <c r="K1339" t="s">
        <v>25</v>
      </c>
      <c r="N1339" t="s">
        <v>26</v>
      </c>
      <c r="AC1339">
        <v>157</v>
      </c>
    </row>
    <row r="1340" spans="1:29" x14ac:dyDescent="0.3">
      <c r="A1340">
        <v>2410121253</v>
      </c>
      <c r="B1340">
        <v>1</v>
      </c>
      <c r="D1340">
        <v>311037</v>
      </c>
      <c r="E1340">
        <v>2288</v>
      </c>
      <c r="F1340" t="s">
        <v>88</v>
      </c>
      <c r="G1340" t="str">
        <f>VLOOKUP(E1340,[1]PRODI_2019!$F$2:$M$79,8,FALSE)</f>
        <v>FKIP</v>
      </c>
      <c r="H1340" t="str">
        <f>VLOOKUP(G1340,Sheet1!$H$4:$I$11,2,FALSE)</f>
        <v>2_FKIP</v>
      </c>
      <c r="I1340" t="s">
        <v>139</v>
      </c>
      <c r="K1340" t="s">
        <v>30</v>
      </c>
      <c r="N1340" t="s">
        <v>26</v>
      </c>
      <c r="AC1340">
        <v>50</v>
      </c>
    </row>
    <row r="1341" spans="1:29" x14ac:dyDescent="0.3">
      <c r="A1341">
        <v>2410120594</v>
      </c>
      <c r="B1341">
        <v>3</v>
      </c>
      <c r="D1341">
        <v>311035</v>
      </c>
      <c r="E1341">
        <v>5554</v>
      </c>
      <c r="F1341" t="s">
        <v>98</v>
      </c>
      <c r="G1341" t="str">
        <f>VLOOKUP(E1341,[1]PRODI_2019!$F$2:$M$79,8,FALSE)</f>
        <v>FEB</v>
      </c>
      <c r="H1341" t="str">
        <f>VLOOKUP(G1341,Sheet1!$H$4:$I$11,2,FALSE)</f>
        <v>5_FEB</v>
      </c>
      <c r="I1341" t="s">
        <v>139</v>
      </c>
      <c r="K1341" t="s">
        <v>25</v>
      </c>
      <c r="N1341" t="s">
        <v>26</v>
      </c>
      <c r="AC1341">
        <v>157</v>
      </c>
    </row>
    <row r="1342" spans="1:29" x14ac:dyDescent="0.3">
      <c r="A1342">
        <v>2410121255</v>
      </c>
      <c r="B1342">
        <v>4</v>
      </c>
      <c r="D1342">
        <v>311031</v>
      </c>
      <c r="E1342">
        <v>2222</v>
      </c>
      <c r="F1342" t="s">
        <v>126</v>
      </c>
      <c r="G1342" t="str">
        <f>VLOOKUP(E1342,[1]PRODI_2019!$F$2:$M$79,8,FALSE)</f>
        <v>FKIP</v>
      </c>
      <c r="H1342" t="str">
        <f>VLOOKUP(G1342,Sheet1!$H$4:$I$11,2,FALSE)</f>
        <v>2_FKIP</v>
      </c>
      <c r="I1342" t="s">
        <v>139</v>
      </c>
      <c r="K1342" t="s">
        <v>30</v>
      </c>
      <c r="N1342" t="s">
        <v>26</v>
      </c>
      <c r="AC1342">
        <v>78</v>
      </c>
    </row>
    <row r="1343" spans="1:29" x14ac:dyDescent="0.3">
      <c r="A1343">
        <v>2410120409</v>
      </c>
      <c r="B1343">
        <v>3</v>
      </c>
      <c r="D1343">
        <v>311035</v>
      </c>
      <c r="E1343">
        <v>5554</v>
      </c>
      <c r="F1343" t="s">
        <v>98</v>
      </c>
      <c r="G1343" t="str">
        <f>VLOOKUP(E1343,[1]PRODI_2019!$F$2:$M$79,8,FALSE)</f>
        <v>FEB</v>
      </c>
      <c r="H1343" t="str">
        <f>VLOOKUP(G1343,Sheet1!$H$4:$I$11,2,FALSE)</f>
        <v>5_FEB</v>
      </c>
      <c r="I1343" t="s">
        <v>139</v>
      </c>
      <c r="K1343" t="s">
        <v>25</v>
      </c>
      <c r="N1343" t="s">
        <v>26</v>
      </c>
      <c r="AC1343">
        <v>157</v>
      </c>
    </row>
    <row r="1344" spans="1:29" x14ac:dyDescent="0.3">
      <c r="A1344">
        <v>2410121452</v>
      </c>
      <c r="B1344">
        <v>1</v>
      </c>
      <c r="D1344">
        <v>311010</v>
      </c>
      <c r="E1344">
        <v>2224</v>
      </c>
      <c r="F1344" t="s">
        <v>110</v>
      </c>
      <c r="G1344" t="str">
        <f>VLOOKUP(E1344,[1]PRODI_2019!$F$2:$M$79,8,FALSE)</f>
        <v>FKIP</v>
      </c>
      <c r="H1344" t="str">
        <f>VLOOKUP(G1344,Sheet1!$H$4:$I$11,2,FALSE)</f>
        <v>2_FKIP</v>
      </c>
      <c r="I1344" t="s">
        <v>139</v>
      </c>
      <c r="K1344" t="s">
        <v>30</v>
      </c>
      <c r="N1344" t="s">
        <v>26</v>
      </c>
      <c r="AC1344">
        <v>36</v>
      </c>
    </row>
    <row r="1345" spans="1:29" x14ac:dyDescent="0.3">
      <c r="A1345">
        <v>2410120847</v>
      </c>
      <c r="B1345">
        <v>1</v>
      </c>
      <c r="D1345">
        <v>311035</v>
      </c>
      <c r="E1345">
        <v>5554</v>
      </c>
      <c r="F1345" t="s">
        <v>98</v>
      </c>
      <c r="G1345" t="str">
        <f>VLOOKUP(E1345,[1]PRODI_2019!$F$2:$M$79,8,FALSE)</f>
        <v>FEB</v>
      </c>
      <c r="H1345" t="str">
        <f>VLOOKUP(G1345,Sheet1!$H$4:$I$11,2,FALSE)</f>
        <v>5_FEB</v>
      </c>
      <c r="I1345" t="s">
        <v>139</v>
      </c>
      <c r="K1345" t="s">
        <v>25</v>
      </c>
      <c r="N1345" t="s">
        <v>26</v>
      </c>
      <c r="AC1345">
        <v>157</v>
      </c>
    </row>
    <row r="1346" spans="1:29" x14ac:dyDescent="0.3">
      <c r="A1346">
        <v>2410121803</v>
      </c>
      <c r="B1346">
        <v>2</v>
      </c>
      <c r="D1346">
        <v>311008</v>
      </c>
      <c r="E1346">
        <v>4442</v>
      </c>
      <c r="F1346" t="s">
        <v>90</v>
      </c>
      <c r="G1346" t="str">
        <f>VLOOKUP(E1346,[1]PRODI_2019!$F$2:$M$79,8,FALSE)</f>
        <v>Pertanian</v>
      </c>
      <c r="H1346" t="str">
        <f>VLOOKUP(G1346,Sheet1!$H$4:$I$11,2,FALSE)</f>
        <v>4_Pertanian</v>
      </c>
      <c r="I1346" t="s">
        <v>139</v>
      </c>
      <c r="K1346" t="s">
        <v>25</v>
      </c>
      <c r="N1346" t="s">
        <v>26</v>
      </c>
      <c r="AC1346">
        <v>184</v>
      </c>
    </row>
    <row r="1347" spans="1:29" x14ac:dyDescent="0.3">
      <c r="A1347">
        <v>2410120222</v>
      </c>
      <c r="B1347">
        <v>1</v>
      </c>
      <c r="D1347">
        <v>311031</v>
      </c>
      <c r="E1347">
        <v>2222</v>
      </c>
      <c r="F1347" t="s">
        <v>126</v>
      </c>
      <c r="G1347" t="str">
        <f>VLOOKUP(E1347,[1]PRODI_2019!$F$2:$M$79,8,FALSE)</f>
        <v>FKIP</v>
      </c>
      <c r="H1347" t="str">
        <f>VLOOKUP(G1347,Sheet1!$H$4:$I$11,2,FALSE)</f>
        <v>2_FKIP</v>
      </c>
      <c r="I1347" t="s">
        <v>139</v>
      </c>
      <c r="K1347" t="s">
        <v>30</v>
      </c>
      <c r="N1347" t="s">
        <v>26</v>
      </c>
      <c r="AC1347">
        <v>78</v>
      </c>
    </row>
    <row r="1348" spans="1:29" x14ac:dyDescent="0.3">
      <c r="A1348">
        <v>2410121623</v>
      </c>
      <c r="B1348">
        <v>2</v>
      </c>
      <c r="D1348">
        <v>311031</v>
      </c>
      <c r="E1348">
        <v>2222</v>
      </c>
      <c r="F1348" t="s">
        <v>126</v>
      </c>
      <c r="G1348" t="str">
        <f>VLOOKUP(E1348,[1]PRODI_2019!$F$2:$M$79,8,FALSE)</f>
        <v>FKIP</v>
      </c>
      <c r="H1348" t="str">
        <f>VLOOKUP(G1348,Sheet1!$H$4:$I$11,2,FALSE)</f>
        <v>2_FKIP</v>
      </c>
      <c r="I1348" t="s">
        <v>139</v>
      </c>
      <c r="K1348" t="s">
        <v>30</v>
      </c>
      <c r="N1348" t="s">
        <v>26</v>
      </c>
      <c r="AC1348">
        <v>78</v>
      </c>
    </row>
    <row r="1349" spans="1:29" x14ac:dyDescent="0.3">
      <c r="A1349">
        <v>2410121682</v>
      </c>
      <c r="B1349">
        <v>1</v>
      </c>
      <c r="D1349">
        <v>311044</v>
      </c>
      <c r="E1349">
        <v>5501</v>
      </c>
      <c r="F1349" t="s">
        <v>92</v>
      </c>
      <c r="G1349" t="str">
        <f>VLOOKUP(E1349,[1]PRODI_2019!$F$2:$M$79,8,FALSE)</f>
        <v>FEB</v>
      </c>
      <c r="H1349" t="str">
        <f>VLOOKUP(G1349,Sheet1!$H$4:$I$11,2,FALSE)</f>
        <v>5_FEB</v>
      </c>
      <c r="I1349" t="s">
        <v>163</v>
      </c>
      <c r="K1349" t="s">
        <v>25</v>
      </c>
      <c r="N1349" t="s">
        <v>26</v>
      </c>
      <c r="AC1349">
        <v>53</v>
      </c>
    </row>
    <row r="1350" spans="1:29" x14ac:dyDescent="0.3">
      <c r="A1350">
        <v>2410120041</v>
      </c>
      <c r="B1350">
        <v>2</v>
      </c>
      <c r="D1350">
        <v>311008</v>
      </c>
      <c r="E1350">
        <v>4442</v>
      </c>
      <c r="F1350" t="s">
        <v>90</v>
      </c>
      <c r="G1350" t="str">
        <f>VLOOKUP(E1350,[1]PRODI_2019!$F$2:$M$79,8,FALSE)</f>
        <v>Pertanian</v>
      </c>
      <c r="H1350" t="str">
        <f>VLOOKUP(G1350,Sheet1!$H$4:$I$11,2,FALSE)</f>
        <v>4_Pertanian</v>
      </c>
      <c r="I1350" t="s">
        <v>139</v>
      </c>
      <c r="K1350" t="s">
        <v>30</v>
      </c>
      <c r="N1350" t="s">
        <v>26</v>
      </c>
      <c r="AC1350">
        <v>184</v>
      </c>
    </row>
    <row r="1351" spans="1:29" x14ac:dyDescent="0.3">
      <c r="A1351">
        <v>2410120894</v>
      </c>
      <c r="B1351">
        <v>1</v>
      </c>
      <c r="D1351">
        <v>311011</v>
      </c>
      <c r="E1351">
        <v>2225</v>
      </c>
      <c r="F1351" t="s">
        <v>116</v>
      </c>
      <c r="G1351" t="str">
        <f>VLOOKUP(E1351,[1]PRODI_2019!$F$2:$M$79,8,FALSE)</f>
        <v>FKIP</v>
      </c>
      <c r="H1351" t="str">
        <f>VLOOKUP(G1351,Sheet1!$H$4:$I$11,2,FALSE)</f>
        <v>2_FKIP</v>
      </c>
      <c r="I1351" t="s">
        <v>139</v>
      </c>
      <c r="K1351" t="s">
        <v>30</v>
      </c>
      <c r="N1351" t="s">
        <v>26</v>
      </c>
      <c r="AC1351">
        <v>47</v>
      </c>
    </row>
    <row r="1352" spans="1:29" x14ac:dyDescent="0.3">
      <c r="A1352">
        <v>2410120352</v>
      </c>
      <c r="B1352">
        <v>1</v>
      </c>
      <c r="D1352">
        <v>311009</v>
      </c>
      <c r="E1352">
        <v>4443</v>
      </c>
      <c r="F1352" t="s">
        <v>99</v>
      </c>
      <c r="G1352" t="str">
        <f>VLOOKUP(E1352,[1]PRODI_2019!$F$2:$M$79,8,FALSE)</f>
        <v>Pertanian</v>
      </c>
      <c r="H1352" t="str">
        <f>VLOOKUP(G1352,Sheet1!$H$4:$I$11,2,FALSE)</f>
        <v>4_Pertanian</v>
      </c>
      <c r="I1352" t="s">
        <v>139</v>
      </c>
      <c r="K1352" t="s">
        <v>25</v>
      </c>
      <c r="N1352" t="s">
        <v>26</v>
      </c>
      <c r="AC1352">
        <v>98</v>
      </c>
    </row>
    <row r="1353" spans="1:29" x14ac:dyDescent="0.3">
      <c r="A1353">
        <v>2410120314</v>
      </c>
      <c r="B1353">
        <v>1</v>
      </c>
      <c r="D1353">
        <v>311033</v>
      </c>
      <c r="E1353">
        <v>2227</v>
      </c>
      <c r="F1353" t="s">
        <v>100</v>
      </c>
      <c r="G1353" t="str">
        <f>VLOOKUP(E1353,[1]PRODI_2019!$F$2:$M$79,8,FALSE)</f>
        <v>FKIP</v>
      </c>
      <c r="H1353" t="str">
        <f>VLOOKUP(G1353,Sheet1!$H$4:$I$11,2,FALSE)</f>
        <v>2_FKIP</v>
      </c>
      <c r="I1353" t="s">
        <v>139</v>
      </c>
      <c r="K1353" t="s">
        <v>30</v>
      </c>
      <c r="N1353" t="s">
        <v>26</v>
      </c>
      <c r="AC1353">
        <v>83</v>
      </c>
    </row>
    <row r="1354" spans="1:29" x14ac:dyDescent="0.3">
      <c r="A1354">
        <v>2410121799</v>
      </c>
      <c r="B1354">
        <v>3</v>
      </c>
      <c r="D1354">
        <v>311035</v>
      </c>
      <c r="E1354">
        <v>5554</v>
      </c>
      <c r="F1354" t="s">
        <v>98</v>
      </c>
      <c r="G1354" t="str">
        <f>VLOOKUP(E1354,[1]PRODI_2019!$F$2:$M$79,8,FALSE)</f>
        <v>FEB</v>
      </c>
      <c r="H1354" t="str">
        <f>VLOOKUP(G1354,Sheet1!$H$4:$I$11,2,FALSE)</f>
        <v>5_FEB</v>
      </c>
      <c r="I1354" t="s">
        <v>139</v>
      </c>
      <c r="K1354" t="s">
        <v>30</v>
      </c>
      <c r="N1354" t="s">
        <v>26</v>
      </c>
      <c r="AC1354">
        <v>157</v>
      </c>
    </row>
    <row r="1355" spans="1:29" x14ac:dyDescent="0.3">
      <c r="A1355">
        <v>2410121046</v>
      </c>
      <c r="B1355">
        <v>2</v>
      </c>
      <c r="D1355">
        <v>311040</v>
      </c>
      <c r="E1355">
        <v>2285</v>
      </c>
      <c r="F1355" t="s">
        <v>119</v>
      </c>
      <c r="G1355" t="str">
        <f>VLOOKUP(E1355,[1]PRODI_2019!$F$2:$M$79,8,FALSE)</f>
        <v>FKIP</v>
      </c>
      <c r="H1355" t="str">
        <f>VLOOKUP(G1355,Sheet1!$H$4:$I$11,2,FALSE)</f>
        <v>2_FKIP</v>
      </c>
      <c r="I1355" t="s">
        <v>139</v>
      </c>
      <c r="K1355" t="s">
        <v>30</v>
      </c>
      <c r="N1355" t="s">
        <v>26</v>
      </c>
      <c r="AC1355">
        <v>99</v>
      </c>
    </row>
    <row r="1356" spans="1:29" x14ac:dyDescent="0.3">
      <c r="A1356">
        <v>2410121066</v>
      </c>
      <c r="B1356">
        <v>1</v>
      </c>
      <c r="D1356">
        <v>311049</v>
      </c>
      <c r="E1356">
        <v>4446</v>
      </c>
      <c r="F1356" t="s">
        <v>129</v>
      </c>
      <c r="G1356" t="str">
        <f>VLOOKUP(E1356,[1]PRODI_2019!$F$2:$M$79,8,FALSE)</f>
        <v>Pertanian</v>
      </c>
      <c r="H1356" t="str">
        <f>VLOOKUP(G1356,Sheet1!$H$4:$I$11,2,FALSE)</f>
        <v>4_Pertanian</v>
      </c>
      <c r="I1356" t="s">
        <v>139</v>
      </c>
      <c r="K1356" t="s">
        <v>25</v>
      </c>
      <c r="N1356" t="s">
        <v>26</v>
      </c>
      <c r="AC1356">
        <v>84</v>
      </c>
    </row>
    <row r="1357" spans="1:29" x14ac:dyDescent="0.3">
      <c r="A1357">
        <v>2410121146</v>
      </c>
      <c r="B1357">
        <v>1</v>
      </c>
      <c r="D1357">
        <v>311007</v>
      </c>
      <c r="E1357">
        <v>4441</v>
      </c>
      <c r="F1357" t="s">
        <v>95</v>
      </c>
      <c r="G1357" t="str">
        <f>VLOOKUP(E1357,[1]PRODI_2019!$F$2:$M$79,8,FALSE)</f>
        <v>Pertanian</v>
      </c>
      <c r="H1357" t="str">
        <f>VLOOKUP(G1357,Sheet1!$H$4:$I$11,2,FALSE)</f>
        <v>4_Pertanian</v>
      </c>
      <c r="I1357" t="s">
        <v>139</v>
      </c>
      <c r="K1357" t="s">
        <v>25</v>
      </c>
      <c r="N1357" t="s">
        <v>26</v>
      </c>
      <c r="AC1357">
        <v>239</v>
      </c>
    </row>
    <row r="1358" spans="1:29" x14ac:dyDescent="0.3">
      <c r="A1358">
        <v>2410121459</v>
      </c>
      <c r="B1358">
        <v>3</v>
      </c>
      <c r="D1358">
        <v>311023</v>
      </c>
      <c r="E1358">
        <v>4445</v>
      </c>
      <c r="F1358" t="s">
        <v>122</v>
      </c>
      <c r="G1358" t="str">
        <f>VLOOKUP(E1358,[1]PRODI_2019!$F$2:$M$79,8,FALSE)</f>
        <v>Pertanian</v>
      </c>
      <c r="H1358" t="str">
        <f>VLOOKUP(G1358,Sheet1!$H$4:$I$11,2,FALSE)</f>
        <v>4_Pertanian</v>
      </c>
      <c r="I1358" t="s">
        <v>139</v>
      </c>
      <c r="K1358" t="s">
        <v>30</v>
      </c>
      <c r="N1358" t="s">
        <v>26</v>
      </c>
      <c r="AC1358">
        <v>112</v>
      </c>
    </row>
    <row r="1359" spans="1:29" x14ac:dyDescent="0.3">
      <c r="A1359">
        <v>2410120161</v>
      </c>
      <c r="B1359">
        <v>1</v>
      </c>
      <c r="D1359">
        <v>311008</v>
      </c>
      <c r="E1359">
        <v>4442</v>
      </c>
      <c r="F1359" t="s">
        <v>90</v>
      </c>
      <c r="G1359" t="str">
        <f>VLOOKUP(E1359,[1]PRODI_2019!$F$2:$M$79,8,FALSE)</f>
        <v>Pertanian</v>
      </c>
      <c r="H1359" t="str">
        <f>VLOOKUP(G1359,Sheet1!$H$4:$I$11,2,FALSE)</f>
        <v>4_Pertanian</v>
      </c>
      <c r="I1359" t="s">
        <v>139</v>
      </c>
      <c r="K1359" t="s">
        <v>25</v>
      </c>
      <c r="N1359" t="s">
        <v>26</v>
      </c>
      <c r="AC1359">
        <v>184</v>
      </c>
    </row>
    <row r="1360" spans="1:29" x14ac:dyDescent="0.3">
      <c r="A1360">
        <v>2410120525</v>
      </c>
      <c r="B1360">
        <v>1</v>
      </c>
      <c r="D1360">
        <v>311030</v>
      </c>
      <c r="E1360">
        <v>2221</v>
      </c>
      <c r="F1360" t="s">
        <v>102</v>
      </c>
      <c r="G1360" t="str">
        <f>VLOOKUP(E1360,[1]PRODI_2019!$F$2:$M$79,8,FALSE)</f>
        <v>FKIP</v>
      </c>
      <c r="H1360" t="str">
        <f>VLOOKUP(G1360,Sheet1!$H$4:$I$11,2,FALSE)</f>
        <v>2_FKIP</v>
      </c>
      <c r="I1360" t="s">
        <v>139</v>
      </c>
      <c r="K1360" t="s">
        <v>30</v>
      </c>
      <c r="N1360" t="s">
        <v>26</v>
      </c>
      <c r="AC1360">
        <v>40</v>
      </c>
    </row>
    <row r="1361" spans="1:29" x14ac:dyDescent="0.3">
      <c r="A1361">
        <v>2410120931</v>
      </c>
      <c r="B1361">
        <v>4</v>
      </c>
      <c r="D1361">
        <v>311015</v>
      </c>
      <c r="E1361">
        <v>2282</v>
      </c>
      <c r="F1361" t="s">
        <v>128</v>
      </c>
      <c r="G1361" t="str">
        <f>VLOOKUP(E1361,[1]PRODI_2019!$F$2:$M$79,8,FALSE)</f>
        <v>FKIP</v>
      </c>
      <c r="H1361" t="str">
        <f>VLOOKUP(G1361,Sheet1!$H$4:$I$11,2,FALSE)</f>
        <v>2_FKIP</v>
      </c>
      <c r="I1361" t="s">
        <v>139</v>
      </c>
      <c r="K1361" t="s">
        <v>30</v>
      </c>
      <c r="N1361" t="s">
        <v>26</v>
      </c>
      <c r="AC1361">
        <v>22</v>
      </c>
    </row>
    <row r="1362" spans="1:29" x14ac:dyDescent="0.3">
      <c r="A1362">
        <v>2410121145</v>
      </c>
      <c r="B1362">
        <v>2</v>
      </c>
      <c r="D1362">
        <v>311034</v>
      </c>
      <c r="E1362">
        <v>2228</v>
      </c>
      <c r="F1362" t="s">
        <v>112</v>
      </c>
      <c r="G1362" t="str">
        <f>VLOOKUP(E1362,[1]PRODI_2019!$F$2:$M$79,8,FALSE)</f>
        <v>FKIP</v>
      </c>
      <c r="H1362" t="str">
        <f>VLOOKUP(G1362,Sheet1!$H$4:$I$11,2,FALSE)</f>
        <v>2_FKIP</v>
      </c>
      <c r="I1362" t="s">
        <v>139</v>
      </c>
      <c r="K1362" t="s">
        <v>30</v>
      </c>
      <c r="N1362" t="s">
        <v>26</v>
      </c>
      <c r="AC1362">
        <v>54</v>
      </c>
    </row>
    <row r="1363" spans="1:29" x14ac:dyDescent="0.3">
      <c r="A1363">
        <v>2410120818</v>
      </c>
      <c r="B1363">
        <v>2</v>
      </c>
      <c r="D1363">
        <v>311038</v>
      </c>
      <c r="E1363">
        <v>2286</v>
      </c>
      <c r="F1363" t="s">
        <v>120</v>
      </c>
      <c r="G1363" t="str">
        <f>VLOOKUP(E1363,[1]PRODI_2019!$F$2:$M$79,8,FALSE)</f>
        <v>FKIP</v>
      </c>
      <c r="H1363" t="str">
        <f>VLOOKUP(G1363,Sheet1!$H$4:$I$11,2,FALSE)</f>
        <v>2_FKIP</v>
      </c>
      <c r="I1363" t="s">
        <v>139</v>
      </c>
      <c r="K1363" t="s">
        <v>30</v>
      </c>
      <c r="N1363" t="s">
        <v>26</v>
      </c>
      <c r="AC1363">
        <v>60</v>
      </c>
    </row>
    <row r="1364" spans="1:29" x14ac:dyDescent="0.3">
      <c r="A1364">
        <v>2410120911</v>
      </c>
      <c r="B1364">
        <v>1</v>
      </c>
      <c r="D1364">
        <v>311049</v>
      </c>
      <c r="E1364">
        <v>4446</v>
      </c>
      <c r="F1364" t="s">
        <v>129</v>
      </c>
      <c r="G1364" t="str">
        <f>VLOOKUP(E1364,[1]PRODI_2019!$F$2:$M$79,8,FALSE)</f>
        <v>Pertanian</v>
      </c>
      <c r="H1364" t="str">
        <f>VLOOKUP(G1364,Sheet1!$H$4:$I$11,2,FALSE)</f>
        <v>4_Pertanian</v>
      </c>
      <c r="I1364" t="s">
        <v>139</v>
      </c>
      <c r="K1364" t="s">
        <v>30</v>
      </c>
      <c r="N1364" t="s">
        <v>26</v>
      </c>
      <c r="AC1364">
        <v>84</v>
      </c>
    </row>
    <row r="1365" spans="1:29" x14ac:dyDescent="0.3">
      <c r="A1365">
        <v>2410120505</v>
      </c>
      <c r="B1365">
        <v>2</v>
      </c>
      <c r="D1365">
        <v>311007</v>
      </c>
      <c r="E1365">
        <v>4441</v>
      </c>
      <c r="F1365" t="s">
        <v>95</v>
      </c>
      <c r="G1365" t="str">
        <f>VLOOKUP(E1365,[1]PRODI_2019!$F$2:$M$79,8,FALSE)</f>
        <v>Pertanian</v>
      </c>
      <c r="H1365" t="str">
        <f>VLOOKUP(G1365,Sheet1!$H$4:$I$11,2,FALSE)</f>
        <v>4_Pertanian</v>
      </c>
      <c r="I1365" t="s">
        <v>139</v>
      </c>
      <c r="K1365" t="s">
        <v>25</v>
      </c>
      <c r="N1365" t="s">
        <v>26</v>
      </c>
      <c r="AC1365">
        <v>239</v>
      </c>
    </row>
    <row r="1366" spans="1:29" x14ac:dyDescent="0.3">
      <c r="A1366">
        <v>2410121506</v>
      </c>
      <c r="B1366">
        <v>1</v>
      </c>
      <c r="D1366">
        <v>311008</v>
      </c>
      <c r="E1366">
        <v>4442</v>
      </c>
      <c r="F1366" t="s">
        <v>90</v>
      </c>
      <c r="G1366" t="str">
        <f>VLOOKUP(E1366,[1]PRODI_2019!$F$2:$M$79,8,FALSE)</f>
        <v>Pertanian</v>
      </c>
      <c r="H1366" t="str">
        <f>VLOOKUP(G1366,Sheet1!$H$4:$I$11,2,FALSE)</f>
        <v>4_Pertanian</v>
      </c>
      <c r="I1366" t="s">
        <v>139</v>
      </c>
      <c r="K1366" t="s">
        <v>30</v>
      </c>
      <c r="N1366" t="s">
        <v>134</v>
      </c>
      <c r="AC1366">
        <v>184</v>
      </c>
    </row>
    <row r="1367" spans="1:29" x14ac:dyDescent="0.3">
      <c r="A1367">
        <v>2410120208</v>
      </c>
      <c r="B1367">
        <v>1</v>
      </c>
      <c r="D1367">
        <v>311007</v>
      </c>
      <c r="E1367">
        <v>4441</v>
      </c>
      <c r="F1367" t="s">
        <v>95</v>
      </c>
      <c r="G1367" t="str">
        <f>VLOOKUP(E1367,[1]PRODI_2019!$F$2:$M$79,8,FALSE)</f>
        <v>Pertanian</v>
      </c>
      <c r="H1367" t="str">
        <f>VLOOKUP(G1367,Sheet1!$H$4:$I$11,2,FALSE)</f>
        <v>4_Pertanian</v>
      </c>
      <c r="I1367" t="s">
        <v>139</v>
      </c>
      <c r="K1367" t="s">
        <v>30</v>
      </c>
      <c r="N1367" t="s">
        <v>26</v>
      </c>
      <c r="AC1367">
        <v>239</v>
      </c>
    </row>
    <row r="1368" spans="1:29" x14ac:dyDescent="0.3">
      <c r="A1368">
        <v>2410121034</v>
      </c>
      <c r="B1368">
        <v>3</v>
      </c>
      <c r="D1368">
        <v>311031</v>
      </c>
      <c r="E1368">
        <v>2222</v>
      </c>
      <c r="F1368" t="s">
        <v>126</v>
      </c>
      <c r="G1368" t="str">
        <f>VLOOKUP(E1368,[1]PRODI_2019!$F$2:$M$79,8,FALSE)</f>
        <v>FKIP</v>
      </c>
      <c r="H1368" t="str">
        <f>VLOOKUP(G1368,Sheet1!$H$4:$I$11,2,FALSE)</f>
        <v>2_FKIP</v>
      </c>
      <c r="I1368" t="s">
        <v>139</v>
      </c>
      <c r="K1368" t="s">
        <v>30</v>
      </c>
      <c r="N1368" t="s">
        <v>26</v>
      </c>
      <c r="AC1368">
        <v>78</v>
      </c>
    </row>
    <row r="1369" spans="1:29" x14ac:dyDescent="0.3">
      <c r="A1369">
        <v>2410121137</v>
      </c>
      <c r="B1369">
        <v>3</v>
      </c>
      <c r="D1369">
        <v>311034</v>
      </c>
      <c r="E1369">
        <v>2228</v>
      </c>
      <c r="F1369" t="s">
        <v>112</v>
      </c>
      <c r="G1369" t="str">
        <f>VLOOKUP(E1369,[1]PRODI_2019!$F$2:$M$79,8,FALSE)</f>
        <v>FKIP</v>
      </c>
      <c r="H1369" t="str">
        <f>VLOOKUP(G1369,Sheet1!$H$4:$I$11,2,FALSE)</f>
        <v>2_FKIP</v>
      </c>
      <c r="I1369" t="s">
        <v>139</v>
      </c>
      <c r="K1369" t="s">
        <v>30</v>
      </c>
      <c r="N1369" t="s">
        <v>26</v>
      </c>
      <c r="AC1369">
        <v>54</v>
      </c>
    </row>
    <row r="1370" spans="1:29" x14ac:dyDescent="0.3">
      <c r="A1370">
        <v>2410121482</v>
      </c>
      <c r="B1370">
        <v>1</v>
      </c>
      <c r="D1370">
        <v>311011</v>
      </c>
      <c r="E1370">
        <v>2225</v>
      </c>
      <c r="F1370" t="s">
        <v>116</v>
      </c>
      <c r="G1370" t="str">
        <f>VLOOKUP(E1370,[1]PRODI_2019!$F$2:$M$79,8,FALSE)</f>
        <v>FKIP</v>
      </c>
      <c r="H1370" t="str">
        <f>VLOOKUP(G1370,Sheet1!$H$4:$I$11,2,FALSE)</f>
        <v>2_FKIP</v>
      </c>
      <c r="I1370" t="s">
        <v>139</v>
      </c>
      <c r="K1370" t="s">
        <v>30</v>
      </c>
      <c r="N1370" t="s">
        <v>134</v>
      </c>
      <c r="AC1370">
        <v>47</v>
      </c>
    </row>
    <row r="1371" spans="1:29" x14ac:dyDescent="0.3">
      <c r="A1371">
        <v>2410120111</v>
      </c>
      <c r="B1371">
        <v>2</v>
      </c>
      <c r="D1371">
        <v>311008</v>
      </c>
      <c r="E1371">
        <v>4442</v>
      </c>
      <c r="F1371" t="s">
        <v>90</v>
      </c>
      <c r="G1371" t="str">
        <f>VLOOKUP(E1371,[1]PRODI_2019!$F$2:$M$79,8,FALSE)</f>
        <v>Pertanian</v>
      </c>
      <c r="H1371" t="str">
        <f>VLOOKUP(G1371,Sheet1!$H$4:$I$11,2,FALSE)</f>
        <v>4_Pertanian</v>
      </c>
      <c r="I1371" t="s">
        <v>139</v>
      </c>
      <c r="K1371" t="s">
        <v>30</v>
      </c>
      <c r="N1371" t="s">
        <v>26</v>
      </c>
      <c r="AC1371">
        <v>184</v>
      </c>
    </row>
    <row r="1372" spans="1:29" x14ac:dyDescent="0.3">
      <c r="A1372">
        <v>2410121598</v>
      </c>
      <c r="B1372">
        <v>3</v>
      </c>
      <c r="D1372">
        <v>311008</v>
      </c>
      <c r="E1372">
        <v>4442</v>
      </c>
      <c r="F1372" t="s">
        <v>90</v>
      </c>
      <c r="G1372" t="str">
        <f>VLOOKUP(E1372,[1]PRODI_2019!$F$2:$M$79,8,FALSE)</f>
        <v>Pertanian</v>
      </c>
      <c r="H1372" t="str">
        <f>VLOOKUP(G1372,Sheet1!$H$4:$I$11,2,FALSE)</f>
        <v>4_Pertanian</v>
      </c>
      <c r="I1372" t="s">
        <v>139</v>
      </c>
      <c r="K1372" t="s">
        <v>25</v>
      </c>
      <c r="N1372" t="s">
        <v>26</v>
      </c>
      <c r="AC1372">
        <v>184</v>
      </c>
    </row>
    <row r="1373" spans="1:29" x14ac:dyDescent="0.3">
      <c r="A1373">
        <v>2410121093</v>
      </c>
      <c r="B1373">
        <v>3</v>
      </c>
      <c r="D1373">
        <v>311007</v>
      </c>
      <c r="E1373">
        <v>4441</v>
      </c>
      <c r="F1373" t="s">
        <v>95</v>
      </c>
      <c r="G1373" t="str">
        <f>VLOOKUP(E1373,[1]PRODI_2019!$F$2:$M$79,8,FALSE)</f>
        <v>Pertanian</v>
      </c>
      <c r="H1373" t="str">
        <f>VLOOKUP(G1373,Sheet1!$H$4:$I$11,2,FALSE)</f>
        <v>4_Pertanian</v>
      </c>
      <c r="I1373" t="s">
        <v>139</v>
      </c>
      <c r="K1373" t="s">
        <v>30</v>
      </c>
      <c r="N1373" t="s">
        <v>26</v>
      </c>
      <c r="AC1373">
        <v>239</v>
      </c>
    </row>
    <row r="1374" spans="1:29" x14ac:dyDescent="0.3">
      <c r="A1374">
        <v>2410121303</v>
      </c>
      <c r="B1374">
        <v>3</v>
      </c>
      <c r="D1374">
        <v>311007</v>
      </c>
      <c r="E1374">
        <v>4441</v>
      </c>
      <c r="F1374" t="s">
        <v>95</v>
      </c>
      <c r="G1374" t="str">
        <f>VLOOKUP(E1374,[1]PRODI_2019!$F$2:$M$79,8,FALSE)</f>
        <v>Pertanian</v>
      </c>
      <c r="H1374" t="str">
        <f>VLOOKUP(G1374,Sheet1!$H$4:$I$11,2,FALSE)</f>
        <v>4_Pertanian</v>
      </c>
      <c r="I1374" t="s">
        <v>139</v>
      </c>
      <c r="K1374" t="s">
        <v>25</v>
      </c>
      <c r="N1374" t="s">
        <v>26</v>
      </c>
      <c r="AC1374">
        <v>239</v>
      </c>
    </row>
    <row r="1375" spans="1:29" x14ac:dyDescent="0.3">
      <c r="A1375">
        <v>2410120290</v>
      </c>
      <c r="B1375">
        <v>1</v>
      </c>
      <c r="D1375">
        <v>311033</v>
      </c>
      <c r="E1375">
        <v>2227</v>
      </c>
      <c r="F1375" t="s">
        <v>100</v>
      </c>
      <c r="G1375" t="str">
        <f>VLOOKUP(E1375,[1]PRODI_2019!$F$2:$M$79,8,FALSE)</f>
        <v>FKIP</v>
      </c>
      <c r="H1375" t="str">
        <f>VLOOKUP(G1375,Sheet1!$H$4:$I$11,2,FALSE)</f>
        <v>2_FKIP</v>
      </c>
      <c r="I1375" t="s">
        <v>139</v>
      </c>
      <c r="K1375" t="s">
        <v>30</v>
      </c>
      <c r="N1375" t="s">
        <v>26</v>
      </c>
      <c r="AC1375">
        <v>83</v>
      </c>
    </row>
    <row r="1376" spans="1:29" x14ac:dyDescent="0.3">
      <c r="A1376">
        <v>2410121356</v>
      </c>
      <c r="B1376">
        <v>3</v>
      </c>
      <c r="D1376">
        <v>311031</v>
      </c>
      <c r="E1376">
        <v>2222</v>
      </c>
      <c r="F1376" t="s">
        <v>126</v>
      </c>
      <c r="G1376" t="str">
        <f>VLOOKUP(E1376,[1]PRODI_2019!$F$2:$M$79,8,FALSE)</f>
        <v>FKIP</v>
      </c>
      <c r="H1376" t="str">
        <f>VLOOKUP(G1376,Sheet1!$H$4:$I$11,2,FALSE)</f>
        <v>2_FKIP</v>
      </c>
      <c r="I1376" t="s">
        <v>139</v>
      </c>
      <c r="K1376" t="s">
        <v>30</v>
      </c>
      <c r="N1376" t="s">
        <v>26</v>
      </c>
      <c r="AC1376">
        <v>78</v>
      </c>
    </row>
    <row r="1377" spans="1:29" x14ac:dyDescent="0.3">
      <c r="A1377">
        <v>2410121636</v>
      </c>
      <c r="B1377">
        <v>1</v>
      </c>
      <c r="D1377">
        <v>311023</v>
      </c>
      <c r="E1377">
        <v>4445</v>
      </c>
      <c r="F1377" t="s">
        <v>122</v>
      </c>
      <c r="G1377" t="str">
        <f>VLOOKUP(E1377,[1]PRODI_2019!$F$2:$M$79,8,FALSE)</f>
        <v>Pertanian</v>
      </c>
      <c r="H1377" t="str">
        <f>VLOOKUP(G1377,Sheet1!$H$4:$I$11,2,FALSE)</f>
        <v>4_Pertanian</v>
      </c>
      <c r="I1377" t="s">
        <v>139</v>
      </c>
      <c r="K1377" t="s">
        <v>25</v>
      </c>
      <c r="N1377" t="s">
        <v>26</v>
      </c>
      <c r="AC1377">
        <v>112</v>
      </c>
    </row>
    <row r="1378" spans="1:29" x14ac:dyDescent="0.3">
      <c r="A1378">
        <v>2410120032</v>
      </c>
      <c r="B1378">
        <v>2</v>
      </c>
      <c r="D1378">
        <v>311036</v>
      </c>
      <c r="E1378">
        <v>2290</v>
      </c>
      <c r="F1378" t="s">
        <v>124</v>
      </c>
      <c r="G1378" t="str">
        <f>VLOOKUP(E1378,[1]PRODI_2019!$F$2:$M$79,8,FALSE)</f>
        <v>FKIP</v>
      </c>
      <c r="H1378" t="str">
        <f>VLOOKUP(G1378,Sheet1!$H$4:$I$11,2,FALSE)</f>
        <v>2_FKIP</v>
      </c>
      <c r="I1378" t="s">
        <v>139</v>
      </c>
      <c r="K1378" t="s">
        <v>30</v>
      </c>
      <c r="N1378" t="s">
        <v>26</v>
      </c>
      <c r="AC1378">
        <v>79</v>
      </c>
    </row>
    <row r="1379" spans="1:29" x14ac:dyDescent="0.3">
      <c r="A1379">
        <v>2410120979</v>
      </c>
      <c r="B1379">
        <v>4</v>
      </c>
      <c r="D1379">
        <v>311023</v>
      </c>
      <c r="E1379">
        <v>4445</v>
      </c>
      <c r="F1379" t="s">
        <v>122</v>
      </c>
      <c r="G1379" t="str">
        <f>VLOOKUP(E1379,[1]PRODI_2019!$F$2:$M$79,8,FALSE)</f>
        <v>Pertanian</v>
      </c>
      <c r="H1379" t="str">
        <f>VLOOKUP(G1379,Sheet1!$H$4:$I$11,2,FALSE)</f>
        <v>4_Pertanian</v>
      </c>
      <c r="I1379" t="s">
        <v>139</v>
      </c>
      <c r="K1379" t="s">
        <v>25</v>
      </c>
      <c r="N1379" t="s">
        <v>26</v>
      </c>
      <c r="AC1379">
        <v>112</v>
      </c>
    </row>
    <row r="1380" spans="1:29" x14ac:dyDescent="0.3">
      <c r="A1380">
        <v>2410120069</v>
      </c>
      <c r="B1380">
        <v>3</v>
      </c>
      <c r="D1380">
        <v>311036</v>
      </c>
      <c r="E1380">
        <v>2290</v>
      </c>
      <c r="F1380" t="s">
        <v>124</v>
      </c>
      <c r="G1380" t="str">
        <f>VLOOKUP(E1380,[1]PRODI_2019!$F$2:$M$79,8,FALSE)</f>
        <v>FKIP</v>
      </c>
      <c r="H1380" t="str">
        <f>VLOOKUP(G1380,Sheet1!$H$4:$I$11,2,FALSE)</f>
        <v>2_FKIP</v>
      </c>
      <c r="I1380" t="s">
        <v>139</v>
      </c>
      <c r="K1380" t="s">
        <v>25</v>
      </c>
      <c r="N1380" t="s">
        <v>26</v>
      </c>
      <c r="AC1380">
        <v>79</v>
      </c>
    </row>
    <row r="1381" spans="1:29" x14ac:dyDescent="0.3">
      <c r="A1381">
        <v>2410120300</v>
      </c>
      <c r="B1381">
        <v>1</v>
      </c>
      <c r="D1381">
        <v>311040</v>
      </c>
      <c r="E1381">
        <v>2285</v>
      </c>
      <c r="F1381" t="s">
        <v>119</v>
      </c>
      <c r="G1381" t="str">
        <f>VLOOKUP(E1381,[1]PRODI_2019!$F$2:$M$79,8,FALSE)</f>
        <v>FKIP</v>
      </c>
      <c r="H1381" t="str">
        <f>VLOOKUP(G1381,Sheet1!$H$4:$I$11,2,FALSE)</f>
        <v>2_FKIP</v>
      </c>
      <c r="I1381" t="s">
        <v>139</v>
      </c>
      <c r="K1381" t="s">
        <v>30</v>
      </c>
      <c r="N1381" t="s">
        <v>26</v>
      </c>
      <c r="AC1381">
        <v>99</v>
      </c>
    </row>
    <row r="1382" spans="1:29" x14ac:dyDescent="0.3">
      <c r="A1382">
        <v>2410121673</v>
      </c>
      <c r="B1382">
        <v>1</v>
      </c>
      <c r="D1382">
        <v>311018</v>
      </c>
      <c r="E1382">
        <v>8883</v>
      </c>
      <c r="F1382" t="s">
        <v>123</v>
      </c>
      <c r="G1382" t="str">
        <f>VLOOKUP(E1382,[1]PRODI_2019!$F$2:$M$79,8,FALSE)</f>
        <v>Kedokteran</v>
      </c>
      <c r="H1382" t="str">
        <f>VLOOKUP(G1382,Sheet1!$H$4:$I$11,2,FALSE)</f>
        <v>8_Kedokteran</v>
      </c>
      <c r="I1382" t="s">
        <v>139</v>
      </c>
      <c r="K1382" t="s">
        <v>30</v>
      </c>
      <c r="N1382" t="s">
        <v>26</v>
      </c>
      <c r="AC1382">
        <v>7</v>
      </c>
    </row>
    <row r="1383" spans="1:29" x14ac:dyDescent="0.3">
      <c r="A1383">
        <v>2410121640</v>
      </c>
      <c r="B1383">
        <v>1</v>
      </c>
      <c r="D1383">
        <v>311033</v>
      </c>
      <c r="E1383">
        <v>2227</v>
      </c>
      <c r="F1383" t="s">
        <v>100</v>
      </c>
      <c r="G1383" t="str">
        <f>VLOOKUP(E1383,[1]PRODI_2019!$F$2:$M$79,8,FALSE)</f>
        <v>FKIP</v>
      </c>
      <c r="H1383" t="str">
        <f>VLOOKUP(G1383,Sheet1!$H$4:$I$11,2,FALSE)</f>
        <v>2_FKIP</v>
      </c>
      <c r="I1383" t="s">
        <v>139</v>
      </c>
      <c r="K1383" t="s">
        <v>30</v>
      </c>
      <c r="N1383" t="s">
        <v>26</v>
      </c>
      <c r="AC1383">
        <v>83</v>
      </c>
    </row>
    <row r="1384" spans="1:29" x14ac:dyDescent="0.3">
      <c r="A1384">
        <v>2410121081</v>
      </c>
      <c r="B1384">
        <v>2</v>
      </c>
      <c r="D1384">
        <v>311033</v>
      </c>
      <c r="E1384">
        <v>2227</v>
      </c>
      <c r="F1384" t="s">
        <v>100</v>
      </c>
      <c r="G1384" t="str">
        <f>VLOOKUP(E1384,[1]PRODI_2019!$F$2:$M$79,8,FALSE)</f>
        <v>FKIP</v>
      </c>
      <c r="H1384" t="str">
        <f>VLOOKUP(G1384,Sheet1!$H$4:$I$11,2,FALSE)</f>
        <v>2_FKIP</v>
      </c>
      <c r="I1384" t="s">
        <v>139</v>
      </c>
      <c r="K1384" t="s">
        <v>30</v>
      </c>
      <c r="N1384" t="s">
        <v>26</v>
      </c>
      <c r="AC1384">
        <v>83</v>
      </c>
    </row>
    <row r="1385" spans="1:29" x14ac:dyDescent="0.3">
      <c r="A1385">
        <v>2410121711</v>
      </c>
      <c r="B1385">
        <v>2</v>
      </c>
      <c r="D1385">
        <v>311013</v>
      </c>
      <c r="E1385">
        <v>2284</v>
      </c>
      <c r="F1385" t="s">
        <v>118</v>
      </c>
      <c r="G1385" t="str">
        <f>VLOOKUP(E1385,[1]PRODI_2019!$F$2:$M$79,8,FALSE)</f>
        <v>FKIP</v>
      </c>
      <c r="H1385" t="str">
        <f>VLOOKUP(G1385,Sheet1!$H$4:$I$11,2,FALSE)</f>
        <v>2_FKIP</v>
      </c>
      <c r="I1385" t="s">
        <v>139</v>
      </c>
      <c r="K1385" t="s">
        <v>25</v>
      </c>
      <c r="N1385" t="s">
        <v>26</v>
      </c>
      <c r="AC1385">
        <v>20</v>
      </c>
    </row>
    <row r="1386" spans="1:29" x14ac:dyDescent="0.3">
      <c r="A1386">
        <v>2410121544</v>
      </c>
      <c r="B1386">
        <v>1</v>
      </c>
      <c r="D1386">
        <v>311049</v>
      </c>
      <c r="E1386">
        <v>4446</v>
      </c>
      <c r="F1386" t="s">
        <v>129</v>
      </c>
      <c r="G1386" t="str">
        <f>VLOOKUP(E1386,[1]PRODI_2019!$F$2:$M$79,8,FALSE)</f>
        <v>Pertanian</v>
      </c>
      <c r="H1386" t="str">
        <f>VLOOKUP(G1386,Sheet1!$H$4:$I$11,2,FALSE)</f>
        <v>4_Pertanian</v>
      </c>
      <c r="I1386" t="s">
        <v>139</v>
      </c>
      <c r="K1386" t="s">
        <v>30</v>
      </c>
      <c r="N1386" t="s">
        <v>26</v>
      </c>
      <c r="AC1386">
        <v>84</v>
      </c>
    </row>
    <row r="1387" spans="1:29" x14ac:dyDescent="0.3">
      <c r="A1387">
        <v>2410121059</v>
      </c>
      <c r="B1387">
        <v>1</v>
      </c>
      <c r="D1387">
        <v>311007</v>
      </c>
      <c r="E1387">
        <v>4441</v>
      </c>
      <c r="F1387" t="s">
        <v>95</v>
      </c>
      <c r="G1387" t="str">
        <f>VLOOKUP(E1387,[1]PRODI_2019!$F$2:$M$79,8,FALSE)</f>
        <v>Pertanian</v>
      </c>
      <c r="H1387" t="str">
        <f>VLOOKUP(G1387,Sheet1!$H$4:$I$11,2,FALSE)</f>
        <v>4_Pertanian</v>
      </c>
      <c r="I1387" t="s">
        <v>139</v>
      </c>
      <c r="K1387" t="s">
        <v>30</v>
      </c>
      <c r="N1387" t="s">
        <v>26</v>
      </c>
      <c r="AC1387">
        <v>239</v>
      </c>
    </row>
    <row r="1388" spans="1:29" x14ac:dyDescent="0.3">
      <c r="A1388">
        <v>2410120759</v>
      </c>
      <c r="B1388">
        <v>4</v>
      </c>
      <c r="D1388">
        <v>311013</v>
      </c>
      <c r="E1388">
        <v>2284</v>
      </c>
      <c r="F1388" t="s">
        <v>118</v>
      </c>
      <c r="G1388" t="str">
        <f>VLOOKUP(E1388,[1]PRODI_2019!$F$2:$M$79,8,FALSE)</f>
        <v>FKIP</v>
      </c>
      <c r="H1388" t="str">
        <f>VLOOKUP(G1388,Sheet1!$H$4:$I$11,2,FALSE)</f>
        <v>2_FKIP</v>
      </c>
      <c r="I1388" t="s">
        <v>139</v>
      </c>
      <c r="K1388" t="s">
        <v>25</v>
      </c>
      <c r="N1388" t="s">
        <v>26</v>
      </c>
      <c r="AC1388">
        <v>20</v>
      </c>
    </row>
    <row r="1389" spans="1:29" x14ac:dyDescent="0.3">
      <c r="A1389">
        <v>2410121779</v>
      </c>
      <c r="B1389">
        <v>4</v>
      </c>
      <c r="D1389">
        <v>311011</v>
      </c>
      <c r="E1389">
        <v>2225</v>
      </c>
      <c r="F1389" t="s">
        <v>116</v>
      </c>
      <c r="G1389" t="str">
        <f>VLOOKUP(E1389,[1]PRODI_2019!$F$2:$M$79,8,FALSE)</f>
        <v>FKIP</v>
      </c>
      <c r="H1389" t="str">
        <f>VLOOKUP(G1389,Sheet1!$H$4:$I$11,2,FALSE)</f>
        <v>2_FKIP</v>
      </c>
      <c r="I1389" t="s">
        <v>139</v>
      </c>
      <c r="K1389" t="s">
        <v>30</v>
      </c>
      <c r="N1389" t="s">
        <v>26</v>
      </c>
      <c r="AC1389">
        <v>47</v>
      </c>
    </row>
    <row r="1390" spans="1:29" x14ac:dyDescent="0.3">
      <c r="A1390">
        <v>2410120475</v>
      </c>
      <c r="B1390">
        <v>1</v>
      </c>
      <c r="D1390">
        <v>311011</v>
      </c>
      <c r="E1390">
        <v>2225</v>
      </c>
      <c r="F1390" t="s">
        <v>116</v>
      </c>
      <c r="G1390" t="str">
        <f>VLOOKUP(E1390,[1]PRODI_2019!$F$2:$M$79,8,FALSE)</f>
        <v>FKIP</v>
      </c>
      <c r="H1390" t="str">
        <f>VLOOKUP(G1390,Sheet1!$H$4:$I$11,2,FALSE)</f>
        <v>2_FKIP</v>
      </c>
      <c r="I1390" t="s">
        <v>139</v>
      </c>
      <c r="K1390" t="s">
        <v>30</v>
      </c>
      <c r="N1390" t="s">
        <v>26</v>
      </c>
      <c r="AC1390">
        <v>47</v>
      </c>
    </row>
    <row r="1391" spans="1:29" x14ac:dyDescent="0.3">
      <c r="A1391">
        <v>2410121658</v>
      </c>
      <c r="B1391">
        <v>1</v>
      </c>
      <c r="D1391">
        <v>311007</v>
      </c>
      <c r="E1391">
        <v>4441</v>
      </c>
      <c r="F1391" t="s">
        <v>95</v>
      </c>
      <c r="G1391" t="str">
        <f>VLOOKUP(E1391,[1]PRODI_2019!$F$2:$M$79,8,FALSE)</f>
        <v>Pertanian</v>
      </c>
      <c r="H1391" t="str">
        <f>VLOOKUP(G1391,Sheet1!$H$4:$I$11,2,FALSE)</f>
        <v>4_Pertanian</v>
      </c>
      <c r="I1391" t="s">
        <v>139</v>
      </c>
      <c r="K1391" t="s">
        <v>25</v>
      </c>
      <c r="N1391" t="s">
        <v>26</v>
      </c>
      <c r="AC1391">
        <v>239</v>
      </c>
    </row>
    <row r="1392" spans="1:29" x14ac:dyDescent="0.3">
      <c r="A1392">
        <v>2410121445</v>
      </c>
      <c r="B1392">
        <v>4</v>
      </c>
      <c r="D1392">
        <v>311038</v>
      </c>
      <c r="E1392">
        <v>2286</v>
      </c>
      <c r="F1392" t="s">
        <v>120</v>
      </c>
      <c r="G1392" t="str">
        <f>VLOOKUP(E1392,[1]PRODI_2019!$F$2:$M$79,8,FALSE)</f>
        <v>FKIP</v>
      </c>
      <c r="H1392" t="str">
        <f>VLOOKUP(G1392,Sheet1!$H$4:$I$11,2,FALSE)</f>
        <v>2_FKIP</v>
      </c>
      <c r="I1392" t="s">
        <v>139</v>
      </c>
      <c r="K1392" t="s">
        <v>30</v>
      </c>
      <c r="N1392" t="s">
        <v>26</v>
      </c>
      <c r="AC1392">
        <v>60</v>
      </c>
    </row>
    <row r="1393" spans="1:29" x14ac:dyDescent="0.3">
      <c r="A1393">
        <v>2410121542</v>
      </c>
      <c r="B1393">
        <v>3</v>
      </c>
      <c r="D1393">
        <v>311023</v>
      </c>
      <c r="E1393">
        <v>4445</v>
      </c>
      <c r="F1393" t="s">
        <v>122</v>
      </c>
      <c r="G1393" t="str">
        <f>VLOOKUP(E1393,[1]PRODI_2019!$F$2:$M$79,8,FALSE)</f>
        <v>Pertanian</v>
      </c>
      <c r="H1393" t="str">
        <f>VLOOKUP(G1393,Sheet1!$H$4:$I$11,2,FALSE)</f>
        <v>4_Pertanian</v>
      </c>
      <c r="I1393" t="s">
        <v>139</v>
      </c>
      <c r="K1393" t="s">
        <v>25</v>
      </c>
      <c r="N1393" t="s">
        <v>26</v>
      </c>
      <c r="AC1393">
        <v>112</v>
      </c>
    </row>
    <row r="1394" spans="1:29" x14ac:dyDescent="0.3">
      <c r="A1394">
        <v>2410120870</v>
      </c>
      <c r="B1394">
        <v>1</v>
      </c>
      <c r="D1394">
        <v>311014</v>
      </c>
      <c r="E1394">
        <v>2280</v>
      </c>
      <c r="F1394" t="s">
        <v>127</v>
      </c>
      <c r="G1394" t="str">
        <f>VLOOKUP(E1394,[1]PRODI_2019!$F$2:$M$79,8,FALSE)</f>
        <v>FKIP</v>
      </c>
      <c r="H1394" t="str">
        <f>VLOOKUP(G1394,Sheet1!$H$4:$I$11,2,FALSE)</f>
        <v>2_FKIP</v>
      </c>
      <c r="I1394" t="s">
        <v>139</v>
      </c>
      <c r="K1394" t="s">
        <v>30</v>
      </c>
      <c r="N1394" t="s">
        <v>26</v>
      </c>
      <c r="AC1394">
        <v>18</v>
      </c>
    </row>
    <row r="1395" spans="1:29" x14ac:dyDescent="0.3">
      <c r="A1395">
        <v>2410121323</v>
      </c>
      <c r="B1395">
        <v>1</v>
      </c>
      <c r="D1395">
        <v>311038</v>
      </c>
      <c r="E1395">
        <v>2286</v>
      </c>
      <c r="F1395" t="s">
        <v>120</v>
      </c>
      <c r="G1395" t="str">
        <f>VLOOKUP(E1395,[1]PRODI_2019!$F$2:$M$79,8,FALSE)</f>
        <v>FKIP</v>
      </c>
      <c r="H1395" t="str">
        <f>VLOOKUP(G1395,Sheet1!$H$4:$I$11,2,FALSE)</f>
        <v>2_FKIP</v>
      </c>
      <c r="I1395" t="s">
        <v>139</v>
      </c>
      <c r="K1395" t="s">
        <v>30</v>
      </c>
      <c r="N1395" t="s">
        <v>26</v>
      </c>
      <c r="AC1395">
        <v>60</v>
      </c>
    </row>
    <row r="1396" spans="1:29" x14ac:dyDescent="0.3">
      <c r="A1396">
        <v>2410120555</v>
      </c>
      <c r="B1396">
        <v>1</v>
      </c>
      <c r="D1396">
        <v>311009</v>
      </c>
      <c r="E1396">
        <v>4443</v>
      </c>
      <c r="F1396" t="s">
        <v>99</v>
      </c>
      <c r="G1396" t="str">
        <f>VLOOKUP(E1396,[1]PRODI_2019!$F$2:$M$79,8,FALSE)</f>
        <v>Pertanian</v>
      </c>
      <c r="H1396" t="str">
        <f>VLOOKUP(G1396,Sheet1!$H$4:$I$11,2,FALSE)</f>
        <v>4_Pertanian</v>
      </c>
      <c r="I1396" t="s">
        <v>139</v>
      </c>
      <c r="K1396" t="s">
        <v>25</v>
      </c>
      <c r="N1396" t="s">
        <v>26</v>
      </c>
      <c r="AC1396">
        <v>98</v>
      </c>
    </row>
    <row r="1397" spans="1:29" x14ac:dyDescent="0.3">
      <c r="A1397">
        <v>2410120173</v>
      </c>
      <c r="B1397">
        <v>1</v>
      </c>
      <c r="D1397">
        <v>311009</v>
      </c>
      <c r="E1397">
        <v>4443</v>
      </c>
      <c r="F1397" t="s">
        <v>99</v>
      </c>
      <c r="G1397" t="str">
        <f>VLOOKUP(E1397,[1]PRODI_2019!$F$2:$M$79,8,FALSE)</f>
        <v>Pertanian</v>
      </c>
      <c r="H1397" t="str">
        <f>VLOOKUP(G1397,Sheet1!$H$4:$I$11,2,FALSE)</f>
        <v>4_Pertanian</v>
      </c>
      <c r="I1397" t="s">
        <v>139</v>
      </c>
      <c r="K1397" t="s">
        <v>30</v>
      </c>
      <c r="N1397" t="s">
        <v>26</v>
      </c>
      <c r="AC1397">
        <v>98</v>
      </c>
    </row>
    <row r="1398" spans="1:29" x14ac:dyDescent="0.3">
      <c r="A1398">
        <v>2410121083</v>
      </c>
      <c r="B1398">
        <v>1</v>
      </c>
      <c r="D1398">
        <v>311038</v>
      </c>
      <c r="E1398">
        <v>2286</v>
      </c>
      <c r="F1398" t="s">
        <v>120</v>
      </c>
      <c r="G1398" t="str">
        <f>VLOOKUP(E1398,[1]PRODI_2019!$F$2:$M$79,8,FALSE)</f>
        <v>FKIP</v>
      </c>
      <c r="H1398" t="str">
        <f>VLOOKUP(G1398,Sheet1!$H$4:$I$11,2,FALSE)</f>
        <v>2_FKIP</v>
      </c>
      <c r="I1398" t="s">
        <v>139</v>
      </c>
      <c r="K1398" t="s">
        <v>30</v>
      </c>
      <c r="N1398" t="s">
        <v>26</v>
      </c>
      <c r="AC1398">
        <v>60</v>
      </c>
    </row>
    <row r="1399" spans="1:29" x14ac:dyDescent="0.3">
      <c r="A1399">
        <v>2410120882</v>
      </c>
      <c r="B1399">
        <v>2</v>
      </c>
      <c r="D1399">
        <v>311012</v>
      </c>
      <c r="E1399">
        <v>2283</v>
      </c>
      <c r="F1399" t="s">
        <v>89</v>
      </c>
      <c r="G1399" t="str">
        <f>VLOOKUP(E1399,[1]PRODI_2019!$F$2:$M$79,8,FALSE)</f>
        <v>FKIP</v>
      </c>
      <c r="H1399" t="str">
        <f>VLOOKUP(G1399,Sheet1!$H$4:$I$11,2,FALSE)</f>
        <v>2_FKIP</v>
      </c>
      <c r="I1399" t="s">
        <v>139</v>
      </c>
      <c r="K1399" t="s">
        <v>30</v>
      </c>
      <c r="N1399" t="s">
        <v>26</v>
      </c>
      <c r="AC1399">
        <v>28</v>
      </c>
    </row>
    <row r="1400" spans="1:29" x14ac:dyDescent="0.3">
      <c r="A1400">
        <v>2410120028</v>
      </c>
      <c r="B1400">
        <v>2</v>
      </c>
      <c r="D1400">
        <v>311030</v>
      </c>
      <c r="E1400">
        <v>2221</v>
      </c>
      <c r="F1400" t="s">
        <v>102</v>
      </c>
      <c r="G1400" t="str">
        <f>VLOOKUP(E1400,[1]PRODI_2019!$F$2:$M$79,8,FALSE)</f>
        <v>FKIP</v>
      </c>
      <c r="H1400" t="str">
        <f>VLOOKUP(G1400,Sheet1!$H$4:$I$11,2,FALSE)</f>
        <v>2_FKIP</v>
      </c>
      <c r="I1400" t="s">
        <v>139</v>
      </c>
      <c r="K1400" t="s">
        <v>30</v>
      </c>
      <c r="N1400" t="s">
        <v>26</v>
      </c>
      <c r="AC1400">
        <v>40</v>
      </c>
    </row>
    <row r="1401" spans="1:29" x14ac:dyDescent="0.3">
      <c r="A1401">
        <v>2410121045</v>
      </c>
      <c r="B1401">
        <v>4</v>
      </c>
      <c r="D1401">
        <v>311048</v>
      </c>
      <c r="E1401">
        <v>5503</v>
      </c>
      <c r="F1401" t="s">
        <v>162</v>
      </c>
      <c r="G1401" t="str">
        <f>VLOOKUP(E1401,[1]PRODI_2019!$F$2:$M$79,8,FALSE)</f>
        <v>FEB</v>
      </c>
      <c r="H1401" t="str">
        <f>VLOOKUP(G1401,Sheet1!$H$4:$I$11,2,FALSE)</f>
        <v>5_FEB</v>
      </c>
      <c r="I1401" t="s">
        <v>163</v>
      </c>
      <c r="K1401" t="s">
        <v>30</v>
      </c>
      <c r="N1401" t="s">
        <v>26</v>
      </c>
      <c r="AC1401">
        <v>73</v>
      </c>
    </row>
    <row r="1402" spans="1:29" x14ac:dyDescent="0.3">
      <c r="A1402">
        <v>2410120504</v>
      </c>
      <c r="B1402">
        <v>1</v>
      </c>
      <c r="D1402">
        <v>311037</v>
      </c>
      <c r="E1402">
        <v>2288</v>
      </c>
      <c r="F1402" t="s">
        <v>88</v>
      </c>
      <c r="G1402" t="str">
        <f>VLOOKUP(E1402,[1]PRODI_2019!$F$2:$M$79,8,FALSE)</f>
        <v>FKIP</v>
      </c>
      <c r="H1402" t="str">
        <f>VLOOKUP(G1402,Sheet1!$H$4:$I$11,2,FALSE)</f>
        <v>2_FKIP</v>
      </c>
      <c r="I1402" t="s">
        <v>139</v>
      </c>
      <c r="K1402" t="s">
        <v>30</v>
      </c>
      <c r="N1402" t="s">
        <v>26</v>
      </c>
      <c r="AC1402">
        <v>50</v>
      </c>
    </row>
    <row r="1403" spans="1:29" x14ac:dyDescent="0.3">
      <c r="A1403">
        <v>2410120273</v>
      </c>
      <c r="B1403">
        <v>1</v>
      </c>
      <c r="D1403">
        <v>311034</v>
      </c>
      <c r="E1403">
        <v>2228</v>
      </c>
      <c r="F1403" t="s">
        <v>112</v>
      </c>
      <c r="G1403" t="str">
        <f>VLOOKUP(E1403,[1]PRODI_2019!$F$2:$M$79,8,FALSE)</f>
        <v>FKIP</v>
      </c>
      <c r="H1403" t="str">
        <f>VLOOKUP(G1403,Sheet1!$H$4:$I$11,2,FALSE)</f>
        <v>2_FKIP</v>
      </c>
      <c r="I1403" t="s">
        <v>139</v>
      </c>
      <c r="K1403" t="s">
        <v>30</v>
      </c>
      <c r="N1403" t="s">
        <v>26</v>
      </c>
      <c r="AC1403">
        <v>54</v>
      </c>
    </row>
    <row r="1404" spans="1:29" x14ac:dyDescent="0.3">
      <c r="A1404">
        <v>2410121378</v>
      </c>
      <c r="B1404">
        <v>1</v>
      </c>
      <c r="D1404">
        <v>311008</v>
      </c>
      <c r="E1404">
        <v>4442</v>
      </c>
      <c r="F1404" t="s">
        <v>90</v>
      </c>
      <c r="G1404" t="str">
        <f>VLOOKUP(E1404,[1]PRODI_2019!$F$2:$M$79,8,FALSE)</f>
        <v>Pertanian</v>
      </c>
      <c r="H1404" t="str">
        <f>VLOOKUP(G1404,Sheet1!$H$4:$I$11,2,FALSE)</f>
        <v>4_Pertanian</v>
      </c>
      <c r="I1404" t="s">
        <v>139</v>
      </c>
      <c r="K1404" t="s">
        <v>30</v>
      </c>
      <c r="N1404" t="s">
        <v>26</v>
      </c>
      <c r="AC1404">
        <v>184</v>
      </c>
    </row>
    <row r="1405" spans="1:29" x14ac:dyDescent="0.3">
      <c r="A1405">
        <v>2410121498</v>
      </c>
      <c r="B1405">
        <v>1</v>
      </c>
      <c r="D1405">
        <v>311007</v>
      </c>
      <c r="E1405">
        <v>4441</v>
      </c>
      <c r="F1405" t="s">
        <v>95</v>
      </c>
      <c r="G1405" t="str">
        <f>VLOOKUP(E1405,[1]PRODI_2019!$F$2:$M$79,8,FALSE)</f>
        <v>Pertanian</v>
      </c>
      <c r="H1405" t="str">
        <f>VLOOKUP(G1405,Sheet1!$H$4:$I$11,2,FALSE)</f>
        <v>4_Pertanian</v>
      </c>
      <c r="I1405" t="s">
        <v>139</v>
      </c>
      <c r="K1405" t="s">
        <v>30</v>
      </c>
      <c r="N1405" t="s">
        <v>26</v>
      </c>
      <c r="AC1405">
        <v>239</v>
      </c>
    </row>
    <row r="1406" spans="1:29" x14ac:dyDescent="0.3">
      <c r="A1406">
        <v>2410120919</v>
      </c>
      <c r="B1406">
        <v>4</v>
      </c>
      <c r="D1406">
        <v>311033</v>
      </c>
      <c r="E1406">
        <v>2227</v>
      </c>
      <c r="F1406" t="s">
        <v>100</v>
      </c>
      <c r="G1406" t="str">
        <f>VLOOKUP(E1406,[1]PRODI_2019!$F$2:$M$79,8,FALSE)</f>
        <v>FKIP</v>
      </c>
      <c r="H1406" t="str">
        <f>VLOOKUP(G1406,Sheet1!$H$4:$I$11,2,FALSE)</f>
        <v>2_FKIP</v>
      </c>
      <c r="I1406" t="s">
        <v>139</v>
      </c>
      <c r="K1406" t="s">
        <v>30</v>
      </c>
      <c r="N1406" t="s">
        <v>26</v>
      </c>
      <c r="AC1406">
        <v>83</v>
      </c>
    </row>
    <row r="1407" spans="1:29" x14ac:dyDescent="0.3">
      <c r="A1407">
        <v>2410121056</v>
      </c>
      <c r="B1407">
        <v>4</v>
      </c>
      <c r="D1407">
        <v>311031</v>
      </c>
      <c r="E1407">
        <v>2222</v>
      </c>
      <c r="F1407" t="s">
        <v>126</v>
      </c>
      <c r="G1407" t="str">
        <f>VLOOKUP(E1407,[1]PRODI_2019!$F$2:$M$79,8,FALSE)</f>
        <v>FKIP</v>
      </c>
      <c r="H1407" t="str">
        <f>VLOOKUP(G1407,Sheet1!$H$4:$I$11,2,FALSE)</f>
        <v>2_FKIP</v>
      </c>
      <c r="I1407" t="s">
        <v>139</v>
      </c>
      <c r="K1407" t="s">
        <v>30</v>
      </c>
      <c r="N1407" t="s">
        <v>26</v>
      </c>
      <c r="AC1407">
        <v>78</v>
      </c>
    </row>
    <row r="1408" spans="1:29" x14ac:dyDescent="0.3">
      <c r="A1408">
        <v>2410120776</v>
      </c>
      <c r="B1408">
        <v>1</v>
      </c>
      <c r="D1408">
        <v>311049</v>
      </c>
      <c r="E1408">
        <v>4446</v>
      </c>
      <c r="F1408" t="s">
        <v>129</v>
      </c>
      <c r="G1408" t="str">
        <f>VLOOKUP(E1408,[1]PRODI_2019!$F$2:$M$79,8,FALSE)</f>
        <v>Pertanian</v>
      </c>
      <c r="H1408" t="str">
        <f>VLOOKUP(G1408,Sheet1!$H$4:$I$11,2,FALSE)</f>
        <v>4_Pertanian</v>
      </c>
      <c r="I1408" t="s">
        <v>139</v>
      </c>
      <c r="K1408" t="s">
        <v>25</v>
      </c>
      <c r="N1408" t="s">
        <v>26</v>
      </c>
      <c r="AC1408">
        <v>84</v>
      </c>
    </row>
    <row r="1409" spans="1:29" x14ac:dyDescent="0.3">
      <c r="A1409">
        <v>2410121352</v>
      </c>
      <c r="B1409">
        <v>2</v>
      </c>
      <c r="D1409">
        <v>311049</v>
      </c>
      <c r="E1409">
        <v>4446</v>
      </c>
      <c r="F1409" t="s">
        <v>129</v>
      </c>
      <c r="G1409" t="str">
        <f>VLOOKUP(E1409,[1]PRODI_2019!$F$2:$M$79,8,FALSE)</f>
        <v>Pertanian</v>
      </c>
      <c r="H1409" t="str">
        <f>VLOOKUP(G1409,Sheet1!$H$4:$I$11,2,FALSE)</f>
        <v>4_Pertanian</v>
      </c>
      <c r="I1409" t="s">
        <v>139</v>
      </c>
      <c r="K1409" t="s">
        <v>25</v>
      </c>
      <c r="N1409" t="s">
        <v>26</v>
      </c>
      <c r="AC1409">
        <v>84</v>
      </c>
    </row>
    <row r="1410" spans="1:29" x14ac:dyDescent="0.3">
      <c r="A1410">
        <v>2410120891</v>
      </c>
      <c r="B1410">
        <v>2</v>
      </c>
      <c r="D1410">
        <v>311033</v>
      </c>
      <c r="E1410">
        <v>2227</v>
      </c>
      <c r="F1410" t="s">
        <v>100</v>
      </c>
      <c r="G1410" t="str">
        <f>VLOOKUP(E1410,[1]PRODI_2019!$F$2:$M$79,8,FALSE)</f>
        <v>FKIP</v>
      </c>
      <c r="H1410" t="str">
        <f>VLOOKUP(G1410,Sheet1!$H$4:$I$11,2,FALSE)</f>
        <v>2_FKIP</v>
      </c>
      <c r="I1410" t="s">
        <v>139</v>
      </c>
      <c r="K1410" t="s">
        <v>30</v>
      </c>
      <c r="N1410" t="s">
        <v>26</v>
      </c>
      <c r="AC1410">
        <v>83</v>
      </c>
    </row>
    <row r="1411" spans="1:29" x14ac:dyDescent="0.3">
      <c r="A1411">
        <v>2410120578</v>
      </c>
      <c r="B1411">
        <v>1</v>
      </c>
      <c r="D1411">
        <v>311033</v>
      </c>
      <c r="E1411">
        <v>2227</v>
      </c>
      <c r="F1411" t="s">
        <v>100</v>
      </c>
      <c r="G1411" t="str">
        <f>VLOOKUP(E1411,[1]PRODI_2019!$F$2:$M$79,8,FALSE)</f>
        <v>FKIP</v>
      </c>
      <c r="H1411" t="str">
        <f>VLOOKUP(G1411,Sheet1!$H$4:$I$11,2,FALSE)</f>
        <v>2_FKIP</v>
      </c>
      <c r="I1411" t="s">
        <v>139</v>
      </c>
      <c r="K1411" t="s">
        <v>30</v>
      </c>
      <c r="N1411" t="s">
        <v>26</v>
      </c>
      <c r="AC1411">
        <v>83</v>
      </c>
    </row>
    <row r="1412" spans="1:29" x14ac:dyDescent="0.3">
      <c r="A1412">
        <v>2410121003</v>
      </c>
      <c r="B1412">
        <v>1</v>
      </c>
      <c r="D1412">
        <v>311034</v>
      </c>
      <c r="E1412">
        <v>2228</v>
      </c>
      <c r="F1412" t="s">
        <v>112</v>
      </c>
      <c r="G1412" t="str">
        <f>VLOOKUP(E1412,[1]PRODI_2019!$F$2:$M$79,8,FALSE)</f>
        <v>FKIP</v>
      </c>
      <c r="H1412" t="str">
        <f>VLOOKUP(G1412,Sheet1!$H$4:$I$11,2,FALSE)</f>
        <v>2_FKIP</v>
      </c>
      <c r="I1412" t="s">
        <v>139</v>
      </c>
      <c r="K1412" t="s">
        <v>30</v>
      </c>
      <c r="N1412" t="s">
        <v>26</v>
      </c>
      <c r="AC1412">
        <v>54</v>
      </c>
    </row>
    <row r="1413" spans="1:29" x14ac:dyDescent="0.3">
      <c r="A1413">
        <v>2410121160</v>
      </c>
      <c r="B1413">
        <v>2</v>
      </c>
      <c r="D1413">
        <v>311023</v>
      </c>
      <c r="E1413">
        <v>4445</v>
      </c>
      <c r="F1413" t="s">
        <v>122</v>
      </c>
      <c r="G1413" t="str">
        <f>VLOOKUP(E1413,[1]PRODI_2019!$F$2:$M$79,8,FALSE)</f>
        <v>Pertanian</v>
      </c>
      <c r="H1413" t="str">
        <f>VLOOKUP(G1413,Sheet1!$H$4:$I$11,2,FALSE)</f>
        <v>4_Pertanian</v>
      </c>
      <c r="I1413" t="s">
        <v>139</v>
      </c>
      <c r="K1413" t="s">
        <v>25</v>
      </c>
      <c r="N1413" t="s">
        <v>26</v>
      </c>
      <c r="AC1413">
        <v>112</v>
      </c>
    </row>
    <row r="1414" spans="1:29" x14ac:dyDescent="0.3">
      <c r="A1414">
        <v>2410120633</v>
      </c>
      <c r="B1414">
        <v>1</v>
      </c>
      <c r="D1414">
        <v>311033</v>
      </c>
      <c r="E1414">
        <v>2227</v>
      </c>
      <c r="F1414" t="s">
        <v>100</v>
      </c>
      <c r="G1414" t="str">
        <f>VLOOKUP(E1414,[1]PRODI_2019!$F$2:$M$79,8,FALSE)</f>
        <v>FKIP</v>
      </c>
      <c r="H1414" t="str">
        <f>VLOOKUP(G1414,Sheet1!$H$4:$I$11,2,FALSE)</f>
        <v>2_FKIP</v>
      </c>
      <c r="I1414" t="s">
        <v>139</v>
      </c>
      <c r="K1414" t="s">
        <v>30</v>
      </c>
      <c r="N1414" t="s">
        <v>26</v>
      </c>
      <c r="AC1414">
        <v>83</v>
      </c>
    </row>
    <row r="1415" spans="1:29" x14ac:dyDescent="0.3">
      <c r="A1415">
        <v>2410121444</v>
      </c>
      <c r="B1415">
        <v>3</v>
      </c>
      <c r="D1415">
        <v>311033</v>
      </c>
      <c r="E1415">
        <v>2227</v>
      </c>
      <c r="F1415" t="s">
        <v>100</v>
      </c>
      <c r="G1415" t="str">
        <f>VLOOKUP(E1415,[1]PRODI_2019!$F$2:$M$79,8,FALSE)</f>
        <v>FKIP</v>
      </c>
      <c r="H1415" t="str">
        <f>VLOOKUP(G1415,Sheet1!$H$4:$I$11,2,FALSE)</f>
        <v>2_FKIP</v>
      </c>
      <c r="I1415" t="s">
        <v>139</v>
      </c>
      <c r="K1415" t="s">
        <v>30</v>
      </c>
      <c r="N1415" t="s">
        <v>26</v>
      </c>
      <c r="AC1415">
        <v>83</v>
      </c>
    </row>
    <row r="1416" spans="1:29" x14ac:dyDescent="0.3">
      <c r="A1416">
        <v>2410120821</v>
      </c>
      <c r="B1416">
        <v>2</v>
      </c>
      <c r="D1416">
        <v>311011</v>
      </c>
      <c r="E1416">
        <v>2225</v>
      </c>
      <c r="F1416" t="s">
        <v>116</v>
      </c>
      <c r="G1416" t="str">
        <f>VLOOKUP(E1416,[1]PRODI_2019!$F$2:$M$79,8,FALSE)</f>
        <v>FKIP</v>
      </c>
      <c r="H1416" t="str">
        <f>VLOOKUP(G1416,Sheet1!$H$4:$I$11,2,FALSE)</f>
        <v>2_FKIP</v>
      </c>
      <c r="I1416" t="s">
        <v>139</v>
      </c>
      <c r="K1416" t="s">
        <v>30</v>
      </c>
      <c r="N1416" t="s">
        <v>26</v>
      </c>
      <c r="AC1416">
        <v>47</v>
      </c>
    </row>
    <row r="1417" spans="1:29" x14ac:dyDescent="0.3">
      <c r="A1417">
        <v>2410120737</v>
      </c>
      <c r="B1417">
        <v>4</v>
      </c>
      <c r="D1417">
        <v>311047</v>
      </c>
      <c r="E1417">
        <v>5502</v>
      </c>
      <c r="F1417" t="s">
        <v>161</v>
      </c>
      <c r="G1417" t="str">
        <f>VLOOKUP(E1417,[1]PRODI_2019!$F$2:$M$79,8,FALSE)</f>
        <v>FEB</v>
      </c>
      <c r="H1417" t="str">
        <f>VLOOKUP(G1417,Sheet1!$H$4:$I$11,2,FALSE)</f>
        <v>5_FEB</v>
      </c>
      <c r="I1417" t="s">
        <v>163</v>
      </c>
      <c r="K1417" t="s">
        <v>25</v>
      </c>
      <c r="N1417" t="s">
        <v>26</v>
      </c>
      <c r="AC1417">
        <v>70</v>
      </c>
    </row>
    <row r="1418" spans="1:29" x14ac:dyDescent="0.3">
      <c r="A1418">
        <v>2410121131</v>
      </c>
      <c r="B1418">
        <v>2</v>
      </c>
      <c r="D1418">
        <v>311008</v>
      </c>
      <c r="E1418">
        <v>4442</v>
      </c>
      <c r="F1418" t="s">
        <v>90</v>
      </c>
      <c r="G1418" t="str">
        <f>VLOOKUP(E1418,[1]PRODI_2019!$F$2:$M$79,8,FALSE)</f>
        <v>Pertanian</v>
      </c>
      <c r="H1418" t="str">
        <f>VLOOKUP(G1418,Sheet1!$H$4:$I$11,2,FALSE)</f>
        <v>4_Pertanian</v>
      </c>
      <c r="I1418" t="s">
        <v>139</v>
      </c>
      <c r="K1418" t="s">
        <v>30</v>
      </c>
      <c r="N1418" t="s">
        <v>26</v>
      </c>
      <c r="AC1418">
        <v>184</v>
      </c>
    </row>
    <row r="1419" spans="1:29" x14ac:dyDescent="0.3">
      <c r="A1419">
        <v>2410120702</v>
      </c>
      <c r="B1419">
        <v>1</v>
      </c>
      <c r="D1419">
        <v>311031</v>
      </c>
      <c r="E1419">
        <v>2222</v>
      </c>
      <c r="F1419" t="s">
        <v>126</v>
      </c>
      <c r="G1419" t="str">
        <f>VLOOKUP(E1419,[1]PRODI_2019!$F$2:$M$79,8,FALSE)</f>
        <v>FKIP</v>
      </c>
      <c r="H1419" t="str">
        <f>VLOOKUP(G1419,Sheet1!$H$4:$I$11,2,FALSE)</f>
        <v>2_FKIP</v>
      </c>
      <c r="I1419" t="s">
        <v>139</v>
      </c>
      <c r="K1419" t="s">
        <v>30</v>
      </c>
      <c r="N1419" t="s">
        <v>26</v>
      </c>
      <c r="AC1419">
        <v>78</v>
      </c>
    </row>
    <row r="1420" spans="1:29" x14ac:dyDescent="0.3">
      <c r="A1420">
        <v>2410121710</v>
      </c>
      <c r="B1420">
        <v>3</v>
      </c>
      <c r="D1420">
        <v>311047</v>
      </c>
      <c r="E1420">
        <v>5502</v>
      </c>
      <c r="F1420" t="s">
        <v>161</v>
      </c>
      <c r="G1420" t="str">
        <f>VLOOKUP(E1420,[1]PRODI_2019!$F$2:$M$79,8,FALSE)</f>
        <v>FEB</v>
      </c>
      <c r="H1420" t="str">
        <f>VLOOKUP(G1420,Sheet1!$H$4:$I$11,2,FALSE)</f>
        <v>5_FEB</v>
      </c>
      <c r="I1420" t="s">
        <v>163</v>
      </c>
      <c r="K1420" t="s">
        <v>30</v>
      </c>
      <c r="N1420" t="s">
        <v>26</v>
      </c>
      <c r="AC1420">
        <v>70</v>
      </c>
    </row>
    <row r="1421" spans="1:29" x14ac:dyDescent="0.3">
      <c r="A1421">
        <v>2410121520</v>
      </c>
      <c r="B1421">
        <v>2</v>
      </c>
      <c r="D1421">
        <v>311013</v>
      </c>
      <c r="E1421">
        <v>2284</v>
      </c>
      <c r="F1421" t="s">
        <v>118</v>
      </c>
      <c r="G1421" t="str">
        <f>VLOOKUP(E1421,[1]PRODI_2019!$F$2:$M$79,8,FALSE)</f>
        <v>FKIP</v>
      </c>
      <c r="H1421" t="str">
        <f>VLOOKUP(G1421,Sheet1!$H$4:$I$11,2,FALSE)</f>
        <v>2_FKIP</v>
      </c>
      <c r="I1421" t="s">
        <v>139</v>
      </c>
      <c r="K1421" t="s">
        <v>25</v>
      </c>
      <c r="N1421" t="s">
        <v>26</v>
      </c>
      <c r="AC1421">
        <v>20</v>
      </c>
    </row>
    <row r="1422" spans="1:29" x14ac:dyDescent="0.3">
      <c r="A1422">
        <v>2410121363</v>
      </c>
      <c r="B1422">
        <v>3</v>
      </c>
      <c r="D1422">
        <v>311031</v>
      </c>
      <c r="E1422">
        <v>2222</v>
      </c>
      <c r="F1422" t="s">
        <v>126</v>
      </c>
      <c r="G1422" t="str">
        <f>VLOOKUP(E1422,[1]PRODI_2019!$F$2:$M$79,8,FALSE)</f>
        <v>FKIP</v>
      </c>
      <c r="H1422" t="str">
        <f>VLOOKUP(G1422,Sheet1!$H$4:$I$11,2,FALSE)</f>
        <v>2_FKIP</v>
      </c>
      <c r="I1422" t="s">
        <v>139</v>
      </c>
      <c r="K1422" t="s">
        <v>30</v>
      </c>
      <c r="N1422" t="s">
        <v>26</v>
      </c>
      <c r="AC1422">
        <v>78</v>
      </c>
    </row>
    <row r="1423" spans="1:29" x14ac:dyDescent="0.3">
      <c r="A1423">
        <v>2410121684</v>
      </c>
      <c r="B1423">
        <v>1</v>
      </c>
      <c r="D1423">
        <v>311038</v>
      </c>
      <c r="E1423">
        <v>2286</v>
      </c>
      <c r="F1423" t="s">
        <v>120</v>
      </c>
      <c r="G1423" t="str">
        <f>VLOOKUP(E1423,[1]PRODI_2019!$F$2:$M$79,8,FALSE)</f>
        <v>FKIP</v>
      </c>
      <c r="H1423" t="str">
        <f>VLOOKUP(G1423,Sheet1!$H$4:$I$11,2,FALSE)</f>
        <v>2_FKIP</v>
      </c>
      <c r="I1423" t="s">
        <v>139</v>
      </c>
      <c r="K1423" t="s">
        <v>30</v>
      </c>
      <c r="N1423" t="s">
        <v>26</v>
      </c>
      <c r="AC1423">
        <v>60</v>
      </c>
    </row>
    <row r="1424" spans="1:29" x14ac:dyDescent="0.3">
      <c r="A1424">
        <v>2410121265</v>
      </c>
      <c r="B1424">
        <v>1</v>
      </c>
      <c r="D1424">
        <v>311008</v>
      </c>
      <c r="E1424">
        <v>4442</v>
      </c>
      <c r="F1424" t="s">
        <v>90</v>
      </c>
      <c r="G1424" t="str">
        <f>VLOOKUP(E1424,[1]PRODI_2019!$F$2:$M$79,8,FALSE)</f>
        <v>Pertanian</v>
      </c>
      <c r="H1424" t="str">
        <f>VLOOKUP(G1424,Sheet1!$H$4:$I$11,2,FALSE)</f>
        <v>4_Pertanian</v>
      </c>
      <c r="I1424" t="s">
        <v>139</v>
      </c>
      <c r="K1424" t="s">
        <v>30</v>
      </c>
      <c r="N1424" t="s">
        <v>26</v>
      </c>
      <c r="AC1424">
        <v>184</v>
      </c>
    </row>
    <row r="1425" spans="1:29" x14ac:dyDescent="0.3">
      <c r="A1425">
        <v>2410121603</v>
      </c>
      <c r="B1425">
        <v>2</v>
      </c>
      <c r="D1425">
        <v>311023</v>
      </c>
      <c r="E1425">
        <v>4445</v>
      </c>
      <c r="F1425" t="s">
        <v>122</v>
      </c>
      <c r="G1425" t="str">
        <f>VLOOKUP(E1425,[1]PRODI_2019!$F$2:$M$79,8,FALSE)</f>
        <v>Pertanian</v>
      </c>
      <c r="H1425" t="str">
        <f>VLOOKUP(G1425,Sheet1!$H$4:$I$11,2,FALSE)</f>
        <v>4_Pertanian</v>
      </c>
      <c r="I1425" t="s">
        <v>139</v>
      </c>
      <c r="K1425" t="s">
        <v>30</v>
      </c>
      <c r="N1425" t="s">
        <v>26</v>
      </c>
      <c r="AC1425">
        <v>112</v>
      </c>
    </row>
    <row r="1426" spans="1:29" x14ac:dyDescent="0.3">
      <c r="A1426">
        <v>2410120586</v>
      </c>
      <c r="B1426">
        <v>4</v>
      </c>
      <c r="D1426">
        <v>311045</v>
      </c>
      <c r="E1426">
        <v>5504</v>
      </c>
      <c r="F1426" t="s">
        <v>160</v>
      </c>
      <c r="G1426" t="str">
        <f>VLOOKUP(E1426,[1]PRODI_2019!$F$2:$M$79,8,FALSE)</f>
        <v>FEB</v>
      </c>
      <c r="H1426" t="str">
        <f>VLOOKUP(G1426,Sheet1!$H$4:$I$11,2,FALSE)</f>
        <v>5_FEB</v>
      </c>
      <c r="I1426" t="s">
        <v>163</v>
      </c>
      <c r="K1426" t="s">
        <v>30</v>
      </c>
      <c r="N1426" t="s">
        <v>26</v>
      </c>
      <c r="AC1426">
        <v>71</v>
      </c>
    </row>
    <row r="1427" spans="1:29" x14ac:dyDescent="0.3">
      <c r="A1427">
        <v>2410121288</v>
      </c>
      <c r="B1427">
        <v>2</v>
      </c>
      <c r="D1427">
        <v>311038</v>
      </c>
      <c r="E1427">
        <v>2286</v>
      </c>
      <c r="F1427" t="s">
        <v>120</v>
      </c>
      <c r="G1427" t="str">
        <f>VLOOKUP(E1427,[1]PRODI_2019!$F$2:$M$79,8,FALSE)</f>
        <v>FKIP</v>
      </c>
      <c r="H1427" t="str">
        <f>VLOOKUP(G1427,Sheet1!$H$4:$I$11,2,FALSE)</f>
        <v>2_FKIP</v>
      </c>
      <c r="I1427" t="s">
        <v>139</v>
      </c>
      <c r="K1427" t="s">
        <v>25</v>
      </c>
      <c r="N1427" t="s">
        <v>26</v>
      </c>
      <c r="AC1427">
        <v>60</v>
      </c>
    </row>
    <row r="1428" spans="1:29" x14ac:dyDescent="0.3">
      <c r="A1428">
        <v>2410120109</v>
      </c>
      <c r="B1428">
        <v>1</v>
      </c>
      <c r="D1428">
        <v>311034</v>
      </c>
      <c r="E1428">
        <v>2228</v>
      </c>
      <c r="F1428" t="s">
        <v>112</v>
      </c>
      <c r="G1428" t="str">
        <f>VLOOKUP(E1428,[1]PRODI_2019!$F$2:$M$79,8,FALSE)</f>
        <v>FKIP</v>
      </c>
      <c r="H1428" t="str">
        <f>VLOOKUP(G1428,Sheet1!$H$4:$I$11,2,FALSE)</f>
        <v>2_FKIP</v>
      </c>
      <c r="I1428" t="s">
        <v>139</v>
      </c>
      <c r="K1428" t="s">
        <v>30</v>
      </c>
      <c r="N1428" t="s">
        <v>26</v>
      </c>
      <c r="AC1428">
        <v>54</v>
      </c>
    </row>
    <row r="1429" spans="1:29" x14ac:dyDescent="0.3">
      <c r="A1429">
        <v>2410120299</v>
      </c>
      <c r="B1429">
        <v>1</v>
      </c>
      <c r="D1429">
        <v>311036</v>
      </c>
      <c r="E1429">
        <v>2290</v>
      </c>
      <c r="F1429" t="s">
        <v>124</v>
      </c>
      <c r="G1429" t="str">
        <f>VLOOKUP(E1429,[1]PRODI_2019!$F$2:$M$79,8,FALSE)</f>
        <v>FKIP</v>
      </c>
      <c r="H1429" t="str">
        <f>VLOOKUP(G1429,Sheet1!$H$4:$I$11,2,FALSE)</f>
        <v>2_FKIP</v>
      </c>
      <c r="I1429" t="s">
        <v>139</v>
      </c>
      <c r="K1429" t="s">
        <v>30</v>
      </c>
      <c r="N1429" t="s">
        <v>26</v>
      </c>
      <c r="AC1429">
        <v>79</v>
      </c>
    </row>
    <row r="1430" spans="1:29" x14ac:dyDescent="0.3">
      <c r="A1430">
        <v>2410120232</v>
      </c>
      <c r="B1430">
        <v>3</v>
      </c>
      <c r="D1430">
        <v>311036</v>
      </c>
      <c r="E1430">
        <v>2290</v>
      </c>
      <c r="F1430" t="s">
        <v>124</v>
      </c>
      <c r="G1430" t="str">
        <f>VLOOKUP(E1430,[1]PRODI_2019!$F$2:$M$79,8,FALSE)</f>
        <v>FKIP</v>
      </c>
      <c r="H1430" t="str">
        <f>VLOOKUP(G1430,Sheet1!$H$4:$I$11,2,FALSE)</f>
        <v>2_FKIP</v>
      </c>
      <c r="I1430" t="s">
        <v>139</v>
      </c>
      <c r="K1430" t="s">
        <v>30</v>
      </c>
      <c r="N1430" t="s">
        <v>26</v>
      </c>
      <c r="AC1430">
        <v>79</v>
      </c>
    </row>
    <row r="1431" spans="1:29" x14ac:dyDescent="0.3">
      <c r="A1431">
        <v>2410120089</v>
      </c>
      <c r="B1431">
        <v>4</v>
      </c>
      <c r="D1431">
        <v>311031</v>
      </c>
      <c r="E1431">
        <v>2222</v>
      </c>
      <c r="F1431" t="s">
        <v>126</v>
      </c>
      <c r="G1431" t="str">
        <f>VLOOKUP(E1431,[1]PRODI_2019!$F$2:$M$79,8,FALSE)</f>
        <v>FKIP</v>
      </c>
      <c r="H1431" t="str">
        <f>VLOOKUP(G1431,Sheet1!$H$4:$I$11,2,FALSE)</f>
        <v>2_FKIP</v>
      </c>
      <c r="I1431" t="s">
        <v>139</v>
      </c>
      <c r="K1431" t="s">
        <v>30</v>
      </c>
      <c r="N1431" t="s">
        <v>26</v>
      </c>
      <c r="AC1431">
        <v>78</v>
      </c>
    </row>
    <row r="1432" spans="1:29" x14ac:dyDescent="0.3">
      <c r="A1432">
        <v>2410121571</v>
      </c>
      <c r="B1432">
        <v>1</v>
      </c>
      <c r="D1432">
        <v>311033</v>
      </c>
      <c r="E1432">
        <v>2227</v>
      </c>
      <c r="F1432" t="s">
        <v>100</v>
      </c>
      <c r="G1432" t="str">
        <f>VLOOKUP(E1432,[1]PRODI_2019!$F$2:$M$79,8,FALSE)</f>
        <v>FKIP</v>
      </c>
      <c r="H1432" t="str">
        <f>VLOOKUP(G1432,Sheet1!$H$4:$I$11,2,FALSE)</f>
        <v>2_FKIP</v>
      </c>
      <c r="I1432" t="s">
        <v>139</v>
      </c>
      <c r="K1432" t="s">
        <v>30</v>
      </c>
      <c r="N1432" t="s">
        <v>26</v>
      </c>
      <c r="AC1432">
        <v>83</v>
      </c>
    </row>
    <row r="1433" spans="1:29" x14ac:dyDescent="0.3">
      <c r="A1433">
        <v>2410121645</v>
      </c>
      <c r="B1433">
        <v>3</v>
      </c>
      <c r="D1433">
        <v>311033</v>
      </c>
      <c r="E1433">
        <v>2227</v>
      </c>
      <c r="F1433" t="s">
        <v>100</v>
      </c>
      <c r="G1433" t="str">
        <f>VLOOKUP(E1433,[1]PRODI_2019!$F$2:$M$79,8,FALSE)</f>
        <v>FKIP</v>
      </c>
      <c r="H1433" t="str">
        <f>VLOOKUP(G1433,Sheet1!$H$4:$I$11,2,FALSE)</f>
        <v>2_FKIP</v>
      </c>
      <c r="I1433" t="s">
        <v>139</v>
      </c>
      <c r="K1433" t="s">
        <v>30</v>
      </c>
      <c r="N1433" t="s">
        <v>26</v>
      </c>
      <c r="AC1433">
        <v>83</v>
      </c>
    </row>
    <row r="1434" spans="1:29" x14ac:dyDescent="0.3">
      <c r="A1434">
        <v>2410121339</v>
      </c>
      <c r="B1434">
        <v>4</v>
      </c>
      <c r="D1434">
        <v>311032</v>
      </c>
      <c r="E1434">
        <v>2223</v>
      </c>
      <c r="F1434" t="s">
        <v>117</v>
      </c>
      <c r="G1434" t="str">
        <f>VLOOKUP(E1434,[1]PRODI_2019!$F$2:$M$79,8,FALSE)</f>
        <v>FKIP</v>
      </c>
      <c r="H1434" t="str">
        <f>VLOOKUP(G1434,Sheet1!$H$4:$I$11,2,FALSE)</f>
        <v>2_FKIP</v>
      </c>
      <c r="I1434" t="s">
        <v>139</v>
      </c>
      <c r="K1434" t="s">
        <v>30</v>
      </c>
      <c r="N1434" t="s">
        <v>26</v>
      </c>
      <c r="AC1434">
        <v>98</v>
      </c>
    </row>
    <row r="1435" spans="1:29" x14ac:dyDescent="0.3">
      <c r="A1435">
        <v>2410121390</v>
      </c>
      <c r="B1435">
        <v>3</v>
      </c>
      <c r="D1435">
        <v>311031</v>
      </c>
      <c r="E1435">
        <v>2222</v>
      </c>
      <c r="F1435" t="s">
        <v>126</v>
      </c>
      <c r="G1435" t="str">
        <f>VLOOKUP(E1435,[1]PRODI_2019!$F$2:$M$79,8,FALSE)</f>
        <v>FKIP</v>
      </c>
      <c r="H1435" t="str">
        <f>VLOOKUP(G1435,Sheet1!$H$4:$I$11,2,FALSE)</f>
        <v>2_FKIP</v>
      </c>
      <c r="I1435" t="s">
        <v>139</v>
      </c>
      <c r="K1435" t="s">
        <v>25</v>
      </c>
      <c r="N1435" t="s">
        <v>26</v>
      </c>
      <c r="AC1435">
        <v>78</v>
      </c>
    </row>
    <row r="1436" spans="1:29" x14ac:dyDescent="0.3">
      <c r="A1436">
        <v>2410120849</v>
      </c>
      <c r="B1436">
        <v>1</v>
      </c>
      <c r="D1436">
        <v>311015</v>
      </c>
      <c r="E1436">
        <v>2282</v>
      </c>
      <c r="F1436" t="s">
        <v>128</v>
      </c>
      <c r="G1436" t="str">
        <f>VLOOKUP(E1436,[1]PRODI_2019!$F$2:$M$79,8,FALSE)</f>
        <v>FKIP</v>
      </c>
      <c r="H1436" t="str">
        <f>VLOOKUP(G1436,Sheet1!$H$4:$I$11,2,FALSE)</f>
        <v>2_FKIP</v>
      </c>
      <c r="I1436" t="s">
        <v>139</v>
      </c>
      <c r="K1436" t="s">
        <v>30</v>
      </c>
      <c r="N1436" t="s">
        <v>26</v>
      </c>
      <c r="AC1436">
        <v>22</v>
      </c>
    </row>
    <row r="1437" spans="1:29" x14ac:dyDescent="0.3">
      <c r="A1437">
        <v>2410121039</v>
      </c>
      <c r="B1437">
        <v>2</v>
      </c>
      <c r="D1437">
        <v>311049</v>
      </c>
      <c r="E1437">
        <v>4446</v>
      </c>
      <c r="F1437" t="s">
        <v>129</v>
      </c>
      <c r="G1437" t="str">
        <f>VLOOKUP(E1437,[1]PRODI_2019!$F$2:$M$79,8,FALSE)</f>
        <v>Pertanian</v>
      </c>
      <c r="H1437" t="str">
        <f>VLOOKUP(G1437,Sheet1!$H$4:$I$11,2,FALSE)</f>
        <v>4_Pertanian</v>
      </c>
      <c r="I1437" t="s">
        <v>139</v>
      </c>
      <c r="K1437" t="s">
        <v>25</v>
      </c>
      <c r="N1437" t="s">
        <v>26</v>
      </c>
      <c r="AC1437">
        <v>84</v>
      </c>
    </row>
    <row r="1438" spans="1:29" x14ac:dyDescent="0.3">
      <c r="A1438">
        <v>2410120942</v>
      </c>
      <c r="B1438">
        <v>1</v>
      </c>
      <c r="D1438">
        <v>311030</v>
      </c>
      <c r="E1438">
        <v>2221</v>
      </c>
      <c r="F1438" t="s">
        <v>102</v>
      </c>
      <c r="G1438" t="str">
        <f>VLOOKUP(E1438,[1]PRODI_2019!$F$2:$M$79,8,FALSE)</f>
        <v>FKIP</v>
      </c>
      <c r="H1438" t="str">
        <f>VLOOKUP(G1438,Sheet1!$H$4:$I$11,2,FALSE)</f>
        <v>2_FKIP</v>
      </c>
      <c r="I1438" t="s">
        <v>139</v>
      </c>
      <c r="K1438" t="s">
        <v>30</v>
      </c>
      <c r="N1438" t="s">
        <v>26</v>
      </c>
      <c r="AC1438">
        <v>40</v>
      </c>
    </row>
    <row r="1439" spans="1:29" x14ac:dyDescent="0.3">
      <c r="A1439">
        <v>2410120579</v>
      </c>
      <c r="B1439">
        <v>1</v>
      </c>
      <c r="D1439">
        <v>311009</v>
      </c>
      <c r="E1439">
        <v>4443</v>
      </c>
      <c r="F1439" t="s">
        <v>99</v>
      </c>
      <c r="G1439" t="str">
        <f>VLOOKUP(E1439,[1]PRODI_2019!$F$2:$M$79,8,FALSE)</f>
        <v>Pertanian</v>
      </c>
      <c r="H1439" t="str">
        <f>VLOOKUP(G1439,Sheet1!$H$4:$I$11,2,FALSE)</f>
        <v>4_Pertanian</v>
      </c>
      <c r="I1439" t="s">
        <v>139</v>
      </c>
      <c r="K1439" t="s">
        <v>25</v>
      </c>
      <c r="N1439" t="s">
        <v>26</v>
      </c>
      <c r="AC1439">
        <v>98</v>
      </c>
    </row>
    <row r="1440" spans="1:29" x14ac:dyDescent="0.3">
      <c r="A1440">
        <v>2410120643</v>
      </c>
      <c r="B1440">
        <v>1</v>
      </c>
      <c r="D1440">
        <v>311034</v>
      </c>
      <c r="E1440">
        <v>2228</v>
      </c>
      <c r="F1440" t="s">
        <v>112</v>
      </c>
      <c r="G1440" t="str">
        <f>VLOOKUP(E1440,[1]PRODI_2019!$F$2:$M$79,8,FALSE)</f>
        <v>FKIP</v>
      </c>
      <c r="H1440" t="str">
        <f>VLOOKUP(G1440,Sheet1!$H$4:$I$11,2,FALSE)</f>
        <v>2_FKIP</v>
      </c>
      <c r="I1440" t="s">
        <v>139</v>
      </c>
      <c r="K1440" t="s">
        <v>30</v>
      </c>
      <c r="N1440" t="s">
        <v>26</v>
      </c>
      <c r="AC1440">
        <v>54</v>
      </c>
    </row>
    <row r="1441" spans="1:29" x14ac:dyDescent="0.3">
      <c r="A1441">
        <v>2410120257</v>
      </c>
      <c r="B1441">
        <v>1</v>
      </c>
      <c r="D1441">
        <v>311036</v>
      </c>
      <c r="E1441">
        <v>2290</v>
      </c>
      <c r="F1441" t="s">
        <v>124</v>
      </c>
      <c r="G1441" t="str">
        <f>VLOOKUP(E1441,[1]PRODI_2019!$F$2:$M$79,8,FALSE)</f>
        <v>FKIP</v>
      </c>
      <c r="H1441" t="str">
        <f>VLOOKUP(G1441,Sheet1!$H$4:$I$11,2,FALSE)</f>
        <v>2_FKIP</v>
      </c>
      <c r="I1441" t="s">
        <v>139</v>
      </c>
      <c r="K1441" t="s">
        <v>25</v>
      </c>
      <c r="N1441" t="s">
        <v>26</v>
      </c>
      <c r="AC1441">
        <v>79</v>
      </c>
    </row>
    <row r="1442" spans="1:29" x14ac:dyDescent="0.3">
      <c r="A1442">
        <v>2410120743</v>
      </c>
      <c r="B1442">
        <v>1</v>
      </c>
      <c r="D1442">
        <v>311036</v>
      </c>
      <c r="E1442">
        <v>2290</v>
      </c>
      <c r="F1442" t="s">
        <v>124</v>
      </c>
      <c r="G1442" t="str">
        <f>VLOOKUP(E1442,[1]PRODI_2019!$F$2:$M$79,8,FALSE)</f>
        <v>FKIP</v>
      </c>
      <c r="H1442" t="str">
        <f>VLOOKUP(G1442,Sheet1!$H$4:$I$11,2,FALSE)</f>
        <v>2_FKIP</v>
      </c>
      <c r="I1442" t="s">
        <v>139</v>
      </c>
      <c r="K1442" t="s">
        <v>30</v>
      </c>
      <c r="N1442" t="s">
        <v>26</v>
      </c>
      <c r="AC1442">
        <v>79</v>
      </c>
    </row>
    <row r="1443" spans="1:29" x14ac:dyDescent="0.3">
      <c r="A1443">
        <v>2410121693</v>
      </c>
      <c r="B1443">
        <v>3</v>
      </c>
      <c r="D1443">
        <v>311007</v>
      </c>
      <c r="E1443">
        <v>4441</v>
      </c>
      <c r="F1443" t="s">
        <v>95</v>
      </c>
      <c r="G1443" t="str">
        <f>VLOOKUP(E1443,[1]PRODI_2019!$F$2:$M$79,8,FALSE)</f>
        <v>Pertanian</v>
      </c>
      <c r="H1443" t="str">
        <f>VLOOKUP(G1443,Sheet1!$H$4:$I$11,2,FALSE)</f>
        <v>4_Pertanian</v>
      </c>
      <c r="I1443" t="s">
        <v>139</v>
      </c>
      <c r="K1443" t="s">
        <v>25</v>
      </c>
      <c r="N1443" t="s">
        <v>26</v>
      </c>
      <c r="AC1443">
        <v>239</v>
      </c>
    </row>
    <row r="1444" spans="1:29" x14ac:dyDescent="0.3">
      <c r="A1444">
        <v>2410120940</v>
      </c>
      <c r="B1444">
        <v>2</v>
      </c>
      <c r="D1444">
        <v>311038</v>
      </c>
      <c r="E1444">
        <v>2286</v>
      </c>
      <c r="F1444" t="s">
        <v>120</v>
      </c>
      <c r="G1444" t="str">
        <f>VLOOKUP(E1444,[1]PRODI_2019!$F$2:$M$79,8,FALSE)</f>
        <v>FKIP</v>
      </c>
      <c r="H1444" t="str">
        <f>VLOOKUP(G1444,Sheet1!$H$4:$I$11,2,FALSE)</f>
        <v>2_FKIP</v>
      </c>
      <c r="I1444" t="s">
        <v>139</v>
      </c>
      <c r="K1444" t="s">
        <v>30</v>
      </c>
      <c r="N1444" t="s">
        <v>134</v>
      </c>
      <c r="AC1444">
        <v>60</v>
      </c>
    </row>
    <row r="1445" spans="1:29" x14ac:dyDescent="0.3">
      <c r="A1445">
        <v>2410121285</v>
      </c>
      <c r="B1445">
        <v>4</v>
      </c>
      <c r="D1445">
        <v>311008</v>
      </c>
      <c r="E1445">
        <v>4442</v>
      </c>
      <c r="F1445" t="s">
        <v>90</v>
      </c>
      <c r="G1445" t="str">
        <f>VLOOKUP(E1445,[1]PRODI_2019!$F$2:$M$79,8,FALSE)</f>
        <v>Pertanian</v>
      </c>
      <c r="H1445" t="str">
        <f>VLOOKUP(G1445,Sheet1!$H$4:$I$11,2,FALSE)</f>
        <v>4_Pertanian</v>
      </c>
      <c r="I1445" t="s">
        <v>139</v>
      </c>
      <c r="K1445" t="s">
        <v>25</v>
      </c>
      <c r="N1445" t="s">
        <v>26</v>
      </c>
      <c r="AC1445">
        <v>184</v>
      </c>
    </row>
    <row r="1446" spans="1:29" x14ac:dyDescent="0.3">
      <c r="A1446">
        <v>2410121840</v>
      </c>
      <c r="B1446">
        <v>2</v>
      </c>
      <c r="D1446">
        <v>311013</v>
      </c>
      <c r="E1446">
        <v>2284</v>
      </c>
      <c r="F1446" t="s">
        <v>118</v>
      </c>
      <c r="G1446" t="str">
        <f>VLOOKUP(E1446,[1]PRODI_2019!$F$2:$M$79,8,FALSE)</f>
        <v>FKIP</v>
      </c>
      <c r="H1446" t="str">
        <f>VLOOKUP(G1446,Sheet1!$H$4:$I$11,2,FALSE)</f>
        <v>2_FKIP</v>
      </c>
      <c r="I1446" t="s">
        <v>139</v>
      </c>
      <c r="K1446" t="s">
        <v>25</v>
      </c>
      <c r="N1446" t="s">
        <v>26</v>
      </c>
      <c r="AC1446">
        <v>20</v>
      </c>
    </row>
    <row r="1447" spans="1:29" x14ac:dyDescent="0.3">
      <c r="A1447">
        <v>2410121804</v>
      </c>
      <c r="B1447">
        <v>1</v>
      </c>
      <c r="D1447">
        <v>311044</v>
      </c>
      <c r="E1447">
        <v>5501</v>
      </c>
      <c r="F1447" t="s">
        <v>92</v>
      </c>
      <c r="G1447" t="str">
        <f>VLOOKUP(E1447,[1]PRODI_2019!$F$2:$M$79,8,FALSE)</f>
        <v>FEB</v>
      </c>
      <c r="H1447" t="str">
        <f>VLOOKUP(G1447,Sheet1!$H$4:$I$11,2,FALSE)</f>
        <v>5_FEB</v>
      </c>
      <c r="I1447" t="s">
        <v>163</v>
      </c>
      <c r="K1447" t="s">
        <v>30</v>
      </c>
      <c r="N1447" t="s">
        <v>26</v>
      </c>
      <c r="AC1447">
        <v>53</v>
      </c>
    </row>
    <row r="1448" spans="1:29" x14ac:dyDescent="0.3">
      <c r="A1448">
        <v>2410120413</v>
      </c>
      <c r="B1448">
        <v>2</v>
      </c>
      <c r="D1448">
        <v>311036</v>
      </c>
      <c r="E1448">
        <v>2290</v>
      </c>
      <c r="F1448" t="s">
        <v>124</v>
      </c>
      <c r="G1448" t="str">
        <f>VLOOKUP(E1448,[1]PRODI_2019!$F$2:$M$79,8,FALSE)</f>
        <v>FKIP</v>
      </c>
      <c r="H1448" t="str">
        <f>VLOOKUP(G1448,Sheet1!$H$4:$I$11,2,FALSE)</f>
        <v>2_FKIP</v>
      </c>
      <c r="I1448" t="s">
        <v>139</v>
      </c>
      <c r="K1448" t="s">
        <v>25</v>
      </c>
      <c r="N1448" t="s">
        <v>26</v>
      </c>
      <c r="AC1448">
        <v>79</v>
      </c>
    </row>
    <row r="1449" spans="1:29" x14ac:dyDescent="0.3">
      <c r="A1449">
        <v>2410120842</v>
      </c>
      <c r="B1449">
        <v>1</v>
      </c>
      <c r="D1449">
        <v>311033</v>
      </c>
      <c r="E1449">
        <v>2227</v>
      </c>
      <c r="F1449" t="s">
        <v>100</v>
      </c>
      <c r="G1449" t="str">
        <f>VLOOKUP(E1449,[1]PRODI_2019!$F$2:$M$79,8,FALSE)</f>
        <v>FKIP</v>
      </c>
      <c r="H1449" t="str">
        <f>VLOOKUP(G1449,Sheet1!$H$4:$I$11,2,FALSE)</f>
        <v>2_FKIP</v>
      </c>
      <c r="I1449" t="s">
        <v>139</v>
      </c>
      <c r="K1449" t="s">
        <v>30</v>
      </c>
      <c r="N1449" t="s">
        <v>26</v>
      </c>
      <c r="AC1449">
        <v>83</v>
      </c>
    </row>
    <row r="1450" spans="1:29" x14ac:dyDescent="0.3">
      <c r="A1450">
        <v>2410121219</v>
      </c>
      <c r="B1450">
        <v>1</v>
      </c>
      <c r="D1450">
        <v>311023</v>
      </c>
      <c r="E1450">
        <v>4445</v>
      </c>
      <c r="F1450" t="s">
        <v>122</v>
      </c>
      <c r="G1450" t="str">
        <f>VLOOKUP(E1450,[1]PRODI_2019!$F$2:$M$79,8,FALSE)</f>
        <v>Pertanian</v>
      </c>
      <c r="H1450" t="str">
        <f>VLOOKUP(G1450,Sheet1!$H$4:$I$11,2,FALSE)</f>
        <v>4_Pertanian</v>
      </c>
      <c r="I1450" t="s">
        <v>139</v>
      </c>
      <c r="K1450" t="s">
        <v>25</v>
      </c>
      <c r="N1450" t="s">
        <v>134</v>
      </c>
      <c r="AC1450">
        <v>112</v>
      </c>
    </row>
    <row r="1451" spans="1:29" x14ac:dyDescent="0.3">
      <c r="A1451">
        <v>2410120813</v>
      </c>
      <c r="B1451">
        <v>1</v>
      </c>
      <c r="D1451">
        <v>311023</v>
      </c>
      <c r="E1451">
        <v>4445</v>
      </c>
      <c r="F1451" t="s">
        <v>122</v>
      </c>
      <c r="G1451" t="str">
        <f>VLOOKUP(E1451,[1]PRODI_2019!$F$2:$M$79,8,FALSE)</f>
        <v>Pertanian</v>
      </c>
      <c r="H1451" t="str">
        <f>VLOOKUP(G1451,Sheet1!$H$4:$I$11,2,FALSE)</f>
        <v>4_Pertanian</v>
      </c>
      <c r="I1451" t="s">
        <v>139</v>
      </c>
      <c r="K1451" t="s">
        <v>30</v>
      </c>
      <c r="N1451" t="s">
        <v>26</v>
      </c>
      <c r="AC1451">
        <v>112</v>
      </c>
    </row>
    <row r="1452" spans="1:29" x14ac:dyDescent="0.3">
      <c r="A1452">
        <v>2410120286</v>
      </c>
      <c r="B1452">
        <v>1</v>
      </c>
      <c r="D1452">
        <v>311031</v>
      </c>
      <c r="E1452">
        <v>2222</v>
      </c>
      <c r="F1452" t="s">
        <v>126</v>
      </c>
      <c r="G1452" t="str">
        <f>VLOOKUP(E1452,[1]PRODI_2019!$F$2:$M$79,8,FALSE)</f>
        <v>FKIP</v>
      </c>
      <c r="H1452" t="str">
        <f>VLOOKUP(G1452,Sheet1!$H$4:$I$11,2,FALSE)</f>
        <v>2_FKIP</v>
      </c>
      <c r="I1452" t="s">
        <v>139</v>
      </c>
      <c r="K1452" t="s">
        <v>30</v>
      </c>
      <c r="N1452" t="s">
        <v>26</v>
      </c>
      <c r="AC1452">
        <v>78</v>
      </c>
    </row>
    <row r="1453" spans="1:29" x14ac:dyDescent="0.3">
      <c r="A1453">
        <v>2410121797</v>
      </c>
      <c r="B1453">
        <v>4</v>
      </c>
      <c r="D1453">
        <v>311013</v>
      </c>
      <c r="E1453">
        <v>2284</v>
      </c>
      <c r="F1453" t="s">
        <v>118</v>
      </c>
      <c r="G1453" t="str">
        <f>VLOOKUP(E1453,[1]PRODI_2019!$F$2:$M$79,8,FALSE)</f>
        <v>FKIP</v>
      </c>
      <c r="H1453" t="str">
        <f>VLOOKUP(G1453,Sheet1!$H$4:$I$11,2,FALSE)</f>
        <v>2_FKIP</v>
      </c>
      <c r="I1453" t="s">
        <v>139</v>
      </c>
      <c r="K1453" t="s">
        <v>25</v>
      </c>
      <c r="N1453" t="s">
        <v>26</v>
      </c>
      <c r="AC1453">
        <v>20</v>
      </c>
    </row>
    <row r="1454" spans="1:29" x14ac:dyDescent="0.3">
      <c r="A1454">
        <v>2410121009</v>
      </c>
      <c r="B1454">
        <v>4</v>
      </c>
      <c r="D1454">
        <v>311045</v>
      </c>
      <c r="E1454">
        <v>5504</v>
      </c>
      <c r="F1454" t="s">
        <v>160</v>
      </c>
      <c r="G1454" t="str">
        <f>VLOOKUP(E1454,[1]PRODI_2019!$F$2:$M$79,8,FALSE)</f>
        <v>FEB</v>
      </c>
      <c r="H1454" t="str">
        <f>VLOOKUP(G1454,Sheet1!$H$4:$I$11,2,FALSE)</f>
        <v>5_FEB</v>
      </c>
      <c r="I1454" t="s">
        <v>163</v>
      </c>
      <c r="K1454" t="s">
        <v>30</v>
      </c>
      <c r="N1454" t="s">
        <v>26</v>
      </c>
      <c r="AC1454">
        <v>71</v>
      </c>
    </row>
    <row r="1455" spans="1:29" x14ac:dyDescent="0.3">
      <c r="A1455">
        <v>2410121570</v>
      </c>
      <c r="B1455">
        <v>1</v>
      </c>
      <c r="D1455">
        <v>311030</v>
      </c>
      <c r="E1455">
        <v>2221</v>
      </c>
      <c r="F1455" t="s">
        <v>102</v>
      </c>
      <c r="G1455" t="str">
        <f>VLOOKUP(E1455,[1]PRODI_2019!$F$2:$M$79,8,FALSE)</f>
        <v>FKIP</v>
      </c>
      <c r="H1455" t="str">
        <f>VLOOKUP(G1455,Sheet1!$H$4:$I$11,2,FALSE)</f>
        <v>2_FKIP</v>
      </c>
      <c r="I1455" t="s">
        <v>139</v>
      </c>
      <c r="K1455" t="s">
        <v>30</v>
      </c>
      <c r="N1455" t="s">
        <v>26</v>
      </c>
      <c r="AC1455">
        <v>40</v>
      </c>
    </row>
    <row r="1456" spans="1:29" x14ac:dyDescent="0.3">
      <c r="A1456">
        <v>2410120129</v>
      </c>
      <c r="B1456">
        <v>1</v>
      </c>
      <c r="D1456">
        <v>311023</v>
      </c>
      <c r="E1456">
        <v>4445</v>
      </c>
      <c r="F1456" t="s">
        <v>122</v>
      </c>
      <c r="G1456" t="str">
        <f>VLOOKUP(E1456,[1]PRODI_2019!$F$2:$M$79,8,FALSE)</f>
        <v>Pertanian</v>
      </c>
      <c r="H1456" t="str">
        <f>VLOOKUP(G1456,Sheet1!$H$4:$I$11,2,FALSE)</f>
        <v>4_Pertanian</v>
      </c>
      <c r="I1456" t="s">
        <v>139</v>
      </c>
      <c r="K1456" t="s">
        <v>25</v>
      </c>
      <c r="N1456" t="s">
        <v>26</v>
      </c>
      <c r="AC1456">
        <v>112</v>
      </c>
    </row>
    <row r="1457" spans="1:29" x14ac:dyDescent="0.3">
      <c r="A1457">
        <v>2410121001</v>
      </c>
      <c r="B1457">
        <v>1</v>
      </c>
      <c r="D1457">
        <v>311038</v>
      </c>
      <c r="E1457">
        <v>2286</v>
      </c>
      <c r="F1457" t="s">
        <v>120</v>
      </c>
      <c r="G1457" t="str">
        <f>VLOOKUP(E1457,[1]PRODI_2019!$F$2:$M$79,8,FALSE)</f>
        <v>FKIP</v>
      </c>
      <c r="H1457" t="str">
        <f>VLOOKUP(G1457,Sheet1!$H$4:$I$11,2,FALSE)</f>
        <v>2_FKIP</v>
      </c>
      <c r="I1457" t="s">
        <v>139</v>
      </c>
      <c r="K1457" t="s">
        <v>25</v>
      </c>
      <c r="N1457" t="s">
        <v>26</v>
      </c>
      <c r="AC1457">
        <v>60</v>
      </c>
    </row>
    <row r="1458" spans="1:29" x14ac:dyDescent="0.3">
      <c r="A1458">
        <v>2410121318</v>
      </c>
      <c r="B1458">
        <v>3</v>
      </c>
      <c r="D1458">
        <v>311044</v>
      </c>
      <c r="E1458">
        <v>5501</v>
      </c>
      <c r="F1458" t="s">
        <v>92</v>
      </c>
      <c r="G1458" t="str">
        <f>VLOOKUP(E1458,[1]PRODI_2019!$F$2:$M$79,8,FALSE)</f>
        <v>FEB</v>
      </c>
      <c r="H1458" t="str">
        <f>VLOOKUP(G1458,Sheet1!$H$4:$I$11,2,FALSE)</f>
        <v>5_FEB</v>
      </c>
      <c r="I1458" t="s">
        <v>163</v>
      </c>
      <c r="K1458" t="s">
        <v>30</v>
      </c>
      <c r="N1458" t="s">
        <v>26</v>
      </c>
      <c r="AC1458">
        <v>53</v>
      </c>
    </row>
    <row r="1459" spans="1:29" x14ac:dyDescent="0.3">
      <c r="A1459">
        <v>2410121398</v>
      </c>
      <c r="B1459">
        <v>2</v>
      </c>
      <c r="D1459">
        <v>311023</v>
      </c>
      <c r="E1459">
        <v>4445</v>
      </c>
      <c r="F1459" t="s">
        <v>122</v>
      </c>
      <c r="G1459" t="str">
        <f>VLOOKUP(E1459,[1]PRODI_2019!$F$2:$M$79,8,FALSE)</f>
        <v>Pertanian</v>
      </c>
      <c r="H1459" t="str">
        <f>VLOOKUP(G1459,Sheet1!$H$4:$I$11,2,FALSE)</f>
        <v>4_Pertanian</v>
      </c>
      <c r="I1459" t="s">
        <v>139</v>
      </c>
      <c r="K1459" t="s">
        <v>25</v>
      </c>
      <c r="N1459" t="s">
        <v>26</v>
      </c>
      <c r="AC1459">
        <v>112</v>
      </c>
    </row>
    <row r="1460" spans="1:29" x14ac:dyDescent="0.3">
      <c r="A1460">
        <v>2410120811</v>
      </c>
      <c r="B1460">
        <v>1</v>
      </c>
      <c r="D1460">
        <v>311037</v>
      </c>
      <c r="E1460">
        <v>2288</v>
      </c>
      <c r="F1460" t="s">
        <v>88</v>
      </c>
      <c r="G1460" t="str">
        <f>VLOOKUP(E1460,[1]PRODI_2019!$F$2:$M$79,8,FALSE)</f>
        <v>FKIP</v>
      </c>
      <c r="H1460" t="str">
        <f>VLOOKUP(G1460,Sheet1!$H$4:$I$11,2,FALSE)</f>
        <v>2_FKIP</v>
      </c>
      <c r="I1460" t="s">
        <v>139</v>
      </c>
      <c r="K1460" t="s">
        <v>30</v>
      </c>
      <c r="N1460" t="s">
        <v>26</v>
      </c>
      <c r="AC1460">
        <v>50</v>
      </c>
    </row>
    <row r="1461" spans="1:29" x14ac:dyDescent="0.3">
      <c r="A1461">
        <v>2410120457</v>
      </c>
      <c r="B1461">
        <v>3</v>
      </c>
      <c r="D1461">
        <v>311008</v>
      </c>
      <c r="E1461">
        <v>4442</v>
      </c>
      <c r="F1461" t="s">
        <v>90</v>
      </c>
      <c r="G1461" t="str">
        <f>VLOOKUP(E1461,[1]PRODI_2019!$F$2:$M$79,8,FALSE)</f>
        <v>Pertanian</v>
      </c>
      <c r="H1461" t="str">
        <f>VLOOKUP(G1461,Sheet1!$H$4:$I$11,2,FALSE)</f>
        <v>4_Pertanian</v>
      </c>
      <c r="I1461" t="s">
        <v>139</v>
      </c>
      <c r="K1461" t="s">
        <v>25</v>
      </c>
      <c r="N1461" t="s">
        <v>26</v>
      </c>
      <c r="AC1461">
        <v>184</v>
      </c>
    </row>
    <row r="1462" spans="1:29" x14ac:dyDescent="0.3">
      <c r="A1462">
        <v>2410121441</v>
      </c>
      <c r="B1462">
        <v>3</v>
      </c>
      <c r="D1462">
        <v>311049</v>
      </c>
      <c r="E1462">
        <v>4446</v>
      </c>
      <c r="F1462" t="s">
        <v>129</v>
      </c>
      <c r="G1462" t="str">
        <f>VLOOKUP(E1462,[1]PRODI_2019!$F$2:$M$79,8,FALSE)</f>
        <v>Pertanian</v>
      </c>
      <c r="H1462" t="str">
        <f>VLOOKUP(G1462,Sheet1!$H$4:$I$11,2,FALSE)</f>
        <v>4_Pertanian</v>
      </c>
      <c r="I1462" t="s">
        <v>139</v>
      </c>
      <c r="K1462" t="s">
        <v>25</v>
      </c>
      <c r="N1462" t="s">
        <v>26</v>
      </c>
      <c r="AC1462">
        <v>84</v>
      </c>
    </row>
    <row r="1463" spans="1:29" x14ac:dyDescent="0.3">
      <c r="A1463">
        <v>2410120521</v>
      </c>
      <c r="B1463">
        <v>4</v>
      </c>
      <c r="D1463">
        <v>311013</v>
      </c>
      <c r="E1463">
        <v>2284</v>
      </c>
      <c r="F1463" t="s">
        <v>118</v>
      </c>
      <c r="G1463" t="str">
        <f>VLOOKUP(E1463,[1]PRODI_2019!$F$2:$M$79,8,FALSE)</f>
        <v>FKIP</v>
      </c>
      <c r="H1463" t="str">
        <f>VLOOKUP(G1463,Sheet1!$H$4:$I$11,2,FALSE)</f>
        <v>2_FKIP</v>
      </c>
      <c r="I1463" t="s">
        <v>139</v>
      </c>
      <c r="K1463" t="s">
        <v>25</v>
      </c>
      <c r="N1463" t="s">
        <v>26</v>
      </c>
      <c r="AC1463">
        <v>20</v>
      </c>
    </row>
    <row r="1464" spans="1:29" x14ac:dyDescent="0.3">
      <c r="A1464">
        <v>2410121360</v>
      </c>
      <c r="B1464">
        <v>4</v>
      </c>
      <c r="D1464">
        <v>311011</v>
      </c>
      <c r="E1464">
        <v>2225</v>
      </c>
      <c r="F1464" t="s">
        <v>116</v>
      </c>
      <c r="G1464" t="str">
        <f>VLOOKUP(E1464,[1]PRODI_2019!$F$2:$M$79,8,FALSE)</f>
        <v>FKIP</v>
      </c>
      <c r="H1464" t="str">
        <f>VLOOKUP(G1464,Sheet1!$H$4:$I$11,2,FALSE)</f>
        <v>2_FKIP</v>
      </c>
      <c r="I1464" t="s">
        <v>139</v>
      </c>
      <c r="K1464" t="s">
        <v>25</v>
      </c>
      <c r="N1464" t="s">
        <v>26</v>
      </c>
      <c r="AC1464">
        <v>47</v>
      </c>
    </row>
    <row r="1465" spans="1:29" x14ac:dyDescent="0.3">
      <c r="A1465">
        <v>2410121829</v>
      </c>
      <c r="B1465">
        <v>3</v>
      </c>
      <c r="D1465">
        <v>311044</v>
      </c>
      <c r="E1465">
        <v>5501</v>
      </c>
      <c r="F1465" t="s">
        <v>92</v>
      </c>
      <c r="G1465" t="str">
        <f>VLOOKUP(E1465,[1]PRODI_2019!$F$2:$M$79,8,FALSE)</f>
        <v>FEB</v>
      </c>
      <c r="H1465" t="str">
        <f>VLOOKUP(G1465,Sheet1!$H$4:$I$11,2,FALSE)</f>
        <v>5_FEB</v>
      </c>
      <c r="I1465" t="s">
        <v>163</v>
      </c>
      <c r="K1465" t="s">
        <v>25</v>
      </c>
      <c r="N1465" t="s">
        <v>134</v>
      </c>
      <c r="AC1465">
        <v>53</v>
      </c>
    </row>
    <row r="1466" spans="1:29" x14ac:dyDescent="0.3">
      <c r="A1466">
        <v>2410121401</v>
      </c>
      <c r="B1466">
        <v>2</v>
      </c>
      <c r="D1466">
        <v>311038</v>
      </c>
      <c r="E1466">
        <v>2286</v>
      </c>
      <c r="F1466" t="s">
        <v>120</v>
      </c>
      <c r="G1466" t="str">
        <f>VLOOKUP(E1466,[1]PRODI_2019!$F$2:$M$79,8,FALSE)</f>
        <v>FKIP</v>
      </c>
      <c r="H1466" t="str">
        <f>VLOOKUP(G1466,Sheet1!$H$4:$I$11,2,FALSE)</f>
        <v>2_FKIP</v>
      </c>
      <c r="I1466" t="s">
        <v>139</v>
      </c>
      <c r="K1466" t="s">
        <v>30</v>
      </c>
      <c r="N1466" t="s">
        <v>26</v>
      </c>
      <c r="AC1466">
        <v>60</v>
      </c>
    </row>
    <row r="1467" spans="1:29" x14ac:dyDescent="0.3">
      <c r="A1467">
        <v>2410121514</v>
      </c>
      <c r="B1467">
        <v>1</v>
      </c>
      <c r="D1467">
        <v>311007</v>
      </c>
      <c r="E1467">
        <v>4441</v>
      </c>
      <c r="F1467" t="s">
        <v>95</v>
      </c>
      <c r="G1467" t="str">
        <f>VLOOKUP(E1467,[1]PRODI_2019!$F$2:$M$79,8,FALSE)</f>
        <v>Pertanian</v>
      </c>
      <c r="H1467" t="str">
        <f>VLOOKUP(G1467,Sheet1!$H$4:$I$11,2,FALSE)</f>
        <v>4_Pertanian</v>
      </c>
      <c r="I1467" t="s">
        <v>139</v>
      </c>
      <c r="K1467" t="s">
        <v>30</v>
      </c>
      <c r="N1467" t="s">
        <v>26</v>
      </c>
      <c r="AC1467">
        <v>239</v>
      </c>
    </row>
    <row r="1468" spans="1:29" x14ac:dyDescent="0.3">
      <c r="A1468">
        <v>2410121400</v>
      </c>
      <c r="B1468">
        <v>1</v>
      </c>
      <c r="D1468">
        <v>311034</v>
      </c>
      <c r="E1468">
        <v>2228</v>
      </c>
      <c r="F1468" t="s">
        <v>112</v>
      </c>
      <c r="G1468" t="str">
        <f>VLOOKUP(E1468,[1]PRODI_2019!$F$2:$M$79,8,FALSE)</f>
        <v>FKIP</v>
      </c>
      <c r="H1468" t="str">
        <f>VLOOKUP(G1468,Sheet1!$H$4:$I$11,2,FALSE)</f>
        <v>2_FKIP</v>
      </c>
      <c r="I1468" t="s">
        <v>139</v>
      </c>
      <c r="K1468" t="s">
        <v>30</v>
      </c>
      <c r="N1468" t="s">
        <v>134</v>
      </c>
      <c r="AC1468">
        <v>54</v>
      </c>
    </row>
    <row r="1469" spans="1:29" x14ac:dyDescent="0.3">
      <c r="A1469">
        <v>2410120601</v>
      </c>
      <c r="B1469">
        <v>3</v>
      </c>
      <c r="D1469">
        <v>311007</v>
      </c>
      <c r="E1469">
        <v>4441</v>
      </c>
      <c r="F1469" t="s">
        <v>95</v>
      </c>
      <c r="G1469" t="str">
        <f>VLOOKUP(E1469,[1]PRODI_2019!$F$2:$M$79,8,FALSE)</f>
        <v>Pertanian</v>
      </c>
      <c r="H1469" t="str">
        <f>VLOOKUP(G1469,Sheet1!$H$4:$I$11,2,FALSE)</f>
        <v>4_Pertanian</v>
      </c>
      <c r="I1469" t="s">
        <v>139</v>
      </c>
      <c r="K1469" t="s">
        <v>25</v>
      </c>
      <c r="N1469" t="s">
        <v>26</v>
      </c>
      <c r="AC1469">
        <v>239</v>
      </c>
    </row>
    <row r="1470" spans="1:29" x14ac:dyDescent="0.3">
      <c r="A1470">
        <v>2410120635</v>
      </c>
      <c r="B1470">
        <v>3</v>
      </c>
      <c r="D1470">
        <v>311023</v>
      </c>
      <c r="E1470">
        <v>4445</v>
      </c>
      <c r="F1470" t="s">
        <v>122</v>
      </c>
      <c r="G1470" t="str">
        <f>VLOOKUP(E1470,[1]PRODI_2019!$F$2:$M$79,8,FALSE)</f>
        <v>Pertanian</v>
      </c>
      <c r="H1470" t="str">
        <f>VLOOKUP(G1470,Sheet1!$H$4:$I$11,2,FALSE)</f>
        <v>4_Pertanian</v>
      </c>
      <c r="I1470" t="s">
        <v>139</v>
      </c>
      <c r="K1470" t="s">
        <v>30</v>
      </c>
      <c r="N1470" t="s">
        <v>26</v>
      </c>
      <c r="AC1470">
        <v>112</v>
      </c>
    </row>
    <row r="1471" spans="1:29" x14ac:dyDescent="0.3">
      <c r="A1471">
        <v>2410120428</v>
      </c>
      <c r="B1471">
        <v>1</v>
      </c>
      <c r="D1471">
        <v>311031</v>
      </c>
      <c r="E1471">
        <v>2222</v>
      </c>
      <c r="F1471" t="s">
        <v>126</v>
      </c>
      <c r="G1471" t="str">
        <f>VLOOKUP(E1471,[1]PRODI_2019!$F$2:$M$79,8,FALSE)</f>
        <v>FKIP</v>
      </c>
      <c r="H1471" t="str">
        <f>VLOOKUP(G1471,Sheet1!$H$4:$I$11,2,FALSE)</f>
        <v>2_FKIP</v>
      </c>
      <c r="I1471" t="s">
        <v>139</v>
      </c>
      <c r="K1471" t="s">
        <v>30</v>
      </c>
      <c r="N1471" t="s">
        <v>26</v>
      </c>
      <c r="AC1471">
        <v>78</v>
      </c>
    </row>
    <row r="1472" spans="1:29" x14ac:dyDescent="0.3">
      <c r="A1472">
        <v>2410120918</v>
      </c>
      <c r="B1472">
        <v>1</v>
      </c>
      <c r="D1472">
        <v>311007</v>
      </c>
      <c r="E1472">
        <v>4441</v>
      </c>
      <c r="F1472" t="s">
        <v>95</v>
      </c>
      <c r="G1472" t="str">
        <f>VLOOKUP(E1472,[1]PRODI_2019!$F$2:$M$79,8,FALSE)</f>
        <v>Pertanian</v>
      </c>
      <c r="H1472" t="str">
        <f>VLOOKUP(G1472,Sheet1!$H$4:$I$11,2,FALSE)</f>
        <v>4_Pertanian</v>
      </c>
      <c r="I1472" t="s">
        <v>139</v>
      </c>
      <c r="K1472" t="s">
        <v>25</v>
      </c>
      <c r="N1472" t="s">
        <v>26</v>
      </c>
      <c r="AC1472">
        <v>239</v>
      </c>
    </row>
    <row r="1473" spans="1:29" x14ac:dyDescent="0.3">
      <c r="A1473">
        <v>2410120217</v>
      </c>
      <c r="B1473">
        <v>1</v>
      </c>
      <c r="D1473">
        <v>311012</v>
      </c>
      <c r="E1473">
        <v>2283</v>
      </c>
      <c r="F1473" t="s">
        <v>89</v>
      </c>
      <c r="G1473" t="str">
        <f>VLOOKUP(E1473,[1]PRODI_2019!$F$2:$M$79,8,FALSE)</f>
        <v>FKIP</v>
      </c>
      <c r="H1473" t="str">
        <f>VLOOKUP(G1473,Sheet1!$H$4:$I$11,2,FALSE)</f>
        <v>2_FKIP</v>
      </c>
      <c r="I1473" t="s">
        <v>139</v>
      </c>
      <c r="K1473" t="s">
        <v>30</v>
      </c>
      <c r="N1473" t="s">
        <v>26</v>
      </c>
      <c r="AC1473">
        <v>28</v>
      </c>
    </row>
    <row r="1474" spans="1:29" x14ac:dyDescent="0.3">
      <c r="A1474">
        <v>2410121061</v>
      </c>
      <c r="B1474">
        <v>2</v>
      </c>
      <c r="D1474">
        <v>311008</v>
      </c>
      <c r="E1474">
        <v>4442</v>
      </c>
      <c r="F1474" t="s">
        <v>90</v>
      </c>
      <c r="G1474" t="str">
        <f>VLOOKUP(E1474,[1]PRODI_2019!$F$2:$M$79,8,FALSE)</f>
        <v>Pertanian</v>
      </c>
      <c r="H1474" t="str">
        <f>VLOOKUP(G1474,Sheet1!$H$4:$I$11,2,FALSE)</f>
        <v>4_Pertanian</v>
      </c>
      <c r="I1474" t="s">
        <v>139</v>
      </c>
      <c r="K1474" t="s">
        <v>25</v>
      </c>
      <c r="N1474" t="s">
        <v>134</v>
      </c>
      <c r="AC1474">
        <v>184</v>
      </c>
    </row>
    <row r="1475" spans="1:29" x14ac:dyDescent="0.3">
      <c r="A1475">
        <v>2410121127</v>
      </c>
      <c r="B1475">
        <v>3</v>
      </c>
      <c r="D1475">
        <v>311018</v>
      </c>
      <c r="E1475">
        <v>8883</v>
      </c>
      <c r="F1475" t="s">
        <v>123</v>
      </c>
      <c r="G1475" t="str">
        <f>VLOOKUP(E1475,[1]PRODI_2019!$F$2:$M$79,8,FALSE)</f>
        <v>Kedokteran</v>
      </c>
      <c r="H1475" t="str">
        <f>VLOOKUP(G1475,Sheet1!$H$4:$I$11,2,FALSE)</f>
        <v>8_Kedokteran</v>
      </c>
      <c r="I1475" t="s">
        <v>139</v>
      </c>
      <c r="K1475" t="s">
        <v>25</v>
      </c>
      <c r="N1475" t="s">
        <v>26</v>
      </c>
      <c r="AC1475">
        <v>7</v>
      </c>
    </row>
    <row r="1476" spans="1:29" x14ac:dyDescent="0.3">
      <c r="A1476">
        <v>2410121071</v>
      </c>
      <c r="B1476">
        <v>2</v>
      </c>
      <c r="D1476">
        <v>311009</v>
      </c>
      <c r="E1476">
        <v>4443</v>
      </c>
      <c r="F1476" t="s">
        <v>99</v>
      </c>
      <c r="G1476" t="str">
        <f>VLOOKUP(E1476,[1]PRODI_2019!$F$2:$M$79,8,FALSE)</f>
        <v>Pertanian</v>
      </c>
      <c r="H1476" t="str">
        <f>VLOOKUP(G1476,Sheet1!$H$4:$I$11,2,FALSE)</f>
        <v>4_Pertanian</v>
      </c>
      <c r="I1476" t="s">
        <v>139</v>
      </c>
      <c r="K1476" t="s">
        <v>30</v>
      </c>
      <c r="N1476" t="s">
        <v>26</v>
      </c>
      <c r="AC1476">
        <v>98</v>
      </c>
    </row>
    <row r="1477" spans="1:29" x14ac:dyDescent="0.3">
      <c r="A1477">
        <v>2410121332</v>
      </c>
      <c r="B1477">
        <v>4</v>
      </c>
      <c r="D1477">
        <v>311007</v>
      </c>
      <c r="E1477">
        <v>4441</v>
      </c>
      <c r="F1477" t="s">
        <v>95</v>
      </c>
      <c r="G1477" t="str">
        <f>VLOOKUP(E1477,[1]PRODI_2019!$F$2:$M$79,8,FALSE)</f>
        <v>Pertanian</v>
      </c>
      <c r="H1477" t="str">
        <f>VLOOKUP(G1477,Sheet1!$H$4:$I$11,2,FALSE)</f>
        <v>4_Pertanian</v>
      </c>
      <c r="I1477" t="s">
        <v>139</v>
      </c>
      <c r="K1477" t="s">
        <v>25</v>
      </c>
      <c r="N1477" t="s">
        <v>26</v>
      </c>
      <c r="AC1477">
        <v>239</v>
      </c>
    </row>
    <row r="1478" spans="1:29" x14ac:dyDescent="0.3">
      <c r="A1478">
        <v>2410120245</v>
      </c>
      <c r="B1478">
        <v>4</v>
      </c>
      <c r="D1478">
        <v>311013</v>
      </c>
      <c r="E1478">
        <v>2284</v>
      </c>
      <c r="F1478" t="s">
        <v>118</v>
      </c>
      <c r="G1478" t="str">
        <f>VLOOKUP(E1478,[1]PRODI_2019!$F$2:$M$79,8,FALSE)</f>
        <v>FKIP</v>
      </c>
      <c r="H1478" t="str">
        <f>VLOOKUP(G1478,Sheet1!$H$4:$I$11,2,FALSE)</f>
        <v>2_FKIP</v>
      </c>
      <c r="I1478" t="s">
        <v>139</v>
      </c>
      <c r="K1478" t="s">
        <v>25</v>
      </c>
      <c r="N1478" t="s">
        <v>26</v>
      </c>
      <c r="AC1478">
        <v>20</v>
      </c>
    </row>
    <row r="1479" spans="1:29" x14ac:dyDescent="0.3">
      <c r="A1479">
        <v>2410121755</v>
      </c>
      <c r="B1479">
        <v>1</v>
      </c>
      <c r="D1479">
        <v>311044</v>
      </c>
      <c r="E1479">
        <v>5501</v>
      </c>
      <c r="F1479" t="s">
        <v>92</v>
      </c>
      <c r="G1479" t="str">
        <f>VLOOKUP(E1479,[1]PRODI_2019!$F$2:$M$79,8,FALSE)</f>
        <v>FEB</v>
      </c>
      <c r="H1479" t="str">
        <f>VLOOKUP(G1479,Sheet1!$H$4:$I$11,2,FALSE)</f>
        <v>5_FEB</v>
      </c>
      <c r="I1479" t="s">
        <v>163</v>
      </c>
      <c r="K1479" t="s">
        <v>25</v>
      </c>
      <c r="N1479" t="s">
        <v>26</v>
      </c>
      <c r="AC1479">
        <v>53</v>
      </c>
    </row>
    <row r="1480" spans="1:29" x14ac:dyDescent="0.3">
      <c r="A1480">
        <v>2410120447</v>
      </c>
      <c r="B1480">
        <v>1</v>
      </c>
      <c r="D1480">
        <v>311032</v>
      </c>
      <c r="E1480">
        <v>2223</v>
      </c>
      <c r="F1480" t="s">
        <v>117</v>
      </c>
      <c r="G1480" t="str">
        <f>VLOOKUP(E1480,[1]PRODI_2019!$F$2:$M$79,8,FALSE)</f>
        <v>FKIP</v>
      </c>
      <c r="H1480" t="str">
        <f>VLOOKUP(G1480,Sheet1!$H$4:$I$11,2,FALSE)</f>
        <v>2_FKIP</v>
      </c>
      <c r="I1480" t="s">
        <v>139</v>
      </c>
      <c r="K1480" t="s">
        <v>30</v>
      </c>
      <c r="N1480" t="s">
        <v>26</v>
      </c>
      <c r="AC1480">
        <v>98</v>
      </c>
    </row>
    <row r="1481" spans="1:29" x14ac:dyDescent="0.3">
      <c r="A1481">
        <v>2410120351</v>
      </c>
      <c r="B1481">
        <v>2</v>
      </c>
      <c r="D1481">
        <v>311007</v>
      </c>
      <c r="E1481">
        <v>4441</v>
      </c>
      <c r="F1481" t="s">
        <v>95</v>
      </c>
      <c r="G1481" t="str">
        <f>VLOOKUP(E1481,[1]PRODI_2019!$F$2:$M$79,8,FALSE)</f>
        <v>Pertanian</v>
      </c>
      <c r="H1481" t="str">
        <f>VLOOKUP(G1481,Sheet1!$H$4:$I$11,2,FALSE)</f>
        <v>4_Pertanian</v>
      </c>
      <c r="I1481" t="s">
        <v>139</v>
      </c>
      <c r="K1481" t="s">
        <v>25</v>
      </c>
      <c r="N1481" t="s">
        <v>26</v>
      </c>
      <c r="AC1481">
        <v>239</v>
      </c>
    </row>
    <row r="1482" spans="1:29" x14ac:dyDescent="0.3">
      <c r="A1482">
        <v>2410121187</v>
      </c>
      <c r="B1482">
        <v>3</v>
      </c>
      <c r="D1482">
        <v>311008</v>
      </c>
      <c r="E1482">
        <v>4442</v>
      </c>
      <c r="F1482" t="s">
        <v>90</v>
      </c>
      <c r="G1482" t="str">
        <f>VLOOKUP(E1482,[1]PRODI_2019!$F$2:$M$79,8,FALSE)</f>
        <v>Pertanian</v>
      </c>
      <c r="H1482" t="str">
        <f>VLOOKUP(G1482,Sheet1!$H$4:$I$11,2,FALSE)</f>
        <v>4_Pertanian</v>
      </c>
      <c r="I1482" t="s">
        <v>139</v>
      </c>
      <c r="K1482" t="s">
        <v>25</v>
      </c>
      <c r="N1482" t="s">
        <v>26</v>
      </c>
      <c r="AC1482">
        <v>184</v>
      </c>
    </row>
    <row r="1483" spans="1:29" x14ac:dyDescent="0.3">
      <c r="A1483">
        <v>2410120016</v>
      </c>
      <c r="B1483">
        <v>1</v>
      </c>
      <c r="D1483">
        <v>311038</v>
      </c>
      <c r="E1483">
        <v>2286</v>
      </c>
      <c r="F1483" t="s">
        <v>120</v>
      </c>
      <c r="G1483" t="str">
        <f>VLOOKUP(E1483,[1]PRODI_2019!$F$2:$M$79,8,FALSE)</f>
        <v>FKIP</v>
      </c>
      <c r="H1483" t="str">
        <f>VLOOKUP(G1483,Sheet1!$H$4:$I$11,2,FALSE)</f>
        <v>2_FKIP</v>
      </c>
      <c r="I1483" t="s">
        <v>139</v>
      </c>
      <c r="K1483" t="s">
        <v>30</v>
      </c>
      <c r="N1483" t="s">
        <v>134</v>
      </c>
      <c r="AC1483">
        <v>60</v>
      </c>
    </row>
    <row r="1484" spans="1:29" x14ac:dyDescent="0.3">
      <c r="A1484">
        <v>2410120964</v>
      </c>
      <c r="B1484">
        <v>1</v>
      </c>
      <c r="D1484">
        <v>311048</v>
      </c>
      <c r="E1484">
        <v>5503</v>
      </c>
      <c r="F1484" t="s">
        <v>162</v>
      </c>
      <c r="G1484" t="str">
        <f>VLOOKUP(E1484,[1]PRODI_2019!$F$2:$M$79,8,FALSE)</f>
        <v>FEB</v>
      </c>
      <c r="H1484" t="str">
        <f>VLOOKUP(G1484,Sheet1!$H$4:$I$11,2,FALSE)</f>
        <v>5_FEB</v>
      </c>
      <c r="I1484" t="s">
        <v>163</v>
      </c>
      <c r="K1484" t="s">
        <v>30</v>
      </c>
      <c r="N1484" t="s">
        <v>26</v>
      </c>
      <c r="AC1484">
        <v>73</v>
      </c>
    </row>
    <row r="1485" spans="1:29" x14ac:dyDescent="0.3">
      <c r="A1485">
        <v>2410120671</v>
      </c>
      <c r="B1485">
        <v>2</v>
      </c>
      <c r="D1485">
        <v>311047</v>
      </c>
      <c r="E1485">
        <v>5502</v>
      </c>
      <c r="F1485" t="s">
        <v>161</v>
      </c>
      <c r="G1485" t="str">
        <f>VLOOKUP(E1485,[1]PRODI_2019!$F$2:$M$79,8,FALSE)</f>
        <v>FEB</v>
      </c>
      <c r="H1485" t="str">
        <f>VLOOKUP(G1485,Sheet1!$H$4:$I$11,2,FALSE)</f>
        <v>5_FEB</v>
      </c>
      <c r="I1485" t="s">
        <v>163</v>
      </c>
      <c r="K1485" t="s">
        <v>25</v>
      </c>
      <c r="N1485" t="s">
        <v>26</v>
      </c>
      <c r="AC1485">
        <v>70</v>
      </c>
    </row>
    <row r="1486" spans="1:29" x14ac:dyDescent="0.3">
      <c r="A1486">
        <v>2410120912</v>
      </c>
      <c r="B1486">
        <v>1</v>
      </c>
      <c r="D1486">
        <v>311049</v>
      </c>
      <c r="E1486">
        <v>4446</v>
      </c>
      <c r="F1486" t="s">
        <v>129</v>
      </c>
      <c r="G1486" t="str">
        <f>VLOOKUP(E1486,[1]PRODI_2019!$F$2:$M$79,8,FALSE)</f>
        <v>Pertanian</v>
      </c>
      <c r="H1486" t="str">
        <f>VLOOKUP(G1486,Sheet1!$H$4:$I$11,2,FALSE)</f>
        <v>4_Pertanian</v>
      </c>
      <c r="I1486" t="s">
        <v>139</v>
      </c>
      <c r="K1486" t="s">
        <v>25</v>
      </c>
      <c r="N1486" t="s">
        <v>26</v>
      </c>
      <c r="AC1486">
        <v>84</v>
      </c>
    </row>
    <row r="1487" spans="1:29" x14ac:dyDescent="0.3">
      <c r="A1487">
        <v>2410120528</v>
      </c>
      <c r="B1487">
        <v>1</v>
      </c>
      <c r="D1487">
        <v>311034</v>
      </c>
      <c r="E1487">
        <v>2228</v>
      </c>
      <c r="F1487" t="s">
        <v>112</v>
      </c>
      <c r="G1487" t="str">
        <f>VLOOKUP(E1487,[1]PRODI_2019!$F$2:$M$79,8,FALSE)</f>
        <v>FKIP</v>
      </c>
      <c r="H1487" t="str">
        <f>VLOOKUP(G1487,Sheet1!$H$4:$I$11,2,FALSE)</f>
        <v>2_FKIP</v>
      </c>
      <c r="I1487" t="s">
        <v>139</v>
      </c>
      <c r="K1487" t="s">
        <v>30</v>
      </c>
      <c r="N1487" t="s">
        <v>26</v>
      </c>
      <c r="AC1487">
        <v>54</v>
      </c>
    </row>
    <row r="1488" spans="1:29" x14ac:dyDescent="0.3">
      <c r="A1488">
        <v>2410121249</v>
      </c>
      <c r="B1488">
        <v>2</v>
      </c>
      <c r="D1488">
        <v>311031</v>
      </c>
      <c r="E1488">
        <v>2222</v>
      </c>
      <c r="F1488" t="s">
        <v>126</v>
      </c>
      <c r="G1488" t="str">
        <f>VLOOKUP(E1488,[1]PRODI_2019!$F$2:$M$79,8,FALSE)</f>
        <v>FKIP</v>
      </c>
      <c r="H1488" t="str">
        <f>VLOOKUP(G1488,Sheet1!$H$4:$I$11,2,FALSE)</f>
        <v>2_FKIP</v>
      </c>
      <c r="I1488" t="s">
        <v>139</v>
      </c>
      <c r="K1488" t="s">
        <v>30</v>
      </c>
      <c r="N1488" t="s">
        <v>26</v>
      </c>
      <c r="AC1488">
        <v>78</v>
      </c>
    </row>
    <row r="1489" spans="1:29" x14ac:dyDescent="0.3">
      <c r="A1489">
        <v>2410120496</v>
      </c>
      <c r="B1489">
        <v>1</v>
      </c>
      <c r="D1489">
        <v>311014</v>
      </c>
      <c r="E1489">
        <v>2280</v>
      </c>
      <c r="F1489" t="s">
        <v>127</v>
      </c>
      <c r="G1489" t="str">
        <f>VLOOKUP(E1489,[1]PRODI_2019!$F$2:$M$79,8,FALSE)</f>
        <v>FKIP</v>
      </c>
      <c r="H1489" t="str">
        <f>VLOOKUP(G1489,Sheet1!$H$4:$I$11,2,FALSE)</f>
        <v>2_FKIP</v>
      </c>
      <c r="I1489" t="s">
        <v>139</v>
      </c>
      <c r="K1489" t="s">
        <v>30</v>
      </c>
      <c r="N1489" t="s">
        <v>26</v>
      </c>
      <c r="AC1489">
        <v>18</v>
      </c>
    </row>
    <row r="1490" spans="1:29" x14ac:dyDescent="0.3">
      <c r="A1490">
        <v>2410120984</v>
      </c>
      <c r="B1490">
        <v>1</v>
      </c>
      <c r="D1490">
        <v>311031</v>
      </c>
      <c r="E1490">
        <v>2222</v>
      </c>
      <c r="F1490" t="s">
        <v>126</v>
      </c>
      <c r="G1490" t="str">
        <f>VLOOKUP(E1490,[1]PRODI_2019!$F$2:$M$79,8,FALSE)</f>
        <v>FKIP</v>
      </c>
      <c r="H1490" t="str">
        <f>VLOOKUP(G1490,Sheet1!$H$4:$I$11,2,FALSE)</f>
        <v>2_FKIP</v>
      </c>
      <c r="I1490" t="s">
        <v>139</v>
      </c>
      <c r="K1490" t="s">
        <v>25</v>
      </c>
      <c r="N1490" t="s">
        <v>26</v>
      </c>
      <c r="AC1490">
        <v>78</v>
      </c>
    </row>
    <row r="1491" spans="1:29" x14ac:dyDescent="0.3">
      <c r="A1491">
        <v>2410121786</v>
      </c>
      <c r="B1491">
        <v>1</v>
      </c>
      <c r="D1491">
        <v>311048</v>
      </c>
      <c r="E1491">
        <v>5503</v>
      </c>
      <c r="F1491" t="s">
        <v>162</v>
      </c>
      <c r="G1491" t="str">
        <f>VLOOKUP(E1491,[1]PRODI_2019!$F$2:$M$79,8,FALSE)</f>
        <v>FEB</v>
      </c>
      <c r="H1491" t="str">
        <f>VLOOKUP(G1491,Sheet1!$H$4:$I$11,2,FALSE)</f>
        <v>5_FEB</v>
      </c>
      <c r="I1491" t="s">
        <v>163</v>
      </c>
      <c r="K1491" t="s">
        <v>25</v>
      </c>
      <c r="N1491" t="s">
        <v>26</v>
      </c>
      <c r="AC1491">
        <v>73</v>
      </c>
    </row>
    <row r="1492" spans="1:29" x14ac:dyDescent="0.3">
      <c r="A1492">
        <v>2410120905</v>
      </c>
      <c r="B1492">
        <v>2</v>
      </c>
      <c r="D1492">
        <v>311009</v>
      </c>
      <c r="E1492">
        <v>4443</v>
      </c>
      <c r="F1492" t="s">
        <v>99</v>
      </c>
      <c r="G1492" t="str">
        <f>VLOOKUP(E1492,[1]PRODI_2019!$F$2:$M$79,8,FALSE)</f>
        <v>Pertanian</v>
      </c>
      <c r="H1492" t="str">
        <f>VLOOKUP(G1492,Sheet1!$H$4:$I$11,2,FALSE)</f>
        <v>4_Pertanian</v>
      </c>
      <c r="I1492" t="s">
        <v>139</v>
      </c>
      <c r="K1492" t="s">
        <v>30</v>
      </c>
      <c r="N1492" t="s">
        <v>26</v>
      </c>
      <c r="AC1492">
        <v>98</v>
      </c>
    </row>
    <row r="1493" spans="1:29" x14ac:dyDescent="0.3">
      <c r="A1493">
        <v>2410121301</v>
      </c>
      <c r="B1493">
        <v>1</v>
      </c>
      <c r="D1493">
        <v>311011</v>
      </c>
      <c r="E1493">
        <v>2225</v>
      </c>
      <c r="F1493" t="s">
        <v>116</v>
      </c>
      <c r="G1493" t="str">
        <f>VLOOKUP(E1493,[1]PRODI_2019!$F$2:$M$79,8,FALSE)</f>
        <v>FKIP</v>
      </c>
      <c r="H1493" t="str">
        <f>VLOOKUP(G1493,Sheet1!$H$4:$I$11,2,FALSE)</f>
        <v>2_FKIP</v>
      </c>
      <c r="I1493" t="s">
        <v>139</v>
      </c>
      <c r="K1493" t="s">
        <v>30</v>
      </c>
      <c r="N1493" t="s">
        <v>26</v>
      </c>
      <c r="AC1493">
        <v>47</v>
      </c>
    </row>
    <row r="1494" spans="1:29" x14ac:dyDescent="0.3">
      <c r="A1494">
        <v>2410120019</v>
      </c>
      <c r="B1494">
        <v>1</v>
      </c>
      <c r="D1494">
        <v>311011</v>
      </c>
      <c r="E1494">
        <v>2225</v>
      </c>
      <c r="F1494" t="s">
        <v>116</v>
      </c>
      <c r="G1494" t="str">
        <f>VLOOKUP(E1494,[1]PRODI_2019!$F$2:$M$79,8,FALSE)</f>
        <v>FKIP</v>
      </c>
      <c r="H1494" t="str">
        <f>VLOOKUP(G1494,Sheet1!$H$4:$I$11,2,FALSE)</f>
        <v>2_FKIP</v>
      </c>
      <c r="I1494" t="s">
        <v>139</v>
      </c>
      <c r="K1494" t="s">
        <v>25</v>
      </c>
      <c r="N1494" t="s">
        <v>26</v>
      </c>
      <c r="AC1494">
        <v>47</v>
      </c>
    </row>
    <row r="1495" spans="1:29" x14ac:dyDescent="0.3">
      <c r="A1495">
        <v>2410121687</v>
      </c>
      <c r="B1495">
        <v>2</v>
      </c>
      <c r="D1495">
        <v>311009</v>
      </c>
      <c r="E1495">
        <v>4443</v>
      </c>
      <c r="F1495" t="s">
        <v>99</v>
      </c>
      <c r="G1495" t="str">
        <f>VLOOKUP(E1495,[1]PRODI_2019!$F$2:$M$79,8,FALSE)</f>
        <v>Pertanian</v>
      </c>
      <c r="H1495" t="str">
        <f>VLOOKUP(G1495,Sheet1!$H$4:$I$11,2,FALSE)</f>
        <v>4_Pertanian</v>
      </c>
      <c r="I1495" t="s">
        <v>139</v>
      </c>
      <c r="K1495" t="s">
        <v>25</v>
      </c>
      <c r="N1495" t="s">
        <v>26</v>
      </c>
      <c r="AC1495">
        <v>98</v>
      </c>
    </row>
    <row r="1496" spans="1:29" x14ac:dyDescent="0.3">
      <c r="A1496">
        <v>2410120820</v>
      </c>
      <c r="B1496">
        <v>3</v>
      </c>
      <c r="D1496">
        <v>311015</v>
      </c>
      <c r="E1496">
        <v>2282</v>
      </c>
      <c r="F1496" t="s">
        <v>128</v>
      </c>
      <c r="G1496" t="str">
        <f>VLOOKUP(E1496,[1]PRODI_2019!$F$2:$M$79,8,FALSE)</f>
        <v>FKIP</v>
      </c>
      <c r="H1496" t="str">
        <f>VLOOKUP(G1496,Sheet1!$H$4:$I$11,2,FALSE)</f>
        <v>2_FKIP</v>
      </c>
      <c r="I1496" t="s">
        <v>139</v>
      </c>
      <c r="K1496" t="s">
        <v>30</v>
      </c>
      <c r="N1496" t="s">
        <v>26</v>
      </c>
      <c r="AC1496">
        <v>22</v>
      </c>
    </row>
    <row r="1497" spans="1:29" x14ac:dyDescent="0.3">
      <c r="A1497">
        <v>2410120680</v>
      </c>
      <c r="B1497">
        <v>3</v>
      </c>
      <c r="D1497">
        <v>311045</v>
      </c>
      <c r="E1497">
        <v>5504</v>
      </c>
      <c r="F1497" t="s">
        <v>160</v>
      </c>
      <c r="G1497" t="str">
        <f>VLOOKUP(E1497,[1]PRODI_2019!$F$2:$M$79,8,FALSE)</f>
        <v>FEB</v>
      </c>
      <c r="H1497" t="str">
        <f>VLOOKUP(G1497,Sheet1!$H$4:$I$11,2,FALSE)</f>
        <v>5_FEB</v>
      </c>
      <c r="I1497" t="s">
        <v>163</v>
      </c>
      <c r="K1497" t="s">
        <v>30</v>
      </c>
      <c r="N1497" t="s">
        <v>26</v>
      </c>
      <c r="AC1497">
        <v>71</v>
      </c>
    </row>
    <row r="1498" spans="1:29" x14ac:dyDescent="0.3">
      <c r="A1498">
        <v>2410121313</v>
      </c>
      <c r="B1498">
        <v>1</v>
      </c>
      <c r="D1498">
        <v>311009</v>
      </c>
      <c r="E1498">
        <v>4443</v>
      </c>
      <c r="F1498" t="s">
        <v>99</v>
      </c>
      <c r="G1498" t="str">
        <f>VLOOKUP(E1498,[1]PRODI_2019!$F$2:$M$79,8,FALSE)</f>
        <v>Pertanian</v>
      </c>
      <c r="H1498" t="str">
        <f>VLOOKUP(G1498,Sheet1!$H$4:$I$11,2,FALSE)</f>
        <v>4_Pertanian</v>
      </c>
      <c r="I1498" t="s">
        <v>139</v>
      </c>
      <c r="K1498" t="s">
        <v>25</v>
      </c>
      <c r="N1498" t="s">
        <v>26</v>
      </c>
      <c r="AC1498">
        <v>98</v>
      </c>
    </row>
    <row r="1499" spans="1:29" x14ac:dyDescent="0.3">
      <c r="A1499">
        <v>2410120622</v>
      </c>
      <c r="B1499">
        <v>4</v>
      </c>
      <c r="D1499">
        <v>311008</v>
      </c>
      <c r="E1499">
        <v>4442</v>
      </c>
      <c r="F1499" t="s">
        <v>90</v>
      </c>
      <c r="G1499" t="str">
        <f>VLOOKUP(E1499,[1]PRODI_2019!$F$2:$M$79,8,FALSE)</f>
        <v>Pertanian</v>
      </c>
      <c r="H1499" t="str">
        <f>VLOOKUP(G1499,Sheet1!$H$4:$I$11,2,FALSE)</f>
        <v>4_Pertanian</v>
      </c>
      <c r="I1499" t="s">
        <v>139</v>
      </c>
      <c r="K1499" t="s">
        <v>30</v>
      </c>
      <c r="N1499" t="s">
        <v>26</v>
      </c>
      <c r="AC1499">
        <v>184</v>
      </c>
    </row>
    <row r="1500" spans="1:29" x14ac:dyDescent="0.3">
      <c r="A1500">
        <v>2410121582</v>
      </c>
      <c r="B1500">
        <v>1</v>
      </c>
      <c r="D1500">
        <v>311009</v>
      </c>
      <c r="E1500">
        <v>4443</v>
      </c>
      <c r="F1500" t="s">
        <v>99</v>
      </c>
      <c r="G1500" t="str">
        <f>VLOOKUP(E1500,[1]PRODI_2019!$F$2:$M$79,8,FALSE)</f>
        <v>Pertanian</v>
      </c>
      <c r="H1500" t="str">
        <f>VLOOKUP(G1500,Sheet1!$H$4:$I$11,2,FALSE)</f>
        <v>4_Pertanian</v>
      </c>
      <c r="I1500" t="s">
        <v>139</v>
      </c>
      <c r="K1500" t="s">
        <v>30</v>
      </c>
      <c r="N1500" t="s">
        <v>26</v>
      </c>
      <c r="AC1500">
        <v>98</v>
      </c>
    </row>
    <row r="1501" spans="1:29" x14ac:dyDescent="0.3">
      <c r="A1501">
        <v>2410120798</v>
      </c>
      <c r="B1501">
        <v>2</v>
      </c>
      <c r="D1501">
        <v>311031</v>
      </c>
      <c r="E1501">
        <v>2222</v>
      </c>
      <c r="F1501" t="s">
        <v>126</v>
      </c>
      <c r="G1501" t="str">
        <f>VLOOKUP(E1501,[1]PRODI_2019!$F$2:$M$79,8,FALSE)</f>
        <v>FKIP</v>
      </c>
      <c r="H1501" t="str">
        <f>VLOOKUP(G1501,Sheet1!$H$4:$I$11,2,FALSE)</f>
        <v>2_FKIP</v>
      </c>
      <c r="I1501" t="s">
        <v>139</v>
      </c>
      <c r="K1501" t="s">
        <v>30</v>
      </c>
      <c r="N1501" t="s">
        <v>26</v>
      </c>
      <c r="AC1501">
        <v>78</v>
      </c>
    </row>
    <row r="1502" spans="1:29" x14ac:dyDescent="0.3">
      <c r="A1502">
        <v>2410121419</v>
      </c>
      <c r="B1502">
        <v>1</v>
      </c>
      <c r="D1502">
        <v>311048</v>
      </c>
      <c r="E1502">
        <v>5503</v>
      </c>
      <c r="F1502" t="s">
        <v>162</v>
      </c>
      <c r="G1502" t="str">
        <f>VLOOKUP(E1502,[1]PRODI_2019!$F$2:$M$79,8,FALSE)</f>
        <v>FEB</v>
      </c>
      <c r="H1502" t="str">
        <f>VLOOKUP(G1502,Sheet1!$H$4:$I$11,2,FALSE)</f>
        <v>5_FEB</v>
      </c>
      <c r="I1502" t="s">
        <v>163</v>
      </c>
      <c r="K1502" t="s">
        <v>30</v>
      </c>
      <c r="N1502" t="s">
        <v>26</v>
      </c>
      <c r="AC1502">
        <v>73</v>
      </c>
    </row>
    <row r="1503" spans="1:29" x14ac:dyDescent="0.3">
      <c r="A1503">
        <v>2410121526</v>
      </c>
      <c r="B1503">
        <v>1</v>
      </c>
      <c r="D1503">
        <v>311011</v>
      </c>
      <c r="E1503">
        <v>2225</v>
      </c>
      <c r="F1503" t="s">
        <v>116</v>
      </c>
      <c r="G1503" t="str">
        <f>VLOOKUP(E1503,[1]PRODI_2019!$F$2:$M$79,8,FALSE)</f>
        <v>FKIP</v>
      </c>
      <c r="H1503" t="str">
        <f>VLOOKUP(G1503,Sheet1!$H$4:$I$11,2,FALSE)</f>
        <v>2_FKIP</v>
      </c>
      <c r="I1503" t="s">
        <v>139</v>
      </c>
      <c r="K1503" t="s">
        <v>25</v>
      </c>
      <c r="N1503" t="s">
        <v>26</v>
      </c>
      <c r="AC1503">
        <v>47</v>
      </c>
    </row>
    <row r="1504" spans="1:29" x14ac:dyDescent="0.3">
      <c r="A1504">
        <v>2410121245</v>
      </c>
      <c r="B1504">
        <v>1</v>
      </c>
      <c r="D1504">
        <v>311012</v>
      </c>
      <c r="E1504">
        <v>2283</v>
      </c>
      <c r="F1504" t="s">
        <v>89</v>
      </c>
      <c r="G1504" t="str">
        <f>VLOOKUP(E1504,[1]PRODI_2019!$F$2:$M$79,8,FALSE)</f>
        <v>FKIP</v>
      </c>
      <c r="H1504" t="str">
        <f>VLOOKUP(G1504,Sheet1!$H$4:$I$11,2,FALSE)</f>
        <v>2_FKIP</v>
      </c>
      <c r="I1504" t="s">
        <v>139</v>
      </c>
      <c r="K1504" t="s">
        <v>25</v>
      </c>
      <c r="N1504" t="s">
        <v>26</v>
      </c>
      <c r="AC1504">
        <v>28</v>
      </c>
    </row>
    <row r="1505" spans="1:29" x14ac:dyDescent="0.3">
      <c r="A1505">
        <v>2410120736</v>
      </c>
      <c r="B1505">
        <v>1</v>
      </c>
      <c r="D1505">
        <v>311018</v>
      </c>
      <c r="E1505">
        <v>8883</v>
      </c>
      <c r="F1505" t="s">
        <v>123</v>
      </c>
      <c r="G1505" t="str">
        <f>VLOOKUP(E1505,[1]PRODI_2019!$F$2:$M$79,8,FALSE)</f>
        <v>Kedokteran</v>
      </c>
      <c r="H1505" t="str">
        <f>VLOOKUP(G1505,Sheet1!$H$4:$I$11,2,FALSE)</f>
        <v>8_Kedokteran</v>
      </c>
      <c r="I1505" t="s">
        <v>139</v>
      </c>
      <c r="K1505" t="s">
        <v>30</v>
      </c>
      <c r="N1505" t="s">
        <v>26</v>
      </c>
      <c r="AC1505">
        <v>7</v>
      </c>
    </row>
    <row r="1506" spans="1:29" x14ac:dyDescent="0.3">
      <c r="A1506">
        <v>2410121844</v>
      </c>
      <c r="B1506">
        <v>1</v>
      </c>
      <c r="D1506">
        <v>311013</v>
      </c>
      <c r="E1506">
        <v>2284</v>
      </c>
      <c r="F1506" t="s">
        <v>118</v>
      </c>
      <c r="G1506" t="str">
        <f>VLOOKUP(E1506,[1]PRODI_2019!$F$2:$M$79,8,FALSE)</f>
        <v>FKIP</v>
      </c>
      <c r="H1506" t="str">
        <f>VLOOKUP(G1506,Sheet1!$H$4:$I$11,2,FALSE)</f>
        <v>2_FKIP</v>
      </c>
      <c r="I1506" t="s">
        <v>139</v>
      </c>
      <c r="K1506" t="s">
        <v>25</v>
      </c>
      <c r="N1506" t="s">
        <v>26</v>
      </c>
      <c r="AC1506">
        <v>20</v>
      </c>
    </row>
    <row r="1507" spans="1:29" x14ac:dyDescent="0.3">
      <c r="A1507">
        <v>2410120255</v>
      </c>
      <c r="B1507">
        <v>1</v>
      </c>
      <c r="D1507">
        <v>311041</v>
      </c>
      <c r="E1507">
        <v>2287</v>
      </c>
      <c r="F1507" t="s">
        <v>125</v>
      </c>
      <c r="G1507" t="str">
        <f>VLOOKUP(E1507,[1]PRODI_2019!$F$2:$M$79,8,FALSE)</f>
        <v>FKIP</v>
      </c>
      <c r="H1507" t="str">
        <f>VLOOKUP(G1507,Sheet1!$H$4:$I$11,2,FALSE)</f>
        <v>2_FKIP</v>
      </c>
      <c r="I1507" t="s">
        <v>139</v>
      </c>
      <c r="K1507" t="s">
        <v>30</v>
      </c>
      <c r="N1507" t="s">
        <v>26</v>
      </c>
      <c r="AC1507">
        <v>27</v>
      </c>
    </row>
    <row r="1508" spans="1:29" x14ac:dyDescent="0.3">
      <c r="A1508">
        <v>2410120835</v>
      </c>
      <c r="B1508">
        <v>1</v>
      </c>
      <c r="D1508">
        <v>311044</v>
      </c>
      <c r="E1508">
        <v>5501</v>
      </c>
      <c r="F1508" t="s">
        <v>92</v>
      </c>
      <c r="G1508" t="str">
        <f>VLOOKUP(E1508,[1]PRODI_2019!$F$2:$M$79,8,FALSE)</f>
        <v>FEB</v>
      </c>
      <c r="H1508" t="str">
        <f>VLOOKUP(G1508,Sheet1!$H$4:$I$11,2,FALSE)</f>
        <v>5_FEB</v>
      </c>
      <c r="I1508" t="s">
        <v>163</v>
      </c>
      <c r="K1508" t="s">
        <v>30</v>
      </c>
      <c r="N1508" t="s">
        <v>26</v>
      </c>
      <c r="AC1508">
        <v>53</v>
      </c>
    </row>
    <row r="1509" spans="1:29" x14ac:dyDescent="0.3">
      <c r="A1509">
        <v>2410120662</v>
      </c>
      <c r="B1509">
        <v>1</v>
      </c>
      <c r="D1509">
        <v>311011</v>
      </c>
      <c r="E1509">
        <v>2225</v>
      </c>
      <c r="F1509" t="s">
        <v>116</v>
      </c>
      <c r="G1509" t="str">
        <f>VLOOKUP(E1509,[1]PRODI_2019!$F$2:$M$79,8,FALSE)</f>
        <v>FKIP</v>
      </c>
      <c r="H1509" t="str">
        <f>VLOOKUP(G1509,Sheet1!$H$4:$I$11,2,FALSE)</f>
        <v>2_FKIP</v>
      </c>
      <c r="I1509" t="s">
        <v>139</v>
      </c>
      <c r="K1509" t="s">
        <v>30</v>
      </c>
      <c r="N1509" t="s">
        <v>26</v>
      </c>
      <c r="AC1509">
        <v>47</v>
      </c>
    </row>
    <row r="1510" spans="1:29" x14ac:dyDescent="0.3">
      <c r="A1510">
        <v>2410120636</v>
      </c>
      <c r="B1510">
        <v>1</v>
      </c>
      <c r="D1510">
        <v>311049</v>
      </c>
      <c r="E1510">
        <v>4446</v>
      </c>
      <c r="F1510" t="s">
        <v>129</v>
      </c>
      <c r="G1510" t="str">
        <f>VLOOKUP(E1510,[1]PRODI_2019!$F$2:$M$79,8,FALSE)</f>
        <v>Pertanian</v>
      </c>
      <c r="H1510" t="str">
        <f>VLOOKUP(G1510,Sheet1!$H$4:$I$11,2,FALSE)</f>
        <v>4_Pertanian</v>
      </c>
      <c r="I1510" t="s">
        <v>139</v>
      </c>
      <c r="K1510" t="s">
        <v>30</v>
      </c>
      <c r="N1510" t="s">
        <v>26</v>
      </c>
      <c r="AC1510">
        <v>84</v>
      </c>
    </row>
    <row r="1511" spans="1:29" x14ac:dyDescent="0.3">
      <c r="A1511">
        <v>2410121295</v>
      </c>
      <c r="B1511">
        <v>2</v>
      </c>
      <c r="D1511">
        <v>311032</v>
      </c>
      <c r="E1511">
        <v>2223</v>
      </c>
      <c r="F1511" t="s">
        <v>117</v>
      </c>
      <c r="G1511" t="str">
        <f>VLOOKUP(E1511,[1]PRODI_2019!$F$2:$M$79,8,FALSE)</f>
        <v>FKIP</v>
      </c>
      <c r="H1511" t="str">
        <f>VLOOKUP(G1511,Sheet1!$H$4:$I$11,2,FALSE)</f>
        <v>2_FKIP</v>
      </c>
      <c r="I1511" t="s">
        <v>139</v>
      </c>
      <c r="K1511" t="s">
        <v>25</v>
      </c>
      <c r="N1511" t="s">
        <v>26</v>
      </c>
      <c r="AC1511">
        <v>98</v>
      </c>
    </row>
    <row r="1512" spans="1:29" x14ac:dyDescent="0.3">
      <c r="A1512">
        <v>2410121311</v>
      </c>
      <c r="B1512">
        <v>1</v>
      </c>
      <c r="D1512">
        <v>311008</v>
      </c>
      <c r="E1512">
        <v>4442</v>
      </c>
      <c r="F1512" t="s">
        <v>90</v>
      </c>
      <c r="G1512" t="str">
        <f>VLOOKUP(E1512,[1]PRODI_2019!$F$2:$M$79,8,FALSE)</f>
        <v>Pertanian</v>
      </c>
      <c r="H1512" t="str">
        <f>VLOOKUP(G1512,Sheet1!$H$4:$I$11,2,FALSE)</f>
        <v>4_Pertanian</v>
      </c>
      <c r="I1512" t="s">
        <v>139</v>
      </c>
      <c r="K1512" t="s">
        <v>30</v>
      </c>
      <c r="N1512" t="s">
        <v>26</v>
      </c>
      <c r="AC1512">
        <v>184</v>
      </c>
    </row>
    <row r="1513" spans="1:29" x14ac:dyDescent="0.3">
      <c r="A1513">
        <v>2410121807</v>
      </c>
      <c r="B1513">
        <v>3</v>
      </c>
      <c r="D1513">
        <v>311007</v>
      </c>
      <c r="E1513">
        <v>4441</v>
      </c>
      <c r="F1513" t="s">
        <v>95</v>
      </c>
      <c r="G1513" t="str">
        <f>VLOOKUP(E1513,[1]PRODI_2019!$F$2:$M$79,8,FALSE)</f>
        <v>Pertanian</v>
      </c>
      <c r="H1513" t="str">
        <f>VLOOKUP(G1513,Sheet1!$H$4:$I$11,2,FALSE)</f>
        <v>4_Pertanian</v>
      </c>
      <c r="I1513" t="s">
        <v>139</v>
      </c>
      <c r="K1513" t="s">
        <v>25</v>
      </c>
      <c r="N1513" t="s">
        <v>26</v>
      </c>
      <c r="AC1513">
        <v>239</v>
      </c>
    </row>
    <row r="1514" spans="1:29" x14ac:dyDescent="0.3">
      <c r="A1514">
        <v>2410121554</v>
      </c>
      <c r="B1514">
        <v>3</v>
      </c>
      <c r="D1514">
        <v>311007</v>
      </c>
      <c r="E1514">
        <v>4441</v>
      </c>
      <c r="F1514" t="s">
        <v>95</v>
      </c>
      <c r="G1514" t="str">
        <f>VLOOKUP(E1514,[1]PRODI_2019!$F$2:$M$79,8,FALSE)</f>
        <v>Pertanian</v>
      </c>
      <c r="H1514" t="str">
        <f>VLOOKUP(G1514,Sheet1!$H$4:$I$11,2,FALSE)</f>
        <v>4_Pertanian</v>
      </c>
      <c r="I1514" t="s">
        <v>139</v>
      </c>
      <c r="K1514" t="s">
        <v>30</v>
      </c>
      <c r="N1514" t="s">
        <v>134</v>
      </c>
      <c r="AC1514">
        <v>239</v>
      </c>
    </row>
    <row r="1515" spans="1:29" x14ac:dyDescent="0.3">
      <c r="A1515">
        <v>2410121340</v>
      </c>
      <c r="B1515">
        <v>1</v>
      </c>
      <c r="D1515">
        <v>311034</v>
      </c>
      <c r="E1515">
        <v>2228</v>
      </c>
      <c r="F1515" t="s">
        <v>112</v>
      </c>
      <c r="G1515" t="str">
        <f>VLOOKUP(E1515,[1]PRODI_2019!$F$2:$M$79,8,FALSE)</f>
        <v>FKIP</v>
      </c>
      <c r="H1515" t="str">
        <f>VLOOKUP(G1515,Sheet1!$H$4:$I$11,2,FALSE)</f>
        <v>2_FKIP</v>
      </c>
      <c r="I1515" t="s">
        <v>139</v>
      </c>
      <c r="K1515" t="s">
        <v>30</v>
      </c>
      <c r="N1515" t="s">
        <v>26</v>
      </c>
      <c r="AC1515">
        <v>54</v>
      </c>
    </row>
    <row r="1516" spans="1:29" x14ac:dyDescent="0.3">
      <c r="A1516">
        <v>2410120833</v>
      </c>
      <c r="B1516">
        <v>1</v>
      </c>
      <c r="D1516">
        <v>311049</v>
      </c>
      <c r="E1516">
        <v>4446</v>
      </c>
      <c r="F1516" t="s">
        <v>129</v>
      </c>
      <c r="G1516" t="str">
        <f>VLOOKUP(E1516,[1]PRODI_2019!$F$2:$M$79,8,FALSE)</f>
        <v>Pertanian</v>
      </c>
      <c r="H1516" t="str">
        <f>VLOOKUP(G1516,Sheet1!$H$4:$I$11,2,FALSE)</f>
        <v>4_Pertanian</v>
      </c>
      <c r="I1516" t="s">
        <v>139</v>
      </c>
      <c r="K1516" t="s">
        <v>30</v>
      </c>
      <c r="N1516" t="s">
        <v>26</v>
      </c>
      <c r="AC1516">
        <v>84</v>
      </c>
    </row>
    <row r="1517" spans="1:29" x14ac:dyDescent="0.3">
      <c r="A1517">
        <v>2410121478</v>
      </c>
      <c r="B1517">
        <v>1</v>
      </c>
      <c r="D1517">
        <v>311012</v>
      </c>
      <c r="E1517">
        <v>2283</v>
      </c>
      <c r="F1517" t="s">
        <v>89</v>
      </c>
      <c r="G1517" t="str">
        <f>VLOOKUP(E1517,[1]PRODI_2019!$F$2:$M$79,8,FALSE)</f>
        <v>FKIP</v>
      </c>
      <c r="H1517" t="str">
        <f>VLOOKUP(G1517,Sheet1!$H$4:$I$11,2,FALSE)</f>
        <v>2_FKIP</v>
      </c>
      <c r="I1517" t="s">
        <v>139</v>
      </c>
      <c r="K1517" t="s">
        <v>25</v>
      </c>
      <c r="N1517" t="s">
        <v>26</v>
      </c>
      <c r="AC1517">
        <v>28</v>
      </c>
    </row>
    <row r="1518" spans="1:29" x14ac:dyDescent="0.3">
      <c r="A1518">
        <v>2410121772</v>
      </c>
      <c r="B1518">
        <v>1</v>
      </c>
      <c r="D1518">
        <v>311008</v>
      </c>
      <c r="E1518">
        <v>4442</v>
      </c>
      <c r="F1518" t="s">
        <v>90</v>
      </c>
      <c r="G1518" t="str">
        <f>VLOOKUP(E1518,[1]PRODI_2019!$F$2:$M$79,8,FALSE)</f>
        <v>Pertanian</v>
      </c>
      <c r="H1518" t="str">
        <f>VLOOKUP(G1518,Sheet1!$H$4:$I$11,2,FALSE)</f>
        <v>4_Pertanian</v>
      </c>
      <c r="I1518" t="s">
        <v>139</v>
      </c>
      <c r="K1518" t="s">
        <v>30</v>
      </c>
      <c r="N1518" t="s">
        <v>26</v>
      </c>
      <c r="AC1518">
        <v>184</v>
      </c>
    </row>
    <row r="1519" spans="1:29" x14ac:dyDescent="0.3">
      <c r="A1519">
        <v>2410120689</v>
      </c>
      <c r="B1519">
        <v>1</v>
      </c>
      <c r="D1519">
        <v>311034</v>
      </c>
      <c r="E1519">
        <v>2228</v>
      </c>
      <c r="F1519" t="s">
        <v>112</v>
      </c>
      <c r="G1519" t="str">
        <f>VLOOKUP(E1519,[1]PRODI_2019!$F$2:$M$79,8,FALSE)</f>
        <v>FKIP</v>
      </c>
      <c r="H1519" t="str">
        <f>VLOOKUP(G1519,Sheet1!$H$4:$I$11,2,FALSE)</f>
        <v>2_FKIP</v>
      </c>
      <c r="I1519" t="s">
        <v>139</v>
      </c>
      <c r="K1519" t="s">
        <v>30</v>
      </c>
      <c r="N1519" t="s">
        <v>26</v>
      </c>
      <c r="AC1519">
        <v>54</v>
      </c>
    </row>
    <row r="1520" spans="1:29" x14ac:dyDescent="0.3">
      <c r="A1520">
        <v>2410121700</v>
      </c>
      <c r="B1520">
        <v>3</v>
      </c>
      <c r="D1520">
        <v>311032</v>
      </c>
      <c r="E1520">
        <v>2223</v>
      </c>
      <c r="F1520" t="s">
        <v>117</v>
      </c>
      <c r="G1520" t="str">
        <f>VLOOKUP(E1520,[1]PRODI_2019!$F$2:$M$79,8,FALSE)</f>
        <v>FKIP</v>
      </c>
      <c r="H1520" t="str">
        <f>VLOOKUP(G1520,Sheet1!$H$4:$I$11,2,FALSE)</f>
        <v>2_FKIP</v>
      </c>
      <c r="I1520" t="s">
        <v>139</v>
      </c>
      <c r="K1520" t="s">
        <v>25</v>
      </c>
      <c r="N1520" t="s">
        <v>26</v>
      </c>
      <c r="AC1520">
        <v>98</v>
      </c>
    </row>
    <row r="1521" spans="1:29" x14ac:dyDescent="0.3">
      <c r="A1521">
        <v>2410121036</v>
      </c>
      <c r="B1521">
        <v>1</v>
      </c>
      <c r="D1521">
        <v>311008</v>
      </c>
      <c r="E1521">
        <v>4442</v>
      </c>
      <c r="F1521" t="s">
        <v>90</v>
      </c>
      <c r="G1521" t="str">
        <f>VLOOKUP(E1521,[1]PRODI_2019!$F$2:$M$79,8,FALSE)</f>
        <v>Pertanian</v>
      </c>
      <c r="H1521" t="str">
        <f>VLOOKUP(G1521,Sheet1!$H$4:$I$11,2,FALSE)</f>
        <v>4_Pertanian</v>
      </c>
      <c r="I1521" t="s">
        <v>139</v>
      </c>
      <c r="K1521" t="s">
        <v>25</v>
      </c>
      <c r="N1521" t="s">
        <v>26</v>
      </c>
      <c r="AC1521">
        <v>184</v>
      </c>
    </row>
    <row r="1522" spans="1:29" x14ac:dyDescent="0.3">
      <c r="A1522">
        <v>2410121817</v>
      </c>
      <c r="B1522">
        <v>1</v>
      </c>
      <c r="D1522">
        <v>311047</v>
      </c>
      <c r="E1522">
        <v>5502</v>
      </c>
      <c r="F1522" t="s">
        <v>161</v>
      </c>
      <c r="G1522" t="str">
        <f>VLOOKUP(E1522,[1]PRODI_2019!$F$2:$M$79,8,FALSE)</f>
        <v>FEB</v>
      </c>
      <c r="H1522" t="str">
        <f>VLOOKUP(G1522,Sheet1!$H$4:$I$11,2,FALSE)</f>
        <v>5_FEB</v>
      </c>
      <c r="I1522" t="s">
        <v>163</v>
      </c>
      <c r="K1522" t="s">
        <v>30</v>
      </c>
      <c r="N1522" t="s">
        <v>26</v>
      </c>
      <c r="AC1522">
        <v>70</v>
      </c>
    </row>
    <row r="1523" spans="1:29" x14ac:dyDescent="0.3">
      <c r="A1523">
        <v>2410121583</v>
      </c>
      <c r="B1523">
        <v>3</v>
      </c>
      <c r="D1523">
        <v>311036</v>
      </c>
      <c r="E1523">
        <v>2290</v>
      </c>
      <c r="F1523" t="s">
        <v>124</v>
      </c>
      <c r="G1523" t="str">
        <f>VLOOKUP(E1523,[1]PRODI_2019!$F$2:$M$79,8,FALSE)</f>
        <v>FKIP</v>
      </c>
      <c r="H1523" t="str">
        <f>VLOOKUP(G1523,Sheet1!$H$4:$I$11,2,FALSE)</f>
        <v>2_FKIP</v>
      </c>
      <c r="I1523" t="s">
        <v>139</v>
      </c>
      <c r="K1523" t="s">
        <v>25</v>
      </c>
      <c r="N1523" t="s">
        <v>26</v>
      </c>
      <c r="AC1523">
        <v>79</v>
      </c>
    </row>
    <row r="1524" spans="1:29" x14ac:dyDescent="0.3">
      <c r="A1524">
        <v>2410120864</v>
      </c>
      <c r="B1524">
        <v>1</v>
      </c>
      <c r="D1524">
        <v>311007</v>
      </c>
      <c r="E1524">
        <v>4441</v>
      </c>
      <c r="F1524" t="s">
        <v>95</v>
      </c>
      <c r="G1524" t="str">
        <f>VLOOKUP(E1524,[1]PRODI_2019!$F$2:$M$79,8,FALSE)</f>
        <v>Pertanian</v>
      </c>
      <c r="H1524" t="str">
        <f>VLOOKUP(G1524,Sheet1!$H$4:$I$11,2,FALSE)</f>
        <v>4_Pertanian</v>
      </c>
      <c r="I1524" t="s">
        <v>139</v>
      </c>
      <c r="K1524" t="s">
        <v>25</v>
      </c>
      <c r="N1524" t="s">
        <v>26</v>
      </c>
      <c r="AC1524">
        <v>239</v>
      </c>
    </row>
    <row r="1525" spans="1:29" x14ac:dyDescent="0.3">
      <c r="A1525">
        <v>2410121555</v>
      </c>
      <c r="B1525">
        <v>3</v>
      </c>
      <c r="D1525">
        <v>311049</v>
      </c>
      <c r="E1525">
        <v>4446</v>
      </c>
      <c r="F1525" t="s">
        <v>129</v>
      </c>
      <c r="G1525" t="str">
        <f>VLOOKUP(E1525,[1]PRODI_2019!$F$2:$M$79,8,FALSE)</f>
        <v>Pertanian</v>
      </c>
      <c r="H1525" t="str">
        <f>VLOOKUP(G1525,Sheet1!$H$4:$I$11,2,FALSE)</f>
        <v>4_Pertanian</v>
      </c>
      <c r="I1525" t="s">
        <v>139</v>
      </c>
      <c r="K1525" t="s">
        <v>25</v>
      </c>
      <c r="N1525" t="s">
        <v>26</v>
      </c>
      <c r="AC1525">
        <v>84</v>
      </c>
    </row>
    <row r="1526" spans="1:29" x14ac:dyDescent="0.3">
      <c r="A1526">
        <v>2410120793</v>
      </c>
      <c r="B1526">
        <v>1</v>
      </c>
      <c r="D1526">
        <v>311018</v>
      </c>
      <c r="E1526">
        <v>8883</v>
      </c>
      <c r="F1526" t="s">
        <v>123</v>
      </c>
      <c r="G1526" t="str">
        <f>VLOOKUP(E1526,[1]PRODI_2019!$F$2:$M$79,8,FALSE)</f>
        <v>Kedokteran</v>
      </c>
      <c r="H1526" t="str">
        <f>VLOOKUP(G1526,Sheet1!$H$4:$I$11,2,FALSE)</f>
        <v>8_Kedokteran</v>
      </c>
      <c r="I1526" t="s">
        <v>139</v>
      </c>
      <c r="K1526" t="s">
        <v>25</v>
      </c>
      <c r="N1526" t="s">
        <v>26</v>
      </c>
      <c r="AC1526">
        <v>7</v>
      </c>
    </row>
    <row r="1527" spans="1:29" x14ac:dyDescent="0.3">
      <c r="A1527">
        <v>2410120937</v>
      </c>
      <c r="B1527">
        <v>2</v>
      </c>
      <c r="D1527">
        <v>311007</v>
      </c>
      <c r="E1527">
        <v>4441</v>
      </c>
      <c r="F1527" t="s">
        <v>95</v>
      </c>
      <c r="G1527" t="str">
        <f>VLOOKUP(E1527,[1]PRODI_2019!$F$2:$M$79,8,FALSE)</f>
        <v>Pertanian</v>
      </c>
      <c r="H1527" t="str">
        <f>VLOOKUP(G1527,Sheet1!$H$4:$I$11,2,FALSE)</f>
        <v>4_Pertanian</v>
      </c>
      <c r="I1527" t="s">
        <v>139</v>
      </c>
      <c r="K1527" t="s">
        <v>25</v>
      </c>
      <c r="N1527" t="s">
        <v>26</v>
      </c>
      <c r="AC1527">
        <v>239</v>
      </c>
    </row>
    <row r="1528" spans="1:29" x14ac:dyDescent="0.3">
      <c r="A1528">
        <v>2410121216</v>
      </c>
      <c r="B1528">
        <v>1</v>
      </c>
      <c r="D1528">
        <v>311008</v>
      </c>
      <c r="E1528">
        <v>4442</v>
      </c>
      <c r="F1528" t="s">
        <v>90</v>
      </c>
      <c r="G1528" t="str">
        <f>VLOOKUP(E1528,[1]PRODI_2019!$F$2:$M$79,8,FALSE)</f>
        <v>Pertanian</v>
      </c>
      <c r="H1528" t="str">
        <f>VLOOKUP(G1528,Sheet1!$H$4:$I$11,2,FALSE)</f>
        <v>4_Pertanian</v>
      </c>
      <c r="I1528" t="s">
        <v>139</v>
      </c>
      <c r="K1528" t="s">
        <v>30</v>
      </c>
      <c r="N1528" t="s">
        <v>26</v>
      </c>
      <c r="AC1528">
        <v>184</v>
      </c>
    </row>
    <row r="1529" spans="1:29" x14ac:dyDescent="0.3">
      <c r="A1529">
        <v>2410121650</v>
      </c>
      <c r="B1529">
        <v>3</v>
      </c>
      <c r="D1529">
        <v>311047</v>
      </c>
      <c r="E1529">
        <v>5502</v>
      </c>
      <c r="F1529" t="s">
        <v>161</v>
      </c>
      <c r="G1529" t="str">
        <f>VLOOKUP(E1529,[1]PRODI_2019!$F$2:$M$79,8,FALSE)</f>
        <v>FEB</v>
      </c>
      <c r="H1529" t="str">
        <f>VLOOKUP(G1529,Sheet1!$H$4:$I$11,2,FALSE)</f>
        <v>5_FEB</v>
      </c>
      <c r="I1529" t="s">
        <v>163</v>
      </c>
      <c r="K1529" t="s">
        <v>30</v>
      </c>
      <c r="N1529" t="s">
        <v>26</v>
      </c>
      <c r="AC1529">
        <v>70</v>
      </c>
    </row>
    <row r="1530" spans="1:29" x14ac:dyDescent="0.3">
      <c r="A1530">
        <v>2410121227</v>
      </c>
      <c r="B1530">
        <v>4</v>
      </c>
      <c r="D1530">
        <v>311023</v>
      </c>
      <c r="E1530">
        <v>4445</v>
      </c>
      <c r="F1530" t="s">
        <v>122</v>
      </c>
      <c r="G1530" t="str">
        <f>VLOOKUP(E1530,[1]PRODI_2019!$F$2:$M$79,8,FALSE)</f>
        <v>Pertanian</v>
      </c>
      <c r="H1530" t="str">
        <f>VLOOKUP(G1530,Sheet1!$H$4:$I$11,2,FALSE)</f>
        <v>4_Pertanian</v>
      </c>
      <c r="I1530" t="s">
        <v>139</v>
      </c>
      <c r="K1530" t="s">
        <v>30</v>
      </c>
      <c r="N1530" t="s">
        <v>26</v>
      </c>
      <c r="AC1530">
        <v>112</v>
      </c>
    </row>
    <row r="1531" spans="1:29" x14ac:dyDescent="0.3">
      <c r="A1531">
        <v>2410121214</v>
      </c>
      <c r="B1531">
        <v>1</v>
      </c>
      <c r="D1531">
        <v>311009</v>
      </c>
      <c r="E1531">
        <v>4443</v>
      </c>
      <c r="F1531" t="s">
        <v>99</v>
      </c>
      <c r="G1531" t="str">
        <f>VLOOKUP(E1531,[1]PRODI_2019!$F$2:$M$79,8,FALSE)</f>
        <v>Pertanian</v>
      </c>
      <c r="H1531" t="str">
        <f>VLOOKUP(G1531,Sheet1!$H$4:$I$11,2,FALSE)</f>
        <v>4_Pertanian</v>
      </c>
      <c r="I1531" t="s">
        <v>139</v>
      </c>
      <c r="K1531" t="s">
        <v>30</v>
      </c>
      <c r="N1531" t="s">
        <v>26</v>
      </c>
      <c r="AC1531">
        <v>98</v>
      </c>
    </row>
    <row r="1532" spans="1:29" x14ac:dyDescent="0.3">
      <c r="A1532">
        <v>2410120750</v>
      </c>
      <c r="B1532">
        <v>4</v>
      </c>
      <c r="D1532">
        <v>311036</v>
      </c>
      <c r="E1532">
        <v>2290</v>
      </c>
      <c r="F1532" t="s">
        <v>124</v>
      </c>
      <c r="G1532" t="str">
        <f>VLOOKUP(E1532,[1]PRODI_2019!$F$2:$M$79,8,FALSE)</f>
        <v>FKIP</v>
      </c>
      <c r="H1532" t="str">
        <f>VLOOKUP(G1532,Sheet1!$H$4:$I$11,2,FALSE)</f>
        <v>2_FKIP</v>
      </c>
      <c r="I1532" t="s">
        <v>139</v>
      </c>
      <c r="K1532" t="s">
        <v>30</v>
      </c>
      <c r="N1532" t="s">
        <v>26</v>
      </c>
      <c r="AC1532">
        <v>79</v>
      </c>
    </row>
    <row r="1533" spans="1:29" x14ac:dyDescent="0.3">
      <c r="A1533">
        <v>2410120402</v>
      </c>
      <c r="B1533">
        <v>2</v>
      </c>
      <c r="D1533">
        <v>311007</v>
      </c>
      <c r="E1533">
        <v>4441</v>
      </c>
      <c r="F1533" t="s">
        <v>95</v>
      </c>
      <c r="G1533" t="str">
        <f>VLOOKUP(E1533,[1]PRODI_2019!$F$2:$M$79,8,FALSE)</f>
        <v>Pertanian</v>
      </c>
      <c r="H1533" t="str">
        <f>VLOOKUP(G1533,Sheet1!$H$4:$I$11,2,FALSE)</f>
        <v>4_Pertanian</v>
      </c>
      <c r="I1533" t="s">
        <v>139</v>
      </c>
      <c r="K1533" t="s">
        <v>25</v>
      </c>
      <c r="N1533" t="s">
        <v>26</v>
      </c>
      <c r="AC1533">
        <v>239</v>
      </c>
    </row>
    <row r="1534" spans="1:29" x14ac:dyDescent="0.3">
      <c r="A1534">
        <v>2410121226</v>
      </c>
      <c r="B1534">
        <v>2</v>
      </c>
      <c r="D1534">
        <v>311031</v>
      </c>
      <c r="E1534">
        <v>2222</v>
      </c>
      <c r="F1534" t="s">
        <v>126</v>
      </c>
      <c r="G1534" t="str">
        <f>VLOOKUP(E1534,[1]PRODI_2019!$F$2:$M$79,8,FALSE)</f>
        <v>FKIP</v>
      </c>
      <c r="H1534" t="str">
        <f>VLOOKUP(G1534,Sheet1!$H$4:$I$11,2,FALSE)</f>
        <v>2_FKIP</v>
      </c>
      <c r="I1534" t="s">
        <v>139</v>
      </c>
      <c r="K1534" t="s">
        <v>30</v>
      </c>
      <c r="N1534" t="s">
        <v>26</v>
      </c>
      <c r="AC1534">
        <v>78</v>
      </c>
    </row>
    <row r="1535" spans="1:29" x14ac:dyDescent="0.3">
      <c r="A1535">
        <v>2410121199</v>
      </c>
      <c r="B1535">
        <v>4</v>
      </c>
      <c r="D1535">
        <v>311031</v>
      </c>
      <c r="E1535">
        <v>2222</v>
      </c>
      <c r="F1535" t="s">
        <v>126</v>
      </c>
      <c r="G1535" t="str">
        <f>VLOOKUP(E1535,[1]PRODI_2019!$F$2:$M$79,8,FALSE)</f>
        <v>FKIP</v>
      </c>
      <c r="H1535" t="str">
        <f>VLOOKUP(G1535,Sheet1!$H$4:$I$11,2,FALSE)</f>
        <v>2_FKIP</v>
      </c>
      <c r="I1535" t="s">
        <v>139</v>
      </c>
      <c r="K1535" t="s">
        <v>25</v>
      </c>
      <c r="N1535" t="s">
        <v>26</v>
      </c>
      <c r="AC1535">
        <v>78</v>
      </c>
    </row>
    <row r="1536" spans="1:29" x14ac:dyDescent="0.3">
      <c r="A1536">
        <v>2410121716</v>
      </c>
      <c r="B1536">
        <v>1</v>
      </c>
      <c r="D1536">
        <v>311009</v>
      </c>
      <c r="E1536">
        <v>4443</v>
      </c>
      <c r="F1536" t="s">
        <v>99</v>
      </c>
      <c r="G1536" t="str">
        <f>VLOOKUP(E1536,[1]PRODI_2019!$F$2:$M$79,8,FALSE)</f>
        <v>Pertanian</v>
      </c>
      <c r="H1536" t="str">
        <f>VLOOKUP(G1536,Sheet1!$H$4:$I$11,2,FALSE)</f>
        <v>4_Pertanian</v>
      </c>
      <c r="I1536" t="s">
        <v>139</v>
      </c>
      <c r="K1536" t="s">
        <v>25</v>
      </c>
      <c r="N1536" t="s">
        <v>26</v>
      </c>
      <c r="AC1536">
        <v>98</v>
      </c>
    </row>
  </sheetData>
  <autoFilter ref="A1:AD24" xr:uid="{2EF3EC6A-1000-4C07-B2C3-126AEA1F3ACC}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B2" sqref="B2:B664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83</v>
      </c>
      <c r="C1" s="2" t="s">
        <v>84</v>
      </c>
    </row>
    <row r="2" spans="1:3" ht="17.25" customHeight="1" x14ac:dyDescent="0.3">
      <c r="A2" s="2">
        <f t="shared" ref="A2:A65" si="0">+A1+1</f>
        <v>1</v>
      </c>
      <c r="B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>
        <v>2310121523</v>
      </c>
      <c r="C31" s="2" t="s">
        <v>23</v>
      </c>
    </row>
    <row r="32" spans="1:3" ht="17.25" customHeight="1" x14ac:dyDescent="0.3">
      <c r="A32" s="2">
        <f t="shared" si="0"/>
        <v>31</v>
      </c>
      <c r="B32">
        <v>2310121906</v>
      </c>
      <c r="C32" s="2" t="s">
        <v>23</v>
      </c>
    </row>
    <row r="33" spans="1:3" ht="17.25" customHeight="1" x14ac:dyDescent="0.3">
      <c r="A33" s="2">
        <f t="shared" si="0"/>
        <v>32</v>
      </c>
      <c r="B33">
        <v>2310120547</v>
      </c>
      <c r="C33" s="2" t="s">
        <v>23</v>
      </c>
    </row>
    <row r="34" spans="1:3" ht="17.25" customHeight="1" x14ac:dyDescent="0.3">
      <c r="A34" s="2">
        <f t="shared" si="0"/>
        <v>33</v>
      </c>
      <c r="B34">
        <v>2310120723</v>
      </c>
      <c r="C34" s="2" t="s">
        <v>23</v>
      </c>
    </row>
    <row r="35" spans="1:3" ht="17.25" customHeight="1" x14ac:dyDescent="0.3">
      <c r="A35" s="2">
        <f t="shared" si="0"/>
        <v>34</v>
      </c>
      <c r="B35">
        <v>2310121087</v>
      </c>
      <c r="C35" s="2" t="s">
        <v>23</v>
      </c>
    </row>
    <row r="36" spans="1:3" ht="17.25" customHeight="1" x14ac:dyDescent="0.3">
      <c r="A36" s="2">
        <f t="shared" si="0"/>
        <v>35</v>
      </c>
      <c r="B36">
        <v>2310121496</v>
      </c>
      <c r="C36" s="2" t="s">
        <v>23</v>
      </c>
    </row>
    <row r="37" spans="1:3" ht="17.25" customHeight="1" x14ac:dyDescent="0.3">
      <c r="A37" s="2">
        <f t="shared" si="0"/>
        <v>36</v>
      </c>
      <c r="B37">
        <v>2310120364</v>
      </c>
      <c r="C37" s="2" t="s">
        <v>23</v>
      </c>
    </row>
    <row r="38" spans="1:3" ht="17.25" customHeight="1" x14ac:dyDescent="0.3">
      <c r="A38" s="2">
        <f t="shared" si="0"/>
        <v>37</v>
      </c>
      <c r="B38">
        <v>2310120991</v>
      </c>
      <c r="C38" s="2" t="s">
        <v>23</v>
      </c>
    </row>
    <row r="39" spans="1:3" ht="17.25" customHeight="1" x14ac:dyDescent="0.3">
      <c r="A39" s="2">
        <f t="shared" si="0"/>
        <v>38</v>
      </c>
      <c r="B39">
        <v>2310121188</v>
      </c>
      <c r="C39" s="2" t="s">
        <v>23</v>
      </c>
    </row>
    <row r="40" spans="1:3" ht="17.25" customHeight="1" x14ac:dyDescent="0.3">
      <c r="A40" s="2">
        <f t="shared" si="0"/>
        <v>39</v>
      </c>
      <c r="B40">
        <v>2310120623</v>
      </c>
      <c r="C40" s="2" t="s">
        <v>23</v>
      </c>
    </row>
    <row r="41" spans="1:3" ht="17.25" customHeight="1" x14ac:dyDescent="0.3">
      <c r="A41" s="2">
        <f t="shared" si="0"/>
        <v>40</v>
      </c>
      <c r="B41">
        <v>2310121837</v>
      </c>
      <c r="C41" s="2" t="s">
        <v>23</v>
      </c>
    </row>
    <row r="42" spans="1:3" ht="17.25" customHeight="1" x14ac:dyDescent="0.3">
      <c r="A42" s="2">
        <f t="shared" si="0"/>
        <v>41</v>
      </c>
      <c r="B42">
        <v>2310121567</v>
      </c>
      <c r="C42" s="2" t="s">
        <v>23</v>
      </c>
    </row>
    <row r="43" spans="1:3" ht="17.25" customHeight="1" x14ac:dyDescent="0.3">
      <c r="A43" s="2">
        <f t="shared" si="0"/>
        <v>42</v>
      </c>
      <c r="B43">
        <v>2310121555</v>
      </c>
      <c r="C43" s="2" t="s">
        <v>23</v>
      </c>
    </row>
    <row r="44" spans="1:3" ht="17.25" customHeight="1" x14ac:dyDescent="0.3">
      <c r="A44" s="2">
        <f t="shared" si="0"/>
        <v>43</v>
      </c>
      <c r="B44">
        <v>2310122324</v>
      </c>
      <c r="C44" s="2" t="s">
        <v>23</v>
      </c>
    </row>
    <row r="45" spans="1:3" ht="17.25" customHeight="1" x14ac:dyDescent="0.3">
      <c r="A45" s="2">
        <f t="shared" si="0"/>
        <v>44</v>
      </c>
      <c r="B45">
        <v>2310122438</v>
      </c>
      <c r="C45" s="2" t="s">
        <v>23</v>
      </c>
    </row>
    <row r="46" spans="1:3" ht="17.25" customHeight="1" x14ac:dyDescent="0.3">
      <c r="A46" s="2">
        <f t="shared" si="0"/>
        <v>45</v>
      </c>
      <c r="B46">
        <v>2310121211</v>
      </c>
      <c r="C46" s="2" t="s">
        <v>23</v>
      </c>
    </row>
    <row r="47" spans="1:3" ht="17.25" customHeight="1" x14ac:dyDescent="0.3">
      <c r="A47" s="2">
        <f t="shared" si="0"/>
        <v>46</v>
      </c>
      <c r="B47">
        <v>2310121959</v>
      </c>
      <c r="C47" s="2" t="s">
        <v>23</v>
      </c>
    </row>
    <row r="48" spans="1:3" ht="17.25" customHeight="1" x14ac:dyDescent="0.3">
      <c r="A48" s="2">
        <f t="shared" si="0"/>
        <v>47</v>
      </c>
      <c r="B48">
        <v>2310121451</v>
      </c>
      <c r="C48" s="2" t="s">
        <v>23</v>
      </c>
    </row>
    <row r="49" spans="1:3" ht="17.25" customHeight="1" x14ac:dyDescent="0.3">
      <c r="A49" s="2">
        <f t="shared" si="0"/>
        <v>48</v>
      </c>
      <c r="B49">
        <v>2310121332</v>
      </c>
      <c r="C49" s="2" t="s">
        <v>23</v>
      </c>
    </row>
    <row r="50" spans="1:3" ht="17.25" customHeight="1" x14ac:dyDescent="0.3">
      <c r="A50" s="2">
        <f t="shared" si="0"/>
        <v>49</v>
      </c>
      <c r="B50">
        <v>2310121501</v>
      </c>
      <c r="C50" s="2" t="s">
        <v>23</v>
      </c>
    </row>
    <row r="51" spans="1:3" ht="17.25" customHeight="1" x14ac:dyDescent="0.3">
      <c r="A51" s="2">
        <f t="shared" si="0"/>
        <v>50</v>
      </c>
      <c r="B51">
        <v>2310122409</v>
      </c>
      <c r="C51" s="2" t="s">
        <v>23</v>
      </c>
    </row>
    <row r="52" spans="1:3" ht="17.25" customHeight="1" x14ac:dyDescent="0.3">
      <c r="A52" s="2">
        <f t="shared" si="0"/>
        <v>51</v>
      </c>
      <c r="B52">
        <v>2310122305</v>
      </c>
      <c r="C52" s="2" t="s">
        <v>23</v>
      </c>
    </row>
    <row r="53" spans="1:3" ht="17.25" customHeight="1" x14ac:dyDescent="0.3">
      <c r="A53" s="2">
        <f t="shared" si="0"/>
        <v>52</v>
      </c>
      <c r="B53">
        <v>2310121245</v>
      </c>
      <c r="C53" s="2" t="s">
        <v>23</v>
      </c>
    </row>
    <row r="54" spans="1:3" ht="17.25" customHeight="1" x14ac:dyDescent="0.3">
      <c r="A54" s="2">
        <f t="shared" si="0"/>
        <v>53</v>
      </c>
      <c r="B54">
        <v>2310121638</v>
      </c>
      <c r="C54" s="2" t="s">
        <v>23</v>
      </c>
    </row>
    <row r="55" spans="1:3" ht="17.25" customHeight="1" x14ac:dyDescent="0.3">
      <c r="A55" s="2">
        <f t="shared" si="0"/>
        <v>54</v>
      </c>
      <c r="B55">
        <v>2310121447</v>
      </c>
      <c r="C55" s="2" t="s">
        <v>23</v>
      </c>
    </row>
    <row r="56" spans="1:3" ht="17.25" customHeight="1" x14ac:dyDescent="0.3">
      <c r="A56" s="2">
        <f t="shared" si="0"/>
        <v>55</v>
      </c>
      <c r="B56">
        <v>2310120258</v>
      </c>
      <c r="C56" s="2" t="s">
        <v>23</v>
      </c>
    </row>
    <row r="57" spans="1:3" ht="17.25" customHeight="1" x14ac:dyDescent="0.3">
      <c r="A57" s="2">
        <f t="shared" si="0"/>
        <v>56</v>
      </c>
      <c r="B57">
        <v>2310121047</v>
      </c>
      <c r="C57" s="2" t="s">
        <v>23</v>
      </c>
    </row>
    <row r="58" spans="1:3" ht="17.25" customHeight="1" x14ac:dyDescent="0.3">
      <c r="A58" s="2">
        <f t="shared" si="0"/>
        <v>57</v>
      </c>
      <c r="B58">
        <v>2310122437</v>
      </c>
      <c r="C58" s="2" t="s">
        <v>23</v>
      </c>
    </row>
    <row r="59" spans="1:3" ht="17.25" customHeight="1" x14ac:dyDescent="0.3">
      <c r="A59" s="2">
        <f t="shared" si="0"/>
        <v>58</v>
      </c>
      <c r="B59">
        <v>2310120639</v>
      </c>
      <c r="C59" s="2" t="s">
        <v>23</v>
      </c>
    </row>
    <row r="60" spans="1:3" ht="17.25" customHeight="1" x14ac:dyDescent="0.3">
      <c r="A60" s="2">
        <f t="shared" si="0"/>
        <v>59</v>
      </c>
      <c r="B60">
        <v>2310121227</v>
      </c>
      <c r="C60" s="2" t="s">
        <v>23</v>
      </c>
    </row>
    <row r="61" spans="1:3" ht="17.25" customHeight="1" x14ac:dyDescent="0.3">
      <c r="A61" s="2">
        <f t="shared" si="0"/>
        <v>60</v>
      </c>
      <c r="B61">
        <v>2310121169</v>
      </c>
      <c r="C61" s="2" t="s">
        <v>23</v>
      </c>
    </row>
    <row r="62" spans="1:3" ht="17.25" customHeight="1" x14ac:dyDescent="0.3">
      <c r="A62" s="2">
        <f t="shared" si="0"/>
        <v>61</v>
      </c>
      <c r="B62">
        <v>2310121316</v>
      </c>
      <c r="C62" s="2" t="s">
        <v>23</v>
      </c>
    </row>
    <row r="63" spans="1:3" ht="17.25" customHeight="1" x14ac:dyDescent="0.3">
      <c r="A63" s="2">
        <f t="shared" si="0"/>
        <v>62</v>
      </c>
      <c r="B63">
        <v>2310120089</v>
      </c>
      <c r="C63" s="2" t="s">
        <v>23</v>
      </c>
    </row>
    <row r="64" spans="1:3" ht="17.25" customHeight="1" x14ac:dyDescent="0.3">
      <c r="A64" s="2">
        <f t="shared" si="0"/>
        <v>63</v>
      </c>
      <c r="B64">
        <v>2310120416</v>
      </c>
      <c r="C64" s="2" t="s">
        <v>23</v>
      </c>
    </row>
    <row r="65" spans="1:3" ht="17.25" customHeight="1" x14ac:dyDescent="0.3">
      <c r="A65" s="2">
        <f t="shared" si="0"/>
        <v>64</v>
      </c>
      <c r="B65">
        <v>2310122481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>
        <v>2310122047</v>
      </c>
      <c r="C66" s="2" t="s">
        <v>23</v>
      </c>
    </row>
    <row r="67" spans="1:3" ht="17.25" customHeight="1" x14ac:dyDescent="0.3">
      <c r="A67" s="2">
        <f t="shared" si="1"/>
        <v>66</v>
      </c>
      <c r="B67">
        <v>2310122374</v>
      </c>
      <c r="C67" s="2" t="s">
        <v>23</v>
      </c>
    </row>
    <row r="68" spans="1:3" ht="17.25" customHeight="1" x14ac:dyDescent="0.3">
      <c r="A68" s="2">
        <f t="shared" si="1"/>
        <v>67</v>
      </c>
      <c r="B68">
        <v>2310120209</v>
      </c>
      <c r="C68" s="2" t="s">
        <v>23</v>
      </c>
    </row>
    <row r="69" spans="1:3" ht="17.25" customHeight="1" x14ac:dyDescent="0.3">
      <c r="A69" s="2">
        <f t="shared" si="1"/>
        <v>68</v>
      </c>
      <c r="B69">
        <v>2310120172</v>
      </c>
      <c r="C69" s="2" t="s">
        <v>23</v>
      </c>
    </row>
    <row r="70" spans="1:3" ht="17.25" customHeight="1" x14ac:dyDescent="0.3">
      <c r="A70" s="2">
        <f t="shared" si="1"/>
        <v>69</v>
      </c>
      <c r="B70">
        <v>2310121425</v>
      </c>
      <c r="C70" s="2" t="s">
        <v>23</v>
      </c>
    </row>
    <row r="71" spans="1:3" ht="17.25" customHeight="1" x14ac:dyDescent="0.3">
      <c r="A71" s="2">
        <f t="shared" si="1"/>
        <v>70</v>
      </c>
      <c r="B71">
        <v>2310122333</v>
      </c>
      <c r="C71" s="2" t="s">
        <v>23</v>
      </c>
    </row>
    <row r="72" spans="1:3" ht="17.25" customHeight="1" x14ac:dyDescent="0.3">
      <c r="A72" s="2">
        <f t="shared" si="1"/>
        <v>71</v>
      </c>
      <c r="B72">
        <v>2310122450</v>
      </c>
      <c r="C72" s="2" t="s">
        <v>23</v>
      </c>
    </row>
    <row r="73" spans="1:3" ht="17.25" customHeight="1" x14ac:dyDescent="0.3">
      <c r="A73" s="2">
        <f t="shared" si="1"/>
        <v>72</v>
      </c>
      <c r="B73">
        <v>2310121289</v>
      </c>
      <c r="C73" s="2" t="s">
        <v>23</v>
      </c>
    </row>
    <row r="74" spans="1:3" ht="17.25" customHeight="1" x14ac:dyDescent="0.3">
      <c r="A74" s="2">
        <f t="shared" si="1"/>
        <v>73</v>
      </c>
      <c r="B74">
        <v>2310121810</v>
      </c>
      <c r="C74" s="2" t="s">
        <v>23</v>
      </c>
    </row>
    <row r="75" spans="1:3" ht="17.25" customHeight="1" x14ac:dyDescent="0.3">
      <c r="A75" s="2">
        <f t="shared" si="1"/>
        <v>74</v>
      </c>
      <c r="B75">
        <v>2310121389</v>
      </c>
      <c r="C75" s="2" t="s">
        <v>23</v>
      </c>
    </row>
    <row r="76" spans="1:3" ht="17.25" customHeight="1" x14ac:dyDescent="0.3">
      <c r="A76" s="2">
        <f t="shared" si="1"/>
        <v>75</v>
      </c>
      <c r="B76">
        <v>2310120288</v>
      </c>
      <c r="C76" s="2" t="s">
        <v>23</v>
      </c>
    </row>
    <row r="77" spans="1:3" ht="17.25" customHeight="1" x14ac:dyDescent="0.3">
      <c r="A77" s="2">
        <f t="shared" si="1"/>
        <v>76</v>
      </c>
      <c r="B77">
        <v>2310122146</v>
      </c>
      <c r="C77" s="2" t="s">
        <v>23</v>
      </c>
    </row>
    <row r="78" spans="1:3" ht="17.25" customHeight="1" x14ac:dyDescent="0.3">
      <c r="A78" s="2">
        <f t="shared" si="1"/>
        <v>77</v>
      </c>
      <c r="B78">
        <v>2310121260</v>
      </c>
      <c r="C78" s="2" t="s">
        <v>23</v>
      </c>
    </row>
    <row r="79" spans="1:3" ht="17.25" customHeight="1" x14ac:dyDescent="0.3">
      <c r="A79" s="2">
        <f t="shared" si="1"/>
        <v>78</v>
      </c>
      <c r="B79">
        <v>2310122537</v>
      </c>
      <c r="C79" s="2" t="s">
        <v>23</v>
      </c>
    </row>
    <row r="80" spans="1:3" ht="17.25" customHeight="1" x14ac:dyDescent="0.3">
      <c r="A80" s="2">
        <f t="shared" si="1"/>
        <v>79</v>
      </c>
      <c r="B80">
        <v>2310120755</v>
      </c>
      <c r="C80" s="2" t="s">
        <v>23</v>
      </c>
    </row>
    <row r="81" spans="1:3" ht="17.25" customHeight="1" x14ac:dyDescent="0.3">
      <c r="A81" s="2">
        <f t="shared" si="1"/>
        <v>80</v>
      </c>
      <c r="B81">
        <v>2310121783</v>
      </c>
      <c r="C81" s="2" t="s">
        <v>23</v>
      </c>
    </row>
    <row r="82" spans="1:3" ht="17.25" customHeight="1" x14ac:dyDescent="0.3">
      <c r="A82" s="2">
        <f t="shared" si="1"/>
        <v>81</v>
      </c>
      <c r="B82">
        <v>2310121880</v>
      </c>
      <c r="C82" s="2" t="s">
        <v>23</v>
      </c>
    </row>
    <row r="83" spans="1:3" ht="17.25" customHeight="1" x14ac:dyDescent="0.3">
      <c r="A83" s="2">
        <f t="shared" si="1"/>
        <v>82</v>
      </c>
      <c r="B83">
        <v>2310121695</v>
      </c>
      <c r="C83" s="2" t="s">
        <v>23</v>
      </c>
    </row>
    <row r="84" spans="1:3" ht="17.25" customHeight="1" x14ac:dyDescent="0.3">
      <c r="A84" s="2">
        <f t="shared" si="1"/>
        <v>83</v>
      </c>
      <c r="B84">
        <v>2310121446</v>
      </c>
      <c r="C84" s="2" t="s">
        <v>23</v>
      </c>
    </row>
    <row r="85" spans="1:3" ht="17.25" customHeight="1" x14ac:dyDescent="0.3">
      <c r="A85" s="2">
        <f t="shared" si="1"/>
        <v>84</v>
      </c>
      <c r="B85">
        <v>2310120853</v>
      </c>
      <c r="C85" s="2" t="s">
        <v>23</v>
      </c>
    </row>
    <row r="86" spans="1:3" ht="17.25" customHeight="1" x14ac:dyDescent="0.3">
      <c r="A86" s="2">
        <f t="shared" si="1"/>
        <v>85</v>
      </c>
      <c r="B86">
        <v>2310120142</v>
      </c>
      <c r="C86" s="2" t="s">
        <v>23</v>
      </c>
    </row>
    <row r="87" spans="1:3" ht="17.25" customHeight="1" x14ac:dyDescent="0.3">
      <c r="A87" s="2">
        <f t="shared" si="1"/>
        <v>86</v>
      </c>
      <c r="B87">
        <v>2310121714</v>
      </c>
      <c r="C87" s="2" t="s">
        <v>23</v>
      </c>
    </row>
    <row r="88" spans="1:3" ht="17.25" customHeight="1" x14ac:dyDescent="0.3">
      <c r="A88" s="2">
        <f t="shared" si="1"/>
        <v>87</v>
      </c>
      <c r="B88">
        <v>2310120662</v>
      </c>
      <c r="C88" s="2" t="s">
        <v>23</v>
      </c>
    </row>
    <row r="89" spans="1:3" ht="17.25" customHeight="1" x14ac:dyDescent="0.3">
      <c r="A89" s="2">
        <f t="shared" si="1"/>
        <v>88</v>
      </c>
      <c r="B89">
        <v>2310121059</v>
      </c>
      <c r="C89" s="2" t="s">
        <v>23</v>
      </c>
    </row>
    <row r="90" spans="1:3" ht="17.25" customHeight="1" x14ac:dyDescent="0.3">
      <c r="A90" s="2">
        <f t="shared" si="1"/>
        <v>89</v>
      </c>
      <c r="B90">
        <v>2310121427</v>
      </c>
      <c r="C90" s="2" t="s">
        <v>23</v>
      </c>
    </row>
    <row r="91" spans="1:3" ht="17.25" customHeight="1" x14ac:dyDescent="0.3">
      <c r="A91" s="2">
        <f t="shared" si="1"/>
        <v>90</v>
      </c>
      <c r="B91">
        <v>2310121896</v>
      </c>
      <c r="C91" s="2" t="s">
        <v>23</v>
      </c>
    </row>
    <row r="92" spans="1:3" ht="17.25" customHeight="1" x14ac:dyDescent="0.3">
      <c r="A92" s="2">
        <f t="shared" si="1"/>
        <v>91</v>
      </c>
      <c r="B92">
        <v>2310120707</v>
      </c>
      <c r="C92" s="2" t="s">
        <v>23</v>
      </c>
    </row>
    <row r="93" spans="1:3" ht="17.25" customHeight="1" x14ac:dyDescent="0.3">
      <c r="A93" s="2">
        <f t="shared" si="1"/>
        <v>92</v>
      </c>
      <c r="B93">
        <v>2310120892</v>
      </c>
      <c r="C93" s="2" t="s">
        <v>23</v>
      </c>
    </row>
    <row r="94" spans="1:3" ht="17.25" customHeight="1" x14ac:dyDescent="0.3">
      <c r="A94" s="2">
        <f t="shared" si="1"/>
        <v>93</v>
      </c>
      <c r="B94">
        <v>2310121344</v>
      </c>
      <c r="C94" s="2" t="s">
        <v>23</v>
      </c>
    </row>
    <row r="95" spans="1:3" ht="17.25" customHeight="1" x14ac:dyDescent="0.3">
      <c r="A95" s="2">
        <f t="shared" si="1"/>
        <v>94</v>
      </c>
      <c r="B95">
        <v>2310122483</v>
      </c>
      <c r="C95" s="2" t="s">
        <v>23</v>
      </c>
    </row>
    <row r="96" spans="1:3" ht="17.25" customHeight="1" x14ac:dyDescent="0.3">
      <c r="A96" s="2">
        <f t="shared" si="1"/>
        <v>95</v>
      </c>
      <c r="B96">
        <v>2310120139</v>
      </c>
      <c r="C96" s="2" t="s">
        <v>23</v>
      </c>
    </row>
    <row r="97" spans="1:3" ht="17.25" customHeight="1" x14ac:dyDescent="0.3">
      <c r="A97" s="2">
        <f t="shared" si="1"/>
        <v>96</v>
      </c>
      <c r="B97">
        <v>2310122212</v>
      </c>
      <c r="C97" s="2" t="s">
        <v>23</v>
      </c>
    </row>
    <row r="98" spans="1:3" ht="17.25" customHeight="1" x14ac:dyDescent="0.3">
      <c r="A98" s="2">
        <f t="shared" si="1"/>
        <v>97</v>
      </c>
      <c r="B98">
        <v>2310121877</v>
      </c>
      <c r="C98" s="2" t="s">
        <v>23</v>
      </c>
    </row>
    <row r="99" spans="1:3" ht="17.25" customHeight="1" x14ac:dyDescent="0.3">
      <c r="A99" s="2">
        <f t="shared" si="1"/>
        <v>98</v>
      </c>
      <c r="B99">
        <v>2310122023</v>
      </c>
      <c r="C99" s="2" t="s">
        <v>23</v>
      </c>
    </row>
    <row r="100" spans="1:3" ht="17.25" customHeight="1" x14ac:dyDescent="0.3">
      <c r="A100" s="2">
        <f t="shared" si="1"/>
        <v>99</v>
      </c>
      <c r="B100">
        <v>2310121076</v>
      </c>
      <c r="C100" s="2" t="s">
        <v>23</v>
      </c>
    </row>
    <row r="101" spans="1:3" ht="17.25" customHeight="1" x14ac:dyDescent="0.3">
      <c r="A101" s="2">
        <f t="shared" si="1"/>
        <v>100</v>
      </c>
      <c r="B101">
        <v>2310121086</v>
      </c>
      <c r="C101" s="2" t="s">
        <v>23</v>
      </c>
    </row>
    <row r="102" spans="1:3" ht="17.25" customHeight="1" x14ac:dyDescent="0.3">
      <c r="A102" s="2">
        <f t="shared" si="1"/>
        <v>101</v>
      </c>
      <c r="B102">
        <v>2310121373</v>
      </c>
      <c r="C102" s="2" t="s">
        <v>23</v>
      </c>
    </row>
    <row r="103" spans="1:3" ht="17.25" customHeight="1" x14ac:dyDescent="0.3">
      <c r="A103" s="2">
        <f t="shared" si="1"/>
        <v>102</v>
      </c>
      <c r="B103">
        <v>2310120029</v>
      </c>
      <c r="C103" s="2" t="s">
        <v>23</v>
      </c>
    </row>
    <row r="104" spans="1:3" ht="17.25" customHeight="1" x14ac:dyDescent="0.3">
      <c r="A104" s="2">
        <f t="shared" si="1"/>
        <v>103</v>
      </c>
      <c r="B104">
        <v>2310121082</v>
      </c>
      <c r="C104" s="2" t="s">
        <v>23</v>
      </c>
    </row>
    <row r="105" spans="1:3" ht="17.25" customHeight="1" x14ac:dyDescent="0.3">
      <c r="A105" s="2">
        <f t="shared" si="1"/>
        <v>104</v>
      </c>
      <c r="B105">
        <v>2310121069</v>
      </c>
      <c r="C105" s="2" t="s">
        <v>23</v>
      </c>
    </row>
    <row r="106" spans="1:3" ht="17.25" customHeight="1" x14ac:dyDescent="0.3">
      <c r="A106" s="2">
        <f t="shared" si="1"/>
        <v>105</v>
      </c>
      <c r="B106">
        <v>2310121939</v>
      </c>
      <c r="C106" s="2" t="s">
        <v>23</v>
      </c>
    </row>
    <row r="107" spans="1:3" ht="17.25" customHeight="1" x14ac:dyDescent="0.3">
      <c r="A107" s="2">
        <f t="shared" si="1"/>
        <v>106</v>
      </c>
      <c r="B107">
        <v>2310121481</v>
      </c>
      <c r="C107" s="2" t="s">
        <v>23</v>
      </c>
    </row>
    <row r="108" spans="1:3" ht="17.25" customHeight="1" x14ac:dyDescent="0.3">
      <c r="A108" s="2">
        <f t="shared" si="1"/>
        <v>107</v>
      </c>
      <c r="B108">
        <v>2310121035</v>
      </c>
      <c r="C108" s="2" t="s">
        <v>23</v>
      </c>
    </row>
    <row r="109" spans="1:3" ht="17.25" customHeight="1" x14ac:dyDescent="0.3">
      <c r="A109" s="2">
        <f t="shared" si="1"/>
        <v>108</v>
      </c>
      <c r="B109">
        <v>2310120705</v>
      </c>
      <c r="C109" s="2" t="s">
        <v>23</v>
      </c>
    </row>
    <row r="110" spans="1:3" ht="17.25" customHeight="1" x14ac:dyDescent="0.3">
      <c r="A110" s="2">
        <f t="shared" si="1"/>
        <v>109</v>
      </c>
      <c r="B110">
        <v>2310121984</v>
      </c>
      <c r="C110" s="2" t="s">
        <v>23</v>
      </c>
    </row>
    <row r="111" spans="1:3" ht="17.25" customHeight="1" x14ac:dyDescent="0.3">
      <c r="A111" s="2">
        <f t="shared" si="1"/>
        <v>110</v>
      </c>
      <c r="B111">
        <v>2310121985</v>
      </c>
      <c r="C111" s="2" t="s">
        <v>23</v>
      </c>
    </row>
    <row r="112" spans="1:3" ht="17.25" customHeight="1" x14ac:dyDescent="0.3">
      <c r="A112" s="2">
        <f t="shared" si="1"/>
        <v>111</v>
      </c>
      <c r="B112">
        <v>2310121258</v>
      </c>
      <c r="C112" s="2" t="s">
        <v>23</v>
      </c>
    </row>
    <row r="113" spans="1:3" ht="17.25" customHeight="1" x14ac:dyDescent="0.3">
      <c r="A113" s="2">
        <f t="shared" si="1"/>
        <v>112</v>
      </c>
      <c r="B113">
        <v>2310121319</v>
      </c>
      <c r="C113" s="2" t="s">
        <v>23</v>
      </c>
    </row>
    <row r="114" spans="1:3" ht="17.25" customHeight="1" x14ac:dyDescent="0.3">
      <c r="A114" s="2">
        <f t="shared" si="1"/>
        <v>113</v>
      </c>
      <c r="B114">
        <v>2310120915</v>
      </c>
      <c r="C114" s="2" t="s">
        <v>23</v>
      </c>
    </row>
    <row r="115" spans="1:3" ht="17.25" customHeight="1" x14ac:dyDescent="0.3">
      <c r="A115" s="2">
        <f t="shared" si="1"/>
        <v>114</v>
      </c>
      <c r="B115">
        <v>2310120322</v>
      </c>
      <c r="C115" s="2" t="s">
        <v>23</v>
      </c>
    </row>
    <row r="116" spans="1:3" ht="17.25" customHeight="1" x14ac:dyDescent="0.3">
      <c r="A116" s="2">
        <f t="shared" si="1"/>
        <v>115</v>
      </c>
      <c r="B116">
        <v>2310121756</v>
      </c>
      <c r="C116" s="2" t="s">
        <v>23</v>
      </c>
    </row>
    <row r="117" spans="1:3" ht="17.25" customHeight="1" x14ac:dyDescent="0.3">
      <c r="A117" s="2">
        <f t="shared" si="1"/>
        <v>116</v>
      </c>
      <c r="B117">
        <v>2310120791</v>
      </c>
      <c r="C117" s="2" t="s">
        <v>23</v>
      </c>
    </row>
    <row r="118" spans="1:3" ht="17.25" customHeight="1" x14ac:dyDescent="0.3">
      <c r="A118" s="2">
        <f t="shared" si="1"/>
        <v>117</v>
      </c>
      <c r="B118">
        <v>2310121997</v>
      </c>
      <c r="C118" s="2" t="s">
        <v>23</v>
      </c>
    </row>
    <row r="119" spans="1:3" ht="17.25" customHeight="1" x14ac:dyDescent="0.3">
      <c r="A119" s="2">
        <f t="shared" si="1"/>
        <v>118</v>
      </c>
      <c r="B119">
        <v>2310121018</v>
      </c>
      <c r="C119" s="2" t="s">
        <v>23</v>
      </c>
    </row>
    <row r="120" spans="1:3" ht="17.25" customHeight="1" x14ac:dyDescent="0.3">
      <c r="A120" s="2">
        <f t="shared" si="1"/>
        <v>119</v>
      </c>
      <c r="B120">
        <v>2310120780</v>
      </c>
      <c r="C120" s="2" t="s">
        <v>23</v>
      </c>
    </row>
    <row r="121" spans="1:3" ht="17.25" customHeight="1" x14ac:dyDescent="0.3">
      <c r="A121" s="2">
        <f t="shared" si="1"/>
        <v>120</v>
      </c>
      <c r="B121">
        <v>2310120860</v>
      </c>
      <c r="C121" s="2" t="s">
        <v>23</v>
      </c>
    </row>
    <row r="122" spans="1:3" ht="17.25" customHeight="1" x14ac:dyDescent="0.3">
      <c r="A122" s="2">
        <f t="shared" si="1"/>
        <v>121</v>
      </c>
      <c r="B122">
        <v>2310120282</v>
      </c>
      <c r="C122" s="2" t="s">
        <v>23</v>
      </c>
    </row>
    <row r="123" spans="1:3" ht="17.25" customHeight="1" x14ac:dyDescent="0.3">
      <c r="A123" s="2">
        <f t="shared" si="1"/>
        <v>122</v>
      </c>
      <c r="B123">
        <v>2310120521</v>
      </c>
      <c r="C123" s="2" t="s">
        <v>23</v>
      </c>
    </row>
    <row r="124" spans="1:3" ht="17.25" customHeight="1" x14ac:dyDescent="0.3">
      <c r="A124" s="2">
        <f t="shared" si="1"/>
        <v>123</v>
      </c>
      <c r="B124">
        <v>2310122160</v>
      </c>
      <c r="C124" s="2" t="s">
        <v>23</v>
      </c>
    </row>
    <row r="125" spans="1:3" ht="17.25" customHeight="1" x14ac:dyDescent="0.3">
      <c r="A125" s="2">
        <f t="shared" si="1"/>
        <v>124</v>
      </c>
      <c r="B125">
        <v>2310121295</v>
      </c>
      <c r="C125" s="2" t="s">
        <v>23</v>
      </c>
    </row>
    <row r="126" spans="1:3" ht="17.25" customHeight="1" x14ac:dyDescent="0.3">
      <c r="A126" s="2">
        <f t="shared" si="1"/>
        <v>125</v>
      </c>
      <c r="B126">
        <v>2310120223</v>
      </c>
      <c r="C126" s="2" t="s">
        <v>23</v>
      </c>
    </row>
    <row r="127" spans="1:3" ht="17.25" customHeight="1" x14ac:dyDescent="0.3">
      <c r="A127" s="2">
        <f t="shared" si="1"/>
        <v>126</v>
      </c>
      <c r="B127">
        <v>2310120329</v>
      </c>
      <c r="C127" s="2" t="s">
        <v>23</v>
      </c>
    </row>
    <row r="128" spans="1:3" ht="17.25" customHeight="1" x14ac:dyDescent="0.3">
      <c r="A128" s="2">
        <f t="shared" si="1"/>
        <v>127</v>
      </c>
      <c r="B128">
        <v>2310120303</v>
      </c>
      <c r="C128" s="2" t="s">
        <v>23</v>
      </c>
    </row>
    <row r="129" spans="1:3" ht="17.25" customHeight="1" x14ac:dyDescent="0.3">
      <c r="A129" s="2">
        <f t="shared" si="1"/>
        <v>128</v>
      </c>
      <c r="B129">
        <v>2310121998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>
        <v>2310120655</v>
      </c>
      <c r="C130" s="2" t="s">
        <v>23</v>
      </c>
    </row>
    <row r="131" spans="1:3" ht="17.25" customHeight="1" x14ac:dyDescent="0.3">
      <c r="A131" s="2">
        <f t="shared" si="2"/>
        <v>130</v>
      </c>
      <c r="B131">
        <v>2310120759</v>
      </c>
      <c r="C131" s="2" t="s">
        <v>23</v>
      </c>
    </row>
    <row r="132" spans="1:3" ht="17.25" customHeight="1" x14ac:dyDescent="0.3">
      <c r="A132" s="2">
        <f t="shared" si="2"/>
        <v>131</v>
      </c>
      <c r="B132">
        <v>2310120790</v>
      </c>
      <c r="C132" s="2" t="s">
        <v>23</v>
      </c>
    </row>
    <row r="133" spans="1:3" ht="17.25" customHeight="1" x14ac:dyDescent="0.3">
      <c r="A133" s="2">
        <f t="shared" si="2"/>
        <v>132</v>
      </c>
      <c r="B133">
        <v>2310121279</v>
      </c>
      <c r="C133" s="2" t="s">
        <v>23</v>
      </c>
    </row>
    <row r="134" spans="1:3" ht="17.25" customHeight="1" x14ac:dyDescent="0.3">
      <c r="A134" s="2">
        <f t="shared" si="2"/>
        <v>133</v>
      </c>
      <c r="B134">
        <v>2310120038</v>
      </c>
      <c r="C134" s="2" t="s">
        <v>23</v>
      </c>
    </row>
    <row r="135" spans="1:3" ht="17.25" customHeight="1" x14ac:dyDescent="0.3">
      <c r="A135" s="2">
        <f t="shared" si="2"/>
        <v>134</v>
      </c>
      <c r="B135">
        <v>2310121085</v>
      </c>
      <c r="C135" s="2" t="s">
        <v>23</v>
      </c>
    </row>
    <row r="136" spans="1:3" ht="17.25" customHeight="1" x14ac:dyDescent="0.3">
      <c r="A136" s="2">
        <f t="shared" si="2"/>
        <v>135</v>
      </c>
      <c r="B136">
        <v>2310122446</v>
      </c>
      <c r="C136" s="2" t="s">
        <v>23</v>
      </c>
    </row>
    <row r="137" spans="1:3" ht="17.25" customHeight="1" x14ac:dyDescent="0.3">
      <c r="A137" s="2">
        <f t="shared" si="2"/>
        <v>136</v>
      </c>
      <c r="B137">
        <v>2310121251</v>
      </c>
      <c r="C137" s="2" t="s">
        <v>23</v>
      </c>
    </row>
    <row r="138" spans="1:3" ht="17.25" customHeight="1" x14ac:dyDescent="0.3">
      <c r="A138" s="2">
        <f t="shared" si="2"/>
        <v>137</v>
      </c>
      <c r="B138">
        <v>2310121393</v>
      </c>
      <c r="C138" s="2" t="s">
        <v>23</v>
      </c>
    </row>
    <row r="139" spans="1:3" ht="17.25" customHeight="1" x14ac:dyDescent="0.3">
      <c r="A139" s="2">
        <f t="shared" si="2"/>
        <v>138</v>
      </c>
      <c r="B139">
        <v>2310121091</v>
      </c>
      <c r="C139" s="2" t="s">
        <v>23</v>
      </c>
    </row>
    <row r="140" spans="1:3" ht="17.25" customHeight="1" x14ac:dyDescent="0.3">
      <c r="A140" s="2">
        <f t="shared" si="2"/>
        <v>139</v>
      </c>
      <c r="B140">
        <v>2310120864</v>
      </c>
      <c r="C140" s="2" t="s">
        <v>23</v>
      </c>
    </row>
    <row r="141" spans="1:3" ht="17.25" customHeight="1" x14ac:dyDescent="0.3">
      <c r="A141" s="2">
        <f t="shared" si="2"/>
        <v>140</v>
      </c>
      <c r="B141">
        <v>2310121290</v>
      </c>
      <c r="C141" s="2" t="s">
        <v>23</v>
      </c>
    </row>
    <row r="142" spans="1:3" ht="17.25" customHeight="1" x14ac:dyDescent="0.3">
      <c r="A142" s="2">
        <f t="shared" si="2"/>
        <v>141</v>
      </c>
      <c r="B142">
        <v>2310122505</v>
      </c>
      <c r="C142" s="2" t="s">
        <v>23</v>
      </c>
    </row>
    <row r="143" spans="1:3" ht="17.25" customHeight="1" x14ac:dyDescent="0.3">
      <c r="A143" s="2">
        <f t="shared" si="2"/>
        <v>142</v>
      </c>
      <c r="B143">
        <v>2310120558</v>
      </c>
      <c r="C143" s="2" t="s">
        <v>23</v>
      </c>
    </row>
    <row r="144" spans="1:3" ht="17.25" customHeight="1" x14ac:dyDescent="0.3">
      <c r="A144" s="2">
        <f t="shared" si="2"/>
        <v>143</v>
      </c>
      <c r="B144">
        <v>2310120145</v>
      </c>
      <c r="C144" s="2" t="s">
        <v>23</v>
      </c>
    </row>
    <row r="145" spans="1:3" ht="17.25" customHeight="1" x14ac:dyDescent="0.3">
      <c r="A145" s="2">
        <f t="shared" si="2"/>
        <v>144</v>
      </c>
      <c r="B145">
        <v>2310122360</v>
      </c>
      <c r="C145" s="2" t="s">
        <v>23</v>
      </c>
    </row>
    <row r="146" spans="1:3" ht="17.25" customHeight="1" x14ac:dyDescent="0.3">
      <c r="A146" s="2">
        <f t="shared" si="2"/>
        <v>145</v>
      </c>
      <c r="B146">
        <v>2310121123</v>
      </c>
      <c r="C146" s="2" t="s">
        <v>23</v>
      </c>
    </row>
    <row r="147" spans="1:3" ht="17.25" customHeight="1" x14ac:dyDescent="0.3">
      <c r="A147" s="2">
        <f t="shared" si="2"/>
        <v>146</v>
      </c>
      <c r="B147">
        <v>2310121095</v>
      </c>
      <c r="C147" s="2" t="s">
        <v>23</v>
      </c>
    </row>
    <row r="148" spans="1:3" ht="17.25" customHeight="1" x14ac:dyDescent="0.3">
      <c r="A148" s="2">
        <f t="shared" si="2"/>
        <v>147</v>
      </c>
      <c r="B148">
        <v>2310121246</v>
      </c>
      <c r="C148" s="2" t="s">
        <v>23</v>
      </c>
    </row>
    <row r="149" spans="1:3" ht="17.25" customHeight="1" x14ac:dyDescent="0.3">
      <c r="A149" s="2">
        <f t="shared" si="2"/>
        <v>148</v>
      </c>
      <c r="B149">
        <v>2310120559</v>
      </c>
      <c r="C149" s="2" t="s">
        <v>23</v>
      </c>
    </row>
    <row r="150" spans="1:3" ht="17.25" customHeight="1" x14ac:dyDescent="0.3">
      <c r="A150" s="2">
        <f t="shared" si="2"/>
        <v>149</v>
      </c>
      <c r="B150">
        <v>2310120204</v>
      </c>
      <c r="C150" s="2" t="s">
        <v>23</v>
      </c>
    </row>
    <row r="151" spans="1:3" ht="17.25" customHeight="1" x14ac:dyDescent="0.3">
      <c r="A151" s="2">
        <f t="shared" si="2"/>
        <v>150</v>
      </c>
      <c r="B151">
        <v>2310122489</v>
      </c>
      <c r="C151" s="2" t="s">
        <v>23</v>
      </c>
    </row>
    <row r="152" spans="1:3" ht="17.25" customHeight="1" x14ac:dyDescent="0.3">
      <c r="A152" s="2">
        <f t="shared" si="2"/>
        <v>151</v>
      </c>
      <c r="B152">
        <v>2310120910</v>
      </c>
      <c r="C152" s="2" t="s">
        <v>23</v>
      </c>
    </row>
    <row r="153" spans="1:3" ht="17.25" customHeight="1" x14ac:dyDescent="0.3">
      <c r="A153" s="2">
        <f t="shared" si="2"/>
        <v>152</v>
      </c>
      <c r="B153">
        <v>2310121212</v>
      </c>
      <c r="C153" s="2" t="s">
        <v>23</v>
      </c>
    </row>
    <row r="154" spans="1:3" ht="17.25" customHeight="1" x14ac:dyDescent="0.3">
      <c r="A154" s="2">
        <f t="shared" si="2"/>
        <v>153</v>
      </c>
      <c r="B154">
        <v>2310121137</v>
      </c>
      <c r="C154" s="2" t="s">
        <v>23</v>
      </c>
    </row>
    <row r="155" spans="1:3" ht="17.25" customHeight="1" x14ac:dyDescent="0.3">
      <c r="A155" s="2">
        <f t="shared" si="2"/>
        <v>154</v>
      </c>
      <c r="B155">
        <v>2310122392</v>
      </c>
      <c r="C155" s="2" t="s">
        <v>23</v>
      </c>
    </row>
    <row r="156" spans="1:3" ht="17.25" customHeight="1" x14ac:dyDescent="0.3">
      <c r="A156" s="2">
        <f t="shared" si="2"/>
        <v>155</v>
      </c>
      <c r="B156">
        <v>2310120732</v>
      </c>
      <c r="C156" s="2" t="s">
        <v>23</v>
      </c>
    </row>
    <row r="157" spans="1:3" ht="17.25" customHeight="1" x14ac:dyDescent="0.3">
      <c r="A157" s="2">
        <f t="shared" si="2"/>
        <v>156</v>
      </c>
      <c r="B157">
        <v>2310120916</v>
      </c>
      <c r="C157" s="2" t="s">
        <v>23</v>
      </c>
    </row>
    <row r="158" spans="1:3" ht="17.25" customHeight="1" x14ac:dyDescent="0.3">
      <c r="A158" s="2">
        <f t="shared" si="2"/>
        <v>157</v>
      </c>
      <c r="B158">
        <v>2310120998</v>
      </c>
      <c r="C158" s="2" t="s">
        <v>23</v>
      </c>
    </row>
    <row r="159" spans="1:3" ht="17.25" customHeight="1" x14ac:dyDescent="0.3">
      <c r="A159" s="2">
        <f t="shared" si="2"/>
        <v>158</v>
      </c>
      <c r="B159">
        <v>2310120970</v>
      </c>
      <c r="C159" s="2" t="s">
        <v>23</v>
      </c>
    </row>
    <row r="160" spans="1:3" ht="17.25" customHeight="1" x14ac:dyDescent="0.3">
      <c r="A160" s="2">
        <f t="shared" si="2"/>
        <v>159</v>
      </c>
      <c r="B160">
        <v>2310122179</v>
      </c>
      <c r="C160" s="2" t="s">
        <v>23</v>
      </c>
    </row>
    <row r="161" spans="1:3" ht="17.25" customHeight="1" x14ac:dyDescent="0.3">
      <c r="A161" s="2">
        <f t="shared" si="2"/>
        <v>160</v>
      </c>
      <c r="B161">
        <v>2310120234</v>
      </c>
      <c r="C161" s="2" t="s">
        <v>23</v>
      </c>
    </row>
    <row r="162" spans="1:3" ht="17.25" customHeight="1" x14ac:dyDescent="0.3">
      <c r="A162" s="2">
        <f t="shared" si="2"/>
        <v>161</v>
      </c>
      <c r="B162">
        <v>2310120380</v>
      </c>
      <c r="C162" s="2" t="s">
        <v>23</v>
      </c>
    </row>
    <row r="163" spans="1:3" ht="17.25" customHeight="1" x14ac:dyDescent="0.3">
      <c r="A163" s="2">
        <f t="shared" si="2"/>
        <v>162</v>
      </c>
      <c r="B163">
        <v>2310121162</v>
      </c>
      <c r="C163" s="2" t="s">
        <v>23</v>
      </c>
    </row>
    <row r="164" spans="1:3" ht="17.25" customHeight="1" x14ac:dyDescent="0.3">
      <c r="A164" s="2">
        <f t="shared" si="2"/>
        <v>163</v>
      </c>
      <c r="B164">
        <v>2310121127</v>
      </c>
      <c r="C164" s="2" t="s">
        <v>23</v>
      </c>
    </row>
    <row r="165" spans="1:3" ht="17.25" customHeight="1" x14ac:dyDescent="0.3">
      <c r="A165" s="2">
        <f t="shared" si="2"/>
        <v>164</v>
      </c>
      <c r="B165">
        <v>2310121180</v>
      </c>
      <c r="C165" s="2" t="s">
        <v>23</v>
      </c>
    </row>
    <row r="166" spans="1:3" ht="17.25" customHeight="1" x14ac:dyDescent="0.3">
      <c r="A166" s="2">
        <f t="shared" si="2"/>
        <v>165</v>
      </c>
      <c r="B166">
        <v>2310122540</v>
      </c>
      <c r="C166" s="2" t="s">
        <v>23</v>
      </c>
    </row>
    <row r="167" spans="1:3" ht="17.25" customHeight="1" x14ac:dyDescent="0.3">
      <c r="A167" s="2">
        <f t="shared" si="2"/>
        <v>166</v>
      </c>
      <c r="B167">
        <v>2310121693</v>
      </c>
      <c r="C167" s="2" t="s">
        <v>23</v>
      </c>
    </row>
    <row r="168" spans="1:3" ht="17.25" customHeight="1" x14ac:dyDescent="0.3">
      <c r="A168" s="2">
        <f t="shared" si="2"/>
        <v>167</v>
      </c>
      <c r="B168">
        <v>2310121107</v>
      </c>
      <c r="C168" s="2" t="s">
        <v>23</v>
      </c>
    </row>
    <row r="169" spans="1:3" ht="17.25" customHeight="1" x14ac:dyDescent="0.3">
      <c r="A169" s="2">
        <f t="shared" si="2"/>
        <v>168</v>
      </c>
      <c r="B169">
        <v>2310120894</v>
      </c>
      <c r="C169" s="2" t="s">
        <v>23</v>
      </c>
    </row>
    <row r="170" spans="1:3" ht="17.25" customHeight="1" x14ac:dyDescent="0.3">
      <c r="A170" s="2">
        <f t="shared" si="2"/>
        <v>169</v>
      </c>
      <c r="B170">
        <v>2310121518</v>
      </c>
      <c r="C170" s="2" t="s">
        <v>23</v>
      </c>
    </row>
    <row r="171" spans="1:3" ht="17.25" customHeight="1" x14ac:dyDescent="0.3">
      <c r="A171" s="2">
        <f t="shared" si="2"/>
        <v>170</v>
      </c>
      <c r="B171">
        <v>2310121229</v>
      </c>
      <c r="C171" s="2" t="s">
        <v>23</v>
      </c>
    </row>
    <row r="172" spans="1:3" ht="17.25" customHeight="1" x14ac:dyDescent="0.3">
      <c r="A172" s="2">
        <f t="shared" si="2"/>
        <v>171</v>
      </c>
      <c r="B172">
        <v>2310121001</v>
      </c>
      <c r="C172" s="2" t="s">
        <v>23</v>
      </c>
    </row>
    <row r="173" spans="1:3" ht="17.25" customHeight="1" x14ac:dyDescent="0.3">
      <c r="A173" s="2">
        <f t="shared" si="2"/>
        <v>172</v>
      </c>
      <c r="B173">
        <v>2310121264</v>
      </c>
      <c r="C173" s="2" t="s">
        <v>23</v>
      </c>
    </row>
    <row r="174" spans="1:3" ht="17.25" customHeight="1" x14ac:dyDescent="0.3">
      <c r="A174" s="2">
        <f t="shared" si="2"/>
        <v>173</v>
      </c>
      <c r="B174">
        <v>2310121100</v>
      </c>
      <c r="C174" s="2" t="s">
        <v>23</v>
      </c>
    </row>
    <row r="175" spans="1:3" ht="17.25" customHeight="1" x14ac:dyDescent="0.3">
      <c r="A175" s="2">
        <f t="shared" si="2"/>
        <v>174</v>
      </c>
      <c r="B175">
        <v>2310120010</v>
      </c>
      <c r="C175" s="2" t="s">
        <v>23</v>
      </c>
    </row>
    <row r="176" spans="1:3" ht="17.25" customHeight="1" x14ac:dyDescent="0.3">
      <c r="A176" s="2">
        <f t="shared" si="2"/>
        <v>175</v>
      </c>
      <c r="B176">
        <v>2310122030</v>
      </c>
      <c r="C176" s="2" t="s">
        <v>23</v>
      </c>
    </row>
    <row r="177" spans="1:3" ht="17.25" customHeight="1" x14ac:dyDescent="0.3">
      <c r="A177" s="2">
        <f t="shared" si="2"/>
        <v>176</v>
      </c>
      <c r="B177">
        <v>2310121051</v>
      </c>
      <c r="C177" s="2" t="s">
        <v>23</v>
      </c>
    </row>
    <row r="178" spans="1:3" ht="17.25" customHeight="1" x14ac:dyDescent="0.3">
      <c r="A178" s="2">
        <f t="shared" si="2"/>
        <v>177</v>
      </c>
      <c r="B178">
        <v>2310121102</v>
      </c>
      <c r="C178" s="2" t="s">
        <v>23</v>
      </c>
    </row>
    <row r="179" spans="1:3" ht="17.25" customHeight="1" x14ac:dyDescent="0.3">
      <c r="A179" s="2">
        <f t="shared" si="2"/>
        <v>178</v>
      </c>
      <c r="B179">
        <v>2310121202</v>
      </c>
      <c r="C179" s="2" t="s">
        <v>23</v>
      </c>
    </row>
    <row r="180" spans="1:3" ht="17.25" customHeight="1" x14ac:dyDescent="0.3">
      <c r="A180" s="2">
        <f t="shared" si="2"/>
        <v>179</v>
      </c>
      <c r="B180">
        <v>2310120365</v>
      </c>
      <c r="C180" s="2" t="s">
        <v>23</v>
      </c>
    </row>
    <row r="181" spans="1:3" ht="17.25" customHeight="1" x14ac:dyDescent="0.3">
      <c r="A181" s="2">
        <f t="shared" si="2"/>
        <v>180</v>
      </c>
      <c r="B181">
        <v>2310121158</v>
      </c>
      <c r="C181" s="2" t="s">
        <v>23</v>
      </c>
    </row>
    <row r="182" spans="1:3" ht="17.25" customHeight="1" x14ac:dyDescent="0.3">
      <c r="A182" s="2">
        <f t="shared" si="2"/>
        <v>181</v>
      </c>
      <c r="B182">
        <v>2310122037</v>
      </c>
      <c r="C182" s="2" t="s">
        <v>23</v>
      </c>
    </row>
    <row r="183" spans="1:3" ht="17.25" customHeight="1" x14ac:dyDescent="0.3">
      <c r="A183" s="2">
        <f t="shared" si="2"/>
        <v>182</v>
      </c>
      <c r="B183">
        <v>2310121259</v>
      </c>
      <c r="C183" s="2" t="s">
        <v>23</v>
      </c>
    </row>
    <row r="184" spans="1:3" ht="17.25" customHeight="1" x14ac:dyDescent="0.3">
      <c r="A184" s="2">
        <f t="shared" si="2"/>
        <v>183</v>
      </c>
      <c r="B184">
        <v>2310121825</v>
      </c>
      <c r="C184" s="2" t="s">
        <v>23</v>
      </c>
    </row>
    <row r="185" spans="1:3" ht="17.25" customHeight="1" x14ac:dyDescent="0.3">
      <c r="A185" s="2">
        <f t="shared" si="2"/>
        <v>184</v>
      </c>
      <c r="B185">
        <v>2310120004</v>
      </c>
      <c r="C185" s="2" t="s">
        <v>23</v>
      </c>
    </row>
    <row r="186" spans="1:3" ht="17.25" customHeight="1" x14ac:dyDescent="0.3">
      <c r="A186" s="2">
        <f t="shared" si="2"/>
        <v>185</v>
      </c>
      <c r="B186">
        <v>2310121632</v>
      </c>
      <c r="C186" s="2" t="s">
        <v>23</v>
      </c>
    </row>
    <row r="187" spans="1:3" ht="17.25" customHeight="1" x14ac:dyDescent="0.3">
      <c r="A187" s="2">
        <f t="shared" si="2"/>
        <v>186</v>
      </c>
      <c r="B187">
        <v>2310122008</v>
      </c>
      <c r="C187" s="2" t="s">
        <v>23</v>
      </c>
    </row>
    <row r="188" spans="1:3" ht="17.25" customHeight="1" x14ac:dyDescent="0.3">
      <c r="A188" s="2">
        <f t="shared" si="2"/>
        <v>187</v>
      </c>
      <c r="B188">
        <v>2310121125</v>
      </c>
      <c r="C188" s="2" t="s">
        <v>23</v>
      </c>
    </row>
    <row r="189" spans="1:3" ht="17.25" customHeight="1" x14ac:dyDescent="0.3">
      <c r="A189" s="2">
        <f t="shared" si="2"/>
        <v>188</v>
      </c>
      <c r="B189">
        <v>2310120803</v>
      </c>
      <c r="C189" s="2" t="s">
        <v>23</v>
      </c>
    </row>
    <row r="190" spans="1:3" ht="17.25" customHeight="1" x14ac:dyDescent="0.3">
      <c r="A190" s="2">
        <f t="shared" si="2"/>
        <v>189</v>
      </c>
      <c r="B190">
        <v>2310120548</v>
      </c>
      <c r="C190" s="2" t="s">
        <v>23</v>
      </c>
    </row>
    <row r="191" spans="1:3" ht="17.25" customHeight="1" x14ac:dyDescent="0.3">
      <c r="A191" s="2">
        <f t="shared" si="2"/>
        <v>190</v>
      </c>
      <c r="B191">
        <v>2310122566</v>
      </c>
      <c r="C191" s="2" t="s">
        <v>23</v>
      </c>
    </row>
    <row r="192" spans="1:3" ht="17.25" customHeight="1" x14ac:dyDescent="0.3">
      <c r="A192" s="2">
        <f t="shared" si="2"/>
        <v>191</v>
      </c>
      <c r="B192">
        <v>2310121270</v>
      </c>
      <c r="C192" s="2" t="s">
        <v>23</v>
      </c>
    </row>
    <row r="193" spans="1:3" ht="17.25" customHeight="1" x14ac:dyDescent="0.3">
      <c r="A193" s="2">
        <f t="shared" si="2"/>
        <v>192</v>
      </c>
      <c r="B193">
        <v>2310120088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>
        <v>2310120473</v>
      </c>
      <c r="C194" s="2" t="s">
        <v>23</v>
      </c>
    </row>
    <row r="195" spans="1:3" ht="17.25" customHeight="1" x14ac:dyDescent="0.3">
      <c r="A195" s="2">
        <f t="shared" si="3"/>
        <v>194</v>
      </c>
      <c r="B195">
        <v>2310120730</v>
      </c>
      <c r="C195" s="2" t="s">
        <v>23</v>
      </c>
    </row>
    <row r="196" spans="1:3" ht="17.25" customHeight="1" x14ac:dyDescent="0.3">
      <c r="A196" s="2">
        <f t="shared" si="3"/>
        <v>195</v>
      </c>
      <c r="B196">
        <v>2310121620</v>
      </c>
      <c r="C196" s="2" t="s">
        <v>23</v>
      </c>
    </row>
    <row r="197" spans="1:3" ht="17.25" customHeight="1" x14ac:dyDescent="0.3">
      <c r="A197" s="2">
        <f t="shared" si="3"/>
        <v>196</v>
      </c>
      <c r="B197">
        <v>2310122441</v>
      </c>
      <c r="C197" s="2" t="s">
        <v>23</v>
      </c>
    </row>
    <row r="198" spans="1:3" ht="17.25" customHeight="1" x14ac:dyDescent="0.3">
      <c r="A198" s="2">
        <f t="shared" si="3"/>
        <v>197</v>
      </c>
      <c r="B198">
        <v>2310120005</v>
      </c>
      <c r="C198" s="2" t="s">
        <v>23</v>
      </c>
    </row>
    <row r="199" spans="1:3" ht="17.25" customHeight="1" x14ac:dyDescent="0.3">
      <c r="A199" s="2">
        <f t="shared" si="3"/>
        <v>198</v>
      </c>
      <c r="B199">
        <v>2310121401</v>
      </c>
      <c r="C199" s="2" t="s">
        <v>23</v>
      </c>
    </row>
    <row r="200" spans="1:3" ht="17.25" customHeight="1" x14ac:dyDescent="0.3">
      <c r="A200" s="2">
        <f t="shared" si="3"/>
        <v>199</v>
      </c>
      <c r="B200">
        <v>2310121096</v>
      </c>
      <c r="C200" s="2" t="s">
        <v>23</v>
      </c>
    </row>
    <row r="201" spans="1:3" ht="17.25" customHeight="1" x14ac:dyDescent="0.3">
      <c r="A201" s="2">
        <f t="shared" si="3"/>
        <v>200</v>
      </c>
      <c r="B201">
        <v>2310120570</v>
      </c>
      <c r="C201" s="2" t="s">
        <v>23</v>
      </c>
    </row>
    <row r="202" spans="1:3" ht="17.25" customHeight="1" x14ac:dyDescent="0.3">
      <c r="A202" s="2">
        <f t="shared" si="3"/>
        <v>201</v>
      </c>
      <c r="B202">
        <v>2310120593</v>
      </c>
      <c r="C202" s="2" t="s">
        <v>23</v>
      </c>
    </row>
    <row r="203" spans="1:3" ht="17.25" customHeight="1" x14ac:dyDescent="0.3">
      <c r="A203" s="2">
        <f t="shared" si="3"/>
        <v>202</v>
      </c>
      <c r="B203">
        <v>2310120302</v>
      </c>
      <c r="C203" s="2" t="s">
        <v>23</v>
      </c>
    </row>
    <row r="204" spans="1:3" ht="17.25" customHeight="1" x14ac:dyDescent="0.3">
      <c r="A204" s="2">
        <f t="shared" si="3"/>
        <v>203</v>
      </c>
      <c r="B204">
        <v>2310120199</v>
      </c>
      <c r="C204" s="2" t="s">
        <v>23</v>
      </c>
    </row>
    <row r="205" spans="1:3" ht="17.25" customHeight="1" x14ac:dyDescent="0.3">
      <c r="A205" s="2">
        <f t="shared" si="3"/>
        <v>204</v>
      </c>
      <c r="B205">
        <v>2310120039</v>
      </c>
      <c r="C205" s="2" t="s">
        <v>23</v>
      </c>
    </row>
    <row r="206" spans="1:3" ht="17.25" customHeight="1" x14ac:dyDescent="0.3">
      <c r="A206" s="2">
        <f t="shared" si="3"/>
        <v>205</v>
      </c>
      <c r="B206">
        <v>2310120619</v>
      </c>
      <c r="C206" s="2" t="s">
        <v>23</v>
      </c>
    </row>
    <row r="207" spans="1:3" ht="17.25" customHeight="1" x14ac:dyDescent="0.3">
      <c r="A207" s="2">
        <f t="shared" si="3"/>
        <v>206</v>
      </c>
      <c r="B207">
        <v>2310120185</v>
      </c>
      <c r="C207" s="2" t="s">
        <v>23</v>
      </c>
    </row>
    <row r="208" spans="1:3" ht="17.25" customHeight="1" x14ac:dyDescent="0.3">
      <c r="A208" s="2">
        <f t="shared" si="3"/>
        <v>207</v>
      </c>
      <c r="B208">
        <v>2310120497</v>
      </c>
      <c r="C208" s="2" t="s">
        <v>23</v>
      </c>
    </row>
    <row r="209" spans="1:3" ht="17.25" customHeight="1" x14ac:dyDescent="0.3">
      <c r="A209" s="2">
        <f t="shared" si="3"/>
        <v>208</v>
      </c>
      <c r="B209">
        <v>2310121000</v>
      </c>
      <c r="C209" s="2" t="s">
        <v>23</v>
      </c>
    </row>
    <row r="210" spans="1:3" ht="17.25" customHeight="1" x14ac:dyDescent="0.3">
      <c r="A210" s="2">
        <f t="shared" si="3"/>
        <v>209</v>
      </c>
      <c r="B210">
        <v>2310120477</v>
      </c>
      <c r="C210" s="2" t="s">
        <v>23</v>
      </c>
    </row>
    <row r="211" spans="1:3" ht="17.25" customHeight="1" x14ac:dyDescent="0.3">
      <c r="A211" s="2">
        <f t="shared" si="3"/>
        <v>210</v>
      </c>
      <c r="B211">
        <v>2310121115</v>
      </c>
      <c r="C211" s="2" t="s">
        <v>23</v>
      </c>
    </row>
    <row r="212" spans="1:3" ht="17.25" customHeight="1" x14ac:dyDescent="0.3">
      <c r="A212" s="2">
        <f t="shared" si="3"/>
        <v>211</v>
      </c>
      <c r="B212">
        <v>2310120316</v>
      </c>
      <c r="C212" s="2" t="s">
        <v>23</v>
      </c>
    </row>
    <row r="213" spans="1:3" ht="17.25" customHeight="1" x14ac:dyDescent="0.3">
      <c r="A213" s="2">
        <f t="shared" si="3"/>
        <v>212</v>
      </c>
      <c r="B213">
        <v>2310121104</v>
      </c>
      <c r="C213" s="2" t="s">
        <v>23</v>
      </c>
    </row>
    <row r="214" spans="1:3" ht="17.25" customHeight="1" x14ac:dyDescent="0.3">
      <c r="A214" s="2">
        <f t="shared" si="3"/>
        <v>213</v>
      </c>
      <c r="B214">
        <v>2310120179</v>
      </c>
      <c r="C214" s="2" t="s">
        <v>23</v>
      </c>
    </row>
    <row r="215" spans="1:3" ht="17.25" customHeight="1" x14ac:dyDescent="0.3">
      <c r="A215" s="2">
        <f t="shared" si="3"/>
        <v>214</v>
      </c>
      <c r="B215">
        <v>2310121185</v>
      </c>
      <c r="C215" s="2" t="s">
        <v>23</v>
      </c>
    </row>
    <row r="216" spans="1:3" ht="17.25" customHeight="1" x14ac:dyDescent="0.3">
      <c r="A216" s="2">
        <f t="shared" si="3"/>
        <v>215</v>
      </c>
      <c r="B216">
        <v>2310120102</v>
      </c>
      <c r="C216" s="2" t="s">
        <v>23</v>
      </c>
    </row>
    <row r="217" spans="1:3" ht="17.25" customHeight="1" x14ac:dyDescent="0.3">
      <c r="A217" s="2">
        <f t="shared" si="3"/>
        <v>216</v>
      </c>
      <c r="B217">
        <v>2310120814</v>
      </c>
      <c r="C217" s="2" t="s">
        <v>23</v>
      </c>
    </row>
    <row r="218" spans="1:3" ht="17.25" customHeight="1" x14ac:dyDescent="0.3">
      <c r="A218" s="2">
        <f t="shared" si="3"/>
        <v>217</v>
      </c>
      <c r="B218">
        <v>2310122138</v>
      </c>
      <c r="C218" s="2" t="s">
        <v>23</v>
      </c>
    </row>
    <row r="219" spans="1:3" ht="17.25" customHeight="1" x14ac:dyDescent="0.3">
      <c r="A219" s="2">
        <f t="shared" si="3"/>
        <v>218</v>
      </c>
      <c r="B219">
        <v>2310121015</v>
      </c>
      <c r="C219" s="2" t="s">
        <v>23</v>
      </c>
    </row>
    <row r="220" spans="1:3" ht="17.25" customHeight="1" x14ac:dyDescent="0.3">
      <c r="A220" s="2">
        <f t="shared" si="3"/>
        <v>219</v>
      </c>
      <c r="B220">
        <v>2310120079</v>
      </c>
      <c r="C220" s="2" t="s">
        <v>23</v>
      </c>
    </row>
    <row r="221" spans="1:3" ht="17.25" customHeight="1" x14ac:dyDescent="0.3">
      <c r="A221" s="2">
        <f t="shared" si="3"/>
        <v>220</v>
      </c>
      <c r="B221">
        <v>2310121055</v>
      </c>
      <c r="C221" s="2" t="s">
        <v>23</v>
      </c>
    </row>
    <row r="222" spans="1:3" ht="17.25" customHeight="1" x14ac:dyDescent="0.3">
      <c r="A222" s="2">
        <f t="shared" si="3"/>
        <v>221</v>
      </c>
      <c r="B222">
        <v>2310120210</v>
      </c>
      <c r="C222" s="2" t="s">
        <v>23</v>
      </c>
    </row>
    <row r="223" spans="1:3" ht="17.25" customHeight="1" x14ac:dyDescent="0.3">
      <c r="A223" s="2">
        <f t="shared" si="3"/>
        <v>222</v>
      </c>
      <c r="B223">
        <v>2310120882</v>
      </c>
      <c r="C223" s="2" t="s">
        <v>23</v>
      </c>
    </row>
    <row r="224" spans="1:3" ht="17.25" customHeight="1" x14ac:dyDescent="0.3">
      <c r="A224" s="2">
        <f t="shared" si="3"/>
        <v>223</v>
      </c>
      <c r="B224">
        <v>2310120792</v>
      </c>
      <c r="C224" s="2" t="s">
        <v>23</v>
      </c>
    </row>
    <row r="225" spans="1:3" ht="17.25" customHeight="1" x14ac:dyDescent="0.3">
      <c r="A225" s="2">
        <f t="shared" si="3"/>
        <v>224</v>
      </c>
      <c r="B225">
        <v>2310120339</v>
      </c>
      <c r="C225" s="2" t="s">
        <v>23</v>
      </c>
    </row>
    <row r="226" spans="1:3" ht="17.25" customHeight="1" x14ac:dyDescent="0.3">
      <c r="A226" s="2">
        <f t="shared" si="3"/>
        <v>225</v>
      </c>
      <c r="B226">
        <v>2310120011</v>
      </c>
      <c r="C226" s="2" t="s">
        <v>23</v>
      </c>
    </row>
    <row r="227" spans="1:3" ht="17.25" customHeight="1" x14ac:dyDescent="0.3">
      <c r="A227" s="2">
        <f t="shared" si="3"/>
        <v>226</v>
      </c>
      <c r="B227">
        <v>2310120923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2310120966</v>
      </c>
      <c r="C228" s="2" t="s">
        <v>23</v>
      </c>
    </row>
    <row r="229" spans="1:3" ht="17.25" customHeight="1" x14ac:dyDescent="0.3">
      <c r="A229" s="2">
        <f t="shared" si="3"/>
        <v>228</v>
      </c>
      <c r="B229">
        <v>2310121171</v>
      </c>
      <c r="C229" s="2" t="s">
        <v>23</v>
      </c>
    </row>
    <row r="230" spans="1:3" ht="17.25" customHeight="1" x14ac:dyDescent="0.3">
      <c r="A230" s="2">
        <f t="shared" si="3"/>
        <v>229</v>
      </c>
      <c r="B230">
        <v>2310120345</v>
      </c>
      <c r="C230" s="2" t="s">
        <v>23</v>
      </c>
    </row>
    <row r="231" spans="1:3" ht="17.25" customHeight="1" x14ac:dyDescent="0.3">
      <c r="A231" s="2">
        <f t="shared" si="3"/>
        <v>230</v>
      </c>
      <c r="B231">
        <v>2310120949</v>
      </c>
      <c r="C231" s="2" t="s">
        <v>23</v>
      </c>
    </row>
    <row r="232" spans="1:3" ht="17.25" customHeight="1" x14ac:dyDescent="0.3">
      <c r="A232" s="2">
        <f t="shared" si="3"/>
        <v>231</v>
      </c>
      <c r="B232">
        <v>2310120940</v>
      </c>
      <c r="C232" s="2" t="s">
        <v>23</v>
      </c>
    </row>
    <row r="233" spans="1:3" ht="17.25" customHeight="1" x14ac:dyDescent="0.3">
      <c r="A233" s="2">
        <f t="shared" si="3"/>
        <v>232</v>
      </c>
      <c r="B233">
        <v>2310120858</v>
      </c>
      <c r="C233" s="2" t="s">
        <v>23</v>
      </c>
    </row>
    <row r="234" spans="1:3" ht="17.25" customHeight="1" x14ac:dyDescent="0.3">
      <c r="A234" s="2">
        <f t="shared" si="3"/>
        <v>233</v>
      </c>
      <c r="B234">
        <v>2310120216</v>
      </c>
      <c r="C234" s="2" t="s">
        <v>23</v>
      </c>
    </row>
    <row r="235" spans="1:3" ht="17.25" customHeight="1" x14ac:dyDescent="0.3">
      <c r="A235" s="2">
        <f t="shared" si="3"/>
        <v>234</v>
      </c>
      <c r="B235">
        <v>2310121368</v>
      </c>
      <c r="C235" s="2" t="s">
        <v>23</v>
      </c>
    </row>
    <row r="236" spans="1:3" ht="17.25" customHeight="1" x14ac:dyDescent="0.3">
      <c r="A236" s="2">
        <f t="shared" si="3"/>
        <v>235</v>
      </c>
      <c r="B236">
        <v>2310120456</v>
      </c>
      <c r="C236" s="2" t="s">
        <v>23</v>
      </c>
    </row>
    <row r="237" spans="1:3" ht="17.25" customHeight="1" x14ac:dyDescent="0.3">
      <c r="A237" s="2">
        <f t="shared" si="3"/>
        <v>236</v>
      </c>
      <c r="B237">
        <v>2310120481</v>
      </c>
      <c r="C237" s="2" t="s">
        <v>23</v>
      </c>
    </row>
    <row r="238" spans="1:3" ht="17.25" customHeight="1" x14ac:dyDescent="0.3">
      <c r="A238" s="2">
        <f t="shared" si="3"/>
        <v>237</v>
      </c>
      <c r="B238">
        <v>2310121508</v>
      </c>
      <c r="C238" s="2" t="s">
        <v>23</v>
      </c>
    </row>
    <row r="239" spans="1:3" ht="17.25" customHeight="1" x14ac:dyDescent="0.3">
      <c r="A239" s="2">
        <f t="shared" si="3"/>
        <v>238</v>
      </c>
      <c r="B239">
        <v>2310122182</v>
      </c>
      <c r="C239" s="2" t="s">
        <v>23</v>
      </c>
    </row>
    <row r="240" spans="1:3" ht="17.25" customHeight="1" x14ac:dyDescent="0.3">
      <c r="A240" s="2">
        <f t="shared" si="3"/>
        <v>239</v>
      </c>
      <c r="B240">
        <v>2310120886</v>
      </c>
      <c r="C240" s="2" t="s">
        <v>23</v>
      </c>
    </row>
    <row r="241" spans="1:3" ht="17.25" customHeight="1" x14ac:dyDescent="0.3">
      <c r="A241" s="2">
        <f t="shared" si="3"/>
        <v>240</v>
      </c>
      <c r="B241">
        <v>2310120395</v>
      </c>
      <c r="C241" s="2" t="s">
        <v>23</v>
      </c>
    </row>
    <row r="242" spans="1:3" ht="17.25" customHeight="1" x14ac:dyDescent="0.3">
      <c r="A242" s="2">
        <f t="shared" si="3"/>
        <v>241</v>
      </c>
      <c r="B242">
        <v>2310120295</v>
      </c>
      <c r="C242" s="2" t="s">
        <v>23</v>
      </c>
    </row>
    <row r="243" spans="1:3" ht="17.25" customHeight="1" x14ac:dyDescent="0.3">
      <c r="A243" s="2">
        <f t="shared" si="3"/>
        <v>242</v>
      </c>
      <c r="B243">
        <v>2310121032</v>
      </c>
      <c r="C243" s="2" t="s">
        <v>23</v>
      </c>
    </row>
    <row r="244" spans="1:3" ht="17.25" customHeight="1" x14ac:dyDescent="0.3">
      <c r="A244" s="2">
        <f t="shared" si="3"/>
        <v>243</v>
      </c>
      <c r="B244">
        <v>2310120529</v>
      </c>
      <c r="C244" s="2" t="s">
        <v>23</v>
      </c>
    </row>
    <row r="245" spans="1:3" ht="17.25" customHeight="1" x14ac:dyDescent="0.3">
      <c r="A245" s="2">
        <f t="shared" si="3"/>
        <v>244</v>
      </c>
      <c r="B245">
        <v>2310121614</v>
      </c>
      <c r="C245" s="2" t="s">
        <v>23</v>
      </c>
    </row>
    <row r="246" spans="1:3" ht="17.25" customHeight="1" x14ac:dyDescent="0.3">
      <c r="A246" s="2">
        <f t="shared" si="3"/>
        <v>245</v>
      </c>
      <c r="B246">
        <v>2310120973</v>
      </c>
      <c r="C246" s="2" t="s">
        <v>23</v>
      </c>
    </row>
    <row r="247" spans="1:3" ht="17.25" customHeight="1" x14ac:dyDescent="0.3">
      <c r="A247" s="2">
        <f t="shared" si="3"/>
        <v>246</v>
      </c>
      <c r="B247">
        <v>2310120992</v>
      </c>
      <c r="C247" s="2" t="s">
        <v>23</v>
      </c>
    </row>
    <row r="248" spans="1:3" ht="17.25" customHeight="1" x14ac:dyDescent="0.3">
      <c r="A248" s="2">
        <f t="shared" si="3"/>
        <v>247</v>
      </c>
      <c r="B248">
        <v>2310120270</v>
      </c>
      <c r="C248" s="2" t="s">
        <v>23</v>
      </c>
    </row>
    <row r="249" spans="1:3" ht="17.25" customHeight="1" x14ac:dyDescent="0.3">
      <c r="A249" s="2">
        <f t="shared" si="3"/>
        <v>248</v>
      </c>
      <c r="B249">
        <v>2310120972</v>
      </c>
      <c r="C249" s="2" t="s">
        <v>23</v>
      </c>
    </row>
    <row r="250" spans="1:3" ht="17.25" customHeight="1" x14ac:dyDescent="0.3">
      <c r="A250" s="2">
        <f t="shared" si="3"/>
        <v>249</v>
      </c>
      <c r="B250">
        <v>2310120250</v>
      </c>
      <c r="C250" s="2" t="s">
        <v>23</v>
      </c>
    </row>
    <row r="251" spans="1:3" ht="17.25" customHeight="1" x14ac:dyDescent="0.3">
      <c r="A251" s="2">
        <f t="shared" si="3"/>
        <v>250</v>
      </c>
      <c r="B251">
        <v>2310120268</v>
      </c>
      <c r="C251" s="2" t="s">
        <v>23</v>
      </c>
    </row>
    <row r="252" spans="1:3" ht="17.25" customHeight="1" x14ac:dyDescent="0.3">
      <c r="A252" s="2">
        <f t="shared" si="3"/>
        <v>251</v>
      </c>
      <c r="B252">
        <v>2310120269</v>
      </c>
      <c r="C252" s="2" t="s">
        <v>23</v>
      </c>
    </row>
    <row r="253" spans="1:3" ht="17.25" customHeight="1" x14ac:dyDescent="0.3">
      <c r="A253" s="2">
        <f t="shared" si="3"/>
        <v>252</v>
      </c>
      <c r="B253">
        <v>2310120567</v>
      </c>
      <c r="C253" s="2" t="s">
        <v>23</v>
      </c>
    </row>
    <row r="254" spans="1:3" ht="17.25" customHeight="1" x14ac:dyDescent="0.3">
      <c r="A254" s="2">
        <f t="shared" si="3"/>
        <v>253</v>
      </c>
      <c r="B254">
        <v>2310120197</v>
      </c>
      <c r="C254" s="2" t="s">
        <v>23</v>
      </c>
    </row>
    <row r="255" spans="1:3" ht="17.25" customHeight="1" x14ac:dyDescent="0.3">
      <c r="A255" s="2">
        <f t="shared" si="3"/>
        <v>254</v>
      </c>
      <c r="B255">
        <v>2310120850</v>
      </c>
      <c r="C255" s="2" t="s">
        <v>23</v>
      </c>
    </row>
    <row r="256" spans="1:3" ht="17.25" customHeight="1" x14ac:dyDescent="0.3">
      <c r="A256" s="2">
        <f t="shared" si="3"/>
        <v>255</v>
      </c>
      <c r="B256">
        <v>2310120107</v>
      </c>
      <c r="C256" s="2" t="s">
        <v>23</v>
      </c>
    </row>
    <row r="257" spans="1:3" ht="17.25" customHeight="1" x14ac:dyDescent="0.3">
      <c r="A257" s="2">
        <f t="shared" si="3"/>
        <v>256</v>
      </c>
      <c r="B257">
        <v>2310120492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>
        <v>2310121039</v>
      </c>
      <c r="C258" s="2" t="s">
        <v>23</v>
      </c>
    </row>
    <row r="259" spans="1:3" ht="17.25" customHeight="1" x14ac:dyDescent="0.3">
      <c r="A259" s="2">
        <f t="shared" si="4"/>
        <v>258</v>
      </c>
      <c r="B259">
        <v>2310120438</v>
      </c>
      <c r="C259" s="2" t="s">
        <v>23</v>
      </c>
    </row>
    <row r="260" spans="1:3" ht="17.25" customHeight="1" x14ac:dyDescent="0.3">
      <c r="A260" s="2">
        <f t="shared" si="4"/>
        <v>259</v>
      </c>
      <c r="B260">
        <v>2310120937</v>
      </c>
      <c r="C260" s="2" t="s">
        <v>23</v>
      </c>
    </row>
    <row r="261" spans="1:3" ht="17.25" customHeight="1" x14ac:dyDescent="0.3">
      <c r="A261" s="2">
        <f t="shared" si="4"/>
        <v>260</v>
      </c>
      <c r="B261">
        <v>2310120881</v>
      </c>
      <c r="C261" s="2" t="s">
        <v>23</v>
      </c>
    </row>
    <row r="262" spans="1:3" ht="17.25" customHeight="1" x14ac:dyDescent="0.3">
      <c r="A262" s="2">
        <f t="shared" si="4"/>
        <v>261</v>
      </c>
      <c r="B262">
        <v>2310120428</v>
      </c>
      <c r="C262" s="2" t="s">
        <v>23</v>
      </c>
    </row>
    <row r="263" spans="1:3" ht="17.25" customHeight="1" x14ac:dyDescent="0.3">
      <c r="A263" s="2">
        <f t="shared" si="4"/>
        <v>262</v>
      </c>
      <c r="B263">
        <v>2310121602</v>
      </c>
      <c r="C263" s="2" t="s">
        <v>23</v>
      </c>
    </row>
    <row r="264" spans="1:3" ht="17.25" customHeight="1" x14ac:dyDescent="0.3">
      <c r="A264" s="2">
        <f t="shared" si="4"/>
        <v>263</v>
      </c>
      <c r="B264">
        <v>2310121013</v>
      </c>
      <c r="C264" s="2" t="s">
        <v>23</v>
      </c>
    </row>
    <row r="265" spans="1:3" ht="17.25" customHeight="1" x14ac:dyDescent="0.3">
      <c r="A265" s="2">
        <f t="shared" si="4"/>
        <v>264</v>
      </c>
      <c r="B265">
        <v>2310120990</v>
      </c>
      <c r="C265" s="2" t="s">
        <v>23</v>
      </c>
    </row>
    <row r="266" spans="1:3" ht="17.25" customHeight="1" x14ac:dyDescent="0.3">
      <c r="A266" s="2">
        <f t="shared" si="4"/>
        <v>265</v>
      </c>
      <c r="B266">
        <v>2310120628</v>
      </c>
      <c r="C266" s="2" t="s">
        <v>23</v>
      </c>
    </row>
    <row r="267" spans="1:3" ht="17.25" customHeight="1" x14ac:dyDescent="0.3">
      <c r="A267" s="2">
        <f t="shared" si="4"/>
        <v>266</v>
      </c>
      <c r="B267">
        <v>2310120633</v>
      </c>
      <c r="C267" s="2" t="s">
        <v>23</v>
      </c>
    </row>
    <row r="268" spans="1:3" ht="17.25" customHeight="1" x14ac:dyDescent="0.3">
      <c r="A268" s="2">
        <f t="shared" si="4"/>
        <v>267</v>
      </c>
      <c r="B268">
        <v>2310120414</v>
      </c>
      <c r="C268" s="2" t="s">
        <v>23</v>
      </c>
    </row>
    <row r="269" spans="1:3" ht="17.25" customHeight="1" x14ac:dyDescent="0.3">
      <c r="A269" s="2">
        <f t="shared" si="4"/>
        <v>268</v>
      </c>
      <c r="B269">
        <v>2310120530</v>
      </c>
      <c r="C269" s="2" t="s">
        <v>23</v>
      </c>
    </row>
    <row r="270" spans="1:3" ht="17.25" customHeight="1" x14ac:dyDescent="0.3">
      <c r="A270" s="2">
        <f t="shared" si="4"/>
        <v>269</v>
      </c>
      <c r="B270">
        <v>2310121128</v>
      </c>
      <c r="C270" s="2" t="s">
        <v>23</v>
      </c>
    </row>
    <row r="271" spans="1:3" ht="17.25" customHeight="1" x14ac:dyDescent="0.3">
      <c r="A271" s="2">
        <f t="shared" si="4"/>
        <v>270</v>
      </c>
      <c r="B271">
        <v>2310120057</v>
      </c>
      <c r="C271" s="2" t="s">
        <v>23</v>
      </c>
    </row>
    <row r="272" spans="1:3" ht="17.25" customHeight="1" x14ac:dyDescent="0.3">
      <c r="A272" s="2">
        <f t="shared" si="4"/>
        <v>271</v>
      </c>
      <c r="B272">
        <v>2310121056</v>
      </c>
      <c r="C272" s="2" t="s">
        <v>23</v>
      </c>
    </row>
    <row r="273" spans="1:3" ht="17.25" customHeight="1" x14ac:dyDescent="0.3">
      <c r="A273" s="2">
        <f t="shared" si="4"/>
        <v>272</v>
      </c>
      <c r="B273">
        <v>2310120920</v>
      </c>
      <c r="C273" s="2" t="s">
        <v>23</v>
      </c>
    </row>
    <row r="274" spans="1:3" ht="17.25" customHeight="1" x14ac:dyDescent="0.3">
      <c r="A274" s="2">
        <f t="shared" si="4"/>
        <v>273</v>
      </c>
      <c r="B274">
        <v>2310120370</v>
      </c>
      <c r="C274" s="2" t="s">
        <v>23</v>
      </c>
    </row>
    <row r="275" spans="1:3" ht="17.25" customHeight="1" x14ac:dyDescent="0.3">
      <c r="A275" s="2">
        <f t="shared" si="4"/>
        <v>274</v>
      </c>
      <c r="B275">
        <v>2310120404</v>
      </c>
      <c r="C275" s="2" t="s">
        <v>23</v>
      </c>
    </row>
    <row r="276" spans="1:3" ht="17.25" customHeight="1" x14ac:dyDescent="0.3">
      <c r="A276" s="2">
        <f t="shared" si="4"/>
        <v>275</v>
      </c>
      <c r="B276">
        <v>2310120310</v>
      </c>
      <c r="C276" s="2" t="s">
        <v>23</v>
      </c>
    </row>
    <row r="277" spans="1:3" ht="17.25" customHeight="1" x14ac:dyDescent="0.3">
      <c r="A277" s="2">
        <f t="shared" si="4"/>
        <v>276</v>
      </c>
      <c r="B277">
        <v>2310120157</v>
      </c>
      <c r="C277" s="2" t="s">
        <v>23</v>
      </c>
    </row>
    <row r="278" spans="1:3" ht="17.25" customHeight="1" x14ac:dyDescent="0.3">
      <c r="A278" s="2">
        <f t="shared" si="4"/>
        <v>277</v>
      </c>
      <c r="B278">
        <v>2310120503</v>
      </c>
      <c r="C278" s="2" t="s">
        <v>23</v>
      </c>
    </row>
    <row r="279" spans="1:3" ht="17.25" customHeight="1" x14ac:dyDescent="0.3">
      <c r="A279" s="2">
        <f t="shared" si="4"/>
        <v>278</v>
      </c>
      <c r="B279">
        <v>2310120518</v>
      </c>
      <c r="C279" s="2" t="s">
        <v>23</v>
      </c>
    </row>
    <row r="280" spans="1:3" ht="17.25" customHeight="1" x14ac:dyDescent="0.3">
      <c r="A280" s="2">
        <f t="shared" si="4"/>
        <v>279</v>
      </c>
      <c r="B280">
        <v>2310120482</v>
      </c>
      <c r="C280" s="2" t="s">
        <v>23</v>
      </c>
    </row>
    <row r="281" spans="1:3" ht="17.25" customHeight="1" x14ac:dyDescent="0.3">
      <c r="A281" s="2">
        <f t="shared" si="4"/>
        <v>280</v>
      </c>
      <c r="B281">
        <v>2310120324</v>
      </c>
      <c r="C281" s="2" t="s">
        <v>23</v>
      </c>
    </row>
    <row r="282" spans="1:3" ht="17.25" customHeight="1" x14ac:dyDescent="0.3">
      <c r="A282" s="2">
        <f t="shared" si="4"/>
        <v>281</v>
      </c>
      <c r="B282">
        <v>2310120794</v>
      </c>
      <c r="C282" s="2" t="s">
        <v>23</v>
      </c>
    </row>
    <row r="283" spans="1:3" ht="17.25" customHeight="1" x14ac:dyDescent="0.3">
      <c r="A283" s="2">
        <f t="shared" si="4"/>
        <v>282</v>
      </c>
      <c r="B283">
        <v>2310120335</v>
      </c>
      <c r="C283" s="2" t="s">
        <v>23</v>
      </c>
    </row>
    <row r="284" spans="1:3" ht="17.25" customHeight="1" x14ac:dyDescent="0.3">
      <c r="A284" s="2">
        <f t="shared" si="4"/>
        <v>283</v>
      </c>
      <c r="B284">
        <v>2310120152</v>
      </c>
      <c r="C284" s="2" t="s">
        <v>23</v>
      </c>
    </row>
    <row r="285" spans="1:3" ht="17.25" customHeight="1" x14ac:dyDescent="0.3">
      <c r="A285" s="2">
        <f t="shared" si="4"/>
        <v>284</v>
      </c>
      <c r="B285">
        <v>2310120399</v>
      </c>
      <c r="C285" s="2" t="s">
        <v>23</v>
      </c>
    </row>
    <row r="286" spans="1:3" ht="17.25" customHeight="1" x14ac:dyDescent="0.3">
      <c r="A286" s="2">
        <f t="shared" si="4"/>
        <v>285</v>
      </c>
      <c r="B286">
        <v>2310120903</v>
      </c>
      <c r="C286" s="2" t="s">
        <v>23</v>
      </c>
    </row>
    <row r="287" spans="1:3" ht="17.25" customHeight="1" x14ac:dyDescent="0.3">
      <c r="A287" s="2">
        <f t="shared" si="4"/>
        <v>286</v>
      </c>
      <c r="B287">
        <v>2310121468</v>
      </c>
      <c r="C287" s="2" t="s">
        <v>23</v>
      </c>
    </row>
    <row r="288" spans="1:3" ht="17.25" customHeight="1" x14ac:dyDescent="0.3">
      <c r="A288" s="2">
        <f t="shared" si="4"/>
        <v>287</v>
      </c>
      <c r="B288">
        <v>2310122260</v>
      </c>
      <c r="C288" s="2" t="s">
        <v>23</v>
      </c>
    </row>
    <row r="289" spans="1:3" ht="17.25" customHeight="1" x14ac:dyDescent="0.3">
      <c r="A289" s="2">
        <f t="shared" si="4"/>
        <v>288</v>
      </c>
      <c r="B289">
        <v>2310122573</v>
      </c>
      <c r="C289" s="2" t="s">
        <v>23</v>
      </c>
    </row>
    <row r="290" spans="1:3" ht="17.25" customHeight="1" x14ac:dyDescent="0.3">
      <c r="A290" s="2">
        <f t="shared" si="4"/>
        <v>289</v>
      </c>
      <c r="B290">
        <v>2310122372</v>
      </c>
      <c r="C290" s="2" t="s">
        <v>23</v>
      </c>
    </row>
    <row r="291" spans="1:3" ht="17.25" customHeight="1" x14ac:dyDescent="0.3">
      <c r="A291" s="2">
        <f t="shared" si="4"/>
        <v>290</v>
      </c>
      <c r="B291">
        <v>2310120495</v>
      </c>
      <c r="C291" s="2" t="s">
        <v>23</v>
      </c>
    </row>
    <row r="292" spans="1:3" ht="17.25" customHeight="1" x14ac:dyDescent="0.3">
      <c r="A292" s="2">
        <f t="shared" si="4"/>
        <v>291</v>
      </c>
      <c r="B292">
        <v>2310120308</v>
      </c>
      <c r="C292" s="2" t="s">
        <v>23</v>
      </c>
    </row>
    <row r="293" spans="1:3" ht="17.25" customHeight="1" x14ac:dyDescent="0.3">
      <c r="A293" s="2">
        <f t="shared" si="4"/>
        <v>292</v>
      </c>
      <c r="B293">
        <v>2310120278</v>
      </c>
      <c r="C293" s="2" t="s">
        <v>23</v>
      </c>
    </row>
    <row r="294" spans="1:3" ht="17.25" customHeight="1" x14ac:dyDescent="0.3">
      <c r="A294" s="2">
        <f t="shared" si="4"/>
        <v>293</v>
      </c>
      <c r="B294">
        <v>2310120582</v>
      </c>
      <c r="C294" s="2" t="s">
        <v>23</v>
      </c>
    </row>
    <row r="295" spans="1:3" ht="17.25" customHeight="1" x14ac:dyDescent="0.3">
      <c r="A295" s="2">
        <f t="shared" si="4"/>
        <v>294</v>
      </c>
      <c r="B295">
        <v>2310120137</v>
      </c>
      <c r="C295" s="2" t="s">
        <v>23</v>
      </c>
    </row>
    <row r="296" spans="1:3" ht="17.25" customHeight="1" x14ac:dyDescent="0.3">
      <c r="A296" s="2">
        <f t="shared" si="4"/>
        <v>295</v>
      </c>
      <c r="B296">
        <v>2310120363</v>
      </c>
      <c r="C296" s="2" t="s">
        <v>23</v>
      </c>
    </row>
    <row r="297" spans="1:3" ht="17.25" customHeight="1" x14ac:dyDescent="0.3">
      <c r="A297" s="2">
        <f t="shared" si="4"/>
        <v>296</v>
      </c>
      <c r="B297">
        <v>2310120213</v>
      </c>
      <c r="C297" s="2" t="s">
        <v>23</v>
      </c>
    </row>
    <row r="298" spans="1:3" ht="17.25" customHeight="1" x14ac:dyDescent="0.3">
      <c r="A298" s="2">
        <f t="shared" si="4"/>
        <v>297</v>
      </c>
      <c r="B298">
        <v>2310121019</v>
      </c>
      <c r="C298" s="2" t="s">
        <v>23</v>
      </c>
    </row>
    <row r="299" spans="1:3" ht="17.25" customHeight="1" x14ac:dyDescent="0.3">
      <c r="A299" s="2">
        <f t="shared" si="4"/>
        <v>298</v>
      </c>
      <c r="B299">
        <v>2310120086</v>
      </c>
      <c r="C299" s="2" t="s">
        <v>23</v>
      </c>
    </row>
    <row r="300" spans="1:3" ht="17.25" customHeight="1" x14ac:dyDescent="0.3">
      <c r="A300" s="2">
        <f t="shared" si="4"/>
        <v>299</v>
      </c>
      <c r="B300">
        <v>2310120640</v>
      </c>
      <c r="C300" s="2" t="s">
        <v>23</v>
      </c>
    </row>
    <row r="301" spans="1:3" ht="17.25" customHeight="1" x14ac:dyDescent="0.3">
      <c r="A301" s="2">
        <f t="shared" si="4"/>
        <v>300</v>
      </c>
      <c r="B301">
        <v>2310120625</v>
      </c>
      <c r="C301" s="2" t="s">
        <v>23</v>
      </c>
    </row>
    <row r="302" spans="1:3" ht="17.25" customHeight="1" x14ac:dyDescent="0.3">
      <c r="A302" s="2">
        <f t="shared" si="4"/>
        <v>301</v>
      </c>
      <c r="B302">
        <v>2310121476</v>
      </c>
      <c r="C302" s="2" t="s">
        <v>23</v>
      </c>
    </row>
    <row r="303" spans="1:3" ht="17.25" customHeight="1" x14ac:dyDescent="0.3">
      <c r="A303" s="2">
        <f t="shared" si="4"/>
        <v>302</v>
      </c>
      <c r="B303">
        <v>2310120008</v>
      </c>
      <c r="C303" s="2" t="s">
        <v>23</v>
      </c>
    </row>
    <row r="304" spans="1:3" ht="17.25" customHeight="1" x14ac:dyDescent="0.3">
      <c r="A304" s="2">
        <f t="shared" si="4"/>
        <v>303</v>
      </c>
      <c r="B304">
        <v>2310122104</v>
      </c>
      <c r="C304" s="2" t="s">
        <v>23</v>
      </c>
    </row>
    <row r="305" spans="1:3" ht="17.25" customHeight="1" x14ac:dyDescent="0.3">
      <c r="A305" s="2">
        <f t="shared" si="4"/>
        <v>304</v>
      </c>
      <c r="B305">
        <v>2310121677</v>
      </c>
      <c r="C305" s="2" t="s">
        <v>23</v>
      </c>
    </row>
    <row r="306" spans="1:3" ht="17.25" customHeight="1" x14ac:dyDescent="0.3">
      <c r="A306" s="2">
        <f t="shared" si="4"/>
        <v>305</v>
      </c>
      <c r="B306">
        <v>2310122526</v>
      </c>
      <c r="C306" s="2" t="s">
        <v>23</v>
      </c>
    </row>
    <row r="307" spans="1:3" ht="17.25" customHeight="1" x14ac:dyDescent="0.3">
      <c r="A307" s="2">
        <f t="shared" si="4"/>
        <v>306</v>
      </c>
      <c r="B307">
        <v>2310121072</v>
      </c>
      <c r="C307" s="2" t="s">
        <v>23</v>
      </c>
    </row>
    <row r="308" spans="1:3" ht="17.25" customHeight="1" x14ac:dyDescent="0.3">
      <c r="A308" s="2">
        <f t="shared" si="4"/>
        <v>307</v>
      </c>
      <c r="B308">
        <v>2310120841</v>
      </c>
      <c r="C308" s="2" t="s">
        <v>23</v>
      </c>
    </row>
    <row r="309" spans="1:3" ht="17.25" customHeight="1" x14ac:dyDescent="0.3">
      <c r="A309" s="2">
        <f t="shared" si="4"/>
        <v>308</v>
      </c>
      <c r="B309">
        <v>2310120160</v>
      </c>
      <c r="C309" s="2" t="s">
        <v>23</v>
      </c>
    </row>
    <row r="310" spans="1:3" ht="17.25" customHeight="1" x14ac:dyDescent="0.3">
      <c r="A310" s="2">
        <f t="shared" si="4"/>
        <v>309</v>
      </c>
      <c r="B310">
        <v>2310122156</v>
      </c>
      <c r="C310" s="2" t="s">
        <v>23</v>
      </c>
    </row>
    <row r="311" spans="1:3" ht="17.25" customHeight="1" x14ac:dyDescent="0.3">
      <c r="A311" s="2">
        <f t="shared" si="4"/>
        <v>310</v>
      </c>
      <c r="B311">
        <v>2310120830</v>
      </c>
      <c r="C311" s="2" t="s">
        <v>23</v>
      </c>
    </row>
    <row r="312" spans="1:3" ht="17.25" customHeight="1" x14ac:dyDescent="0.3">
      <c r="A312" s="2">
        <f t="shared" si="4"/>
        <v>311</v>
      </c>
      <c r="B312">
        <v>2310120871</v>
      </c>
      <c r="C312" s="2" t="s">
        <v>23</v>
      </c>
    </row>
    <row r="313" spans="1:3" ht="17.25" customHeight="1" x14ac:dyDescent="0.3">
      <c r="A313" s="2">
        <f t="shared" si="4"/>
        <v>312</v>
      </c>
      <c r="B313">
        <v>2310121138</v>
      </c>
      <c r="C313" s="2" t="s">
        <v>23</v>
      </c>
    </row>
    <row r="314" spans="1:3" ht="17.25" customHeight="1" x14ac:dyDescent="0.3">
      <c r="A314" s="2">
        <f t="shared" si="4"/>
        <v>313</v>
      </c>
      <c r="B314">
        <v>2310121022</v>
      </c>
      <c r="C314" s="2" t="s">
        <v>23</v>
      </c>
    </row>
    <row r="315" spans="1:3" ht="17.25" customHeight="1" x14ac:dyDescent="0.3">
      <c r="A315" s="2">
        <f t="shared" si="4"/>
        <v>314</v>
      </c>
      <c r="B315">
        <v>2310120676</v>
      </c>
      <c r="C315" s="2" t="s">
        <v>23</v>
      </c>
    </row>
    <row r="316" spans="1:3" ht="17.25" customHeight="1" x14ac:dyDescent="0.3">
      <c r="A316" s="2">
        <f t="shared" si="4"/>
        <v>315</v>
      </c>
      <c r="B316">
        <v>2310120775</v>
      </c>
      <c r="C316" s="2" t="s">
        <v>23</v>
      </c>
    </row>
    <row r="317" spans="1:3" ht="17.25" customHeight="1" x14ac:dyDescent="0.3">
      <c r="A317" s="2">
        <f t="shared" si="4"/>
        <v>316</v>
      </c>
      <c r="B317">
        <v>2310120801</v>
      </c>
      <c r="C317" s="2" t="s">
        <v>23</v>
      </c>
    </row>
    <row r="318" spans="1:3" ht="17.25" customHeight="1" x14ac:dyDescent="0.3">
      <c r="A318" s="2">
        <f t="shared" si="4"/>
        <v>317</v>
      </c>
      <c r="B318">
        <v>2310120843</v>
      </c>
      <c r="C318" s="2" t="s">
        <v>23</v>
      </c>
    </row>
    <row r="319" spans="1:3" ht="17.25" customHeight="1" x14ac:dyDescent="0.3">
      <c r="A319" s="2">
        <f t="shared" si="4"/>
        <v>318</v>
      </c>
      <c r="B319">
        <v>2310120355</v>
      </c>
      <c r="C319" s="2" t="s">
        <v>23</v>
      </c>
    </row>
    <row r="320" spans="1:3" ht="17.25" customHeight="1" x14ac:dyDescent="0.3">
      <c r="A320" s="2">
        <f t="shared" si="4"/>
        <v>319</v>
      </c>
      <c r="B320">
        <v>2310120105</v>
      </c>
      <c r="C320" s="2" t="s">
        <v>23</v>
      </c>
    </row>
    <row r="321" spans="1:3" ht="17.25" customHeight="1" x14ac:dyDescent="0.3">
      <c r="A321" s="2">
        <f t="shared" si="4"/>
        <v>320</v>
      </c>
      <c r="B321">
        <v>2310120124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>
        <v>2310120689</v>
      </c>
      <c r="C322" s="2" t="s">
        <v>23</v>
      </c>
    </row>
    <row r="323" spans="1:3" ht="17.25" customHeight="1" x14ac:dyDescent="0.3">
      <c r="A323" s="2">
        <f t="shared" si="5"/>
        <v>322</v>
      </c>
      <c r="B323">
        <v>2310120908</v>
      </c>
      <c r="C323" s="2" t="s">
        <v>23</v>
      </c>
    </row>
    <row r="324" spans="1:3" ht="17.25" customHeight="1" x14ac:dyDescent="0.3">
      <c r="A324" s="2">
        <f t="shared" si="5"/>
        <v>323</v>
      </c>
      <c r="B324">
        <v>2310120478</v>
      </c>
      <c r="C324" s="2" t="s">
        <v>23</v>
      </c>
    </row>
    <row r="325" spans="1:3" ht="17.25" customHeight="1" x14ac:dyDescent="0.3">
      <c r="A325" s="2">
        <f t="shared" si="5"/>
        <v>324</v>
      </c>
      <c r="B325">
        <v>2310120290</v>
      </c>
      <c r="C325" s="2" t="s">
        <v>23</v>
      </c>
    </row>
    <row r="326" spans="1:3" ht="17.25" customHeight="1" x14ac:dyDescent="0.3">
      <c r="A326" s="2">
        <f t="shared" si="5"/>
        <v>325</v>
      </c>
      <c r="B326">
        <v>2310121242</v>
      </c>
      <c r="C326" s="2" t="s">
        <v>23</v>
      </c>
    </row>
    <row r="327" spans="1:3" ht="17.25" customHeight="1" x14ac:dyDescent="0.3">
      <c r="A327" s="2">
        <f t="shared" si="5"/>
        <v>326</v>
      </c>
      <c r="B327">
        <v>2310120747</v>
      </c>
      <c r="C327" s="2" t="s">
        <v>23</v>
      </c>
    </row>
    <row r="328" spans="1:3" ht="17.25" customHeight="1" x14ac:dyDescent="0.3">
      <c r="A328" s="2">
        <f t="shared" si="5"/>
        <v>327</v>
      </c>
      <c r="B328">
        <v>2310120726</v>
      </c>
      <c r="C328" s="2" t="s">
        <v>23</v>
      </c>
    </row>
    <row r="329" spans="1:3" ht="17.25" customHeight="1" x14ac:dyDescent="0.3">
      <c r="A329" s="2">
        <f t="shared" si="5"/>
        <v>328</v>
      </c>
      <c r="B329">
        <v>2310120549</v>
      </c>
      <c r="C329" s="2" t="s">
        <v>23</v>
      </c>
    </row>
    <row r="330" spans="1:3" ht="17.25" customHeight="1" x14ac:dyDescent="0.3">
      <c r="A330" s="2">
        <f t="shared" si="5"/>
        <v>329</v>
      </c>
      <c r="B330">
        <v>2310120444</v>
      </c>
      <c r="C330" s="2" t="s">
        <v>23</v>
      </c>
    </row>
    <row r="331" spans="1:3" ht="17.25" customHeight="1" x14ac:dyDescent="0.3">
      <c r="A331" s="2">
        <f t="shared" si="5"/>
        <v>330</v>
      </c>
      <c r="B331">
        <v>2310120769</v>
      </c>
      <c r="C331" s="2" t="s">
        <v>23</v>
      </c>
    </row>
    <row r="332" spans="1:3" ht="17.25" customHeight="1" x14ac:dyDescent="0.3">
      <c r="A332" s="2">
        <f t="shared" si="5"/>
        <v>331</v>
      </c>
      <c r="B332">
        <v>2310120658</v>
      </c>
      <c r="C332" s="2" t="s">
        <v>23</v>
      </c>
    </row>
    <row r="333" spans="1:3" ht="17.25" customHeight="1" x14ac:dyDescent="0.3">
      <c r="A333" s="2">
        <f t="shared" si="5"/>
        <v>332</v>
      </c>
      <c r="B333">
        <v>2310120208</v>
      </c>
      <c r="C333" s="2" t="s">
        <v>23</v>
      </c>
    </row>
    <row r="334" spans="1:3" ht="17.25" customHeight="1" x14ac:dyDescent="0.3">
      <c r="A334" s="2">
        <f t="shared" si="5"/>
        <v>333</v>
      </c>
      <c r="B334">
        <v>2310120103</v>
      </c>
      <c r="C334" s="2" t="s">
        <v>23</v>
      </c>
    </row>
    <row r="335" spans="1:3" ht="17.25" customHeight="1" x14ac:dyDescent="0.3">
      <c r="A335" s="2">
        <f t="shared" si="5"/>
        <v>334</v>
      </c>
      <c r="B335">
        <v>2310120885</v>
      </c>
      <c r="C335" s="2" t="s">
        <v>23</v>
      </c>
    </row>
    <row r="336" spans="1:3" ht="17.25" customHeight="1" x14ac:dyDescent="0.3">
      <c r="A336" s="2">
        <f t="shared" si="5"/>
        <v>335</v>
      </c>
      <c r="B336">
        <v>2310120795</v>
      </c>
      <c r="C336" s="2" t="s">
        <v>23</v>
      </c>
    </row>
    <row r="337" spans="1:3" ht="17.25" customHeight="1" x14ac:dyDescent="0.3">
      <c r="A337" s="2">
        <f t="shared" si="5"/>
        <v>336</v>
      </c>
      <c r="B337">
        <v>2310120715</v>
      </c>
      <c r="C337" s="2" t="s">
        <v>23</v>
      </c>
    </row>
    <row r="338" spans="1:3" ht="17.25" customHeight="1" x14ac:dyDescent="0.3">
      <c r="A338" s="2">
        <f t="shared" si="5"/>
        <v>337</v>
      </c>
      <c r="B338">
        <v>2310120565</v>
      </c>
      <c r="C338" s="2" t="s">
        <v>23</v>
      </c>
    </row>
    <row r="339" spans="1:3" ht="17.25" customHeight="1" x14ac:dyDescent="0.3">
      <c r="A339" s="2">
        <f t="shared" si="5"/>
        <v>338</v>
      </c>
      <c r="B339">
        <v>2310120718</v>
      </c>
      <c r="C339" s="2" t="s">
        <v>23</v>
      </c>
    </row>
    <row r="340" spans="1:3" ht="17.25" customHeight="1" x14ac:dyDescent="0.3">
      <c r="A340" s="2">
        <f t="shared" si="5"/>
        <v>339</v>
      </c>
      <c r="B340">
        <v>2310120596</v>
      </c>
      <c r="C340" s="2" t="s">
        <v>23</v>
      </c>
    </row>
    <row r="341" spans="1:3" ht="17.25" customHeight="1" x14ac:dyDescent="0.3">
      <c r="A341" s="2">
        <f t="shared" si="5"/>
        <v>340</v>
      </c>
      <c r="B341">
        <v>2310120699</v>
      </c>
      <c r="C341" s="2" t="s">
        <v>23</v>
      </c>
    </row>
    <row r="342" spans="1:3" ht="17.25" customHeight="1" x14ac:dyDescent="0.3">
      <c r="A342" s="2">
        <f t="shared" si="5"/>
        <v>341</v>
      </c>
      <c r="B342">
        <v>2310120358</v>
      </c>
      <c r="C342" s="2" t="s">
        <v>23</v>
      </c>
    </row>
    <row r="343" spans="1:3" ht="17.25" customHeight="1" x14ac:dyDescent="0.3">
      <c r="A343" s="2">
        <f t="shared" si="5"/>
        <v>342</v>
      </c>
      <c r="B343">
        <v>2310120682</v>
      </c>
      <c r="C343" s="2" t="s">
        <v>23</v>
      </c>
    </row>
    <row r="344" spans="1:3" ht="17.25" customHeight="1" x14ac:dyDescent="0.3">
      <c r="A344" s="2">
        <f t="shared" si="5"/>
        <v>343</v>
      </c>
      <c r="B344">
        <v>2310120969</v>
      </c>
      <c r="C344" s="2" t="s">
        <v>23</v>
      </c>
    </row>
    <row r="345" spans="1:3" ht="17.25" customHeight="1" x14ac:dyDescent="0.3">
      <c r="A345" s="2">
        <f t="shared" si="5"/>
        <v>344</v>
      </c>
      <c r="B345">
        <v>2310120711</v>
      </c>
      <c r="C345" s="2" t="s">
        <v>23</v>
      </c>
    </row>
    <row r="346" spans="1:3" ht="17.25" customHeight="1" x14ac:dyDescent="0.3">
      <c r="A346" s="2">
        <f t="shared" si="5"/>
        <v>345</v>
      </c>
      <c r="B346">
        <v>2310120846</v>
      </c>
      <c r="C346" s="2" t="s">
        <v>23</v>
      </c>
    </row>
    <row r="347" spans="1:3" ht="17.25" customHeight="1" x14ac:dyDescent="0.3">
      <c r="A347" s="2">
        <f t="shared" si="5"/>
        <v>346</v>
      </c>
      <c r="B347">
        <v>2310120899</v>
      </c>
      <c r="C347" s="2" t="s">
        <v>23</v>
      </c>
    </row>
    <row r="348" spans="1:3" ht="17.25" customHeight="1" x14ac:dyDescent="0.3">
      <c r="A348" s="2">
        <f t="shared" si="5"/>
        <v>347</v>
      </c>
      <c r="B348">
        <v>2310122157</v>
      </c>
      <c r="C348" s="2" t="s">
        <v>23</v>
      </c>
    </row>
    <row r="349" spans="1:3" ht="17.25" customHeight="1" x14ac:dyDescent="0.3">
      <c r="A349" s="2">
        <f t="shared" si="5"/>
        <v>348</v>
      </c>
      <c r="B349">
        <v>2310120757</v>
      </c>
      <c r="C349" s="2" t="s">
        <v>23</v>
      </c>
    </row>
    <row r="350" spans="1:3" ht="17.25" customHeight="1" x14ac:dyDescent="0.3">
      <c r="A350" s="2">
        <f t="shared" si="5"/>
        <v>349</v>
      </c>
      <c r="B350">
        <v>2310120793</v>
      </c>
      <c r="C350" s="2" t="s">
        <v>23</v>
      </c>
    </row>
    <row r="351" spans="1:3" ht="17.25" customHeight="1" x14ac:dyDescent="0.3">
      <c r="A351" s="2">
        <f t="shared" si="5"/>
        <v>350</v>
      </c>
      <c r="B351">
        <v>2310120323</v>
      </c>
      <c r="C351" s="2" t="s">
        <v>23</v>
      </c>
    </row>
    <row r="352" spans="1:3" ht="17.25" customHeight="1" x14ac:dyDescent="0.3">
      <c r="A352" s="2">
        <f t="shared" si="5"/>
        <v>351</v>
      </c>
      <c r="B352">
        <v>2310120797</v>
      </c>
      <c r="C352" s="2" t="s">
        <v>23</v>
      </c>
    </row>
    <row r="353" spans="1:3" ht="17.25" customHeight="1" x14ac:dyDescent="0.3">
      <c r="A353" s="2">
        <f t="shared" si="5"/>
        <v>352</v>
      </c>
      <c r="B353">
        <v>2310120543</v>
      </c>
      <c r="C353" s="2" t="s">
        <v>23</v>
      </c>
    </row>
    <row r="354" spans="1:3" ht="17.25" customHeight="1" x14ac:dyDescent="0.3">
      <c r="A354" s="2">
        <f t="shared" si="5"/>
        <v>353</v>
      </c>
      <c r="B354">
        <v>2310120675</v>
      </c>
      <c r="C354" s="2" t="s">
        <v>23</v>
      </c>
    </row>
    <row r="355" spans="1:3" ht="17.25" customHeight="1" x14ac:dyDescent="0.3">
      <c r="A355" s="2">
        <f t="shared" si="5"/>
        <v>354</v>
      </c>
      <c r="B355">
        <v>2310120831</v>
      </c>
      <c r="C355" s="2" t="s">
        <v>23</v>
      </c>
    </row>
    <row r="356" spans="1:3" ht="17.25" customHeight="1" x14ac:dyDescent="0.3">
      <c r="A356" s="2">
        <f t="shared" si="5"/>
        <v>355</v>
      </c>
      <c r="B356">
        <v>2310121070</v>
      </c>
      <c r="C356" s="2" t="s">
        <v>23</v>
      </c>
    </row>
    <row r="357" spans="1:3" ht="17.25" customHeight="1" x14ac:dyDescent="0.3">
      <c r="A357" s="2">
        <f t="shared" si="5"/>
        <v>356</v>
      </c>
      <c r="B357">
        <v>2310120782</v>
      </c>
      <c r="C357" s="2" t="s">
        <v>23</v>
      </c>
    </row>
    <row r="358" spans="1:3" ht="17.25" customHeight="1" x14ac:dyDescent="0.3">
      <c r="A358" s="2">
        <f t="shared" si="5"/>
        <v>357</v>
      </c>
      <c r="B358">
        <v>2310120717</v>
      </c>
      <c r="C358" s="2" t="s">
        <v>23</v>
      </c>
    </row>
    <row r="359" spans="1:3" ht="17.25" customHeight="1" x14ac:dyDescent="0.3">
      <c r="A359" s="2">
        <f t="shared" si="5"/>
        <v>358</v>
      </c>
      <c r="B359">
        <v>2310120245</v>
      </c>
      <c r="C359" s="2" t="s">
        <v>23</v>
      </c>
    </row>
    <row r="360" spans="1:3" ht="17.25" customHeight="1" x14ac:dyDescent="0.3">
      <c r="A360" s="2">
        <f t="shared" si="5"/>
        <v>359</v>
      </c>
      <c r="B360">
        <v>2310120313</v>
      </c>
      <c r="C360" s="2" t="s">
        <v>23</v>
      </c>
    </row>
    <row r="361" spans="1:3" ht="17.25" customHeight="1" x14ac:dyDescent="0.3">
      <c r="A361" s="2">
        <f t="shared" si="5"/>
        <v>360</v>
      </c>
      <c r="B361">
        <v>2310120845</v>
      </c>
      <c r="C361" s="2" t="s">
        <v>23</v>
      </c>
    </row>
    <row r="362" spans="1:3" ht="17.25" customHeight="1" x14ac:dyDescent="0.3">
      <c r="A362" s="2">
        <f t="shared" si="5"/>
        <v>361</v>
      </c>
      <c r="B362">
        <v>2310120101</v>
      </c>
      <c r="C362" s="2" t="s">
        <v>23</v>
      </c>
    </row>
    <row r="363" spans="1:3" ht="17.25" customHeight="1" x14ac:dyDescent="0.3">
      <c r="A363" s="2">
        <f t="shared" si="5"/>
        <v>362</v>
      </c>
      <c r="B363">
        <v>2310120542</v>
      </c>
      <c r="C363" s="2" t="s">
        <v>23</v>
      </c>
    </row>
    <row r="364" spans="1:3" ht="17.25" customHeight="1" x14ac:dyDescent="0.3">
      <c r="A364" s="2">
        <f t="shared" si="5"/>
        <v>363</v>
      </c>
      <c r="B364">
        <v>2310121208</v>
      </c>
      <c r="C364" s="2" t="s">
        <v>23</v>
      </c>
    </row>
    <row r="365" spans="1:3" ht="17.25" customHeight="1" x14ac:dyDescent="0.3">
      <c r="A365" s="2">
        <f t="shared" si="5"/>
        <v>364</v>
      </c>
      <c r="B365">
        <v>2310120526</v>
      </c>
      <c r="C365" s="2" t="s">
        <v>23</v>
      </c>
    </row>
    <row r="366" spans="1:3" ht="17.25" customHeight="1" x14ac:dyDescent="0.3">
      <c r="A366" s="2">
        <f t="shared" si="5"/>
        <v>365</v>
      </c>
      <c r="B366">
        <v>2310120254</v>
      </c>
      <c r="C366" s="2" t="s">
        <v>23</v>
      </c>
    </row>
    <row r="367" spans="1:3" ht="17.25" customHeight="1" x14ac:dyDescent="0.3">
      <c r="A367" s="2">
        <f t="shared" si="5"/>
        <v>366</v>
      </c>
      <c r="B367">
        <v>2310120307</v>
      </c>
      <c r="C367" s="2" t="s">
        <v>23</v>
      </c>
    </row>
    <row r="368" spans="1:3" ht="17.25" customHeight="1" x14ac:dyDescent="0.3">
      <c r="A368" s="2">
        <f t="shared" si="5"/>
        <v>367</v>
      </c>
      <c r="B368">
        <v>2310120802</v>
      </c>
      <c r="C368" s="2" t="s">
        <v>23</v>
      </c>
    </row>
    <row r="369" spans="1:3" ht="17.25" customHeight="1" x14ac:dyDescent="0.3">
      <c r="A369" s="2">
        <f t="shared" si="5"/>
        <v>368</v>
      </c>
      <c r="B369">
        <v>2310121940</v>
      </c>
      <c r="C369" s="2" t="s">
        <v>23</v>
      </c>
    </row>
    <row r="370" spans="1:3" ht="17.25" customHeight="1" x14ac:dyDescent="0.3">
      <c r="A370" s="2">
        <f t="shared" si="5"/>
        <v>369</v>
      </c>
      <c r="B370">
        <v>2310120190</v>
      </c>
      <c r="C370" s="2" t="s">
        <v>23</v>
      </c>
    </row>
    <row r="371" spans="1:3" ht="17.25" customHeight="1" x14ac:dyDescent="0.3">
      <c r="A371" s="2">
        <f t="shared" si="5"/>
        <v>370</v>
      </c>
      <c r="B371">
        <v>2310121651</v>
      </c>
      <c r="C371" s="2" t="s">
        <v>23</v>
      </c>
    </row>
    <row r="372" spans="1:3" ht="17.25" customHeight="1" x14ac:dyDescent="0.3">
      <c r="A372" s="2">
        <f t="shared" si="5"/>
        <v>371</v>
      </c>
      <c r="B372">
        <v>2310121773</v>
      </c>
      <c r="C372" s="2" t="s">
        <v>23</v>
      </c>
    </row>
    <row r="373" spans="1:3" ht="17.25" customHeight="1" x14ac:dyDescent="0.3">
      <c r="A373" s="2">
        <f t="shared" si="5"/>
        <v>372</v>
      </c>
      <c r="B373">
        <v>2310121826</v>
      </c>
      <c r="C373" s="2" t="s">
        <v>23</v>
      </c>
    </row>
    <row r="374" spans="1:3" ht="17.25" customHeight="1" x14ac:dyDescent="0.3">
      <c r="A374" s="2">
        <f t="shared" si="5"/>
        <v>373</v>
      </c>
      <c r="B374">
        <v>2310121382</v>
      </c>
      <c r="C374" s="2" t="s">
        <v>23</v>
      </c>
    </row>
    <row r="375" spans="1:3" ht="17.25" customHeight="1" x14ac:dyDescent="0.3">
      <c r="A375" s="2">
        <f t="shared" si="5"/>
        <v>374</v>
      </c>
      <c r="B375">
        <v>2310122118</v>
      </c>
      <c r="C375" s="2" t="s">
        <v>23</v>
      </c>
    </row>
    <row r="376" spans="1:3" ht="17.25" customHeight="1" x14ac:dyDescent="0.3">
      <c r="A376" s="2">
        <f t="shared" si="5"/>
        <v>375</v>
      </c>
      <c r="B376">
        <v>2310121377</v>
      </c>
      <c r="C376" s="2" t="s">
        <v>23</v>
      </c>
    </row>
    <row r="377" spans="1:3" ht="17.25" customHeight="1" x14ac:dyDescent="0.3">
      <c r="A377" s="2">
        <f t="shared" si="5"/>
        <v>376</v>
      </c>
      <c r="B377">
        <v>2310121543</v>
      </c>
      <c r="C377" s="2" t="s">
        <v>23</v>
      </c>
    </row>
    <row r="378" spans="1:3" ht="17.25" customHeight="1" x14ac:dyDescent="0.3">
      <c r="A378" s="2">
        <f t="shared" si="5"/>
        <v>377</v>
      </c>
      <c r="B378">
        <v>2310121624</v>
      </c>
      <c r="C378" s="2" t="s">
        <v>23</v>
      </c>
    </row>
    <row r="379" spans="1:3" ht="17.25" customHeight="1" x14ac:dyDescent="0.3">
      <c r="A379" s="2">
        <f t="shared" si="5"/>
        <v>378</v>
      </c>
      <c r="B379">
        <v>2310121913</v>
      </c>
      <c r="C379" s="2" t="s">
        <v>23</v>
      </c>
    </row>
    <row r="380" spans="1:3" ht="17.25" customHeight="1" x14ac:dyDescent="0.3">
      <c r="A380" s="2">
        <f t="shared" si="5"/>
        <v>379</v>
      </c>
      <c r="B380">
        <v>2310121890</v>
      </c>
      <c r="C380" s="2" t="s">
        <v>23</v>
      </c>
    </row>
    <row r="381" spans="1:3" ht="17.25" customHeight="1" x14ac:dyDescent="0.3">
      <c r="A381" s="2">
        <f t="shared" si="5"/>
        <v>380</v>
      </c>
      <c r="B381">
        <v>2310121282</v>
      </c>
      <c r="C381" s="2" t="s">
        <v>23</v>
      </c>
    </row>
    <row r="382" spans="1:3" ht="17.25" customHeight="1" x14ac:dyDescent="0.3">
      <c r="A382" s="2">
        <f t="shared" si="5"/>
        <v>381</v>
      </c>
      <c r="B382">
        <v>2310121299</v>
      </c>
      <c r="C382" s="2" t="s">
        <v>23</v>
      </c>
    </row>
    <row r="383" spans="1:3" ht="17.25" customHeight="1" x14ac:dyDescent="0.3">
      <c r="A383" s="2">
        <f t="shared" si="5"/>
        <v>382</v>
      </c>
      <c r="B383">
        <v>2310121750</v>
      </c>
      <c r="C383" s="2" t="s">
        <v>23</v>
      </c>
    </row>
    <row r="384" spans="1:3" ht="17.25" customHeight="1" x14ac:dyDescent="0.3">
      <c r="A384" s="2">
        <f t="shared" si="5"/>
        <v>383</v>
      </c>
      <c r="B384">
        <v>2310120144</v>
      </c>
      <c r="C384" s="2" t="s">
        <v>23</v>
      </c>
    </row>
    <row r="385" spans="1:3" ht="17.25" customHeight="1" x14ac:dyDescent="0.3">
      <c r="A385" s="2">
        <f t="shared" si="5"/>
        <v>384</v>
      </c>
      <c r="B385">
        <v>2310120591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>
        <v>2310122544</v>
      </c>
      <c r="C386" s="2" t="s">
        <v>23</v>
      </c>
    </row>
    <row r="387" spans="1:3" ht="17.25" customHeight="1" x14ac:dyDescent="0.3">
      <c r="A387" s="2">
        <f t="shared" si="6"/>
        <v>386</v>
      </c>
      <c r="B387">
        <v>2310121721</v>
      </c>
      <c r="C387" s="2" t="s">
        <v>23</v>
      </c>
    </row>
    <row r="388" spans="1:3" ht="17.25" customHeight="1" x14ac:dyDescent="0.3">
      <c r="A388" s="2">
        <f t="shared" si="6"/>
        <v>387</v>
      </c>
      <c r="B388">
        <v>2310120513</v>
      </c>
      <c r="C388" s="2" t="s">
        <v>23</v>
      </c>
    </row>
    <row r="389" spans="1:3" ht="17.25" customHeight="1" x14ac:dyDescent="0.3">
      <c r="A389" s="2">
        <f t="shared" si="6"/>
        <v>388</v>
      </c>
      <c r="B389">
        <v>2310121223</v>
      </c>
      <c r="C389" s="2" t="s">
        <v>23</v>
      </c>
    </row>
    <row r="390" spans="1:3" ht="17.25" customHeight="1" x14ac:dyDescent="0.3">
      <c r="A390" s="2">
        <f t="shared" si="6"/>
        <v>389</v>
      </c>
      <c r="B390">
        <v>2310122032</v>
      </c>
      <c r="C390" s="2" t="s">
        <v>23</v>
      </c>
    </row>
    <row r="391" spans="1:3" ht="17.25" customHeight="1" x14ac:dyDescent="0.3">
      <c r="A391" s="2">
        <f t="shared" si="6"/>
        <v>390</v>
      </c>
      <c r="B391">
        <v>2310122545</v>
      </c>
      <c r="C391" s="2" t="s">
        <v>23</v>
      </c>
    </row>
    <row r="392" spans="1:3" ht="17.25" customHeight="1" x14ac:dyDescent="0.3">
      <c r="A392" s="2">
        <f t="shared" si="6"/>
        <v>391</v>
      </c>
      <c r="B392">
        <v>2310121263</v>
      </c>
      <c r="C392" s="2" t="s">
        <v>23</v>
      </c>
    </row>
    <row r="393" spans="1:3" ht="17.25" customHeight="1" x14ac:dyDescent="0.3">
      <c r="A393" s="2">
        <f t="shared" si="6"/>
        <v>392</v>
      </c>
      <c r="B393">
        <v>2310121860</v>
      </c>
      <c r="C393" s="2" t="s">
        <v>23</v>
      </c>
    </row>
    <row r="394" spans="1:3" ht="17.25" customHeight="1" x14ac:dyDescent="0.3">
      <c r="A394" s="2">
        <f t="shared" si="6"/>
        <v>393</v>
      </c>
      <c r="B394">
        <v>2310120143</v>
      </c>
      <c r="C394" s="2" t="s">
        <v>23</v>
      </c>
    </row>
    <row r="395" spans="1:3" ht="17.25" customHeight="1" x14ac:dyDescent="0.3">
      <c r="A395" s="2">
        <f t="shared" si="6"/>
        <v>394</v>
      </c>
      <c r="B395">
        <v>2310122140</v>
      </c>
      <c r="C395" s="2" t="s">
        <v>23</v>
      </c>
    </row>
    <row r="396" spans="1:3" ht="17.25" customHeight="1" x14ac:dyDescent="0.3">
      <c r="A396" s="2">
        <f t="shared" si="6"/>
        <v>395</v>
      </c>
      <c r="B396">
        <v>2310120737</v>
      </c>
      <c r="C396" s="2" t="s">
        <v>23</v>
      </c>
    </row>
    <row r="397" spans="1:3" ht="17.25" customHeight="1" x14ac:dyDescent="0.3">
      <c r="A397" s="2">
        <f t="shared" si="6"/>
        <v>396</v>
      </c>
      <c r="B397">
        <v>2310121361</v>
      </c>
      <c r="C397" s="2" t="s">
        <v>23</v>
      </c>
    </row>
    <row r="398" spans="1:3" ht="17.25" customHeight="1" x14ac:dyDescent="0.3">
      <c r="A398" s="2">
        <f t="shared" si="6"/>
        <v>397</v>
      </c>
      <c r="B398">
        <v>2310121763</v>
      </c>
      <c r="C398" s="2" t="s">
        <v>23</v>
      </c>
    </row>
    <row r="399" spans="1:3" ht="17.25" customHeight="1" x14ac:dyDescent="0.3">
      <c r="A399" s="2">
        <f t="shared" si="6"/>
        <v>398</v>
      </c>
      <c r="B399">
        <v>2310121878</v>
      </c>
      <c r="C399" s="2" t="s">
        <v>23</v>
      </c>
    </row>
    <row r="400" spans="1:3" ht="17.25" customHeight="1" x14ac:dyDescent="0.3">
      <c r="A400" s="2">
        <f t="shared" si="6"/>
        <v>399</v>
      </c>
      <c r="B400">
        <v>2310122460</v>
      </c>
      <c r="C400" s="2" t="s">
        <v>23</v>
      </c>
    </row>
    <row r="401" spans="1:3" ht="17.25" customHeight="1" x14ac:dyDescent="0.3">
      <c r="A401" s="2">
        <f t="shared" si="6"/>
        <v>400</v>
      </c>
      <c r="B401">
        <v>2310120578</v>
      </c>
      <c r="C401" s="2" t="s">
        <v>23</v>
      </c>
    </row>
    <row r="402" spans="1:3" ht="17.25" customHeight="1" x14ac:dyDescent="0.3">
      <c r="A402" s="2">
        <f t="shared" si="6"/>
        <v>401</v>
      </c>
      <c r="B402">
        <v>2310121273</v>
      </c>
      <c r="C402" s="2" t="s">
        <v>23</v>
      </c>
    </row>
    <row r="403" spans="1:3" ht="17.25" customHeight="1" x14ac:dyDescent="0.3">
      <c r="A403" s="2">
        <f t="shared" si="6"/>
        <v>402</v>
      </c>
      <c r="B403">
        <v>2310121780</v>
      </c>
      <c r="C403" s="2" t="s">
        <v>23</v>
      </c>
    </row>
    <row r="404" spans="1:3" ht="17.25" customHeight="1" x14ac:dyDescent="0.3">
      <c r="A404" s="2">
        <f t="shared" si="6"/>
        <v>403</v>
      </c>
      <c r="B404">
        <v>2310121359</v>
      </c>
      <c r="C404" s="2" t="s">
        <v>23</v>
      </c>
    </row>
    <row r="405" spans="1:3" ht="17.25" customHeight="1" x14ac:dyDescent="0.3">
      <c r="A405" s="2">
        <f t="shared" si="6"/>
        <v>404</v>
      </c>
      <c r="B405">
        <v>2310120815</v>
      </c>
      <c r="C405" s="2" t="s">
        <v>23</v>
      </c>
    </row>
    <row r="406" spans="1:3" ht="17.25" customHeight="1" x14ac:dyDescent="0.3">
      <c r="A406" s="2">
        <f t="shared" si="6"/>
        <v>405</v>
      </c>
      <c r="B406">
        <v>2310121848</v>
      </c>
      <c r="C406" s="2" t="s">
        <v>23</v>
      </c>
    </row>
    <row r="407" spans="1:3" ht="17.25" customHeight="1" x14ac:dyDescent="0.3">
      <c r="A407" s="2">
        <f t="shared" si="6"/>
        <v>406</v>
      </c>
      <c r="B407">
        <v>2310121664</v>
      </c>
      <c r="C407" s="2" t="s">
        <v>23</v>
      </c>
    </row>
    <row r="408" spans="1:3" ht="17.25" customHeight="1" x14ac:dyDescent="0.3">
      <c r="A408" s="2">
        <f t="shared" si="6"/>
        <v>407</v>
      </c>
      <c r="B408">
        <v>2310121856</v>
      </c>
      <c r="C408" s="2" t="s">
        <v>23</v>
      </c>
    </row>
    <row r="409" spans="1:3" ht="17.25" customHeight="1" x14ac:dyDescent="0.3">
      <c r="A409" s="2">
        <f t="shared" si="6"/>
        <v>408</v>
      </c>
      <c r="B409">
        <v>2310120212</v>
      </c>
      <c r="C409" s="2" t="s">
        <v>23</v>
      </c>
    </row>
    <row r="410" spans="1:3" ht="17.25" customHeight="1" x14ac:dyDescent="0.3">
      <c r="A410" s="2">
        <f t="shared" si="6"/>
        <v>409</v>
      </c>
      <c r="B410">
        <v>2310121267</v>
      </c>
      <c r="C410" s="2" t="s">
        <v>23</v>
      </c>
    </row>
    <row r="411" spans="1:3" ht="17.25" customHeight="1" x14ac:dyDescent="0.3">
      <c r="A411" s="2">
        <f t="shared" si="6"/>
        <v>410</v>
      </c>
      <c r="B411">
        <v>2310121506</v>
      </c>
      <c r="C411" s="2" t="s">
        <v>23</v>
      </c>
    </row>
    <row r="412" spans="1:3" ht="17.25" customHeight="1" x14ac:dyDescent="0.3">
      <c r="A412" s="2">
        <f t="shared" si="6"/>
        <v>411</v>
      </c>
      <c r="B412">
        <v>2310121732</v>
      </c>
      <c r="C412" s="2" t="s">
        <v>23</v>
      </c>
    </row>
    <row r="413" spans="1:3" ht="17.25" customHeight="1" x14ac:dyDescent="0.3">
      <c r="A413" s="2">
        <f t="shared" si="6"/>
        <v>412</v>
      </c>
      <c r="B413">
        <v>2310120132</v>
      </c>
      <c r="C413" s="2" t="s">
        <v>23</v>
      </c>
    </row>
    <row r="414" spans="1:3" ht="17.25" customHeight="1" x14ac:dyDescent="0.3">
      <c r="A414" s="2">
        <f t="shared" si="6"/>
        <v>413</v>
      </c>
      <c r="B414">
        <v>2310121415</v>
      </c>
      <c r="C414" s="2" t="s">
        <v>23</v>
      </c>
    </row>
    <row r="415" spans="1:3" ht="17.25" customHeight="1" x14ac:dyDescent="0.3">
      <c r="A415" s="2">
        <f t="shared" si="6"/>
        <v>414</v>
      </c>
      <c r="B415">
        <v>2310121439</v>
      </c>
      <c r="C415" s="2" t="s">
        <v>23</v>
      </c>
    </row>
    <row r="416" spans="1:3" ht="17.25" customHeight="1" x14ac:dyDescent="0.3">
      <c r="A416" s="2">
        <f t="shared" si="6"/>
        <v>415</v>
      </c>
      <c r="B416">
        <v>2310121922</v>
      </c>
      <c r="C416" s="2" t="s">
        <v>23</v>
      </c>
    </row>
    <row r="417" spans="1:3" ht="17.25" customHeight="1" x14ac:dyDescent="0.3">
      <c r="A417" s="2">
        <f t="shared" si="6"/>
        <v>416</v>
      </c>
      <c r="B417">
        <v>2310121432</v>
      </c>
      <c r="C417" s="2" t="s">
        <v>23</v>
      </c>
    </row>
    <row r="418" spans="1:3" ht="17.25" customHeight="1" x14ac:dyDescent="0.3">
      <c r="A418" s="2">
        <f t="shared" si="6"/>
        <v>417</v>
      </c>
      <c r="B418">
        <v>2310121532</v>
      </c>
      <c r="C418" s="2" t="s">
        <v>23</v>
      </c>
    </row>
    <row r="419" spans="1:3" ht="17.25" customHeight="1" x14ac:dyDescent="0.3">
      <c r="A419" s="2">
        <f t="shared" si="6"/>
        <v>418</v>
      </c>
      <c r="B419">
        <v>2310122299</v>
      </c>
      <c r="C419" s="2" t="s">
        <v>23</v>
      </c>
    </row>
    <row r="420" spans="1:3" ht="17.25" customHeight="1" x14ac:dyDescent="0.3">
      <c r="A420" s="2">
        <f t="shared" si="6"/>
        <v>419</v>
      </c>
      <c r="B420">
        <v>2310121954</v>
      </c>
      <c r="C420" s="2" t="s">
        <v>23</v>
      </c>
    </row>
    <row r="421" spans="1:3" ht="17.25" customHeight="1" x14ac:dyDescent="0.3">
      <c r="A421" s="2">
        <f t="shared" si="6"/>
        <v>420</v>
      </c>
      <c r="B421">
        <v>2310121983</v>
      </c>
      <c r="C421" s="2" t="s">
        <v>23</v>
      </c>
    </row>
    <row r="422" spans="1:3" ht="17.25" customHeight="1" x14ac:dyDescent="0.3">
      <c r="A422" s="2">
        <f t="shared" si="6"/>
        <v>421</v>
      </c>
      <c r="B422">
        <v>2310121351</v>
      </c>
      <c r="C422" s="2" t="s">
        <v>23</v>
      </c>
    </row>
    <row r="423" spans="1:3" ht="17.25" customHeight="1" x14ac:dyDescent="0.3">
      <c r="A423" s="2">
        <f t="shared" si="6"/>
        <v>422</v>
      </c>
      <c r="B423">
        <v>2310121370</v>
      </c>
      <c r="C423" s="2" t="s">
        <v>23</v>
      </c>
    </row>
    <row r="424" spans="1:3" ht="17.25" customHeight="1" x14ac:dyDescent="0.3">
      <c r="A424" s="2">
        <f t="shared" si="6"/>
        <v>423</v>
      </c>
      <c r="B424">
        <v>2310121469</v>
      </c>
      <c r="C424" s="2" t="s">
        <v>23</v>
      </c>
    </row>
    <row r="425" spans="1:3" ht="17.25" customHeight="1" x14ac:dyDescent="0.3">
      <c r="A425" s="2">
        <f t="shared" si="6"/>
        <v>424</v>
      </c>
      <c r="B425">
        <v>2310121811</v>
      </c>
      <c r="C425" s="2" t="s">
        <v>23</v>
      </c>
    </row>
    <row r="426" spans="1:3" ht="17.25" customHeight="1" x14ac:dyDescent="0.3">
      <c r="A426" s="2">
        <f t="shared" si="6"/>
        <v>425</v>
      </c>
      <c r="B426">
        <v>2310121685</v>
      </c>
      <c r="C426" s="2" t="s">
        <v>23</v>
      </c>
    </row>
    <row r="427" spans="1:3" ht="17.25" customHeight="1" x14ac:dyDescent="0.3">
      <c r="A427" s="2">
        <f t="shared" si="6"/>
        <v>426</v>
      </c>
      <c r="B427">
        <v>2310122002</v>
      </c>
      <c r="C427" s="2" t="s">
        <v>23</v>
      </c>
    </row>
    <row r="428" spans="1:3" ht="17.25" customHeight="1" x14ac:dyDescent="0.3">
      <c r="A428" s="2">
        <f t="shared" si="6"/>
        <v>427</v>
      </c>
      <c r="B428">
        <v>2310120097</v>
      </c>
      <c r="C428" s="2" t="s">
        <v>23</v>
      </c>
    </row>
    <row r="429" spans="1:3" ht="17.25" customHeight="1" x14ac:dyDescent="0.3">
      <c r="A429" s="2">
        <f t="shared" si="6"/>
        <v>428</v>
      </c>
      <c r="B429">
        <v>2310120734</v>
      </c>
      <c r="C429" s="2" t="s">
        <v>23</v>
      </c>
    </row>
    <row r="430" spans="1:3" ht="17.25" customHeight="1" x14ac:dyDescent="0.3">
      <c r="A430" s="2">
        <f t="shared" si="6"/>
        <v>429</v>
      </c>
      <c r="B430">
        <v>2310121956</v>
      </c>
      <c r="C430" s="2" t="s">
        <v>23</v>
      </c>
    </row>
    <row r="431" spans="1:3" ht="17.25" customHeight="1" x14ac:dyDescent="0.3">
      <c r="A431" s="2">
        <f t="shared" si="6"/>
        <v>430</v>
      </c>
      <c r="B431">
        <v>2310121390</v>
      </c>
      <c r="C431" s="2" t="s">
        <v>23</v>
      </c>
    </row>
    <row r="432" spans="1:3" ht="17.25" customHeight="1" x14ac:dyDescent="0.3">
      <c r="A432" s="2">
        <f t="shared" si="6"/>
        <v>431</v>
      </c>
      <c r="B432">
        <v>2310120412</v>
      </c>
      <c r="C432" s="2" t="s">
        <v>23</v>
      </c>
    </row>
    <row r="433" spans="1:3" ht="17.25" customHeight="1" x14ac:dyDescent="0.3">
      <c r="A433" s="2">
        <f t="shared" si="6"/>
        <v>432</v>
      </c>
      <c r="B433">
        <v>2310121889</v>
      </c>
      <c r="C433" s="2" t="s">
        <v>23</v>
      </c>
    </row>
    <row r="434" spans="1:3" ht="17.25" customHeight="1" x14ac:dyDescent="0.3">
      <c r="A434" s="2">
        <f t="shared" si="6"/>
        <v>433</v>
      </c>
      <c r="B434">
        <v>2310121366</v>
      </c>
      <c r="C434" s="2" t="s">
        <v>23</v>
      </c>
    </row>
    <row r="435" spans="1:3" ht="17.25" customHeight="1" x14ac:dyDescent="0.3">
      <c r="A435" s="2">
        <f t="shared" si="6"/>
        <v>434</v>
      </c>
      <c r="B435">
        <v>2310121395</v>
      </c>
      <c r="C435" s="2" t="s">
        <v>23</v>
      </c>
    </row>
    <row r="436" spans="1:3" ht="17.25" customHeight="1" x14ac:dyDescent="0.3">
      <c r="A436" s="2">
        <f t="shared" si="6"/>
        <v>435</v>
      </c>
      <c r="B436">
        <v>2310122101</v>
      </c>
      <c r="C436" s="2" t="s">
        <v>23</v>
      </c>
    </row>
    <row r="437" spans="1:3" ht="17.25" customHeight="1" x14ac:dyDescent="0.3">
      <c r="A437" s="2">
        <f t="shared" si="6"/>
        <v>436</v>
      </c>
      <c r="B437">
        <v>2310121355</v>
      </c>
      <c r="C437" s="2" t="s">
        <v>23</v>
      </c>
    </row>
    <row r="438" spans="1:3" ht="17.25" customHeight="1" x14ac:dyDescent="0.3">
      <c r="A438" s="2">
        <f t="shared" si="6"/>
        <v>437</v>
      </c>
      <c r="B438">
        <v>2310121778</v>
      </c>
      <c r="C438" s="2" t="s">
        <v>23</v>
      </c>
    </row>
    <row r="439" spans="1:3" ht="17.25" customHeight="1" x14ac:dyDescent="0.3">
      <c r="A439" s="2">
        <f t="shared" si="6"/>
        <v>438</v>
      </c>
      <c r="B439">
        <v>2310120421</v>
      </c>
      <c r="C439" s="2" t="s">
        <v>23</v>
      </c>
    </row>
    <row r="440" spans="1:3" ht="17.25" customHeight="1" x14ac:dyDescent="0.3">
      <c r="A440" s="2">
        <f t="shared" si="6"/>
        <v>439</v>
      </c>
      <c r="B440">
        <v>2310120605</v>
      </c>
      <c r="C440" s="2" t="s">
        <v>23</v>
      </c>
    </row>
    <row r="441" spans="1:3" ht="17.25" customHeight="1" x14ac:dyDescent="0.3">
      <c r="A441" s="2">
        <f t="shared" si="6"/>
        <v>440</v>
      </c>
      <c r="B441">
        <v>2310120825</v>
      </c>
      <c r="C441" s="2" t="s">
        <v>23</v>
      </c>
    </row>
    <row r="442" spans="1:3" ht="17.25" customHeight="1" x14ac:dyDescent="0.3">
      <c r="A442" s="2">
        <f t="shared" si="6"/>
        <v>441</v>
      </c>
      <c r="B442">
        <v>2310122539</v>
      </c>
      <c r="C442" s="2" t="s">
        <v>23</v>
      </c>
    </row>
    <row r="443" spans="1:3" ht="17.25" customHeight="1" x14ac:dyDescent="0.3">
      <c r="A443" s="2">
        <f t="shared" si="6"/>
        <v>442</v>
      </c>
      <c r="B443">
        <v>2310120001</v>
      </c>
      <c r="C443" s="2" t="s">
        <v>23</v>
      </c>
    </row>
    <row r="444" spans="1:3" ht="17.25" customHeight="1" x14ac:dyDescent="0.3">
      <c r="A444" s="2">
        <f t="shared" si="6"/>
        <v>443</v>
      </c>
      <c r="B444">
        <v>2310121782</v>
      </c>
      <c r="C444" s="2" t="s">
        <v>23</v>
      </c>
    </row>
    <row r="445" spans="1:3" ht="17.25" customHeight="1" x14ac:dyDescent="0.3">
      <c r="A445" s="2">
        <f t="shared" si="6"/>
        <v>444</v>
      </c>
      <c r="B445">
        <v>2310121561</v>
      </c>
      <c r="C445" s="2" t="s">
        <v>23</v>
      </c>
    </row>
    <row r="446" spans="1:3" ht="17.25" customHeight="1" x14ac:dyDescent="0.3">
      <c r="A446" s="2">
        <f t="shared" si="6"/>
        <v>445</v>
      </c>
      <c r="B446">
        <v>2310121794</v>
      </c>
      <c r="C446" s="2" t="s">
        <v>23</v>
      </c>
    </row>
    <row r="447" spans="1:3" ht="17.25" customHeight="1" x14ac:dyDescent="0.3">
      <c r="A447" s="2">
        <f t="shared" si="6"/>
        <v>446</v>
      </c>
      <c r="B447">
        <v>2310122191</v>
      </c>
      <c r="C447" s="2" t="s">
        <v>23</v>
      </c>
    </row>
    <row r="448" spans="1:3" ht="17.25" customHeight="1" x14ac:dyDescent="0.3">
      <c r="A448" s="2">
        <f t="shared" si="6"/>
        <v>447</v>
      </c>
      <c r="B448">
        <v>2310121239</v>
      </c>
      <c r="C448" s="2" t="s">
        <v>23</v>
      </c>
    </row>
    <row r="449" spans="1:3" ht="17.25" customHeight="1" x14ac:dyDescent="0.3">
      <c r="A449" s="2">
        <f t="shared" si="6"/>
        <v>448</v>
      </c>
      <c r="B449">
        <v>2310121394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>
        <v>2310121473</v>
      </c>
      <c r="C450" s="2" t="s">
        <v>23</v>
      </c>
    </row>
    <row r="451" spans="1:3" ht="17.25" customHeight="1" x14ac:dyDescent="0.3">
      <c r="A451" s="2">
        <f t="shared" si="7"/>
        <v>450</v>
      </c>
      <c r="B451">
        <v>2310120883</v>
      </c>
      <c r="C451" s="2" t="s">
        <v>23</v>
      </c>
    </row>
    <row r="452" spans="1:3" ht="17.25" customHeight="1" x14ac:dyDescent="0.3">
      <c r="A452" s="2">
        <f t="shared" si="7"/>
        <v>451</v>
      </c>
      <c r="B452">
        <v>2310120832</v>
      </c>
      <c r="C452" s="2" t="s">
        <v>23</v>
      </c>
    </row>
    <row r="453" spans="1:3" ht="17.25" customHeight="1" x14ac:dyDescent="0.3">
      <c r="A453" s="2">
        <f t="shared" si="7"/>
        <v>452</v>
      </c>
      <c r="B453">
        <v>2310121336</v>
      </c>
      <c r="C453" s="2" t="s">
        <v>23</v>
      </c>
    </row>
    <row r="454" spans="1:3" ht="17.25" customHeight="1" x14ac:dyDescent="0.3">
      <c r="A454" s="2">
        <f t="shared" si="7"/>
        <v>453</v>
      </c>
      <c r="B454">
        <v>2310122193</v>
      </c>
      <c r="C454" s="2" t="s">
        <v>23</v>
      </c>
    </row>
    <row r="455" spans="1:3" ht="17.25" customHeight="1" x14ac:dyDescent="0.3">
      <c r="A455" s="2">
        <f t="shared" si="7"/>
        <v>454</v>
      </c>
      <c r="B455">
        <v>2310122411</v>
      </c>
      <c r="C455" s="2" t="s">
        <v>23</v>
      </c>
    </row>
    <row r="456" spans="1:3" ht="17.25" customHeight="1" x14ac:dyDescent="0.3">
      <c r="A456" s="2">
        <f t="shared" si="7"/>
        <v>455</v>
      </c>
      <c r="B456">
        <v>2310121387</v>
      </c>
      <c r="C456" s="2" t="s">
        <v>23</v>
      </c>
    </row>
    <row r="457" spans="1:3" ht="17.25" customHeight="1" x14ac:dyDescent="0.3">
      <c r="A457" s="2">
        <f t="shared" si="7"/>
        <v>456</v>
      </c>
      <c r="B457">
        <v>2310121545</v>
      </c>
      <c r="C457" s="2" t="s">
        <v>23</v>
      </c>
    </row>
    <row r="458" spans="1:3" ht="17.25" customHeight="1" x14ac:dyDescent="0.3">
      <c r="A458" s="2">
        <f t="shared" si="7"/>
        <v>457</v>
      </c>
      <c r="B458">
        <v>2310122244</v>
      </c>
      <c r="C458" s="2" t="s">
        <v>23</v>
      </c>
    </row>
    <row r="459" spans="1:3" ht="17.25" customHeight="1" x14ac:dyDescent="0.3">
      <c r="A459" s="2">
        <f t="shared" si="7"/>
        <v>458</v>
      </c>
      <c r="B459">
        <v>2310120406</v>
      </c>
      <c r="C459" s="2" t="s">
        <v>23</v>
      </c>
    </row>
    <row r="460" spans="1:3" ht="17.25" customHeight="1" x14ac:dyDescent="0.3">
      <c r="A460" s="2">
        <f t="shared" si="7"/>
        <v>459</v>
      </c>
      <c r="B460">
        <v>2310120450</v>
      </c>
      <c r="C460" s="2" t="s">
        <v>23</v>
      </c>
    </row>
    <row r="461" spans="1:3" ht="17.25" customHeight="1" x14ac:dyDescent="0.3">
      <c r="A461" s="2">
        <f t="shared" si="7"/>
        <v>460</v>
      </c>
      <c r="B461">
        <v>2310122281</v>
      </c>
      <c r="C461" s="2" t="s">
        <v>23</v>
      </c>
    </row>
    <row r="462" spans="1:3" ht="17.25" customHeight="1" x14ac:dyDescent="0.3">
      <c r="A462" s="2">
        <f t="shared" si="7"/>
        <v>461</v>
      </c>
      <c r="B462">
        <v>2310121424</v>
      </c>
      <c r="C462" s="2" t="s">
        <v>23</v>
      </c>
    </row>
    <row r="463" spans="1:3" ht="17.25" customHeight="1" x14ac:dyDescent="0.3">
      <c r="A463" s="2">
        <f t="shared" si="7"/>
        <v>462</v>
      </c>
      <c r="B463">
        <v>2310121684</v>
      </c>
      <c r="C463" s="2" t="s">
        <v>23</v>
      </c>
    </row>
    <row r="464" spans="1:3" ht="17.25" customHeight="1" x14ac:dyDescent="0.3">
      <c r="A464" s="2">
        <f t="shared" si="7"/>
        <v>463</v>
      </c>
      <c r="B464">
        <v>2310122200</v>
      </c>
      <c r="C464" s="2" t="s">
        <v>23</v>
      </c>
    </row>
    <row r="465" spans="1:3" ht="17.25" customHeight="1" x14ac:dyDescent="0.3">
      <c r="A465" s="2">
        <f t="shared" si="7"/>
        <v>464</v>
      </c>
      <c r="B465">
        <v>2310122451</v>
      </c>
      <c r="C465" s="2" t="s">
        <v>23</v>
      </c>
    </row>
    <row r="466" spans="1:3" ht="17.25" customHeight="1" x14ac:dyDescent="0.3">
      <c r="A466" s="2">
        <f t="shared" si="7"/>
        <v>465</v>
      </c>
      <c r="B466">
        <v>2310121441</v>
      </c>
      <c r="C466" s="2" t="s">
        <v>23</v>
      </c>
    </row>
    <row r="467" spans="1:3" ht="17.25" customHeight="1" x14ac:dyDescent="0.3">
      <c r="A467" s="2">
        <f t="shared" si="7"/>
        <v>466</v>
      </c>
      <c r="B467">
        <v>2310121599</v>
      </c>
      <c r="C467" s="2" t="s">
        <v>23</v>
      </c>
    </row>
    <row r="468" spans="1:3" ht="17.25" customHeight="1" x14ac:dyDescent="0.3">
      <c r="A468" s="2">
        <f t="shared" si="7"/>
        <v>467</v>
      </c>
      <c r="B468">
        <v>2310121494</v>
      </c>
      <c r="C468" s="2" t="s">
        <v>23</v>
      </c>
    </row>
    <row r="469" spans="1:3" ht="17.25" customHeight="1" x14ac:dyDescent="0.3">
      <c r="A469" s="2">
        <f t="shared" si="7"/>
        <v>468</v>
      </c>
      <c r="B469">
        <v>2310121541</v>
      </c>
      <c r="C469" s="2" t="s">
        <v>23</v>
      </c>
    </row>
    <row r="470" spans="1:3" ht="17.25" customHeight="1" x14ac:dyDescent="0.3">
      <c r="A470" s="2">
        <f t="shared" si="7"/>
        <v>469</v>
      </c>
      <c r="B470">
        <v>2310121738</v>
      </c>
      <c r="C470" s="2" t="s">
        <v>23</v>
      </c>
    </row>
    <row r="471" spans="1:3" ht="17.25" customHeight="1" x14ac:dyDescent="0.3">
      <c r="A471" s="2">
        <f t="shared" si="7"/>
        <v>470</v>
      </c>
      <c r="B471">
        <v>2310122295</v>
      </c>
      <c r="C471" s="2" t="s">
        <v>23</v>
      </c>
    </row>
    <row r="472" spans="1:3" ht="17.25" customHeight="1" x14ac:dyDescent="0.3">
      <c r="A472" s="2">
        <f t="shared" si="7"/>
        <v>471</v>
      </c>
      <c r="B472">
        <v>2310121474</v>
      </c>
      <c r="C472" s="2" t="s">
        <v>23</v>
      </c>
    </row>
    <row r="473" spans="1:3" ht="17.25" customHeight="1" x14ac:dyDescent="0.3">
      <c r="A473" s="2">
        <f t="shared" si="7"/>
        <v>472</v>
      </c>
      <c r="B473">
        <v>2310121483</v>
      </c>
      <c r="C473" s="2" t="s">
        <v>23</v>
      </c>
    </row>
    <row r="474" spans="1:3" ht="17.25" customHeight="1" x14ac:dyDescent="0.3">
      <c r="A474" s="2">
        <f t="shared" si="7"/>
        <v>473</v>
      </c>
      <c r="B474">
        <v>2310121563</v>
      </c>
      <c r="C474" s="2" t="s">
        <v>23</v>
      </c>
    </row>
    <row r="475" spans="1:3" ht="17.25" customHeight="1" x14ac:dyDescent="0.3">
      <c r="A475" s="2">
        <f t="shared" si="7"/>
        <v>474</v>
      </c>
      <c r="B475">
        <v>2310121517</v>
      </c>
      <c r="C475" s="2" t="s">
        <v>23</v>
      </c>
    </row>
    <row r="476" spans="1:3" ht="17.25" customHeight="1" x14ac:dyDescent="0.3">
      <c r="A476" s="2">
        <f t="shared" si="7"/>
        <v>475</v>
      </c>
      <c r="B476">
        <v>2310121618</v>
      </c>
      <c r="C476" s="2" t="s">
        <v>23</v>
      </c>
    </row>
    <row r="477" spans="1:3" ht="17.25" customHeight="1" x14ac:dyDescent="0.3">
      <c r="A477" s="2">
        <f t="shared" si="7"/>
        <v>476</v>
      </c>
      <c r="B477">
        <v>2310121492</v>
      </c>
      <c r="C477" s="2" t="s">
        <v>23</v>
      </c>
    </row>
    <row r="478" spans="1:3" ht="17.25" customHeight="1" x14ac:dyDescent="0.3">
      <c r="A478" s="2">
        <f t="shared" si="7"/>
        <v>477</v>
      </c>
      <c r="B478">
        <v>2310121608</v>
      </c>
      <c r="C478" s="2" t="s">
        <v>23</v>
      </c>
    </row>
    <row r="479" spans="1:3" ht="17.25" customHeight="1" x14ac:dyDescent="0.3">
      <c r="A479" s="2">
        <f t="shared" si="7"/>
        <v>478</v>
      </c>
      <c r="B479">
        <v>2310121795</v>
      </c>
      <c r="C479" s="2" t="s">
        <v>23</v>
      </c>
    </row>
    <row r="480" spans="1:3" ht="17.25" customHeight="1" x14ac:dyDescent="0.3">
      <c r="A480" s="2">
        <f t="shared" si="7"/>
        <v>479</v>
      </c>
      <c r="B480">
        <v>2310122342</v>
      </c>
      <c r="C480" s="2" t="s">
        <v>23</v>
      </c>
    </row>
    <row r="481" spans="1:3" ht="17.25" customHeight="1" x14ac:dyDescent="0.3">
      <c r="A481" s="2">
        <f t="shared" si="7"/>
        <v>480</v>
      </c>
      <c r="B481">
        <v>2310121498</v>
      </c>
      <c r="C481" s="2" t="s">
        <v>23</v>
      </c>
    </row>
    <row r="482" spans="1:3" ht="17.25" customHeight="1" x14ac:dyDescent="0.3">
      <c r="A482" s="2">
        <f t="shared" si="7"/>
        <v>481</v>
      </c>
      <c r="B482">
        <v>2310121556</v>
      </c>
      <c r="C482" s="2" t="s">
        <v>23</v>
      </c>
    </row>
    <row r="483" spans="1:3" ht="17.25" customHeight="1" x14ac:dyDescent="0.3">
      <c r="A483" s="2">
        <f t="shared" si="7"/>
        <v>482</v>
      </c>
      <c r="B483">
        <v>2310121502</v>
      </c>
      <c r="C483" s="2" t="s">
        <v>23</v>
      </c>
    </row>
    <row r="484" spans="1:3" ht="17.25" customHeight="1" x14ac:dyDescent="0.3">
      <c r="A484" s="2">
        <f t="shared" si="7"/>
        <v>483</v>
      </c>
      <c r="B484">
        <v>2310122103</v>
      </c>
      <c r="C484" s="2" t="s">
        <v>23</v>
      </c>
    </row>
    <row r="485" spans="1:3" ht="17.25" customHeight="1" x14ac:dyDescent="0.3">
      <c r="A485" s="2">
        <f t="shared" si="7"/>
        <v>484</v>
      </c>
      <c r="B485">
        <v>2310121736</v>
      </c>
      <c r="C485" s="2" t="s">
        <v>23</v>
      </c>
    </row>
    <row r="486" spans="1:3" ht="17.25" customHeight="1" x14ac:dyDescent="0.3">
      <c r="A486" s="2">
        <f t="shared" si="7"/>
        <v>485</v>
      </c>
      <c r="B486">
        <v>2310121917</v>
      </c>
      <c r="C486" s="2" t="s">
        <v>23</v>
      </c>
    </row>
    <row r="487" spans="1:3" ht="17.25" customHeight="1" x14ac:dyDescent="0.3">
      <c r="A487" s="2">
        <f t="shared" si="7"/>
        <v>486</v>
      </c>
      <c r="B487">
        <v>2310122248</v>
      </c>
      <c r="C487" s="2" t="s">
        <v>23</v>
      </c>
    </row>
    <row r="488" spans="1:3" ht="17.25" customHeight="1" x14ac:dyDescent="0.3">
      <c r="A488" s="2">
        <f t="shared" si="7"/>
        <v>487</v>
      </c>
      <c r="B488">
        <v>2310121513</v>
      </c>
      <c r="C488" s="2" t="s">
        <v>23</v>
      </c>
    </row>
    <row r="489" spans="1:3" ht="17.25" customHeight="1" x14ac:dyDescent="0.3">
      <c r="A489" s="2">
        <f t="shared" si="7"/>
        <v>488</v>
      </c>
      <c r="B489">
        <v>2310121989</v>
      </c>
      <c r="C489" s="2" t="s">
        <v>23</v>
      </c>
    </row>
    <row r="490" spans="1:3" ht="17.25" customHeight="1" x14ac:dyDescent="0.3">
      <c r="A490" s="2">
        <f t="shared" si="7"/>
        <v>489</v>
      </c>
      <c r="B490">
        <v>2310122257</v>
      </c>
      <c r="C490" s="2" t="s">
        <v>23</v>
      </c>
    </row>
    <row r="491" spans="1:3" ht="17.25" customHeight="1" x14ac:dyDescent="0.3">
      <c r="A491" s="2">
        <f t="shared" si="7"/>
        <v>490</v>
      </c>
      <c r="B491">
        <v>2310121527</v>
      </c>
      <c r="C491" s="2" t="s">
        <v>23</v>
      </c>
    </row>
    <row r="492" spans="1:3" ht="17.25" customHeight="1" x14ac:dyDescent="0.3">
      <c r="A492" s="2">
        <f t="shared" si="7"/>
        <v>491</v>
      </c>
      <c r="B492">
        <v>2310121534</v>
      </c>
      <c r="C492" s="2" t="s">
        <v>23</v>
      </c>
    </row>
    <row r="493" spans="1:3" ht="17.25" customHeight="1" x14ac:dyDescent="0.3">
      <c r="A493" s="2">
        <f t="shared" si="7"/>
        <v>492</v>
      </c>
      <c r="B493">
        <v>2310121570</v>
      </c>
      <c r="C493" s="2" t="s">
        <v>23</v>
      </c>
    </row>
    <row r="494" spans="1:3" ht="17.25" customHeight="1" x14ac:dyDescent="0.3">
      <c r="A494" s="2">
        <f t="shared" si="7"/>
        <v>493</v>
      </c>
      <c r="B494">
        <v>2310121748</v>
      </c>
      <c r="C494" s="2" t="s">
        <v>23</v>
      </c>
    </row>
    <row r="495" spans="1:3" ht="17.25" customHeight="1" x14ac:dyDescent="0.3">
      <c r="A495" s="2">
        <f t="shared" si="7"/>
        <v>494</v>
      </c>
      <c r="B495">
        <v>2310121529</v>
      </c>
      <c r="C495" s="2" t="s">
        <v>23</v>
      </c>
    </row>
    <row r="496" spans="1:3" ht="17.25" customHeight="1" x14ac:dyDescent="0.3">
      <c r="A496" s="2">
        <f t="shared" si="7"/>
        <v>495</v>
      </c>
      <c r="B496">
        <v>2310121875</v>
      </c>
      <c r="C496" s="2" t="s">
        <v>23</v>
      </c>
    </row>
    <row r="497" spans="1:3" ht="17.25" customHeight="1" x14ac:dyDescent="0.3">
      <c r="A497" s="2">
        <f t="shared" si="7"/>
        <v>496</v>
      </c>
      <c r="B497">
        <v>2310121866</v>
      </c>
      <c r="C497" s="2" t="s">
        <v>23</v>
      </c>
    </row>
    <row r="498" spans="1:3" ht="17.25" customHeight="1" x14ac:dyDescent="0.3">
      <c r="A498" s="2">
        <f t="shared" si="7"/>
        <v>497</v>
      </c>
      <c r="B498">
        <v>2310121538</v>
      </c>
      <c r="C498" s="2" t="s">
        <v>23</v>
      </c>
    </row>
    <row r="499" spans="1:3" ht="17.25" customHeight="1" x14ac:dyDescent="0.3">
      <c r="A499" s="2">
        <f t="shared" si="7"/>
        <v>498</v>
      </c>
      <c r="B499">
        <v>2310121540</v>
      </c>
      <c r="C499" s="2" t="s">
        <v>23</v>
      </c>
    </row>
    <row r="500" spans="1:3" ht="17.25" customHeight="1" x14ac:dyDescent="0.3">
      <c r="A500" s="2">
        <f t="shared" si="7"/>
        <v>499</v>
      </c>
      <c r="B500">
        <v>2310122136</v>
      </c>
      <c r="C500" s="2" t="s">
        <v>23</v>
      </c>
    </row>
    <row r="501" spans="1:3" ht="17.25" customHeight="1" x14ac:dyDescent="0.3">
      <c r="A501" s="2">
        <f t="shared" si="7"/>
        <v>500</v>
      </c>
      <c r="B501">
        <v>2310121557</v>
      </c>
      <c r="C501" s="2" t="s">
        <v>23</v>
      </c>
    </row>
    <row r="502" spans="1:3" ht="17.25" customHeight="1" x14ac:dyDescent="0.3">
      <c r="A502" s="2">
        <f t="shared" si="7"/>
        <v>501</v>
      </c>
      <c r="B502">
        <v>2310121692</v>
      </c>
      <c r="C502" s="2" t="s">
        <v>23</v>
      </c>
    </row>
    <row r="503" spans="1:3" ht="17.25" customHeight="1" x14ac:dyDescent="0.3">
      <c r="A503" s="2">
        <f t="shared" si="7"/>
        <v>502</v>
      </c>
      <c r="B503">
        <v>2310121560</v>
      </c>
      <c r="C503" s="2" t="s">
        <v>23</v>
      </c>
    </row>
    <row r="504" spans="1:3" ht="17.25" customHeight="1" x14ac:dyDescent="0.3">
      <c r="A504" s="2">
        <f t="shared" si="7"/>
        <v>503</v>
      </c>
      <c r="B504">
        <v>2310121656</v>
      </c>
      <c r="C504" s="2" t="s">
        <v>23</v>
      </c>
    </row>
    <row r="505" spans="1:3" ht="17.25" customHeight="1" x14ac:dyDescent="0.3">
      <c r="A505" s="2">
        <f t="shared" si="7"/>
        <v>504</v>
      </c>
      <c r="B505">
        <v>2310122195</v>
      </c>
      <c r="C505" s="2" t="s">
        <v>23</v>
      </c>
    </row>
    <row r="506" spans="1:3" ht="17.25" customHeight="1" x14ac:dyDescent="0.3">
      <c r="A506" s="2">
        <f t="shared" si="7"/>
        <v>505</v>
      </c>
      <c r="B506">
        <v>2310122125</v>
      </c>
      <c r="C506" s="2" t="s">
        <v>23</v>
      </c>
    </row>
    <row r="507" spans="1:3" ht="17.25" customHeight="1" x14ac:dyDescent="0.3">
      <c r="A507" s="2">
        <f t="shared" si="7"/>
        <v>506</v>
      </c>
      <c r="B507">
        <v>2310122025</v>
      </c>
      <c r="C507" s="2" t="s">
        <v>23</v>
      </c>
    </row>
    <row r="508" spans="1:3" ht="17.25" customHeight="1" x14ac:dyDescent="0.3">
      <c r="A508" s="2">
        <f t="shared" si="7"/>
        <v>507</v>
      </c>
      <c r="B508">
        <v>2310121884</v>
      </c>
      <c r="C508" s="2" t="s">
        <v>23</v>
      </c>
    </row>
    <row r="509" spans="1:3" ht="17.25" customHeight="1" x14ac:dyDescent="0.3">
      <c r="A509" s="2">
        <f t="shared" si="7"/>
        <v>508</v>
      </c>
      <c r="B509">
        <v>2310122272</v>
      </c>
      <c r="C509" s="2" t="s">
        <v>23</v>
      </c>
    </row>
    <row r="510" spans="1:3" ht="17.25" customHeight="1" x14ac:dyDescent="0.3">
      <c r="A510" s="2">
        <f t="shared" si="7"/>
        <v>509</v>
      </c>
      <c r="B510">
        <v>2310121592</v>
      </c>
      <c r="C510" s="2" t="s">
        <v>23</v>
      </c>
    </row>
    <row r="511" spans="1:3" ht="17.25" customHeight="1" x14ac:dyDescent="0.3">
      <c r="A511" s="2">
        <f t="shared" si="7"/>
        <v>510</v>
      </c>
      <c r="B511">
        <v>2310122053</v>
      </c>
      <c r="C511" s="2" t="s">
        <v>23</v>
      </c>
    </row>
    <row r="512" spans="1:3" ht="17.25" customHeight="1" x14ac:dyDescent="0.3">
      <c r="A512" s="2">
        <f t="shared" si="7"/>
        <v>511</v>
      </c>
      <c r="B512">
        <v>2310121601</v>
      </c>
      <c r="C512" s="2" t="s">
        <v>23</v>
      </c>
    </row>
    <row r="513" spans="1:3" ht="17.25" customHeight="1" x14ac:dyDescent="0.3">
      <c r="A513" s="2">
        <f t="shared" si="7"/>
        <v>512</v>
      </c>
      <c r="B513">
        <v>2310121595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>
        <v>2310121621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2310122364</v>
      </c>
      <c r="C515" s="2" t="s">
        <v>23</v>
      </c>
    </row>
    <row r="516" spans="1:3" ht="17.25" customHeight="1" x14ac:dyDescent="0.3">
      <c r="A516" s="2">
        <f t="shared" si="8"/>
        <v>515</v>
      </c>
      <c r="B516">
        <v>2310121725</v>
      </c>
      <c r="C516" s="2" t="s">
        <v>23</v>
      </c>
    </row>
    <row r="517" spans="1:3" ht="17.25" customHeight="1" x14ac:dyDescent="0.3">
      <c r="A517" s="2">
        <f t="shared" si="8"/>
        <v>516</v>
      </c>
      <c r="B517">
        <v>2310122067</v>
      </c>
      <c r="C517" s="2" t="s">
        <v>23</v>
      </c>
    </row>
    <row r="518" spans="1:3" ht="17.25" customHeight="1" x14ac:dyDescent="0.3">
      <c r="A518" s="2">
        <f t="shared" si="8"/>
        <v>517</v>
      </c>
      <c r="B518">
        <v>2310122137</v>
      </c>
      <c r="C518" s="2" t="s">
        <v>23</v>
      </c>
    </row>
    <row r="519" spans="1:3" ht="17.25" customHeight="1" x14ac:dyDescent="0.3">
      <c r="A519" s="2">
        <f t="shared" si="8"/>
        <v>518</v>
      </c>
      <c r="B519">
        <v>2310121696</v>
      </c>
      <c r="C519" s="2" t="s">
        <v>23</v>
      </c>
    </row>
    <row r="520" spans="1:3" ht="17.25" customHeight="1" x14ac:dyDescent="0.3">
      <c r="A520" s="2">
        <f t="shared" si="8"/>
        <v>519</v>
      </c>
      <c r="B520">
        <v>2310121607</v>
      </c>
      <c r="C520" s="2" t="s">
        <v>23</v>
      </c>
    </row>
    <row r="521" spans="1:3" ht="17.25" customHeight="1" x14ac:dyDescent="0.3">
      <c r="A521" s="2">
        <f t="shared" si="8"/>
        <v>520</v>
      </c>
      <c r="B521">
        <v>2310121639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2310121640</v>
      </c>
      <c r="C522" s="2" t="s">
        <v>23</v>
      </c>
    </row>
    <row r="523" spans="1:3" ht="17.25" customHeight="1" x14ac:dyDescent="0.3">
      <c r="A523" s="2">
        <f t="shared" si="8"/>
        <v>522</v>
      </c>
      <c r="B523">
        <v>2310121672</v>
      </c>
      <c r="C523" s="2" t="s">
        <v>23</v>
      </c>
    </row>
    <row r="524" spans="1:3" ht="17.25" customHeight="1" x14ac:dyDescent="0.3">
      <c r="A524" s="2">
        <f t="shared" si="8"/>
        <v>523</v>
      </c>
      <c r="B524">
        <v>2310121631</v>
      </c>
      <c r="C524" s="2" t="s">
        <v>23</v>
      </c>
    </row>
    <row r="525" spans="1:3" ht="17.25" customHeight="1" x14ac:dyDescent="0.3">
      <c r="A525" s="2">
        <f t="shared" si="8"/>
        <v>524</v>
      </c>
      <c r="B525">
        <v>2310122048</v>
      </c>
      <c r="C525" s="2" t="s">
        <v>23</v>
      </c>
    </row>
    <row r="526" spans="1:3" ht="17.25" customHeight="1" x14ac:dyDescent="0.3">
      <c r="A526" s="2">
        <f t="shared" si="8"/>
        <v>525</v>
      </c>
      <c r="B526">
        <v>2310121689</v>
      </c>
      <c r="C526" s="2" t="s">
        <v>23</v>
      </c>
    </row>
    <row r="527" spans="1:3" ht="17.25" customHeight="1" x14ac:dyDescent="0.3">
      <c r="A527" s="2">
        <f t="shared" si="8"/>
        <v>526</v>
      </c>
      <c r="B527">
        <v>2310121665</v>
      </c>
      <c r="C527" s="2" t="s">
        <v>23</v>
      </c>
    </row>
    <row r="528" spans="1:3" ht="17.25" customHeight="1" x14ac:dyDescent="0.3">
      <c r="A528" s="2">
        <f t="shared" si="8"/>
        <v>527</v>
      </c>
      <c r="B528">
        <v>2310121943</v>
      </c>
      <c r="C528" s="2" t="s">
        <v>23</v>
      </c>
    </row>
    <row r="529" spans="1:3" ht="17.25" customHeight="1" x14ac:dyDescent="0.3">
      <c r="A529" s="2">
        <f t="shared" si="8"/>
        <v>528</v>
      </c>
      <c r="B529">
        <v>2310121821</v>
      </c>
      <c r="C529" s="2" t="s">
        <v>23</v>
      </c>
    </row>
    <row r="530" spans="1:3" ht="17.25" customHeight="1" x14ac:dyDescent="0.3">
      <c r="A530" s="2">
        <f t="shared" si="8"/>
        <v>529</v>
      </c>
      <c r="B530">
        <v>2310121641</v>
      </c>
      <c r="C530" s="2" t="s">
        <v>23</v>
      </c>
    </row>
    <row r="531" spans="1:3" ht="17.25" customHeight="1" x14ac:dyDescent="0.3">
      <c r="A531" s="2">
        <f t="shared" si="8"/>
        <v>530</v>
      </c>
      <c r="B531">
        <v>2310121893</v>
      </c>
      <c r="C531" s="2" t="s">
        <v>23</v>
      </c>
    </row>
    <row r="532" spans="1:3" ht="17.25" customHeight="1" x14ac:dyDescent="0.3">
      <c r="A532" s="2">
        <f t="shared" si="8"/>
        <v>531</v>
      </c>
      <c r="B532">
        <v>2310122133</v>
      </c>
      <c r="C532" s="2" t="s">
        <v>23</v>
      </c>
    </row>
    <row r="533" spans="1:3" ht="17.25" customHeight="1" x14ac:dyDescent="0.3">
      <c r="A533" s="2">
        <f t="shared" si="8"/>
        <v>532</v>
      </c>
      <c r="B533">
        <v>2310122368</v>
      </c>
      <c r="C533" s="2" t="s">
        <v>23</v>
      </c>
    </row>
    <row r="534" spans="1:3" ht="17.25" customHeight="1" x14ac:dyDescent="0.3">
      <c r="A534" s="2">
        <f t="shared" si="8"/>
        <v>533</v>
      </c>
      <c r="B534">
        <v>2310122296</v>
      </c>
      <c r="C534" s="2" t="s">
        <v>23</v>
      </c>
    </row>
    <row r="535" spans="1:3" ht="17.25" customHeight="1" x14ac:dyDescent="0.3">
      <c r="A535" s="2">
        <f t="shared" si="8"/>
        <v>534</v>
      </c>
      <c r="B535">
        <v>2310122066</v>
      </c>
      <c r="C535" s="2" t="s">
        <v>23</v>
      </c>
    </row>
    <row r="536" spans="1:3" ht="17.25" customHeight="1" x14ac:dyDescent="0.3">
      <c r="A536" s="2">
        <f t="shared" si="8"/>
        <v>535</v>
      </c>
      <c r="B536">
        <v>2310121941</v>
      </c>
      <c r="C536" s="2" t="s">
        <v>23</v>
      </c>
    </row>
    <row r="537" spans="1:3" ht="17.25" customHeight="1" x14ac:dyDescent="0.3">
      <c r="A537" s="2">
        <f t="shared" si="8"/>
        <v>536</v>
      </c>
      <c r="B537">
        <v>2310122090</v>
      </c>
      <c r="C537" s="2" t="s">
        <v>23</v>
      </c>
    </row>
    <row r="538" spans="1:3" ht="17.25" customHeight="1" x14ac:dyDescent="0.3">
      <c r="A538" s="2">
        <f t="shared" si="8"/>
        <v>537</v>
      </c>
      <c r="B538">
        <v>2310121772</v>
      </c>
      <c r="C538" s="2" t="s">
        <v>23</v>
      </c>
    </row>
    <row r="539" spans="1:3" ht="17.25" customHeight="1" x14ac:dyDescent="0.3">
      <c r="A539" s="2">
        <f t="shared" si="8"/>
        <v>538</v>
      </c>
      <c r="B539">
        <v>2310122094</v>
      </c>
      <c r="C539" s="2" t="s">
        <v>23</v>
      </c>
    </row>
    <row r="540" spans="1:3" ht="17.25" customHeight="1" x14ac:dyDescent="0.3">
      <c r="A540" s="2">
        <f t="shared" si="8"/>
        <v>539</v>
      </c>
      <c r="B540">
        <v>2310121707</v>
      </c>
      <c r="C540" s="2" t="s">
        <v>23</v>
      </c>
    </row>
    <row r="541" spans="1:3" ht="17.25" customHeight="1" x14ac:dyDescent="0.3">
      <c r="A541" s="2">
        <f t="shared" si="8"/>
        <v>540</v>
      </c>
      <c r="B541">
        <v>2310121697</v>
      </c>
      <c r="C541" s="2" t="s">
        <v>23</v>
      </c>
    </row>
    <row r="542" spans="1:3" ht="17.25" customHeight="1" x14ac:dyDescent="0.3">
      <c r="A542" s="2">
        <f t="shared" si="8"/>
        <v>541</v>
      </c>
      <c r="B542">
        <v>2310122253</v>
      </c>
      <c r="C542" s="2" t="s">
        <v>23</v>
      </c>
    </row>
    <row r="543" spans="1:3" ht="17.25" customHeight="1" x14ac:dyDescent="0.3">
      <c r="A543" s="2">
        <f t="shared" si="8"/>
        <v>542</v>
      </c>
      <c r="B543">
        <v>2310121708</v>
      </c>
      <c r="C543" s="2" t="s">
        <v>23</v>
      </c>
    </row>
    <row r="544" spans="1:3" ht="17.25" customHeight="1" x14ac:dyDescent="0.3">
      <c r="A544" s="2">
        <f t="shared" si="8"/>
        <v>543</v>
      </c>
      <c r="B544">
        <v>2310122263</v>
      </c>
      <c r="C544" s="2" t="s">
        <v>23</v>
      </c>
    </row>
    <row r="545" spans="1:3" ht="17.25" customHeight="1" x14ac:dyDescent="0.3">
      <c r="A545" s="2">
        <f t="shared" si="8"/>
        <v>544</v>
      </c>
      <c r="B545">
        <v>2310121802</v>
      </c>
      <c r="C545" s="2" t="s">
        <v>23</v>
      </c>
    </row>
    <row r="546" spans="1:3" ht="17.25" customHeight="1" x14ac:dyDescent="0.3">
      <c r="A546" s="2">
        <f t="shared" si="8"/>
        <v>545</v>
      </c>
      <c r="B546">
        <v>2310121842</v>
      </c>
      <c r="C546" s="2" t="s">
        <v>23</v>
      </c>
    </row>
    <row r="547" spans="1:3" ht="17.25" customHeight="1" x14ac:dyDescent="0.3">
      <c r="A547" s="2">
        <f t="shared" si="8"/>
        <v>546</v>
      </c>
      <c r="B547">
        <v>2310121902</v>
      </c>
      <c r="C547" s="2" t="s">
        <v>23</v>
      </c>
    </row>
    <row r="548" spans="1:3" ht="17.25" customHeight="1" x14ac:dyDescent="0.3">
      <c r="A548" s="2">
        <f t="shared" si="8"/>
        <v>547</v>
      </c>
      <c r="B548">
        <v>2310121951</v>
      </c>
      <c r="C548" s="2" t="s">
        <v>23</v>
      </c>
    </row>
    <row r="549" spans="1:3" ht="17.25" customHeight="1" x14ac:dyDescent="0.3">
      <c r="A549" s="2">
        <f t="shared" si="8"/>
        <v>548</v>
      </c>
      <c r="B549">
        <v>2310122389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2310122014</v>
      </c>
      <c r="C550" s="2" t="s">
        <v>23</v>
      </c>
    </row>
    <row r="551" spans="1:3" ht="17.25" customHeight="1" x14ac:dyDescent="0.3">
      <c r="A551" s="2">
        <f t="shared" si="8"/>
        <v>550</v>
      </c>
      <c r="B551">
        <v>2310121739</v>
      </c>
      <c r="C551" s="2" t="s">
        <v>23</v>
      </c>
    </row>
    <row r="552" spans="1:3" ht="17.25" customHeight="1" x14ac:dyDescent="0.3">
      <c r="A552" s="2">
        <f t="shared" si="8"/>
        <v>551</v>
      </c>
      <c r="B552">
        <v>2310122270</v>
      </c>
      <c r="C552" s="2" t="s">
        <v>23</v>
      </c>
    </row>
    <row r="553" spans="1:3" ht="17.25" customHeight="1" x14ac:dyDescent="0.3">
      <c r="A553" s="2">
        <f t="shared" si="8"/>
        <v>552</v>
      </c>
      <c r="B553">
        <v>2310121722</v>
      </c>
      <c r="C553" s="2" t="s">
        <v>23</v>
      </c>
    </row>
    <row r="554" spans="1:3" ht="17.25" customHeight="1" x14ac:dyDescent="0.3">
      <c r="A554" s="2">
        <f t="shared" si="8"/>
        <v>553</v>
      </c>
      <c r="B554">
        <v>2310121753</v>
      </c>
      <c r="C554" s="2" t="s">
        <v>23</v>
      </c>
    </row>
    <row r="555" spans="1:3" ht="17.25" customHeight="1" x14ac:dyDescent="0.3">
      <c r="A555" s="2">
        <f t="shared" si="8"/>
        <v>554</v>
      </c>
      <c r="B555">
        <v>2310122217</v>
      </c>
      <c r="C555" s="2" t="s">
        <v>23</v>
      </c>
    </row>
    <row r="556" spans="1:3" ht="17.25" customHeight="1" x14ac:dyDescent="0.3">
      <c r="A556" s="2">
        <f t="shared" si="8"/>
        <v>555</v>
      </c>
      <c r="B556">
        <v>2310121804</v>
      </c>
      <c r="C556" s="2" t="s">
        <v>23</v>
      </c>
    </row>
    <row r="557" spans="1:3" ht="17.25" customHeight="1" x14ac:dyDescent="0.3">
      <c r="A557" s="2">
        <f t="shared" si="8"/>
        <v>556</v>
      </c>
      <c r="B557">
        <v>2310122458</v>
      </c>
      <c r="C557" s="2" t="s">
        <v>23</v>
      </c>
    </row>
    <row r="558" spans="1:3" ht="17.25" customHeight="1" x14ac:dyDescent="0.3">
      <c r="A558" s="2">
        <f t="shared" si="8"/>
        <v>557</v>
      </c>
      <c r="B558">
        <v>2310122279</v>
      </c>
      <c r="C558" s="2" t="s">
        <v>23</v>
      </c>
    </row>
    <row r="559" spans="1:3" ht="17.25" customHeight="1" x14ac:dyDescent="0.3">
      <c r="A559" s="2">
        <f t="shared" si="8"/>
        <v>558</v>
      </c>
      <c r="B559">
        <v>2310122301</v>
      </c>
      <c r="C559" s="2" t="s">
        <v>23</v>
      </c>
    </row>
    <row r="560" spans="1:3" ht="17.25" customHeight="1" x14ac:dyDescent="0.3">
      <c r="A560" s="2">
        <f t="shared" si="8"/>
        <v>559</v>
      </c>
      <c r="B560">
        <v>2310122343</v>
      </c>
      <c r="C560" s="2" t="s">
        <v>23</v>
      </c>
    </row>
    <row r="561" spans="1:3" ht="17.25" customHeight="1" x14ac:dyDescent="0.3">
      <c r="A561" s="2">
        <f t="shared" si="8"/>
        <v>560</v>
      </c>
      <c r="B561">
        <v>2310122366</v>
      </c>
      <c r="C561" s="2" t="s">
        <v>23</v>
      </c>
    </row>
    <row r="562" spans="1:3" ht="17.25" customHeight="1" x14ac:dyDescent="0.3">
      <c r="A562" s="2">
        <f t="shared" si="8"/>
        <v>561</v>
      </c>
      <c r="B562">
        <v>2310121784</v>
      </c>
      <c r="C562" s="2" t="s">
        <v>23</v>
      </c>
    </row>
    <row r="563" spans="1:3" ht="17.25" customHeight="1" x14ac:dyDescent="0.3">
      <c r="A563" s="2">
        <f t="shared" si="8"/>
        <v>562</v>
      </c>
      <c r="B563">
        <v>2310121849</v>
      </c>
      <c r="C563" s="2" t="s">
        <v>23</v>
      </c>
    </row>
    <row r="564" spans="1:3" ht="17.25" customHeight="1" x14ac:dyDescent="0.3">
      <c r="A564" s="2">
        <f t="shared" si="8"/>
        <v>563</v>
      </c>
      <c r="B564">
        <v>2310121776</v>
      </c>
      <c r="C564" s="2" t="s">
        <v>23</v>
      </c>
    </row>
    <row r="565" spans="1:3" ht="17.25" customHeight="1" x14ac:dyDescent="0.3">
      <c r="A565" s="2">
        <f t="shared" si="8"/>
        <v>564</v>
      </c>
      <c r="B565">
        <v>2310121934</v>
      </c>
      <c r="C565" s="2" t="s">
        <v>23</v>
      </c>
    </row>
    <row r="566" spans="1:3" ht="17.25" customHeight="1" x14ac:dyDescent="0.3">
      <c r="A566" s="2">
        <f t="shared" si="8"/>
        <v>565</v>
      </c>
      <c r="B566">
        <v>2310121953</v>
      </c>
      <c r="C566" s="2" t="s">
        <v>23</v>
      </c>
    </row>
    <row r="567" spans="1:3" ht="17.25" customHeight="1" x14ac:dyDescent="0.3">
      <c r="A567" s="2">
        <f t="shared" si="8"/>
        <v>566</v>
      </c>
      <c r="B567">
        <v>2310122019</v>
      </c>
      <c r="C567" s="2" t="s">
        <v>23</v>
      </c>
    </row>
    <row r="568" spans="1:3" ht="17.25" customHeight="1" x14ac:dyDescent="0.3">
      <c r="A568" s="2">
        <f t="shared" si="8"/>
        <v>567</v>
      </c>
      <c r="B568">
        <v>2310122029</v>
      </c>
      <c r="C568" s="2" t="s">
        <v>23</v>
      </c>
    </row>
    <row r="569" spans="1:3" ht="17.25" customHeight="1" x14ac:dyDescent="0.3">
      <c r="A569" s="2">
        <f t="shared" si="8"/>
        <v>568</v>
      </c>
      <c r="B569">
        <v>2310121788</v>
      </c>
      <c r="C569" s="2" t="s">
        <v>23</v>
      </c>
    </row>
    <row r="570" spans="1:3" ht="17.25" customHeight="1" x14ac:dyDescent="0.3">
      <c r="A570" s="2">
        <f t="shared" si="8"/>
        <v>569</v>
      </c>
      <c r="B570">
        <v>2310122092</v>
      </c>
      <c r="C570" s="2" t="s">
        <v>23</v>
      </c>
    </row>
    <row r="571" spans="1:3" ht="17.25" customHeight="1" x14ac:dyDescent="0.3">
      <c r="A571" s="2">
        <f t="shared" si="8"/>
        <v>570</v>
      </c>
      <c r="B571">
        <v>2310121903</v>
      </c>
      <c r="C571" s="2" t="s">
        <v>23</v>
      </c>
    </row>
    <row r="572" spans="1:3" ht="17.25" customHeight="1" x14ac:dyDescent="0.3">
      <c r="A572" s="2">
        <f t="shared" si="8"/>
        <v>571</v>
      </c>
      <c r="B572">
        <v>2310122379</v>
      </c>
      <c r="C572" s="2" t="s">
        <v>23</v>
      </c>
    </row>
    <row r="573" spans="1:3" ht="17.25" customHeight="1" x14ac:dyDescent="0.3">
      <c r="A573" s="2">
        <f t="shared" si="8"/>
        <v>572</v>
      </c>
      <c r="B573">
        <v>2310121815</v>
      </c>
      <c r="C573" s="2" t="s">
        <v>23</v>
      </c>
    </row>
    <row r="574" spans="1:3" ht="17.25" customHeight="1" x14ac:dyDescent="0.3">
      <c r="A574" s="2">
        <f t="shared" si="8"/>
        <v>573</v>
      </c>
      <c r="B574">
        <v>2310121981</v>
      </c>
      <c r="C574" s="2" t="s">
        <v>23</v>
      </c>
    </row>
    <row r="575" spans="1:3" ht="17.25" customHeight="1" x14ac:dyDescent="0.3">
      <c r="A575" s="2">
        <f t="shared" si="8"/>
        <v>574</v>
      </c>
      <c r="B575">
        <v>2310122135</v>
      </c>
      <c r="C575" s="2" t="s">
        <v>23</v>
      </c>
    </row>
    <row r="576" spans="1:3" ht="17.25" customHeight="1" x14ac:dyDescent="0.3">
      <c r="A576" s="2">
        <f t="shared" si="8"/>
        <v>575</v>
      </c>
      <c r="B576">
        <v>2310121980</v>
      </c>
      <c r="C576" s="2" t="s">
        <v>23</v>
      </c>
    </row>
    <row r="577" spans="1:3" ht="17.25" customHeight="1" x14ac:dyDescent="0.3">
      <c r="A577" s="2">
        <f t="shared" si="8"/>
        <v>576</v>
      </c>
      <c r="B577">
        <v>2310122211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>
        <v>2310121820</v>
      </c>
      <c r="C578" s="2" t="s">
        <v>23</v>
      </c>
    </row>
    <row r="579" spans="1:3" ht="17.25" customHeight="1" x14ac:dyDescent="0.3">
      <c r="A579" s="2">
        <f t="shared" si="9"/>
        <v>578</v>
      </c>
      <c r="B579">
        <v>2310122000</v>
      </c>
      <c r="C579" s="2" t="s">
        <v>23</v>
      </c>
    </row>
    <row r="580" spans="1:3" ht="17.25" customHeight="1" x14ac:dyDescent="0.3">
      <c r="A580" s="2">
        <f t="shared" si="9"/>
        <v>579</v>
      </c>
      <c r="B580">
        <v>2310122243</v>
      </c>
      <c r="C580" s="2" t="s">
        <v>23</v>
      </c>
    </row>
    <row r="581" spans="1:3" ht="17.25" customHeight="1" x14ac:dyDescent="0.3">
      <c r="A581" s="2">
        <f t="shared" si="9"/>
        <v>580</v>
      </c>
      <c r="B581">
        <v>2310122348</v>
      </c>
      <c r="C581" s="2" t="s">
        <v>23</v>
      </c>
    </row>
    <row r="582" spans="1:3" ht="17.25" customHeight="1" x14ac:dyDescent="0.3">
      <c r="A582" s="2">
        <f t="shared" si="9"/>
        <v>581</v>
      </c>
      <c r="B582">
        <v>2310121857</v>
      </c>
      <c r="C582" s="2" t="s">
        <v>23</v>
      </c>
    </row>
    <row r="583" spans="1:3" ht="17.25" customHeight="1" x14ac:dyDescent="0.3">
      <c r="A583" s="2">
        <f t="shared" si="9"/>
        <v>582</v>
      </c>
      <c r="B583">
        <v>2310121868</v>
      </c>
      <c r="C583" s="2" t="s">
        <v>23</v>
      </c>
    </row>
    <row r="584" spans="1:3" ht="17.25" customHeight="1" x14ac:dyDescent="0.3">
      <c r="A584" s="2">
        <f t="shared" si="9"/>
        <v>583</v>
      </c>
      <c r="B584">
        <v>2310122375</v>
      </c>
      <c r="C584" s="2" t="s">
        <v>23</v>
      </c>
    </row>
    <row r="585" spans="1:3" ht="17.25" customHeight="1" x14ac:dyDescent="0.3">
      <c r="A585" s="2">
        <f t="shared" si="9"/>
        <v>584</v>
      </c>
      <c r="B585">
        <v>2310122216</v>
      </c>
      <c r="C585" s="2" t="s">
        <v>23</v>
      </c>
    </row>
    <row r="586" spans="1:3" ht="17.25" customHeight="1" x14ac:dyDescent="0.3">
      <c r="A586" s="2">
        <f t="shared" si="9"/>
        <v>585</v>
      </c>
      <c r="B586">
        <v>2310121987</v>
      </c>
      <c r="C586" s="2" t="s">
        <v>23</v>
      </c>
    </row>
    <row r="587" spans="1:3" ht="17.25" customHeight="1" x14ac:dyDescent="0.3">
      <c r="A587" s="2">
        <f t="shared" si="9"/>
        <v>586</v>
      </c>
      <c r="B587">
        <v>2310121885</v>
      </c>
      <c r="C587" s="2" t="s">
        <v>23</v>
      </c>
    </row>
    <row r="588" spans="1:3" ht="17.25" customHeight="1" x14ac:dyDescent="0.3">
      <c r="A588" s="2">
        <f t="shared" si="9"/>
        <v>587</v>
      </c>
      <c r="B588">
        <v>2310122056</v>
      </c>
      <c r="C588" s="2" t="s">
        <v>23</v>
      </c>
    </row>
    <row r="589" spans="1:3" ht="17.25" customHeight="1" x14ac:dyDescent="0.3">
      <c r="A589" s="2">
        <f t="shared" si="9"/>
        <v>588</v>
      </c>
      <c r="B589">
        <v>2310122086</v>
      </c>
      <c r="C589" s="2" t="s">
        <v>23</v>
      </c>
    </row>
    <row r="590" spans="1:3" ht="17.25" customHeight="1" x14ac:dyDescent="0.3">
      <c r="A590" s="2">
        <f t="shared" si="9"/>
        <v>589</v>
      </c>
      <c r="B590">
        <v>2310122187</v>
      </c>
      <c r="C590" s="2" t="s">
        <v>23</v>
      </c>
    </row>
    <row r="591" spans="1:3" ht="17.25" customHeight="1" x14ac:dyDescent="0.3">
      <c r="A591" s="2">
        <f t="shared" si="9"/>
        <v>590</v>
      </c>
      <c r="B591">
        <v>2310122278</v>
      </c>
      <c r="C591" s="2" t="s">
        <v>23</v>
      </c>
    </row>
    <row r="592" spans="1:3" ht="17.25" customHeight="1" x14ac:dyDescent="0.3">
      <c r="A592" s="2">
        <f t="shared" si="9"/>
        <v>591</v>
      </c>
      <c r="B592">
        <v>2310121850</v>
      </c>
      <c r="C592" s="2" t="s">
        <v>23</v>
      </c>
    </row>
    <row r="593" spans="1:3" ht="17.25" customHeight="1" x14ac:dyDescent="0.3">
      <c r="A593" s="2">
        <f t="shared" si="9"/>
        <v>592</v>
      </c>
      <c r="B593">
        <v>2310121978</v>
      </c>
      <c r="C593" s="2" t="s">
        <v>23</v>
      </c>
    </row>
    <row r="594" spans="1:3" ht="17.25" customHeight="1" x14ac:dyDescent="0.3">
      <c r="A594" s="2">
        <f t="shared" si="9"/>
        <v>593</v>
      </c>
      <c r="B594">
        <v>2310122580</v>
      </c>
      <c r="C594" s="2" t="s">
        <v>23</v>
      </c>
    </row>
    <row r="595" spans="1:3" ht="17.25" customHeight="1" x14ac:dyDescent="0.3">
      <c r="A595" s="2">
        <f t="shared" si="9"/>
        <v>594</v>
      </c>
      <c r="B595">
        <v>2310121974</v>
      </c>
      <c r="C595" s="2" t="s">
        <v>23</v>
      </c>
    </row>
    <row r="596" spans="1:3" ht="17.25" customHeight="1" x14ac:dyDescent="0.3">
      <c r="A596" s="2">
        <f t="shared" si="9"/>
        <v>595</v>
      </c>
      <c r="B596">
        <v>2310122330</v>
      </c>
      <c r="C596" s="2" t="s">
        <v>23</v>
      </c>
    </row>
    <row r="597" spans="1:3" ht="17.25" customHeight="1" x14ac:dyDescent="0.3">
      <c r="A597" s="2">
        <f t="shared" si="9"/>
        <v>596</v>
      </c>
      <c r="B597">
        <v>2310122488</v>
      </c>
      <c r="C597" s="2" t="s">
        <v>23</v>
      </c>
    </row>
    <row r="598" spans="1:3" ht="17.25" customHeight="1" x14ac:dyDescent="0.3">
      <c r="A598" s="2">
        <f t="shared" si="9"/>
        <v>597</v>
      </c>
      <c r="B598">
        <v>2310122132</v>
      </c>
      <c r="C598" s="2" t="s">
        <v>23</v>
      </c>
    </row>
    <row r="599" spans="1:3" ht="17.25" customHeight="1" x14ac:dyDescent="0.3">
      <c r="A599" s="2">
        <f t="shared" si="9"/>
        <v>598</v>
      </c>
      <c r="B599">
        <v>2310121887</v>
      </c>
      <c r="C599" s="2" t="s">
        <v>23</v>
      </c>
    </row>
    <row r="600" spans="1:3" ht="17.25" customHeight="1" x14ac:dyDescent="0.3">
      <c r="A600" s="2">
        <f t="shared" si="9"/>
        <v>599</v>
      </c>
      <c r="B600">
        <v>2310122286</v>
      </c>
      <c r="C600" s="2" t="s">
        <v>23</v>
      </c>
    </row>
    <row r="601" spans="1:3" ht="17.25" customHeight="1" x14ac:dyDescent="0.3">
      <c r="A601" s="2">
        <f t="shared" si="9"/>
        <v>600</v>
      </c>
      <c r="B601">
        <v>2310122005</v>
      </c>
      <c r="C601" s="2" t="s">
        <v>23</v>
      </c>
    </row>
    <row r="602" spans="1:3" ht="17.25" customHeight="1" x14ac:dyDescent="0.3">
      <c r="A602" s="2">
        <f t="shared" si="9"/>
        <v>601</v>
      </c>
      <c r="B602">
        <v>2310122116</v>
      </c>
      <c r="C602" s="2" t="s">
        <v>23</v>
      </c>
    </row>
    <row r="603" spans="1:3" ht="17.25" customHeight="1" x14ac:dyDescent="0.3">
      <c r="A603" s="2">
        <f t="shared" si="9"/>
        <v>602</v>
      </c>
      <c r="B603">
        <v>2310121932</v>
      </c>
      <c r="C603" s="2" t="s">
        <v>23</v>
      </c>
    </row>
    <row r="604" spans="1:3" ht="17.25" customHeight="1" x14ac:dyDescent="0.3">
      <c r="A604" s="2">
        <f t="shared" si="9"/>
        <v>603</v>
      </c>
      <c r="B604">
        <v>2310122039</v>
      </c>
      <c r="C604" s="2" t="s">
        <v>23</v>
      </c>
    </row>
    <row r="605" spans="1:3" ht="17.25" customHeight="1" x14ac:dyDescent="0.3">
      <c r="A605" s="2">
        <f t="shared" si="9"/>
        <v>604</v>
      </c>
      <c r="B605">
        <v>2310122214</v>
      </c>
      <c r="C605" s="2" t="s">
        <v>23</v>
      </c>
    </row>
    <row r="606" spans="1:3" ht="17.25" customHeight="1" x14ac:dyDescent="0.3">
      <c r="A606" s="2">
        <f t="shared" si="9"/>
        <v>605</v>
      </c>
      <c r="B606">
        <v>2310122306</v>
      </c>
      <c r="C606" s="2" t="s">
        <v>23</v>
      </c>
    </row>
    <row r="607" spans="1:3" ht="17.25" customHeight="1" x14ac:dyDescent="0.3">
      <c r="A607" s="2">
        <f t="shared" si="9"/>
        <v>606</v>
      </c>
      <c r="B607">
        <v>2310121944</v>
      </c>
      <c r="C607" s="2" t="s">
        <v>23</v>
      </c>
    </row>
    <row r="608" spans="1:3" ht="17.25" customHeight="1" x14ac:dyDescent="0.3">
      <c r="A608" s="2">
        <f t="shared" si="9"/>
        <v>607</v>
      </c>
      <c r="B608">
        <v>2310121979</v>
      </c>
      <c r="C608" s="2" t="s">
        <v>23</v>
      </c>
    </row>
    <row r="609" spans="1:3" ht="17.25" customHeight="1" x14ac:dyDescent="0.3">
      <c r="A609" s="2">
        <f t="shared" si="9"/>
        <v>608</v>
      </c>
      <c r="B609">
        <v>2310122097</v>
      </c>
      <c r="C609" s="2" t="s">
        <v>23</v>
      </c>
    </row>
    <row r="610" spans="1:3" ht="17.25" customHeight="1" x14ac:dyDescent="0.3">
      <c r="A610" s="2">
        <f t="shared" si="9"/>
        <v>609</v>
      </c>
      <c r="B610">
        <v>2310121952</v>
      </c>
      <c r="C610" s="2" t="s">
        <v>23</v>
      </c>
    </row>
    <row r="611" spans="1:3" ht="17.25" customHeight="1" x14ac:dyDescent="0.3">
      <c r="A611" s="2">
        <f t="shared" si="9"/>
        <v>610</v>
      </c>
      <c r="B611">
        <v>2310122038</v>
      </c>
      <c r="C611" s="2" t="s">
        <v>23</v>
      </c>
    </row>
    <row r="612" spans="1:3" ht="17.25" customHeight="1" x14ac:dyDescent="0.3">
      <c r="A612" s="2">
        <f t="shared" si="9"/>
        <v>611</v>
      </c>
      <c r="B612">
        <v>2310121976</v>
      </c>
      <c r="C612" s="2" t="s">
        <v>23</v>
      </c>
    </row>
    <row r="613" spans="1:3" ht="17.25" customHeight="1" x14ac:dyDescent="0.3">
      <c r="A613" s="2">
        <f t="shared" si="9"/>
        <v>612</v>
      </c>
      <c r="B613">
        <v>2310122020</v>
      </c>
      <c r="C613" s="2" t="s">
        <v>23</v>
      </c>
    </row>
    <row r="614" spans="1:3" ht="17.25" customHeight="1" x14ac:dyDescent="0.3">
      <c r="A614" s="2">
        <f t="shared" si="9"/>
        <v>613</v>
      </c>
      <c r="B614">
        <v>2310121999</v>
      </c>
      <c r="C614" s="2" t="s">
        <v>23</v>
      </c>
    </row>
    <row r="615" spans="1:3" ht="17.25" customHeight="1" x14ac:dyDescent="0.3">
      <c r="A615" s="2">
        <f t="shared" si="9"/>
        <v>614</v>
      </c>
      <c r="B615">
        <v>2310122004</v>
      </c>
      <c r="C615" s="2" t="s">
        <v>23</v>
      </c>
    </row>
    <row r="616" spans="1:3" ht="17.25" customHeight="1" x14ac:dyDescent="0.3">
      <c r="A616" s="2">
        <f t="shared" si="9"/>
        <v>615</v>
      </c>
      <c r="B616">
        <v>2310122087</v>
      </c>
      <c r="C616" s="2" t="s">
        <v>23</v>
      </c>
    </row>
    <row r="617" spans="1:3" ht="17.25" customHeight="1" x14ac:dyDescent="0.3">
      <c r="A617" s="2">
        <f t="shared" si="9"/>
        <v>616</v>
      </c>
      <c r="B617">
        <v>2310122081</v>
      </c>
      <c r="C617" s="2" t="s">
        <v>23</v>
      </c>
    </row>
    <row r="618" spans="1:3" ht="17.25" customHeight="1" x14ac:dyDescent="0.3">
      <c r="A618" s="2">
        <f t="shared" si="9"/>
        <v>617</v>
      </c>
      <c r="B618">
        <v>2310122181</v>
      </c>
      <c r="C618" s="2" t="s">
        <v>23</v>
      </c>
    </row>
    <row r="619" spans="1:3" ht="17.25" customHeight="1" x14ac:dyDescent="0.3">
      <c r="A619" s="2">
        <f t="shared" si="9"/>
        <v>618</v>
      </c>
      <c r="B619">
        <v>2310122184</v>
      </c>
      <c r="C619" s="2" t="s">
        <v>23</v>
      </c>
    </row>
    <row r="620" spans="1:3" ht="17.25" customHeight="1" x14ac:dyDescent="0.3">
      <c r="A620" s="2">
        <f t="shared" si="9"/>
        <v>619</v>
      </c>
      <c r="B620">
        <v>2310122325</v>
      </c>
      <c r="C620" s="2" t="s">
        <v>23</v>
      </c>
    </row>
    <row r="621" spans="1:3" ht="17.25" customHeight="1" x14ac:dyDescent="0.3">
      <c r="A621" s="2">
        <f t="shared" si="9"/>
        <v>620</v>
      </c>
      <c r="B621">
        <v>2310122064</v>
      </c>
      <c r="C621" s="2" t="s">
        <v>23</v>
      </c>
    </row>
    <row r="622" spans="1:3" ht="17.25" customHeight="1" x14ac:dyDescent="0.3">
      <c r="A622" s="2">
        <f t="shared" si="9"/>
        <v>621</v>
      </c>
      <c r="B622">
        <v>2310122418</v>
      </c>
      <c r="C622" s="2" t="s">
        <v>23</v>
      </c>
    </row>
    <row r="623" spans="1:3" ht="17.25" customHeight="1" x14ac:dyDescent="0.3">
      <c r="A623" s="2">
        <f t="shared" si="9"/>
        <v>622</v>
      </c>
      <c r="B623">
        <v>2310122400</v>
      </c>
      <c r="C623" s="2" t="s">
        <v>23</v>
      </c>
    </row>
    <row r="624" spans="1:3" ht="17.25" customHeight="1" x14ac:dyDescent="0.3">
      <c r="A624" s="2">
        <f t="shared" si="9"/>
        <v>623</v>
      </c>
      <c r="B624">
        <v>2310122180</v>
      </c>
      <c r="C624" s="2" t="s">
        <v>23</v>
      </c>
    </row>
    <row r="625" spans="1:3" ht="17.25" customHeight="1" x14ac:dyDescent="0.3">
      <c r="A625" s="2">
        <f t="shared" si="9"/>
        <v>624</v>
      </c>
      <c r="B625">
        <v>2310122106</v>
      </c>
      <c r="C625" s="2" t="s">
        <v>23</v>
      </c>
    </row>
    <row r="626" spans="1:3" ht="17.25" customHeight="1" x14ac:dyDescent="0.3">
      <c r="A626" s="2">
        <f t="shared" si="9"/>
        <v>625</v>
      </c>
      <c r="B626">
        <v>2310122185</v>
      </c>
      <c r="C626" s="2" t="s">
        <v>23</v>
      </c>
    </row>
    <row r="627" spans="1:3" ht="17.25" customHeight="1" x14ac:dyDescent="0.3">
      <c r="A627" s="2">
        <f t="shared" si="9"/>
        <v>626</v>
      </c>
      <c r="B627">
        <v>2310122149</v>
      </c>
      <c r="C627" s="2" t="s">
        <v>23</v>
      </c>
    </row>
    <row r="628" spans="1:3" ht="17.25" customHeight="1" x14ac:dyDescent="0.3">
      <c r="A628" s="2">
        <f t="shared" si="9"/>
        <v>627</v>
      </c>
      <c r="B628">
        <v>2310122371</v>
      </c>
      <c r="C628" s="2" t="s">
        <v>23</v>
      </c>
    </row>
    <row r="629" spans="1:3" ht="17.25" customHeight="1" x14ac:dyDescent="0.3">
      <c r="A629" s="2">
        <f t="shared" si="9"/>
        <v>628</v>
      </c>
      <c r="B629">
        <v>2310122265</v>
      </c>
      <c r="C629" s="2" t="s">
        <v>23</v>
      </c>
    </row>
    <row r="630" spans="1:3" ht="17.25" customHeight="1" x14ac:dyDescent="0.3">
      <c r="A630" s="2">
        <f t="shared" si="9"/>
        <v>629</v>
      </c>
      <c r="B630">
        <v>2310122234</v>
      </c>
      <c r="C630" s="2" t="s">
        <v>23</v>
      </c>
    </row>
    <row r="631" spans="1:3" ht="17.25" customHeight="1" x14ac:dyDescent="0.3">
      <c r="A631" s="2">
        <f t="shared" si="9"/>
        <v>630</v>
      </c>
      <c r="B631">
        <v>2310122555</v>
      </c>
      <c r="C631" s="2" t="s">
        <v>23</v>
      </c>
    </row>
    <row r="632" spans="1:3" ht="17.25" customHeight="1" x14ac:dyDescent="0.3">
      <c r="A632" s="2">
        <f t="shared" si="9"/>
        <v>631</v>
      </c>
      <c r="B632">
        <v>2310122273</v>
      </c>
      <c r="C632" s="2" t="s">
        <v>23</v>
      </c>
    </row>
    <row r="633" spans="1:3" ht="17.25" customHeight="1" x14ac:dyDescent="0.3">
      <c r="A633" s="2">
        <f t="shared" si="9"/>
        <v>632</v>
      </c>
      <c r="B633">
        <v>2310122525</v>
      </c>
      <c r="C633" s="2" t="s">
        <v>23</v>
      </c>
    </row>
    <row r="634" spans="1:3" ht="17.25" customHeight="1" x14ac:dyDescent="0.3">
      <c r="A634" s="2">
        <f t="shared" si="9"/>
        <v>633</v>
      </c>
      <c r="B634">
        <v>2310122282</v>
      </c>
      <c r="C634" s="2" t="s">
        <v>23</v>
      </c>
    </row>
    <row r="635" spans="1:3" ht="17.25" customHeight="1" x14ac:dyDescent="0.3">
      <c r="A635" s="2">
        <f t="shared" si="9"/>
        <v>634</v>
      </c>
      <c r="B635">
        <v>2310122258</v>
      </c>
      <c r="C635" s="2" t="s">
        <v>23</v>
      </c>
    </row>
    <row r="636" spans="1:3" ht="17.25" customHeight="1" x14ac:dyDescent="0.3">
      <c r="A636" s="2">
        <f t="shared" si="9"/>
        <v>635</v>
      </c>
      <c r="B636">
        <v>2310122312</v>
      </c>
      <c r="C636" s="2" t="s">
        <v>23</v>
      </c>
    </row>
    <row r="637" spans="1:3" ht="17.25" customHeight="1" x14ac:dyDescent="0.3">
      <c r="A637" s="2">
        <f t="shared" si="9"/>
        <v>636</v>
      </c>
      <c r="B637">
        <v>2310122256</v>
      </c>
      <c r="C637" s="2" t="s">
        <v>23</v>
      </c>
    </row>
    <row r="638" spans="1:3" ht="17.25" customHeight="1" x14ac:dyDescent="0.3">
      <c r="A638" s="2">
        <f t="shared" si="9"/>
        <v>637</v>
      </c>
      <c r="B638">
        <v>2310122354</v>
      </c>
      <c r="C638" s="2" t="s">
        <v>23</v>
      </c>
    </row>
    <row r="639" spans="1:3" ht="17.25" customHeight="1" x14ac:dyDescent="0.3">
      <c r="A639" s="2">
        <f t="shared" si="9"/>
        <v>638</v>
      </c>
      <c r="B639">
        <v>2310122283</v>
      </c>
      <c r="C639" s="2" t="s">
        <v>23</v>
      </c>
    </row>
    <row r="640" spans="1:3" ht="17.25" customHeight="1" x14ac:dyDescent="0.3">
      <c r="A640" s="2">
        <f t="shared" si="9"/>
        <v>639</v>
      </c>
      <c r="B640">
        <v>2310122337</v>
      </c>
      <c r="C640" s="2" t="s">
        <v>23</v>
      </c>
    </row>
    <row r="641" spans="1:3" ht="17.25" customHeight="1" x14ac:dyDescent="0.3">
      <c r="A641" s="2">
        <f t="shared" si="9"/>
        <v>640</v>
      </c>
      <c r="B641">
        <v>2310122516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>
        <v>2310122390</v>
      </c>
      <c r="C642" s="2" t="s">
        <v>23</v>
      </c>
    </row>
    <row r="643" spans="1:3" ht="17.25" customHeight="1" x14ac:dyDescent="0.3">
      <c r="A643" s="2">
        <f t="shared" si="10"/>
        <v>642</v>
      </c>
      <c r="B643">
        <v>2310122303</v>
      </c>
      <c r="C643" s="2" t="s">
        <v>23</v>
      </c>
    </row>
    <row r="644" spans="1:3" ht="17.25" customHeight="1" x14ac:dyDescent="0.3">
      <c r="A644" s="2">
        <f t="shared" si="10"/>
        <v>643</v>
      </c>
      <c r="B644">
        <v>2310122298</v>
      </c>
      <c r="C644" s="2" t="s">
        <v>23</v>
      </c>
    </row>
    <row r="645" spans="1:3" ht="17.25" customHeight="1" x14ac:dyDescent="0.3">
      <c r="A645" s="2">
        <f t="shared" si="10"/>
        <v>644</v>
      </c>
      <c r="B645">
        <v>2310122373</v>
      </c>
      <c r="C645" s="2" t="s">
        <v>23</v>
      </c>
    </row>
    <row r="646" spans="1:3" ht="17.25" customHeight="1" x14ac:dyDescent="0.3">
      <c r="A646" s="2">
        <f t="shared" si="10"/>
        <v>645</v>
      </c>
      <c r="B646">
        <v>2310122377</v>
      </c>
      <c r="C646" s="2" t="s">
        <v>23</v>
      </c>
    </row>
    <row r="647" spans="1:3" ht="17.25" customHeight="1" x14ac:dyDescent="0.3">
      <c r="A647" s="2">
        <f t="shared" si="10"/>
        <v>646</v>
      </c>
      <c r="B647">
        <v>2310122421</v>
      </c>
      <c r="C647" s="2" t="s">
        <v>23</v>
      </c>
    </row>
    <row r="648" spans="1:3" ht="17.25" customHeight="1" x14ac:dyDescent="0.3">
      <c r="A648" s="2">
        <f t="shared" si="10"/>
        <v>647</v>
      </c>
      <c r="B648">
        <v>2310122459</v>
      </c>
      <c r="C648" s="2" t="s">
        <v>23</v>
      </c>
    </row>
    <row r="649" spans="1:3" ht="17.25" customHeight="1" x14ac:dyDescent="0.3">
      <c r="A649" s="2">
        <f t="shared" si="10"/>
        <v>648</v>
      </c>
      <c r="B649">
        <v>2310122432</v>
      </c>
      <c r="C649" s="2" t="s">
        <v>23</v>
      </c>
    </row>
    <row r="650" spans="1:3" ht="17.25" customHeight="1" x14ac:dyDescent="0.3">
      <c r="A650" s="2">
        <f t="shared" si="10"/>
        <v>649</v>
      </c>
      <c r="B650">
        <v>2310122427</v>
      </c>
      <c r="C650" s="2" t="s">
        <v>23</v>
      </c>
    </row>
    <row r="651" spans="1:3" ht="17.25" customHeight="1" x14ac:dyDescent="0.3">
      <c r="A651" s="2">
        <f t="shared" si="10"/>
        <v>650</v>
      </c>
      <c r="B651">
        <v>2310122435</v>
      </c>
      <c r="C651" s="2" t="s">
        <v>23</v>
      </c>
    </row>
    <row r="652" spans="1:3" ht="17.25" customHeight="1" x14ac:dyDescent="0.3">
      <c r="A652" s="2">
        <f t="shared" si="10"/>
        <v>651</v>
      </c>
      <c r="B652">
        <v>2310122428</v>
      </c>
      <c r="C652" s="2" t="s">
        <v>23</v>
      </c>
    </row>
    <row r="653" spans="1:3" ht="17.25" customHeight="1" x14ac:dyDescent="0.3">
      <c r="A653" s="2">
        <f t="shared" si="10"/>
        <v>652</v>
      </c>
      <c r="B653">
        <v>2310122439</v>
      </c>
      <c r="C653" s="2" t="s">
        <v>23</v>
      </c>
    </row>
    <row r="654" spans="1:3" ht="17.25" customHeight="1" x14ac:dyDescent="0.3">
      <c r="A654" s="2">
        <f t="shared" si="10"/>
        <v>653</v>
      </c>
      <c r="B654">
        <v>2310122452</v>
      </c>
      <c r="C654" s="2" t="s">
        <v>23</v>
      </c>
    </row>
    <row r="655" spans="1:3" ht="17.25" customHeight="1" x14ac:dyDescent="0.3">
      <c r="A655" s="2">
        <f t="shared" si="10"/>
        <v>654</v>
      </c>
      <c r="B655">
        <v>2310122442</v>
      </c>
      <c r="C655" s="2" t="s">
        <v>23</v>
      </c>
    </row>
    <row r="656" spans="1:3" ht="17.25" customHeight="1" x14ac:dyDescent="0.3">
      <c r="A656" s="2">
        <f t="shared" si="10"/>
        <v>655</v>
      </c>
      <c r="B656">
        <v>2310122474</v>
      </c>
      <c r="C656" s="2" t="s">
        <v>23</v>
      </c>
    </row>
    <row r="657" spans="1:3" ht="17.25" customHeight="1" x14ac:dyDescent="0.3">
      <c r="A657" s="2">
        <f t="shared" si="10"/>
        <v>656</v>
      </c>
      <c r="B657">
        <v>2310122512</v>
      </c>
      <c r="C657" s="2" t="s">
        <v>23</v>
      </c>
    </row>
    <row r="658" spans="1:3" ht="17.25" customHeight="1" x14ac:dyDescent="0.3">
      <c r="A658" s="2">
        <f t="shared" si="10"/>
        <v>657</v>
      </c>
      <c r="B658">
        <v>2310122490</v>
      </c>
      <c r="C658" s="2" t="s">
        <v>23</v>
      </c>
    </row>
    <row r="659" spans="1:3" ht="17.25" customHeight="1" x14ac:dyDescent="0.3">
      <c r="A659" s="2">
        <f t="shared" si="10"/>
        <v>658</v>
      </c>
      <c r="B659">
        <v>2310122536</v>
      </c>
      <c r="C659" s="2" t="s">
        <v>23</v>
      </c>
    </row>
    <row r="660" spans="1:3" ht="17.25" customHeight="1" x14ac:dyDescent="0.3">
      <c r="A660" s="2">
        <f t="shared" si="10"/>
        <v>659</v>
      </c>
      <c r="B660">
        <v>2310122511</v>
      </c>
      <c r="C660" s="2" t="s">
        <v>23</v>
      </c>
    </row>
    <row r="661" spans="1:3" ht="17.25" customHeight="1" x14ac:dyDescent="0.3">
      <c r="A661" s="2">
        <f t="shared" si="10"/>
        <v>660</v>
      </c>
      <c r="B661">
        <v>2310122504</v>
      </c>
      <c r="C661" s="2" t="s">
        <v>23</v>
      </c>
    </row>
    <row r="662" spans="1:3" ht="17.25" customHeight="1" x14ac:dyDescent="0.3">
      <c r="A662" s="2">
        <f t="shared" si="10"/>
        <v>661</v>
      </c>
      <c r="B662">
        <v>2310122497</v>
      </c>
      <c r="C662" s="2" t="s">
        <v>23</v>
      </c>
    </row>
    <row r="663" spans="1:3" ht="17.25" customHeight="1" x14ac:dyDescent="0.3">
      <c r="A663" s="2">
        <f t="shared" si="10"/>
        <v>662</v>
      </c>
      <c r="B663">
        <v>2310122524</v>
      </c>
      <c r="C663" s="2" t="s">
        <v>23</v>
      </c>
    </row>
    <row r="664" spans="1:3" ht="17.25" customHeight="1" x14ac:dyDescent="0.3">
      <c r="A664" s="2">
        <f t="shared" si="10"/>
        <v>663</v>
      </c>
      <c r="B664">
        <v>2310122522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B2465"/>
  <sheetViews>
    <sheetView workbookViewId="0">
      <selection activeCell="J13" sqref="J13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85</v>
      </c>
      <c r="B1" t="s">
        <v>38</v>
      </c>
    </row>
    <row r="2" spans="1:2" x14ac:dyDescent="0.3">
      <c r="A2">
        <v>2310121617</v>
      </c>
      <c r="B2" t="s">
        <v>86</v>
      </c>
    </row>
    <row r="3" spans="1:2" x14ac:dyDescent="0.3">
      <c r="A3">
        <v>2310122307</v>
      </c>
      <c r="B3" t="s">
        <v>86</v>
      </c>
    </row>
    <row r="4" spans="1:2" x14ac:dyDescent="0.3">
      <c r="A4">
        <v>2310121020</v>
      </c>
      <c r="B4" t="s">
        <v>86</v>
      </c>
    </row>
    <row r="5" spans="1:2" x14ac:dyDescent="0.3">
      <c r="A5">
        <v>2310120873</v>
      </c>
      <c r="B5" t="s">
        <v>86</v>
      </c>
    </row>
    <row r="6" spans="1:2" x14ac:dyDescent="0.3">
      <c r="A6">
        <v>2310121443</v>
      </c>
      <c r="B6" t="s">
        <v>86</v>
      </c>
    </row>
    <row r="7" spans="1:2" x14ac:dyDescent="0.3">
      <c r="A7">
        <v>2310120857</v>
      </c>
      <c r="B7" t="s">
        <v>86</v>
      </c>
    </row>
    <row r="8" spans="1:2" x14ac:dyDescent="0.3">
      <c r="A8">
        <v>2310122318</v>
      </c>
      <c r="B8" t="s">
        <v>86</v>
      </c>
    </row>
    <row r="9" spans="1:2" x14ac:dyDescent="0.3">
      <c r="A9">
        <v>2310121088</v>
      </c>
      <c r="B9" t="s">
        <v>86</v>
      </c>
    </row>
    <row r="10" spans="1:2" x14ac:dyDescent="0.3">
      <c r="A10">
        <v>2310120980</v>
      </c>
      <c r="B10" t="s">
        <v>86</v>
      </c>
    </row>
    <row r="11" spans="1:2" x14ac:dyDescent="0.3">
      <c r="A11">
        <v>2310121460</v>
      </c>
      <c r="B11" t="s">
        <v>86</v>
      </c>
    </row>
    <row r="12" spans="1:2" x14ac:dyDescent="0.3">
      <c r="A12">
        <v>2310121412</v>
      </c>
      <c r="B12" t="s">
        <v>86</v>
      </c>
    </row>
    <row r="13" spans="1:2" x14ac:dyDescent="0.3">
      <c r="A13">
        <v>2310121048</v>
      </c>
      <c r="B13" t="s">
        <v>86</v>
      </c>
    </row>
    <row r="14" spans="1:2" x14ac:dyDescent="0.3">
      <c r="A14">
        <v>2310120602</v>
      </c>
      <c r="B14" t="s">
        <v>86</v>
      </c>
    </row>
    <row r="15" spans="1:2" x14ac:dyDescent="0.3">
      <c r="A15">
        <v>2310121133</v>
      </c>
      <c r="B15" t="s">
        <v>86</v>
      </c>
    </row>
    <row r="16" spans="1:2" x14ac:dyDescent="0.3">
      <c r="A16">
        <v>2310120919</v>
      </c>
      <c r="B16" t="s">
        <v>86</v>
      </c>
    </row>
    <row r="17" spans="1:2" x14ac:dyDescent="0.3">
      <c r="A17">
        <v>2310120020</v>
      </c>
      <c r="B17" t="s">
        <v>86</v>
      </c>
    </row>
    <row r="18" spans="1:2" x14ac:dyDescent="0.3">
      <c r="A18">
        <v>2310122581</v>
      </c>
      <c r="B18" t="s">
        <v>86</v>
      </c>
    </row>
    <row r="19" spans="1:2" x14ac:dyDescent="0.3">
      <c r="A19">
        <v>2310122543</v>
      </c>
      <c r="B19" t="s">
        <v>86</v>
      </c>
    </row>
    <row r="20" spans="1:2" x14ac:dyDescent="0.3">
      <c r="A20">
        <v>2310121636</v>
      </c>
      <c r="B20" t="s">
        <v>86</v>
      </c>
    </row>
    <row r="21" spans="1:2" x14ac:dyDescent="0.3">
      <c r="A21">
        <v>2310121701</v>
      </c>
      <c r="B21" t="s">
        <v>86</v>
      </c>
    </row>
    <row r="22" spans="1:2" x14ac:dyDescent="0.3">
      <c r="A22">
        <v>2310122420</v>
      </c>
      <c r="B22" t="s">
        <v>86</v>
      </c>
    </row>
    <row r="23" spans="1:2" x14ac:dyDescent="0.3">
      <c r="A23">
        <v>2310121244</v>
      </c>
      <c r="B23" t="s">
        <v>86</v>
      </c>
    </row>
    <row r="24" spans="1:2" x14ac:dyDescent="0.3">
      <c r="A24">
        <v>2310122262</v>
      </c>
      <c r="B24" t="s">
        <v>86</v>
      </c>
    </row>
    <row r="25" spans="1:2" x14ac:dyDescent="0.3">
      <c r="A25">
        <v>2310120547</v>
      </c>
      <c r="B25" t="s">
        <v>86</v>
      </c>
    </row>
    <row r="26" spans="1:2" x14ac:dyDescent="0.3">
      <c r="A26">
        <v>2310120723</v>
      </c>
      <c r="B26" t="s">
        <v>86</v>
      </c>
    </row>
    <row r="27" spans="1:2" x14ac:dyDescent="0.3">
      <c r="A27">
        <v>2310120991</v>
      </c>
      <c r="B27" t="s">
        <v>86</v>
      </c>
    </row>
    <row r="28" spans="1:2" x14ac:dyDescent="0.3">
      <c r="A28">
        <v>2310120623</v>
      </c>
      <c r="B28" t="s">
        <v>86</v>
      </c>
    </row>
    <row r="29" spans="1:2" x14ac:dyDescent="0.3">
      <c r="A29">
        <v>2310121837</v>
      </c>
      <c r="B29" t="s">
        <v>86</v>
      </c>
    </row>
    <row r="30" spans="1:2" x14ac:dyDescent="0.3">
      <c r="A30">
        <v>2310121567</v>
      </c>
      <c r="B30" t="s">
        <v>86</v>
      </c>
    </row>
    <row r="31" spans="1:2" x14ac:dyDescent="0.3">
      <c r="A31">
        <v>2310122324</v>
      </c>
      <c r="B31" t="s">
        <v>86</v>
      </c>
    </row>
    <row r="32" spans="1:2" x14ac:dyDescent="0.3">
      <c r="A32">
        <v>2310122438</v>
      </c>
      <c r="B32" t="s">
        <v>86</v>
      </c>
    </row>
    <row r="33" spans="1:2" x14ac:dyDescent="0.3">
      <c r="A33">
        <v>2310121211</v>
      </c>
      <c r="B33" t="s">
        <v>86</v>
      </c>
    </row>
    <row r="34" spans="1:2" x14ac:dyDescent="0.3">
      <c r="A34">
        <v>2310121959</v>
      </c>
      <c r="B34" t="s">
        <v>86</v>
      </c>
    </row>
    <row r="35" spans="1:2" x14ac:dyDescent="0.3">
      <c r="A35">
        <v>2310121451</v>
      </c>
      <c r="B35" t="s">
        <v>86</v>
      </c>
    </row>
    <row r="36" spans="1:2" x14ac:dyDescent="0.3">
      <c r="A36">
        <v>2310122305</v>
      </c>
      <c r="B36" t="s">
        <v>86</v>
      </c>
    </row>
    <row r="37" spans="1:2" x14ac:dyDescent="0.3">
      <c r="A37">
        <v>2310121638</v>
      </c>
      <c r="B37" t="s">
        <v>86</v>
      </c>
    </row>
    <row r="38" spans="1:2" x14ac:dyDescent="0.3">
      <c r="A38">
        <v>2310121447</v>
      </c>
      <c r="B38" t="s">
        <v>86</v>
      </c>
    </row>
    <row r="39" spans="1:2" x14ac:dyDescent="0.3">
      <c r="A39">
        <v>2310121047</v>
      </c>
      <c r="B39" t="s">
        <v>86</v>
      </c>
    </row>
    <row r="40" spans="1:2" x14ac:dyDescent="0.3">
      <c r="A40">
        <v>2310122437</v>
      </c>
      <c r="B40" t="s">
        <v>86</v>
      </c>
    </row>
    <row r="41" spans="1:2" x14ac:dyDescent="0.3">
      <c r="A41">
        <v>2310120639</v>
      </c>
      <c r="B41" t="s">
        <v>86</v>
      </c>
    </row>
    <row r="42" spans="1:2" x14ac:dyDescent="0.3">
      <c r="A42">
        <v>2310121316</v>
      </c>
      <c r="B42" t="s">
        <v>86</v>
      </c>
    </row>
    <row r="43" spans="1:2" x14ac:dyDescent="0.3">
      <c r="A43">
        <v>2310120089</v>
      </c>
      <c r="B43" t="s">
        <v>86</v>
      </c>
    </row>
    <row r="44" spans="1:2" x14ac:dyDescent="0.3">
      <c r="A44">
        <v>2310120416</v>
      </c>
      <c r="B44" t="s">
        <v>86</v>
      </c>
    </row>
    <row r="45" spans="1:2" x14ac:dyDescent="0.3">
      <c r="A45">
        <v>2310122481</v>
      </c>
      <c r="B45" t="s">
        <v>86</v>
      </c>
    </row>
    <row r="46" spans="1:2" x14ac:dyDescent="0.3">
      <c r="A46">
        <v>2310122047</v>
      </c>
      <c r="B46" t="s">
        <v>86</v>
      </c>
    </row>
    <row r="47" spans="1:2" x14ac:dyDescent="0.3">
      <c r="A47">
        <v>2310122374</v>
      </c>
      <c r="B47" t="s">
        <v>86</v>
      </c>
    </row>
    <row r="48" spans="1:2" x14ac:dyDescent="0.3">
      <c r="A48">
        <v>2310120209</v>
      </c>
      <c r="B48" t="s">
        <v>86</v>
      </c>
    </row>
    <row r="49" spans="1:2" x14ac:dyDescent="0.3">
      <c r="A49">
        <v>2310120172</v>
      </c>
      <c r="B49" t="s">
        <v>86</v>
      </c>
    </row>
    <row r="50" spans="1:2" x14ac:dyDescent="0.3">
      <c r="A50">
        <v>2310121425</v>
      </c>
      <c r="B50" t="s">
        <v>86</v>
      </c>
    </row>
    <row r="51" spans="1:2" x14ac:dyDescent="0.3">
      <c r="A51">
        <v>2310122450</v>
      </c>
      <c r="B51" t="s">
        <v>86</v>
      </c>
    </row>
    <row r="52" spans="1:2" x14ac:dyDescent="0.3">
      <c r="A52">
        <v>2310121289</v>
      </c>
      <c r="B52" t="s">
        <v>86</v>
      </c>
    </row>
    <row r="53" spans="1:2" x14ac:dyDescent="0.3">
      <c r="A53">
        <v>2310121389</v>
      </c>
      <c r="B53" t="s">
        <v>86</v>
      </c>
    </row>
    <row r="54" spans="1:2" x14ac:dyDescent="0.3">
      <c r="A54">
        <v>2310122146</v>
      </c>
      <c r="B54" t="s">
        <v>86</v>
      </c>
    </row>
    <row r="55" spans="1:2" x14ac:dyDescent="0.3">
      <c r="A55">
        <v>2310121260</v>
      </c>
      <c r="B55" t="s">
        <v>86</v>
      </c>
    </row>
    <row r="56" spans="1:2" x14ac:dyDescent="0.3">
      <c r="A56">
        <v>2310122537</v>
      </c>
      <c r="B56" t="s">
        <v>86</v>
      </c>
    </row>
    <row r="57" spans="1:2" x14ac:dyDescent="0.3">
      <c r="A57">
        <v>2310120755</v>
      </c>
      <c r="B57" t="s">
        <v>86</v>
      </c>
    </row>
    <row r="58" spans="1:2" x14ac:dyDescent="0.3">
      <c r="A58">
        <v>2310121783</v>
      </c>
      <c r="B58" t="s">
        <v>86</v>
      </c>
    </row>
    <row r="59" spans="1:2" x14ac:dyDescent="0.3">
      <c r="A59">
        <v>2310121880</v>
      </c>
      <c r="B59" t="s">
        <v>86</v>
      </c>
    </row>
    <row r="60" spans="1:2" x14ac:dyDescent="0.3">
      <c r="A60">
        <v>2310121446</v>
      </c>
      <c r="B60" t="s">
        <v>86</v>
      </c>
    </row>
    <row r="61" spans="1:2" x14ac:dyDescent="0.3">
      <c r="A61">
        <v>2310120853</v>
      </c>
      <c r="B61" t="s">
        <v>86</v>
      </c>
    </row>
    <row r="62" spans="1:2" x14ac:dyDescent="0.3">
      <c r="A62">
        <v>2310120142</v>
      </c>
      <c r="B62" t="s">
        <v>86</v>
      </c>
    </row>
    <row r="63" spans="1:2" x14ac:dyDescent="0.3">
      <c r="A63">
        <v>2310121714</v>
      </c>
      <c r="B63" t="s">
        <v>86</v>
      </c>
    </row>
    <row r="64" spans="1:2" x14ac:dyDescent="0.3">
      <c r="A64">
        <v>2310120662</v>
      </c>
      <c r="B64" t="s">
        <v>86</v>
      </c>
    </row>
    <row r="65" spans="1:2" x14ac:dyDescent="0.3">
      <c r="A65">
        <v>2310121059</v>
      </c>
      <c r="B65" t="s">
        <v>86</v>
      </c>
    </row>
    <row r="66" spans="1:2" x14ac:dyDescent="0.3">
      <c r="A66">
        <v>2310121427</v>
      </c>
      <c r="B66" t="s">
        <v>86</v>
      </c>
    </row>
    <row r="67" spans="1:2" x14ac:dyDescent="0.3">
      <c r="A67">
        <v>2310121896</v>
      </c>
      <c r="B67" t="s">
        <v>86</v>
      </c>
    </row>
    <row r="68" spans="1:2" x14ac:dyDescent="0.3">
      <c r="A68">
        <v>2310120707</v>
      </c>
      <c r="B68" t="s">
        <v>86</v>
      </c>
    </row>
    <row r="69" spans="1:2" x14ac:dyDescent="0.3">
      <c r="A69">
        <v>2310121344</v>
      </c>
      <c r="B69" t="s">
        <v>86</v>
      </c>
    </row>
    <row r="70" spans="1:2" x14ac:dyDescent="0.3">
      <c r="A70">
        <v>2310120139</v>
      </c>
      <c r="B70" t="s">
        <v>86</v>
      </c>
    </row>
    <row r="71" spans="1:2" x14ac:dyDescent="0.3">
      <c r="A71">
        <v>2310122212</v>
      </c>
      <c r="B71" t="s">
        <v>86</v>
      </c>
    </row>
    <row r="72" spans="1:2" x14ac:dyDescent="0.3">
      <c r="A72">
        <v>2310121086</v>
      </c>
      <c r="B72" t="s">
        <v>86</v>
      </c>
    </row>
    <row r="73" spans="1:2" x14ac:dyDescent="0.3">
      <c r="A73">
        <v>2310121373</v>
      </c>
      <c r="B73" t="s">
        <v>86</v>
      </c>
    </row>
    <row r="74" spans="1:2" x14ac:dyDescent="0.3">
      <c r="A74">
        <v>2310120029</v>
      </c>
      <c r="B74" t="s">
        <v>86</v>
      </c>
    </row>
    <row r="75" spans="1:2" x14ac:dyDescent="0.3">
      <c r="A75">
        <v>2310121069</v>
      </c>
      <c r="B75" t="s">
        <v>86</v>
      </c>
    </row>
    <row r="76" spans="1:2" x14ac:dyDescent="0.3">
      <c r="A76">
        <v>2310121481</v>
      </c>
      <c r="B76" t="s">
        <v>86</v>
      </c>
    </row>
    <row r="77" spans="1:2" x14ac:dyDescent="0.3">
      <c r="A77">
        <v>2310121035</v>
      </c>
      <c r="B77" t="s">
        <v>86</v>
      </c>
    </row>
    <row r="78" spans="1:2" x14ac:dyDescent="0.3">
      <c r="A78">
        <v>2310121984</v>
      </c>
      <c r="B78" t="s">
        <v>86</v>
      </c>
    </row>
    <row r="79" spans="1:2" x14ac:dyDescent="0.3">
      <c r="A79">
        <v>2310121319</v>
      </c>
      <c r="B79" t="s">
        <v>86</v>
      </c>
    </row>
    <row r="80" spans="1:2" x14ac:dyDescent="0.3">
      <c r="A80">
        <v>2310120915</v>
      </c>
      <c r="B80" t="s">
        <v>86</v>
      </c>
    </row>
    <row r="81" spans="1:2" x14ac:dyDescent="0.3">
      <c r="A81">
        <v>2310120791</v>
      </c>
      <c r="B81" t="s">
        <v>86</v>
      </c>
    </row>
    <row r="82" spans="1:2" x14ac:dyDescent="0.3">
      <c r="A82">
        <v>2310121997</v>
      </c>
      <c r="B82" t="s">
        <v>86</v>
      </c>
    </row>
    <row r="83" spans="1:2" x14ac:dyDescent="0.3">
      <c r="A83">
        <v>2310121018</v>
      </c>
      <c r="B83" t="s">
        <v>86</v>
      </c>
    </row>
    <row r="84" spans="1:2" x14ac:dyDescent="0.3">
      <c r="A84">
        <v>2310120780</v>
      </c>
      <c r="B84" t="s">
        <v>86</v>
      </c>
    </row>
    <row r="85" spans="1:2" x14ac:dyDescent="0.3">
      <c r="A85">
        <v>2310120282</v>
      </c>
      <c r="B85" t="s">
        <v>86</v>
      </c>
    </row>
    <row r="86" spans="1:2" x14ac:dyDescent="0.3">
      <c r="A86">
        <v>2310120521</v>
      </c>
      <c r="B86" t="s">
        <v>86</v>
      </c>
    </row>
    <row r="87" spans="1:2" x14ac:dyDescent="0.3">
      <c r="A87">
        <v>2310122160</v>
      </c>
      <c r="B87" t="s">
        <v>86</v>
      </c>
    </row>
    <row r="88" spans="1:2" x14ac:dyDescent="0.3">
      <c r="A88">
        <v>2310120223</v>
      </c>
      <c r="B88" t="s">
        <v>86</v>
      </c>
    </row>
    <row r="89" spans="1:2" x14ac:dyDescent="0.3">
      <c r="A89">
        <v>2310120329</v>
      </c>
      <c r="B89" t="s">
        <v>86</v>
      </c>
    </row>
    <row r="90" spans="1:2" x14ac:dyDescent="0.3">
      <c r="A90">
        <v>2310120303</v>
      </c>
      <c r="B90" t="s">
        <v>86</v>
      </c>
    </row>
    <row r="91" spans="1:2" x14ac:dyDescent="0.3">
      <c r="A91">
        <v>2310121998</v>
      </c>
      <c r="B91" t="s">
        <v>86</v>
      </c>
    </row>
    <row r="92" spans="1:2" x14ac:dyDescent="0.3">
      <c r="A92">
        <v>2310120655</v>
      </c>
      <c r="B92" t="s">
        <v>86</v>
      </c>
    </row>
    <row r="93" spans="1:2" x14ac:dyDescent="0.3">
      <c r="A93">
        <v>2310120759</v>
      </c>
      <c r="B93" t="s">
        <v>86</v>
      </c>
    </row>
    <row r="94" spans="1:2" x14ac:dyDescent="0.3">
      <c r="A94">
        <v>2310120790</v>
      </c>
      <c r="B94" t="s">
        <v>86</v>
      </c>
    </row>
    <row r="95" spans="1:2" x14ac:dyDescent="0.3">
      <c r="A95">
        <v>2310120038</v>
      </c>
      <c r="B95" t="s">
        <v>86</v>
      </c>
    </row>
    <row r="96" spans="1:2" x14ac:dyDescent="0.3">
      <c r="A96">
        <v>2310121085</v>
      </c>
      <c r="B96" t="s">
        <v>86</v>
      </c>
    </row>
    <row r="97" spans="1:2" x14ac:dyDescent="0.3">
      <c r="A97">
        <v>2310121393</v>
      </c>
      <c r="B97" t="s">
        <v>86</v>
      </c>
    </row>
    <row r="98" spans="1:2" x14ac:dyDescent="0.3">
      <c r="A98">
        <v>2310121091</v>
      </c>
      <c r="B98" t="s">
        <v>86</v>
      </c>
    </row>
    <row r="99" spans="1:2" x14ac:dyDescent="0.3">
      <c r="A99">
        <v>2310120864</v>
      </c>
      <c r="B99" t="s">
        <v>86</v>
      </c>
    </row>
    <row r="100" spans="1:2" x14ac:dyDescent="0.3">
      <c r="A100">
        <v>2310120558</v>
      </c>
      <c r="B100" t="s">
        <v>86</v>
      </c>
    </row>
    <row r="101" spans="1:2" x14ac:dyDescent="0.3">
      <c r="A101">
        <v>2310120145</v>
      </c>
      <c r="B101" t="s">
        <v>86</v>
      </c>
    </row>
    <row r="102" spans="1:2" x14ac:dyDescent="0.3">
      <c r="A102">
        <v>2310122360</v>
      </c>
      <c r="B102" t="s">
        <v>86</v>
      </c>
    </row>
    <row r="103" spans="1:2" x14ac:dyDescent="0.3">
      <c r="A103">
        <v>2310121246</v>
      </c>
      <c r="B103" t="s">
        <v>86</v>
      </c>
    </row>
    <row r="104" spans="1:2" x14ac:dyDescent="0.3">
      <c r="A104">
        <v>2310120559</v>
      </c>
      <c r="B104" t="s">
        <v>86</v>
      </c>
    </row>
    <row r="105" spans="1:2" x14ac:dyDescent="0.3">
      <c r="A105">
        <v>2310120204</v>
      </c>
      <c r="B105" t="s">
        <v>86</v>
      </c>
    </row>
    <row r="106" spans="1:2" x14ac:dyDescent="0.3">
      <c r="A106">
        <v>2310122489</v>
      </c>
      <c r="B106" t="s">
        <v>86</v>
      </c>
    </row>
    <row r="107" spans="1:2" x14ac:dyDescent="0.3">
      <c r="A107">
        <v>2310120732</v>
      </c>
      <c r="B107" t="s">
        <v>86</v>
      </c>
    </row>
    <row r="108" spans="1:2" x14ac:dyDescent="0.3">
      <c r="A108">
        <v>2310120916</v>
      </c>
      <c r="B108" t="s">
        <v>86</v>
      </c>
    </row>
    <row r="109" spans="1:2" x14ac:dyDescent="0.3">
      <c r="A109">
        <v>2310120998</v>
      </c>
      <c r="B109" t="s">
        <v>86</v>
      </c>
    </row>
    <row r="110" spans="1:2" x14ac:dyDescent="0.3">
      <c r="A110">
        <v>2310120970</v>
      </c>
      <c r="B110" t="s">
        <v>86</v>
      </c>
    </row>
    <row r="111" spans="1:2" x14ac:dyDescent="0.3">
      <c r="A111">
        <v>2310122179</v>
      </c>
      <c r="B111" t="s">
        <v>86</v>
      </c>
    </row>
    <row r="112" spans="1:2" x14ac:dyDescent="0.3">
      <c r="A112">
        <v>2310120234</v>
      </c>
      <c r="B112" t="s">
        <v>86</v>
      </c>
    </row>
    <row r="113" spans="1:2" x14ac:dyDescent="0.3">
      <c r="A113">
        <v>2310120380</v>
      </c>
      <c r="B113" t="s">
        <v>86</v>
      </c>
    </row>
    <row r="114" spans="1:2" x14ac:dyDescent="0.3">
      <c r="A114">
        <v>2310121162</v>
      </c>
      <c r="B114" t="s">
        <v>86</v>
      </c>
    </row>
    <row r="115" spans="1:2" x14ac:dyDescent="0.3">
      <c r="A115">
        <v>2310121180</v>
      </c>
      <c r="B115" t="s">
        <v>86</v>
      </c>
    </row>
    <row r="116" spans="1:2" x14ac:dyDescent="0.3">
      <c r="A116">
        <v>2310122540</v>
      </c>
      <c r="B116" t="s">
        <v>86</v>
      </c>
    </row>
    <row r="117" spans="1:2" x14ac:dyDescent="0.3">
      <c r="A117">
        <v>2310120894</v>
      </c>
      <c r="B117" t="s">
        <v>86</v>
      </c>
    </row>
    <row r="118" spans="1:2" x14ac:dyDescent="0.3">
      <c r="A118">
        <v>2310121518</v>
      </c>
      <c r="B118" t="s">
        <v>86</v>
      </c>
    </row>
    <row r="119" spans="1:2" x14ac:dyDescent="0.3">
      <c r="A119" s="2">
        <v>2310121001</v>
      </c>
      <c r="B119" t="s">
        <v>86</v>
      </c>
    </row>
    <row r="120" spans="1:2" x14ac:dyDescent="0.3">
      <c r="A120" s="2">
        <v>2310121264</v>
      </c>
      <c r="B120" t="s">
        <v>86</v>
      </c>
    </row>
    <row r="121" spans="1:2" x14ac:dyDescent="0.3">
      <c r="A121" s="2">
        <v>2310121202</v>
      </c>
      <c r="B121" t="s">
        <v>86</v>
      </c>
    </row>
    <row r="122" spans="1:2" x14ac:dyDescent="0.3">
      <c r="A122" s="2">
        <v>2310120365</v>
      </c>
      <c r="B122" t="s">
        <v>86</v>
      </c>
    </row>
    <row r="123" spans="1:2" x14ac:dyDescent="0.3">
      <c r="A123" s="2">
        <v>2310120004</v>
      </c>
      <c r="B123" t="s">
        <v>86</v>
      </c>
    </row>
    <row r="124" spans="1:2" x14ac:dyDescent="0.3">
      <c r="A124" s="2">
        <v>2310122008</v>
      </c>
      <c r="B124" t="s">
        <v>86</v>
      </c>
    </row>
    <row r="125" spans="1:2" x14ac:dyDescent="0.3">
      <c r="A125" s="2">
        <v>2310121125</v>
      </c>
      <c r="B125" t="s">
        <v>86</v>
      </c>
    </row>
    <row r="126" spans="1:2" x14ac:dyDescent="0.3">
      <c r="A126" s="2">
        <v>2310120548</v>
      </c>
      <c r="B126" t="s">
        <v>86</v>
      </c>
    </row>
    <row r="127" spans="1:2" x14ac:dyDescent="0.3">
      <c r="A127" s="2">
        <v>2310122566</v>
      </c>
      <c r="B127" t="s">
        <v>86</v>
      </c>
    </row>
    <row r="128" spans="1:2" x14ac:dyDescent="0.3">
      <c r="A128" s="2">
        <v>2310121270</v>
      </c>
      <c r="B128" t="s">
        <v>86</v>
      </c>
    </row>
    <row r="129" spans="1:2" x14ac:dyDescent="0.3">
      <c r="A129" s="2">
        <v>2310120088</v>
      </c>
      <c r="B129" t="s">
        <v>86</v>
      </c>
    </row>
    <row r="130" spans="1:2" x14ac:dyDescent="0.3">
      <c r="A130" s="2">
        <v>2310120473</v>
      </c>
      <c r="B130" t="s">
        <v>86</v>
      </c>
    </row>
    <row r="131" spans="1:2" x14ac:dyDescent="0.3">
      <c r="A131" s="2">
        <v>2310120730</v>
      </c>
      <c r="B131" t="s">
        <v>86</v>
      </c>
    </row>
    <row r="132" spans="1:2" x14ac:dyDescent="0.3">
      <c r="A132" s="2">
        <v>2310121620</v>
      </c>
      <c r="B132" t="s">
        <v>86</v>
      </c>
    </row>
    <row r="133" spans="1:2" x14ac:dyDescent="0.3">
      <c r="A133" s="2">
        <v>2310121401</v>
      </c>
      <c r="B133" t="s">
        <v>86</v>
      </c>
    </row>
    <row r="134" spans="1:2" x14ac:dyDescent="0.3">
      <c r="A134" s="2">
        <v>2310121096</v>
      </c>
      <c r="B134" t="s">
        <v>86</v>
      </c>
    </row>
    <row r="135" spans="1:2" x14ac:dyDescent="0.3">
      <c r="A135" s="2">
        <v>2310120570</v>
      </c>
      <c r="B135" t="s">
        <v>86</v>
      </c>
    </row>
    <row r="136" spans="1:2" x14ac:dyDescent="0.3">
      <c r="A136" s="2">
        <v>2310120302</v>
      </c>
      <c r="B136" t="s">
        <v>86</v>
      </c>
    </row>
    <row r="137" spans="1:2" x14ac:dyDescent="0.3">
      <c r="A137" s="2">
        <v>2310120199</v>
      </c>
      <c r="B137" t="s">
        <v>86</v>
      </c>
    </row>
    <row r="138" spans="1:2" x14ac:dyDescent="0.3">
      <c r="A138" s="2">
        <v>2310120039</v>
      </c>
      <c r="B138" t="s">
        <v>86</v>
      </c>
    </row>
    <row r="139" spans="1:2" x14ac:dyDescent="0.3">
      <c r="A139" s="2">
        <v>2310120619</v>
      </c>
      <c r="B139" t="s">
        <v>86</v>
      </c>
    </row>
    <row r="140" spans="1:2" x14ac:dyDescent="0.3">
      <c r="A140" s="2">
        <v>2310120185</v>
      </c>
      <c r="B140" t="s">
        <v>86</v>
      </c>
    </row>
    <row r="141" spans="1:2" x14ac:dyDescent="0.3">
      <c r="A141" s="2">
        <v>2310120497</v>
      </c>
      <c r="B141" t="s">
        <v>86</v>
      </c>
    </row>
    <row r="142" spans="1:2" x14ac:dyDescent="0.3">
      <c r="A142" s="2">
        <v>2310121000</v>
      </c>
      <c r="B142" t="s">
        <v>86</v>
      </c>
    </row>
    <row r="143" spans="1:2" x14ac:dyDescent="0.3">
      <c r="A143" s="2">
        <v>2310120477</v>
      </c>
      <c r="B143" t="s">
        <v>86</v>
      </c>
    </row>
    <row r="144" spans="1:2" x14ac:dyDescent="0.3">
      <c r="A144" s="2">
        <v>2310121115</v>
      </c>
      <c r="B144" t="s">
        <v>86</v>
      </c>
    </row>
    <row r="145" spans="1:2" x14ac:dyDescent="0.3">
      <c r="A145" s="2">
        <v>2310120316</v>
      </c>
      <c r="B145" t="s">
        <v>86</v>
      </c>
    </row>
    <row r="146" spans="1:2" x14ac:dyDescent="0.3">
      <c r="A146" s="2">
        <v>2310121185</v>
      </c>
      <c r="B146" t="s">
        <v>86</v>
      </c>
    </row>
    <row r="147" spans="1:2" x14ac:dyDescent="0.3">
      <c r="A147" s="2">
        <v>2310120102</v>
      </c>
      <c r="B147" t="s">
        <v>86</v>
      </c>
    </row>
    <row r="148" spans="1:2" x14ac:dyDescent="0.3">
      <c r="A148" s="2">
        <v>2310120814</v>
      </c>
      <c r="B148" t="s">
        <v>86</v>
      </c>
    </row>
    <row r="149" spans="1:2" x14ac:dyDescent="0.3">
      <c r="A149" s="2">
        <v>2310122138</v>
      </c>
      <c r="B149" t="s">
        <v>86</v>
      </c>
    </row>
    <row r="150" spans="1:2" x14ac:dyDescent="0.3">
      <c r="A150" s="2">
        <v>2310121015</v>
      </c>
      <c r="B150" t="s">
        <v>86</v>
      </c>
    </row>
    <row r="151" spans="1:2" x14ac:dyDescent="0.3">
      <c r="A151" s="2">
        <v>2310120079</v>
      </c>
      <c r="B151" t="s">
        <v>86</v>
      </c>
    </row>
    <row r="152" spans="1:2" x14ac:dyDescent="0.3">
      <c r="A152" s="2">
        <v>2310121055</v>
      </c>
      <c r="B152" t="s">
        <v>86</v>
      </c>
    </row>
    <row r="153" spans="1:2" x14ac:dyDescent="0.3">
      <c r="A153" s="2">
        <v>2310120210</v>
      </c>
      <c r="B153" t="s">
        <v>86</v>
      </c>
    </row>
    <row r="154" spans="1:2" x14ac:dyDescent="0.3">
      <c r="A154" s="2">
        <v>2310120792</v>
      </c>
      <c r="B154" t="s">
        <v>86</v>
      </c>
    </row>
    <row r="155" spans="1:2" x14ac:dyDescent="0.3">
      <c r="A155" s="2">
        <v>2310120339</v>
      </c>
      <c r="B155" t="s">
        <v>86</v>
      </c>
    </row>
    <row r="156" spans="1:2" x14ac:dyDescent="0.3">
      <c r="A156" s="2">
        <v>2310120011</v>
      </c>
      <c r="B156" t="s">
        <v>86</v>
      </c>
    </row>
    <row r="157" spans="1:2" x14ac:dyDescent="0.3">
      <c r="A157" s="2">
        <v>2310120923</v>
      </c>
      <c r="B157" t="s">
        <v>86</v>
      </c>
    </row>
    <row r="158" spans="1:2" x14ac:dyDescent="0.3">
      <c r="A158" s="2">
        <v>2310120966</v>
      </c>
      <c r="B158" t="s">
        <v>86</v>
      </c>
    </row>
    <row r="159" spans="1:2" x14ac:dyDescent="0.3">
      <c r="A159" s="2">
        <v>2310120345</v>
      </c>
      <c r="B159" t="s">
        <v>86</v>
      </c>
    </row>
    <row r="160" spans="1:2" x14ac:dyDescent="0.3">
      <c r="A160" s="2">
        <v>2310120949</v>
      </c>
      <c r="B160" t="s">
        <v>86</v>
      </c>
    </row>
    <row r="161" spans="1:2" x14ac:dyDescent="0.3">
      <c r="A161" s="2">
        <v>2310121368</v>
      </c>
      <c r="B161" t="s">
        <v>86</v>
      </c>
    </row>
    <row r="162" spans="1:2" x14ac:dyDescent="0.3">
      <c r="A162" s="2">
        <v>2310120456</v>
      </c>
      <c r="B162" t="s">
        <v>86</v>
      </c>
    </row>
    <row r="163" spans="1:2" x14ac:dyDescent="0.3">
      <c r="A163" s="2">
        <v>2310120481</v>
      </c>
      <c r="B163" t="s">
        <v>86</v>
      </c>
    </row>
    <row r="164" spans="1:2" x14ac:dyDescent="0.3">
      <c r="A164" s="2">
        <v>2310121508</v>
      </c>
      <c r="B164" t="s">
        <v>86</v>
      </c>
    </row>
    <row r="165" spans="1:2" x14ac:dyDescent="0.3">
      <c r="A165" s="2">
        <v>2310122182</v>
      </c>
      <c r="B165" t="s">
        <v>86</v>
      </c>
    </row>
    <row r="166" spans="1:2" x14ac:dyDescent="0.3">
      <c r="A166" s="2">
        <v>2310120886</v>
      </c>
      <c r="B166" t="s">
        <v>86</v>
      </c>
    </row>
    <row r="167" spans="1:2" x14ac:dyDescent="0.3">
      <c r="A167" s="2">
        <v>2310120295</v>
      </c>
      <c r="B167" t="s">
        <v>86</v>
      </c>
    </row>
    <row r="168" spans="1:2" x14ac:dyDescent="0.3">
      <c r="A168" s="2">
        <v>2310121032</v>
      </c>
      <c r="B168" t="s">
        <v>86</v>
      </c>
    </row>
    <row r="169" spans="1:2" x14ac:dyDescent="0.3">
      <c r="A169" s="2">
        <v>2310120529</v>
      </c>
      <c r="B169" t="s">
        <v>86</v>
      </c>
    </row>
    <row r="170" spans="1:2" x14ac:dyDescent="0.3">
      <c r="A170" s="2">
        <v>2310121614</v>
      </c>
      <c r="B170" t="s">
        <v>86</v>
      </c>
    </row>
    <row r="171" spans="1:2" x14ac:dyDescent="0.3">
      <c r="A171" s="2">
        <v>2310120973</v>
      </c>
      <c r="B171" t="s">
        <v>86</v>
      </c>
    </row>
    <row r="172" spans="1:2" x14ac:dyDescent="0.3">
      <c r="A172" s="2">
        <v>2310120992</v>
      </c>
      <c r="B172" t="s">
        <v>86</v>
      </c>
    </row>
    <row r="173" spans="1:2" x14ac:dyDescent="0.3">
      <c r="A173" s="2">
        <v>2310120270</v>
      </c>
      <c r="B173" t="s">
        <v>86</v>
      </c>
    </row>
    <row r="174" spans="1:2" x14ac:dyDescent="0.3">
      <c r="A174" s="2">
        <v>2310120972</v>
      </c>
      <c r="B174" t="s">
        <v>86</v>
      </c>
    </row>
    <row r="175" spans="1:2" x14ac:dyDescent="0.3">
      <c r="A175" s="2">
        <v>2310120268</v>
      </c>
      <c r="B175" t="s">
        <v>86</v>
      </c>
    </row>
    <row r="176" spans="1:2" x14ac:dyDescent="0.3">
      <c r="A176" s="2">
        <v>2310120197</v>
      </c>
      <c r="B176" t="s">
        <v>86</v>
      </c>
    </row>
    <row r="177" spans="1:2" x14ac:dyDescent="0.3">
      <c r="A177" s="2">
        <v>2310120850</v>
      </c>
      <c r="B177" t="s">
        <v>86</v>
      </c>
    </row>
    <row r="178" spans="1:2" x14ac:dyDescent="0.3">
      <c r="A178" s="2">
        <v>2310121039</v>
      </c>
      <c r="B178" t="s">
        <v>86</v>
      </c>
    </row>
    <row r="179" spans="1:2" x14ac:dyDescent="0.3">
      <c r="A179" s="2">
        <v>2310120937</v>
      </c>
      <c r="B179" t="s">
        <v>86</v>
      </c>
    </row>
    <row r="180" spans="1:2" x14ac:dyDescent="0.3">
      <c r="A180" s="2">
        <v>2310120428</v>
      </c>
      <c r="B180" t="s">
        <v>86</v>
      </c>
    </row>
    <row r="181" spans="1:2" x14ac:dyDescent="0.3">
      <c r="A181" s="2">
        <v>2310121602</v>
      </c>
      <c r="B181" t="s">
        <v>86</v>
      </c>
    </row>
    <row r="182" spans="1:2" x14ac:dyDescent="0.3">
      <c r="A182" s="2">
        <v>2310120990</v>
      </c>
      <c r="B182" t="s">
        <v>86</v>
      </c>
    </row>
    <row r="183" spans="1:2" x14ac:dyDescent="0.3">
      <c r="A183" s="2">
        <v>2310120628</v>
      </c>
      <c r="B183" t="s">
        <v>86</v>
      </c>
    </row>
    <row r="184" spans="1:2" x14ac:dyDescent="0.3">
      <c r="A184" s="2">
        <v>2310120633</v>
      </c>
      <c r="B184" t="s">
        <v>86</v>
      </c>
    </row>
    <row r="185" spans="1:2" x14ac:dyDescent="0.3">
      <c r="A185" s="2">
        <v>2310120414</v>
      </c>
      <c r="B185" t="s">
        <v>86</v>
      </c>
    </row>
    <row r="186" spans="1:2" x14ac:dyDescent="0.3">
      <c r="A186" s="2">
        <v>2310120057</v>
      </c>
      <c r="B186" t="s">
        <v>86</v>
      </c>
    </row>
    <row r="187" spans="1:2" x14ac:dyDescent="0.3">
      <c r="A187" s="2">
        <v>2310121056</v>
      </c>
      <c r="B187" t="s">
        <v>86</v>
      </c>
    </row>
    <row r="188" spans="1:2" x14ac:dyDescent="0.3">
      <c r="A188" s="2">
        <v>2310120370</v>
      </c>
      <c r="B188" t="s">
        <v>86</v>
      </c>
    </row>
    <row r="189" spans="1:2" x14ac:dyDescent="0.3">
      <c r="A189" s="2">
        <v>2310120404</v>
      </c>
      <c r="B189" t="s">
        <v>86</v>
      </c>
    </row>
    <row r="190" spans="1:2" x14ac:dyDescent="0.3">
      <c r="A190" s="2">
        <v>2310120310</v>
      </c>
      <c r="B190" t="s">
        <v>86</v>
      </c>
    </row>
    <row r="191" spans="1:2" x14ac:dyDescent="0.3">
      <c r="A191" s="2">
        <v>2310120157</v>
      </c>
      <c r="B191" t="s">
        <v>86</v>
      </c>
    </row>
    <row r="192" spans="1:2" x14ac:dyDescent="0.3">
      <c r="A192" s="2">
        <v>2310120518</v>
      </c>
      <c r="B192" t="s">
        <v>86</v>
      </c>
    </row>
    <row r="193" spans="1:2" x14ac:dyDescent="0.3">
      <c r="A193" s="2">
        <v>2310120482</v>
      </c>
      <c r="B193" t="s">
        <v>86</v>
      </c>
    </row>
    <row r="194" spans="1:2" x14ac:dyDescent="0.3">
      <c r="A194" s="2">
        <v>2310120324</v>
      </c>
      <c r="B194" t="s">
        <v>86</v>
      </c>
    </row>
    <row r="195" spans="1:2" x14ac:dyDescent="0.3">
      <c r="A195" s="2">
        <v>2310120335</v>
      </c>
      <c r="B195" t="s">
        <v>86</v>
      </c>
    </row>
    <row r="196" spans="1:2" x14ac:dyDescent="0.3">
      <c r="A196" s="2">
        <v>2310120152</v>
      </c>
      <c r="B196" t="s">
        <v>86</v>
      </c>
    </row>
    <row r="197" spans="1:2" x14ac:dyDescent="0.3">
      <c r="A197" s="2">
        <v>2310122260</v>
      </c>
      <c r="B197" t="s">
        <v>86</v>
      </c>
    </row>
    <row r="198" spans="1:2" x14ac:dyDescent="0.3">
      <c r="A198" s="2">
        <v>2310122372</v>
      </c>
      <c r="B198" t="s">
        <v>86</v>
      </c>
    </row>
    <row r="199" spans="1:2" x14ac:dyDescent="0.3">
      <c r="A199" s="2">
        <v>2310120308</v>
      </c>
      <c r="B199" t="s">
        <v>86</v>
      </c>
    </row>
    <row r="200" spans="1:2" x14ac:dyDescent="0.3">
      <c r="A200" s="2">
        <v>2310120278</v>
      </c>
      <c r="B200" t="s">
        <v>86</v>
      </c>
    </row>
    <row r="201" spans="1:2" x14ac:dyDescent="0.3">
      <c r="A201" s="2">
        <v>2310120582</v>
      </c>
      <c r="B201" t="s">
        <v>86</v>
      </c>
    </row>
    <row r="202" spans="1:2" x14ac:dyDescent="0.3">
      <c r="A202" s="2">
        <v>2310120137</v>
      </c>
      <c r="B202" t="s">
        <v>86</v>
      </c>
    </row>
    <row r="203" spans="1:2" x14ac:dyDescent="0.3">
      <c r="A203" s="2">
        <v>2310120363</v>
      </c>
      <c r="B203" t="s">
        <v>86</v>
      </c>
    </row>
    <row r="204" spans="1:2" x14ac:dyDescent="0.3">
      <c r="A204" s="2">
        <v>2310121019</v>
      </c>
      <c r="B204" t="s">
        <v>86</v>
      </c>
    </row>
    <row r="205" spans="1:2" x14ac:dyDescent="0.3">
      <c r="A205" s="2">
        <v>2310120086</v>
      </c>
      <c r="B205" t="s">
        <v>86</v>
      </c>
    </row>
    <row r="206" spans="1:2" x14ac:dyDescent="0.3">
      <c r="A206" s="2">
        <v>2310120640</v>
      </c>
      <c r="B206" t="s">
        <v>86</v>
      </c>
    </row>
    <row r="207" spans="1:2" x14ac:dyDescent="0.3">
      <c r="A207" s="2">
        <v>2310120625</v>
      </c>
      <c r="B207" t="s">
        <v>86</v>
      </c>
    </row>
    <row r="208" spans="1:2" x14ac:dyDescent="0.3">
      <c r="A208" s="2">
        <v>2310121476</v>
      </c>
      <c r="B208" t="s">
        <v>86</v>
      </c>
    </row>
    <row r="209" spans="1:2" x14ac:dyDescent="0.3">
      <c r="A209" s="2">
        <v>2310120008</v>
      </c>
      <c r="B209" t="s">
        <v>86</v>
      </c>
    </row>
    <row r="210" spans="1:2" x14ac:dyDescent="0.3">
      <c r="A210" s="2">
        <v>2310122104</v>
      </c>
      <c r="B210" t="s">
        <v>86</v>
      </c>
    </row>
    <row r="211" spans="1:2" x14ac:dyDescent="0.3">
      <c r="A211" s="2">
        <v>2310122526</v>
      </c>
      <c r="B211" t="s">
        <v>86</v>
      </c>
    </row>
    <row r="212" spans="1:2" x14ac:dyDescent="0.3">
      <c r="A212" s="2">
        <v>2310121072</v>
      </c>
      <c r="B212" t="s">
        <v>86</v>
      </c>
    </row>
    <row r="213" spans="1:2" x14ac:dyDescent="0.3">
      <c r="A213" s="2">
        <v>2310120841</v>
      </c>
      <c r="B213" t="s">
        <v>86</v>
      </c>
    </row>
    <row r="214" spans="1:2" x14ac:dyDescent="0.3">
      <c r="A214" s="2">
        <v>2310120160</v>
      </c>
      <c r="B214" t="s">
        <v>86</v>
      </c>
    </row>
    <row r="215" spans="1:2" x14ac:dyDescent="0.3">
      <c r="A215" s="2">
        <v>2310122156</v>
      </c>
      <c r="B215" t="s">
        <v>86</v>
      </c>
    </row>
    <row r="216" spans="1:2" x14ac:dyDescent="0.3">
      <c r="A216" s="2">
        <v>2310120830</v>
      </c>
      <c r="B216" t="s">
        <v>86</v>
      </c>
    </row>
    <row r="217" spans="1:2" x14ac:dyDescent="0.3">
      <c r="A217" s="2">
        <v>2310120871</v>
      </c>
      <c r="B217" t="s">
        <v>86</v>
      </c>
    </row>
    <row r="218" spans="1:2" x14ac:dyDescent="0.3">
      <c r="A218" s="2">
        <v>2310121138</v>
      </c>
      <c r="B218" t="s">
        <v>86</v>
      </c>
    </row>
    <row r="219" spans="1:2" x14ac:dyDescent="0.3">
      <c r="A219" s="2">
        <v>2310121022</v>
      </c>
      <c r="B219" t="s">
        <v>86</v>
      </c>
    </row>
    <row r="220" spans="1:2" x14ac:dyDescent="0.3">
      <c r="A220" s="2">
        <v>2310120775</v>
      </c>
      <c r="B220" t="s">
        <v>86</v>
      </c>
    </row>
    <row r="221" spans="1:2" x14ac:dyDescent="0.3">
      <c r="A221" s="2">
        <v>2310120355</v>
      </c>
      <c r="B221" t="s">
        <v>86</v>
      </c>
    </row>
    <row r="222" spans="1:2" x14ac:dyDescent="0.3">
      <c r="A222" s="2">
        <v>2310120124</v>
      </c>
      <c r="B222" t="s">
        <v>86</v>
      </c>
    </row>
    <row r="223" spans="1:2" x14ac:dyDescent="0.3">
      <c r="A223" s="2">
        <v>2310120689</v>
      </c>
      <c r="B223" t="s">
        <v>86</v>
      </c>
    </row>
    <row r="224" spans="1:2" x14ac:dyDescent="0.3">
      <c r="A224" s="2">
        <v>2310120908</v>
      </c>
      <c r="B224" t="s">
        <v>86</v>
      </c>
    </row>
    <row r="225" spans="1:2" x14ac:dyDescent="0.3">
      <c r="A225" s="2">
        <v>2310120478</v>
      </c>
      <c r="B225" t="s">
        <v>86</v>
      </c>
    </row>
    <row r="226" spans="1:2" x14ac:dyDescent="0.3">
      <c r="A226" s="2">
        <v>2310120290</v>
      </c>
      <c r="B226" t="s">
        <v>86</v>
      </c>
    </row>
    <row r="227" spans="1:2" x14ac:dyDescent="0.3">
      <c r="A227" s="2">
        <v>2310121242</v>
      </c>
      <c r="B227" t="s">
        <v>86</v>
      </c>
    </row>
    <row r="228" spans="1:2" x14ac:dyDescent="0.3">
      <c r="A228" s="2">
        <v>2310120747</v>
      </c>
      <c r="B228" t="s">
        <v>86</v>
      </c>
    </row>
    <row r="229" spans="1:2" x14ac:dyDescent="0.3">
      <c r="A229" s="2">
        <v>2310120726</v>
      </c>
      <c r="B229" t="s">
        <v>86</v>
      </c>
    </row>
    <row r="230" spans="1:2" x14ac:dyDescent="0.3">
      <c r="A230" s="2">
        <v>2310120444</v>
      </c>
      <c r="B230" t="s">
        <v>86</v>
      </c>
    </row>
    <row r="231" spans="1:2" x14ac:dyDescent="0.3">
      <c r="A231" s="2">
        <v>2310120658</v>
      </c>
      <c r="B231" t="s">
        <v>86</v>
      </c>
    </row>
    <row r="232" spans="1:2" x14ac:dyDescent="0.3">
      <c r="A232" s="2">
        <v>2310120208</v>
      </c>
      <c r="B232" t="s">
        <v>86</v>
      </c>
    </row>
    <row r="233" spans="1:2" x14ac:dyDescent="0.3">
      <c r="A233" s="2">
        <v>2310120103</v>
      </c>
      <c r="B233" t="s">
        <v>86</v>
      </c>
    </row>
    <row r="234" spans="1:2" x14ac:dyDescent="0.3">
      <c r="A234" s="2">
        <v>2310120885</v>
      </c>
      <c r="B234" t="s">
        <v>86</v>
      </c>
    </row>
    <row r="235" spans="1:2" x14ac:dyDescent="0.3">
      <c r="A235" s="2">
        <v>2310120795</v>
      </c>
      <c r="B235" t="s">
        <v>86</v>
      </c>
    </row>
    <row r="236" spans="1:2" x14ac:dyDescent="0.3">
      <c r="A236" s="2">
        <v>2310120715</v>
      </c>
      <c r="B236" t="s">
        <v>86</v>
      </c>
    </row>
    <row r="237" spans="1:2" x14ac:dyDescent="0.3">
      <c r="A237" s="2">
        <v>2310120565</v>
      </c>
      <c r="B237" t="s">
        <v>86</v>
      </c>
    </row>
    <row r="238" spans="1:2" x14ac:dyDescent="0.3">
      <c r="A238" s="2">
        <v>2310120718</v>
      </c>
      <c r="B238" t="s">
        <v>86</v>
      </c>
    </row>
    <row r="239" spans="1:2" x14ac:dyDescent="0.3">
      <c r="A239" s="2">
        <v>2310120699</v>
      </c>
      <c r="B239" t="s">
        <v>86</v>
      </c>
    </row>
    <row r="240" spans="1:2" x14ac:dyDescent="0.3">
      <c r="A240" s="2">
        <v>2310120358</v>
      </c>
      <c r="B240" t="s">
        <v>86</v>
      </c>
    </row>
    <row r="241" spans="1:2" x14ac:dyDescent="0.3">
      <c r="A241" s="2">
        <v>2310120969</v>
      </c>
      <c r="B241" t="s">
        <v>86</v>
      </c>
    </row>
    <row r="242" spans="1:2" x14ac:dyDescent="0.3">
      <c r="A242" s="2">
        <v>2310120711</v>
      </c>
      <c r="B242" t="s">
        <v>86</v>
      </c>
    </row>
    <row r="243" spans="1:2" x14ac:dyDescent="0.3">
      <c r="A243" s="2">
        <v>2310120899</v>
      </c>
      <c r="B243" t="s">
        <v>86</v>
      </c>
    </row>
    <row r="244" spans="1:2" x14ac:dyDescent="0.3">
      <c r="A244" s="2">
        <v>2310122157</v>
      </c>
      <c r="B244" t="s">
        <v>86</v>
      </c>
    </row>
    <row r="245" spans="1:2" x14ac:dyDescent="0.3">
      <c r="A245" s="2">
        <v>2310120757</v>
      </c>
      <c r="B245" t="s">
        <v>86</v>
      </c>
    </row>
    <row r="246" spans="1:2" x14ac:dyDescent="0.3">
      <c r="A246" s="2">
        <v>2310120323</v>
      </c>
      <c r="B246" t="s">
        <v>86</v>
      </c>
    </row>
    <row r="247" spans="1:2" x14ac:dyDescent="0.3">
      <c r="A247" s="2">
        <v>2310120797</v>
      </c>
      <c r="B247" t="s">
        <v>86</v>
      </c>
    </row>
    <row r="248" spans="1:2" x14ac:dyDescent="0.3">
      <c r="A248" s="2">
        <v>2310120543</v>
      </c>
      <c r="B248" t="s">
        <v>86</v>
      </c>
    </row>
    <row r="249" spans="1:2" x14ac:dyDescent="0.3">
      <c r="A249" s="2">
        <v>2310120675</v>
      </c>
      <c r="B249" t="s">
        <v>86</v>
      </c>
    </row>
    <row r="250" spans="1:2" x14ac:dyDescent="0.3">
      <c r="A250" s="2">
        <v>2310121070</v>
      </c>
      <c r="B250" t="s">
        <v>86</v>
      </c>
    </row>
    <row r="251" spans="1:2" x14ac:dyDescent="0.3">
      <c r="A251" s="2">
        <v>2310120782</v>
      </c>
      <c r="B251" t="s">
        <v>86</v>
      </c>
    </row>
    <row r="252" spans="1:2" x14ac:dyDescent="0.3">
      <c r="A252" s="2">
        <v>2310120717</v>
      </c>
      <c r="B252" t="s">
        <v>86</v>
      </c>
    </row>
    <row r="253" spans="1:2" x14ac:dyDescent="0.3">
      <c r="A253" s="2">
        <v>2310120245</v>
      </c>
      <c r="B253" t="s">
        <v>86</v>
      </c>
    </row>
    <row r="254" spans="1:2" x14ac:dyDescent="0.3">
      <c r="A254" s="2">
        <v>2310120313</v>
      </c>
      <c r="B254" t="s">
        <v>86</v>
      </c>
    </row>
    <row r="255" spans="1:2" x14ac:dyDescent="0.3">
      <c r="A255" s="2">
        <v>2310120845</v>
      </c>
      <c r="B255" t="s">
        <v>86</v>
      </c>
    </row>
    <row r="256" spans="1:2" x14ac:dyDescent="0.3">
      <c r="A256" s="2">
        <v>2310120101</v>
      </c>
      <c r="B256" t="s">
        <v>86</v>
      </c>
    </row>
    <row r="257" spans="1:2" x14ac:dyDescent="0.3">
      <c r="A257" s="2">
        <v>2310120542</v>
      </c>
      <c r="B257" t="s">
        <v>86</v>
      </c>
    </row>
    <row r="258" spans="1:2" x14ac:dyDescent="0.3">
      <c r="A258" s="2">
        <v>2310121208</v>
      </c>
      <c r="B258" t="s">
        <v>86</v>
      </c>
    </row>
    <row r="259" spans="1:2" x14ac:dyDescent="0.3">
      <c r="A259" s="2">
        <v>2310120526</v>
      </c>
      <c r="B259" t="s">
        <v>86</v>
      </c>
    </row>
    <row r="260" spans="1:2" x14ac:dyDescent="0.3">
      <c r="A260" s="2">
        <v>2310120254</v>
      </c>
      <c r="B260" t="s">
        <v>86</v>
      </c>
    </row>
    <row r="261" spans="1:2" x14ac:dyDescent="0.3">
      <c r="A261" s="2">
        <v>2310120307</v>
      </c>
      <c r="B261" t="s">
        <v>86</v>
      </c>
    </row>
    <row r="262" spans="1:2" x14ac:dyDescent="0.3">
      <c r="A262" s="2">
        <v>2310120802</v>
      </c>
      <c r="B262" t="s">
        <v>86</v>
      </c>
    </row>
    <row r="263" spans="1:2" x14ac:dyDescent="0.3">
      <c r="A263" s="2">
        <v>2310121940</v>
      </c>
      <c r="B263" t="s">
        <v>86</v>
      </c>
    </row>
    <row r="264" spans="1:2" x14ac:dyDescent="0.3">
      <c r="A264" s="2">
        <v>2310120190</v>
      </c>
      <c r="B264" t="s">
        <v>86</v>
      </c>
    </row>
    <row r="265" spans="1:2" x14ac:dyDescent="0.3">
      <c r="A265" s="2">
        <v>2310121651</v>
      </c>
      <c r="B265" t="s">
        <v>86</v>
      </c>
    </row>
    <row r="266" spans="1:2" x14ac:dyDescent="0.3">
      <c r="A266" s="2">
        <v>2310121773</v>
      </c>
      <c r="B266" t="s">
        <v>86</v>
      </c>
    </row>
    <row r="267" spans="1:2" x14ac:dyDescent="0.3">
      <c r="A267" s="2">
        <v>2310121382</v>
      </c>
      <c r="B267" t="s">
        <v>86</v>
      </c>
    </row>
    <row r="268" spans="1:2" x14ac:dyDescent="0.3">
      <c r="A268" s="2">
        <v>2310121543</v>
      </c>
      <c r="B268" t="s">
        <v>86</v>
      </c>
    </row>
    <row r="269" spans="1:2" x14ac:dyDescent="0.3">
      <c r="A269" s="2">
        <v>2310121913</v>
      </c>
      <c r="B269" t="s">
        <v>86</v>
      </c>
    </row>
    <row r="270" spans="1:2" x14ac:dyDescent="0.3">
      <c r="A270" s="2">
        <v>2310121890</v>
      </c>
      <c r="B270" t="s">
        <v>86</v>
      </c>
    </row>
    <row r="271" spans="1:2" x14ac:dyDescent="0.3">
      <c r="A271" s="2">
        <v>2310121282</v>
      </c>
      <c r="B271" t="s">
        <v>86</v>
      </c>
    </row>
    <row r="272" spans="1:2" x14ac:dyDescent="0.3">
      <c r="A272" s="2">
        <v>2310121299</v>
      </c>
      <c r="B272" t="s">
        <v>86</v>
      </c>
    </row>
    <row r="273" spans="1:2" x14ac:dyDescent="0.3">
      <c r="A273" s="2">
        <v>2310121750</v>
      </c>
      <c r="B273" t="s">
        <v>86</v>
      </c>
    </row>
    <row r="274" spans="1:2" x14ac:dyDescent="0.3">
      <c r="A274" s="2">
        <v>2310120591</v>
      </c>
      <c r="B274" t="s">
        <v>86</v>
      </c>
    </row>
    <row r="275" spans="1:2" x14ac:dyDescent="0.3">
      <c r="A275" s="2">
        <v>2310122544</v>
      </c>
      <c r="B275" t="s">
        <v>86</v>
      </c>
    </row>
    <row r="276" spans="1:2" x14ac:dyDescent="0.3">
      <c r="A276" s="2">
        <v>2310121721</v>
      </c>
      <c r="B276" t="s">
        <v>86</v>
      </c>
    </row>
    <row r="277" spans="1:2" x14ac:dyDescent="0.3">
      <c r="A277" s="2">
        <v>2310120513</v>
      </c>
      <c r="B277" t="s">
        <v>86</v>
      </c>
    </row>
    <row r="278" spans="1:2" x14ac:dyDescent="0.3">
      <c r="A278" s="2">
        <v>2310122032</v>
      </c>
      <c r="B278" t="s">
        <v>86</v>
      </c>
    </row>
    <row r="279" spans="1:2" x14ac:dyDescent="0.3">
      <c r="A279" s="2">
        <v>2310122545</v>
      </c>
      <c r="B279" t="s">
        <v>86</v>
      </c>
    </row>
    <row r="280" spans="1:2" x14ac:dyDescent="0.3">
      <c r="A280" s="2">
        <v>2310121263</v>
      </c>
      <c r="B280" t="s">
        <v>86</v>
      </c>
    </row>
    <row r="281" spans="1:2" x14ac:dyDescent="0.3">
      <c r="A281" s="2">
        <v>2310120143</v>
      </c>
      <c r="B281" t="s">
        <v>86</v>
      </c>
    </row>
    <row r="282" spans="1:2" x14ac:dyDescent="0.3">
      <c r="A282" s="2">
        <v>2310122140</v>
      </c>
      <c r="B282" t="s">
        <v>86</v>
      </c>
    </row>
    <row r="283" spans="1:2" x14ac:dyDescent="0.3">
      <c r="A283" s="2">
        <v>2310120737</v>
      </c>
      <c r="B283" t="s">
        <v>86</v>
      </c>
    </row>
    <row r="284" spans="1:2" x14ac:dyDescent="0.3">
      <c r="A284" s="2">
        <v>2310121361</v>
      </c>
      <c r="B284" t="s">
        <v>86</v>
      </c>
    </row>
    <row r="285" spans="1:2" x14ac:dyDescent="0.3">
      <c r="A285" s="2">
        <v>2310121763</v>
      </c>
      <c r="B285" t="s">
        <v>86</v>
      </c>
    </row>
    <row r="286" spans="1:2" x14ac:dyDescent="0.3">
      <c r="A286" s="2">
        <v>2310121878</v>
      </c>
      <c r="B286" t="s">
        <v>86</v>
      </c>
    </row>
    <row r="287" spans="1:2" x14ac:dyDescent="0.3">
      <c r="A287" s="2">
        <v>2310122460</v>
      </c>
      <c r="B287" t="s">
        <v>86</v>
      </c>
    </row>
    <row r="288" spans="1:2" x14ac:dyDescent="0.3">
      <c r="A288" s="2">
        <v>2310120578</v>
      </c>
      <c r="B288" t="s">
        <v>86</v>
      </c>
    </row>
    <row r="289" spans="1:2" x14ac:dyDescent="0.3">
      <c r="A289" s="2">
        <v>2310121273</v>
      </c>
      <c r="B289" t="s">
        <v>86</v>
      </c>
    </row>
    <row r="290" spans="1:2" x14ac:dyDescent="0.3">
      <c r="A290" s="2">
        <v>2310121780</v>
      </c>
      <c r="B290" t="s">
        <v>86</v>
      </c>
    </row>
    <row r="291" spans="1:2" x14ac:dyDescent="0.3">
      <c r="A291" s="2">
        <v>2310120815</v>
      </c>
      <c r="B291" t="s">
        <v>86</v>
      </c>
    </row>
    <row r="292" spans="1:2" x14ac:dyDescent="0.3">
      <c r="A292" s="2">
        <v>2310121856</v>
      </c>
      <c r="B292" t="s">
        <v>86</v>
      </c>
    </row>
    <row r="293" spans="1:2" x14ac:dyDescent="0.3">
      <c r="A293" s="2">
        <v>2310121732</v>
      </c>
      <c r="B293" t="s">
        <v>86</v>
      </c>
    </row>
    <row r="294" spans="1:2" x14ac:dyDescent="0.3">
      <c r="A294" s="2">
        <v>2310120132</v>
      </c>
      <c r="B294" t="s">
        <v>86</v>
      </c>
    </row>
    <row r="295" spans="1:2" x14ac:dyDescent="0.3">
      <c r="A295" s="2">
        <v>2310121922</v>
      </c>
      <c r="B295" t="s">
        <v>86</v>
      </c>
    </row>
    <row r="296" spans="1:2" x14ac:dyDescent="0.3">
      <c r="A296" s="2">
        <v>2310121432</v>
      </c>
      <c r="B296" t="s">
        <v>86</v>
      </c>
    </row>
    <row r="297" spans="1:2" x14ac:dyDescent="0.3">
      <c r="A297" s="2">
        <v>2310122299</v>
      </c>
      <c r="B297" t="s">
        <v>86</v>
      </c>
    </row>
    <row r="298" spans="1:2" x14ac:dyDescent="0.3">
      <c r="A298" s="2">
        <v>2310121954</v>
      </c>
      <c r="B298" t="s">
        <v>86</v>
      </c>
    </row>
    <row r="299" spans="1:2" x14ac:dyDescent="0.3">
      <c r="A299" s="2">
        <v>2310121370</v>
      </c>
      <c r="B299" t="s">
        <v>86</v>
      </c>
    </row>
    <row r="300" spans="1:2" x14ac:dyDescent="0.3">
      <c r="A300" s="2">
        <v>2310121469</v>
      </c>
      <c r="B300" t="s">
        <v>86</v>
      </c>
    </row>
    <row r="301" spans="1:2" x14ac:dyDescent="0.3">
      <c r="A301" s="2">
        <v>2310122002</v>
      </c>
      <c r="B301" t="s">
        <v>86</v>
      </c>
    </row>
    <row r="302" spans="1:2" x14ac:dyDescent="0.3">
      <c r="A302" s="2">
        <v>2310120097</v>
      </c>
      <c r="B302" t="s">
        <v>86</v>
      </c>
    </row>
    <row r="303" spans="1:2" x14ac:dyDescent="0.3">
      <c r="A303" s="2">
        <v>2310120734</v>
      </c>
      <c r="B303" t="s">
        <v>86</v>
      </c>
    </row>
    <row r="304" spans="1:2" x14ac:dyDescent="0.3">
      <c r="A304" s="2">
        <v>2310121956</v>
      </c>
      <c r="B304" t="s">
        <v>86</v>
      </c>
    </row>
    <row r="305" spans="1:2" x14ac:dyDescent="0.3">
      <c r="A305" s="2">
        <v>2310121390</v>
      </c>
      <c r="B305" t="s">
        <v>86</v>
      </c>
    </row>
    <row r="306" spans="1:2" x14ac:dyDescent="0.3">
      <c r="A306" s="2">
        <v>2310120412</v>
      </c>
      <c r="B306" t="s">
        <v>86</v>
      </c>
    </row>
    <row r="307" spans="1:2" x14ac:dyDescent="0.3">
      <c r="A307" s="2">
        <v>2310121889</v>
      </c>
      <c r="B307" t="s">
        <v>86</v>
      </c>
    </row>
    <row r="308" spans="1:2" x14ac:dyDescent="0.3">
      <c r="A308" s="2">
        <v>2310121366</v>
      </c>
      <c r="B308" t="s">
        <v>86</v>
      </c>
    </row>
    <row r="309" spans="1:2" x14ac:dyDescent="0.3">
      <c r="A309" s="2">
        <v>2310121395</v>
      </c>
      <c r="B309" t="s">
        <v>86</v>
      </c>
    </row>
    <row r="310" spans="1:2" x14ac:dyDescent="0.3">
      <c r="A310" s="2">
        <v>2310122101</v>
      </c>
      <c r="B310" t="s">
        <v>86</v>
      </c>
    </row>
    <row r="311" spans="1:2" x14ac:dyDescent="0.3">
      <c r="A311" s="2">
        <v>2310121355</v>
      </c>
      <c r="B311" t="s">
        <v>86</v>
      </c>
    </row>
    <row r="312" spans="1:2" x14ac:dyDescent="0.3">
      <c r="A312" s="2">
        <v>2310121778</v>
      </c>
      <c r="B312" t="s">
        <v>86</v>
      </c>
    </row>
    <row r="313" spans="1:2" x14ac:dyDescent="0.3">
      <c r="A313" s="2">
        <v>2310120421</v>
      </c>
      <c r="B313" t="s">
        <v>86</v>
      </c>
    </row>
    <row r="314" spans="1:2" x14ac:dyDescent="0.3">
      <c r="A314" s="2">
        <v>2310120605</v>
      </c>
      <c r="B314" t="s">
        <v>86</v>
      </c>
    </row>
    <row r="315" spans="1:2" x14ac:dyDescent="0.3">
      <c r="A315" s="2">
        <v>2310122539</v>
      </c>
      <c r="B315" t="s">
        <v>86</v>
      </c>
    </row>
    <row r="316" spans="1:2" x14ac:dyDescent="0.3">
      <c r="A316" s="2">
        <v>2310120001</v>
      </c>
      <c r="B316" t="s">
        <v>86</v>
      </c>
    </row>
    <row r="317" spans="1:2" x14ac:dyDescent="0.3">
      <c r="A317" s="2">
        <v>2310121782</v>
      </c>
      <c r="B317" t="s">
        <v>86</v>
      </c>
    </row>
    <row r="318" spans="1:2" x14ac:dyDescent="0.3">
      <c r="A318" s="2">
        <v>2310121561</v>
      </c>
      <c r="B318" t="s">
        <v>86</v>
      </c>
    </row>
    <row r="319" spans="1:2" x14ac:dyDescent="0.3">
      <c r="A319" s="2">
        <v>2310121794</v>
      </c>
      <c r="B319" t="s">
        <v>86</v>
      </c>
    </row>
    <row r="320" spans="1:2" x14ac:dyDescent="0.3">
      <c r="A320" s="2">
        <v>2310122191</v>
      </c>
      <c r="B320" t="s">
        <v>86</v>
      </c>
    </row>
    <row r="321" spans="1:2" x14ac:dyDescent="0.3">
      <c r="A321" s="2">
        <v>2310121394</v>
      </c>
      <c r="B321" t="s">
        <v>86</v>
      </c>
    </row>
    <row r="322" spans="1:2" x14ac:dyDescent="0.3">
      <c r="A322" s="2">
        <v>2310120832</v>
      </c>
      <c r="B322" t="s">
        <v>86</v>
      </c>
    </row>
    <row r="323" spans="1:2" x14ac:dyDescent="0.3">
      <c r="A323" s="2">
        <v>2310122193</v>
      </c>
      <c r="B323" t="s">
        <v>86</v>
      </c>
    </row>
    <row r="324" spans="1:2" x14ac:dyDescent="0.3">
      <c r="A324" s="2">
        <v>2310121387</v>
      </c>
      <c r="B324" t="s">
        <v>86</v>
      </c>
    </row>
    <row r="325" spans="1:2" x14ac:dyDescent="0.3">
      <c r="A325" s="2">
        <v>2310120406</v>
      </c>
      <c r="B325" t="s">
        <v>86</v>
      </c>
    </row>
    <row r="326" spans="1:2" x14ac:dyDescent="0.3">
      <c r="A326" s="2">
        <v>2310120450</v>
      </c>
      <c r="B326" t="s">
        <v>86</v>
      </c>
    </row>
    <row r="327" spans="1:2" x14ac:dyDescent="0.3">
      <c r="A327" s="2">
        <v>2310122281</v>
      </c>
      <c r="B327" t="s">
        <v>86</v>
      </c>
    </row>
    <row r="328" spans="1:2" x14ac:dyDescent="0.3">
      <c r="A328" s="2">
        <v>2310121424</v>
      </c>
      <c r="B328" t="s">
        <v>86</v>
      </c>
    </row>
    <row r="329" spans="1:2" x14ac:dyDescent="0.3">
      <c r="A329" s="2">
        <v>2310122200</v>
      </c>
      <c r="B329" t="s">
        <v>86</v>
      </c>
    </row>
    <row r="330" spans="1:2" x14ac:dyDescent="0.3">
      <c r="A330" s="2">
        <v>2310122451</v>
      </c>
      <c r="B330" t="s">
        <v>86</v>
      </c>
    </row>
    <row r="331" spans="1:2" x14ac:dyDescent="0.3">
      <c r="A331" s="2">
        <v>2310121441</v>
      </c>
      <c r="B331" t="s">
        <v>86</v>
      </c>
    </row>
    <row r="332" spans="1:2" x14ac:dyDescent="0.3">
      <c r="A332" s="2">
        <v>2310121541</v>
      </c>
      <c r="B332" t="s">
        <v>86</v>
      </c>
    </row>
    <row r="333" spans="1:2" x14ac:dyDescent="0.3">
      <c r="A333" s="2">
        <v>2310121738</v>
      </c>
      <c r="B333" t="s">
        <v>86</v>
      </c>
    </row>
    <row r="334" spans="1:2" x14ac:dyDescent="0.3">
      <c r="A334" s="2">
        <v>2310122295</v>
      </c>
      <c r="B334" t="s">
        <v>86</v>
      </c>
    </row>
    <row r="335" spans="1:2" x14ac:dyDescent="0.3">
      <c r="A335" s="2">
        <v>2310121474</v>
      </c>
      <c r="B335" t="s">
        <v>86</v>
      </c>
    </row>
    <row r="336" spans="1:2" x14ac:dyDescent="0.3">
      <c r="A336" s="2">
        <v>2310121483</v>
      </c>
      <c r="B336" t="s">
        <v>86</v>
      </c>
    </row>
    <row r="337" spans="1:2" x14ac:dyDescent="0.3">
      <c r="A337" s="2">
        <v>2310121517</v>
      </c>
      <c r="B337" t="s">
        <v>86</v>
      </c>
    </row>
    <row r="338" spans="1:2" x14ac:dyDescent="0.3">
      <c r="A338" s="2">
        <v>2310121492</v>
      </c>
      <c r="B338" t="s">
        <v>86</v>
      </c>
    </row>
    <row r="339" spans="1:2" x14ac:dyDescent="0.3">
      <c r="A339" s="2">
        <v>2310121608</v>
      </c>
      <c r="B339" t="s">
        <v>86</v>
      </c>
    </row>
    <row r="340" spans="1:2" x14ac:dyDescent="0.3">
      <c r="A340" s="2">
        <v>2310122342</v>
      </c>
      <c r="B340" t="s">
        <v>86</v>
      </c>
    </row>
    <row r="341" spans="1:2" x14ac:dyDescent="0.3">
      <c r="A341" s="2">
        <v>2310121498</v>
      </c>
      <c r="B341" t="s">
        <v>86</v>
      </c>
    </row>
    <row r="342" spans="1:2" x14ac:dyDescent="0.3">
      <c r="A342" s="2">
        <v>2310121556</v>
      </c>
      <c r="B342" t="s">
        <v>86</v>
      </c>
    </row>
    <row r="343" spans="1:2" x14ac:dyDescent="0.3">
      <c r="A343" s="2">
        <v>2310121502</v>
      </c>
      <c r="B343" t="s">
        <v>86</v>
      </c>
    </row>
    <row r="344" spans="1:2" x14ac:dyDescent="0.3">
      <c r="A344" s="2">
        <v>2310122103</v>
      </c>
      <c r="B344" t="s">
        <v>86</v>
      </c>
    </row>
    <row r="345" spans="1:2" x14ac:dyDescent="0.3">
      <c r="A345" s="2">
        <v>2310121736</v>
      </c>
      <c r="B345" t="s">
        <v>86</v>
      </c>
    </row>
    <row r="346" spans="1:2" x14ac:dyDescent="0.3">
      <c r="A346" s="2">
        <v>2310121917</v>
      </c>
      <c r="B346" t="s">
        <v>86</v>
      </c>
    </row>
    <row r="347" spans="1:2" x14ac:dyDescent="0.3">
      <c r="A347" s="2">
        <v>2310121513</v>
      </c>
      <c r="B347" t="s">
        <v>86</v>
      </c>
    </row>
    <row r="348" spans="1:2" x14ac:dyDescent="0.3">
      <c r="A348" s="2">
        <v>2310121989</v>
      </c>
      <c r="B348" t="s">
        <v>86</v>
      </c>
    </row>
    <row r="349" spans="1:2" x14ac:dyDescent="0.3">
      <c r="A349" s="2">
        <v>2310122257</v>
      </c>
      <c r="B349" t="s">
        <v>86</v>
      </c>
    </row>
    <row r="350" spans="1:2" x14ac:dyDescent="0.3">
      <c r="A350" s="2">
        <v>2310121527</v>
      </c>
      <c r="B350" t="s">
        <v>86</v>
      </c>
    </row>
    <row r="351" spans="1:2" x14ac:dyDescent="0.3">
      <c r="A351" s="2">
        <v>2310121534</v>
      </c>
      <c r="B351" t="s">
        <v>86</v>
      </c>
    </row>
    <row r="352" spans="1:2" x14ac:dyDescent="0.3">
      <c r="A352" s="2">
        <v>2310121570</v>
      </c>
      <c r="B352" t="s">
        <v>86</v>
      </c>
    </row>
    <row r="353" spans="1:2" x14ac:dyDescent="0.3">
      <c r="A353" s="2">
        <v>2310121748</v>
      </c>
      <c r="B353" t="s">
        <v>86</v>
      </c>
    </row>
    <row r="354" spans="1:2" x14ac:dyDescent="0.3">
      <c r="A354" s="2">
        <v>2310121529</v>
      </c>
      <c r="B354" t="s">
        <v>86</v>
      </c>
    </row>
    <row r="355" spans="1:2" x14ac:dyDescent="0.3">
      <c r="A355" s="2">
        <v>2310121866</v>
      </c>
      <c r="B355" t="s">
        <v>86</v>
      </c>
    </row>
    <row r="356" spans="1:2" x14ac:dyDescent="0.3">
      <c r="A356" s="2">
        <v>2310121538</v>
      </c>
      <c r="B356" t="s">
        <v>86</v>
      </c>
    </row>
    <row r="357" spans="1:2" x14ac:dyDescent="0.3">
      <c r="A357" s="2">
        <v>2310121540</v>
      </c>
      <c r="B357" t="s">
        <v>86</v>
      </c>
    </row>
    <row r="358" spans="1:2" x14ac:dyDescent="0.3">
      <c r="A358" s="2">
        <v>2310121557</v>
      </c>
      <c r="B358" t="s">
        <v>86</v>
      </c>
    </row>
    <row r="359" spans="1:2" x14ac:dyDescent="0.3">
      <c r="A359" s="2">
        <v>2310121656</v>
      </c>
      <c r="B359" t="s">
        <v>86</v>
      </c>
    </row>
    <row r="360" spans="1:2" x14ac:dyDescent="0.3">
      <c r="A360" s="2">
        <v>2310122195</v>
      </c>
      <c r="B360" t="s">
        <v>86</v>
      </c>
    </row>
    <row r="361" spans="1:2" x14ac:dyDescent="0.3">
      <c r="A361" s="2">
        <v>2310122125</v>
      </c>
      <c r="B361" t="s">
        <v>86</v>
      </c>
    </row>
    <row r="362" spans="1:2" x14ac:dyDescent="0.3">
      <c r="A362" s="2">
        <v>2310122025</v>
      </c>
      <c r="B362" t="s">
        <v>86</v>
      </c>
    </row>
    <row r="363" spans="1:2" x14ac:dyDescent="0.3">
      <c r="A363" s="2">
        <v>2310121884</v>
      </c>
      <c r="B363" t="s">
        <v>86</v>
      </c>
    </row>
    <row r="364" spans="1:2" x14ac:dyDescent="0.3">
      <c r="A364" s="2">
        <v>2310122272</v>
      </c>
      <c r="B364" t="s">
        <v>86</v>
      </c>
    </row>
    <row r="365" spans="1:2" x14ac:dyDescent="0.3">
      <c r="A365" s="2">
        <v>2310121592</v>
      </c>
      <c r="B365" t="s">
        <v>86</v>
      </c>
    </row>
    <row r="366" spans="1:2" x14ac:dyDescent="0.3">
      <c r="A366" s="2">
        <v>2310121595</v>
      </c>
      <c r="B366" t="s">
        <v>86</v>
      </c>
    </row>
    <row r="367" spans="1:2" x14ac:dyDescent="0.3">
      <c r="A367" s="2">
        <v>2310121621</v>
      </c>
      <c r="B367" t="s">
        <v>86</v>
      </c>
    </row>
    <row r="368" spans="1:2" x14ac:dyDescent="0.3">
      <c r="A368" s="2">
        <v>2310122364</v>
      </c>
      <c r="B368" t="s">
        <v>86</v>
      </c>
    </row>
    <row r="369" spans="1:2" x14ac:dyDescent="0.3">
      <c r="A369" s="2">
        <v>2310121725</v>
      </c>
      <c r="B369" t="s">
        <v>86</v>
      </c>
    </row>
    <row r="370" spans="1:2" x14ac:dyDescent="0.3">
      <c r="A370" s="2">
        <v>2310122137</v>
      </c>
      <c r="B370" t="s">
        <v>86</v>
      </c>
    </row>
    <row r="371" spans="1:2" x14ac:dyDescent="0.3">
      <c r="A371" s="2">
        <v>2310121639</v>
      </c>
      <c r="B371" t="s">
        <v>86</v>
      </c>
    </row>
    <row r="372" spans="1:2" x14ac:dyDescent="0.3">
      <c r="A372" s="2">
        <v>2310121640</v>
      </c>
      <c r="B372" t="s">
        <v>86</v>
      </c>
    </row>
    <row r="373" spans="1:2" x14ac:dyDescent="0.3">
      <c r="A373" s="2">
        <v>2310121672</v>
      </c>
      <c r="B373" t="s">
        <v>86</v>
      </c>
    </row>
    <row r="374" spans="1:2" x14ac:dyDescent="0.3">
      <c r="A374" s="2">
        <v>2310121631</v>
      </c>
      <c r="B374" t="s">
        <v>86</v>
      </c>
    </row>
    <row r="375" spans="1:2" x14ac:dyDescent="0.3">
      <c r="A375" s="2">
        <v>2310122048</v>
      </c>
      <c r="B375" t="s">
        <v>86</v>
      </c>
    </row>
    <row r="376" spans="1:2" x14ac:dyDescent="0.3">
      <c r="A376" s="2">
        <v>2310121689</v>
      </c>
      <c r="B376" t="s">
        <v>86</v>
      </c>
    </row>
    <row r="377" spans="1:2" x14ac:dyDescent="0.3">
      <c r="A377" s="2">
        <v>2310121665</v>
      </c>
      <c r="B377" t="s">
        <v>86</v>
      </c>
    </row>
    <row r="378" spans="1:2" x14ac:dyDescent="0.3">
      <c r="A378" s="2">
        <v>2310121821</v>
      </c>
      <c r="B378" t="s">
        <v>86</v>
      </c>
    </row>
    <row r="379" spans="1:2" x14ac:dyDescent="0.3">
      <c r="A379" s="2">
        <v>2310121641</v>
      </c>
      <c r="B379" t="s">
        <v>86</v>
      </c>
    </row>
    <row r="380" spans="1:2" x14ac:dyDescent="0.3">
      <c r="A380" s="2">
        <v>2310121893</v>
      </c>
      <c r="B380" t="s">
        <v>86</v>
      </c>
    </row>
    <row r="381" spans="1:2" x14ac:dyDescent="0.3">
      <c r="A381" s="2">
        <v>2310122133</v>
      </c>
      <c r="B381" t="s">
        <v>86</v>
      </c>
    </row>
    <row r="382" spans="1:2" x14ac:dyDescent="0.3">
      <c r="A382" s="2">
        <v>2310122296</v>
      </c>
      <c r="B382" t="s">
        <v>86</v>
      </c>
    </row>
    <row r="383" spans="1:2" x14ac:dyDescent="0.3">
      <c r="A383" s="2">
        <v>2310122066</v>
      </c>
      <c r="B383" t="s">
        <v>86</v>
      </c>
    </row>
    <row r="384" spans="1:2" x14ac:dyDescent="0.3">
      <c r="A384" s="2">
        <v>2310122094</v>
      </c>
      <c r="B384" t="s">
        <v>86</v>
      </c>
    </row>
    <row r="385" spans="1:2" x14ac:dyDescent="0.3">
      <c r="A385" s="2">
        <v>2310121707</v>
      </c>
      <c r="B385" t="s">
        <v>86</v>
      </c>
    </row>
    <row r="386" spans="1:2" x14ac:dyDescent="0.3">
      <c r="A386" s="2">
        <v>2310121697</v>
      </c>
      <c r="B386" t="s">
        <v>86</v>
      </c>
    </row>
    <row r="387" spans="1:2" x14ac:dyDescent="0.3">
      <c r="A387" s="2">
        <v>2310122253</v>
      </c>
      <c r="B387" t="s">
        <v>86</v>
      </c>
    </row>
    <row r="388" spans="1:2" x14ac:dyDescent="0.3">
      <c r="A388" s="2">
        <v>2310121802</v>
      </c>
      <c r="B388" t="s">
        <v>86</v>
      </c>
    </row>
    <row r="389" spans="1:2" x14ac:dyDescent="0.3">
      <c r="A389" s="2">
        <v>2310121842</v>
      </c>
      <c r="B389" t="s">
        <v>86</v>
      </c>
    </row>
    <row r="390" spans="1:2" x14ac:dyDescent="0.3">
      <c r="A390" s="2">
        <v>2310121902</v>
      </c>
      <c r="B390" t="s">
        <v>86</v>
      </c>
    </row>
    <row r="391" spans="1:2" x14ac:dyDescent="0.3">
      <c r="A391" s="2">
        <v>2310121951</v>
      </c>
      <c r="B391" t="s">
        <v>86</v>
      </c>
    </row>
    <row r="392" spans="1:2" x14ac:dyDescent="0.3">
      <c r="A392" s="2">
        <v>2310121739</v>
      </c>
      <c r="B392" t="s">
        <v>86</v>
      </c>
    </row>
    <row r="393" spans="1:2" x14ac:dyDescent="0.3">
      <c r="A393" s="2">
        <v>2310122270</v>
      </c>
      <c r="B393" t="s">
        <v>86</v>
      </c>
    </row>
    <row r="394" spans="1:2" x14ac:dyDescent="0.3">
      <c r="A394" s="2">
        <v>2310121722</v>
      </c>
      <c r="B394" t="s">
        <v>86</v>
      </c>
    </row>
    <row r="395" spans="1:2" x14ac:dyDescent="0.3">
      <c r="A395" s="2">
        <v>2310121753</v>
      </c>
      <c r="B395" t="s">
        <v>86</v>
      </c>
    </row>
    <row r="396" spans="1:2" x14ac:dyDescent="0.3">
      <c r="A396" s="2">
        <v>2310122217</v>
      </c>
      <c r="B396" t="s">
        <v>86</v>
      </c>
    </row>
    <row r="397" spans="1:2" x14ac:dyDescent="0.3">
      <c r="A397" s="2">
        <v>2310121804</v>
      </c>
      <c r="B397" t="s">
        <v>86</v>
      </c>
    </row>
    <row r="398" spans="1:2" x14ac:dyDescent="0.3">
      <c r="A398" s="2">
        <v>2310122301</v>
      </c>
      <c r="B398" t="s">
        <v>86</v>
      </c>
    </row>
    <row r="399" spans="1:2" x14ac:dyDescent="0.3">
      <c r="A399" s="2">
        <v>2310122343</v>
      </c>
      <c r="B399" t="s">
        <v>86</v>
      </c>
    </row>
    <row r="400" spans="1:2" x14ac:dyDescent="0.3">
      <c r="A400" s="2">
        <v>2310121784</v>
      </c>
      <c r="B400" t="s">
        <v>86</v>
      </c>
    </row>
    <row r="401" spans="1:2" x14ac:dyDescent="0.3">
      <c r="A401" s="2">
        <v>2310121849</v>
      </c>
      <c r="B401" t="s">
        <v>86</v>
      </c>
    </row>
    <row r="402" spans="1:2" x14ac:dyDescent="0.3">
      <c r="A402" s="2">
        <v>2310121776</v>
      </c>
      <c r="B402" t="s">
        <v>86</v>
      </c>
    </row>
    <row r="403" spans="1:2" x14ac:dyDescent="0.3">
      <c r="A403" s="2">
        <v>2310122019</v>
      </c>
      <c r="B403" t="s">
        <v>86</v>
      </c>
    </row>
    <row r="404" spans="1:2" x14ac:dyDescent="0.3">
      <c r="A404" s="2">
        <v>2310122029</v>
      </c>
      <c r="B404" t="s">
        <v>86</v>
      </c>
    </row>
    <row r="405" spans="1:2" x14ac:dyDescent="0.3">
      <c r="A405" s="2">
        <v>2310121788</v>
      </c>
      <c r="B405" t="s">
        <v>86</v>
      </c>
    </row>
    <row r="406" spans="1:2" x14ac:dyDescent="0.3">
      <c r="A406" s="2">
        <v>2310121903</v>
      </c>
      <c r="B406" t="s">
        <v>86</v>
      </c>
    </row>
    <row r="407" spans="1:2" x14ac:dyDescent="0.3">
      <c r="A407" s="2">
        <v>2310122379</v>
      </c>
      <c r="B407" t="s">
        <v>86</v>
      </c>
    </row>
    <row r="408" spans="1:2" x14ac:dyDescent="0.3">
      <c r="A408" s="2">
        <v>2310121815</v>
      </c>
      <c r="B408" t="s">
        <v>86</v>
      </c>
    </row>
    <row r="409" spans="1:2" x14ac:dyDescent="0.3">
      <c r="A409" s="2">
        <v>2310121981</v>
      </c>
      <c r="B409" t="s">
        <v>86</v>
      </c>
    </row>
    <row r="410" spans="1:2" x14ac:dyDescent="0.3">
      <c r="A410" s="2">
        <v>2310122135</v>
      </c>
      <c r="B410" t="s">
        <v>86</v>
      </c>
    </row>
    <row r="411" spans="1:2" x14ac:dyDescent="0.3">
      <c r="A411" s="2">
        <v>2310121820</v>
      </c>
      <c r="B411" t="s">
        <v>86</v>
      </c>
    </row>
    <row r="412" spans="1:2" x14ac:dyDescent="0.3">
      <c r="A412" s="2">
        <v>2310122000</v>
      </c>
      <c r="B412" t="s">
        <v>86</v>
      </c>
    </row>
    <row r="413" spans="1:2" x14ac:dyDescent="0.3">
      <c r="A413" s="2">
        <v>2310122243</v>
      </c>
      <c r="B413" t="s">
        <v>86</v>
      </c>
    </row>
    <row r="414" spans="1:2" x14ac:dyDescent="0.3">
      <c r="A414" s="2">
        <v>2310121868</v>
      </c>
      <c r="B414" t="s">
        <v>86</v>
      </c>
    </row>
    <row r="415" spans="1:2" x14ac:dyDescent="0.3">
      <c r="A415" s="2">
        <v>2310121987</v>
      </c>
      <c r="B415" t="s">
        <v>86</v>
      </c>
    </row>
    <row r="416" spans="1:2" x14ac:dyDescent="0.3">
      <c r="A416" s="2">
        <v>2310121885</v>
      </c>
      <c r="B416" t="s">
        <v>86</v>
      </c>
    </row>
    <row r="417" spans="1:2" x14ac:dyDescent="0.3">
      <c r="A417" s="2">
        <v>2310122086</v>
      </c>
      <c r="B417" t="s">
        <v>86</v>
      </c>
    </row>
    <row r="418" spans="1:2" x14ac:dyDescent="0.3">
      <c r="A418" s="2">
        <v>2310122187</v>
      </c>
      <c r="B418" t="s">
        <v>86</v>
      </c>
    </row>
    <row r="419" spans="1:2" x14ac:dyDescent="0.3">
      <c r="A419" s="2">
        <v>2310122278</v>
      </c>
      <c r="B419" t="s">
        <v>86</v>
      </c>
    </row>
    <row r="420" spans="1:2" x14ac:dyDescent="0.3">
      <c r="A420" s="2">
        <v>2310121850</v>
      </c>
      <c r="B420" t="s">
        <v>86</v>
      </c>
    </row>
    <row r="421" spans="1:2" x14ac:dyDescent="0.3">
      <c r="A421" s="2">
        <v>2310121978</v>
      </c>
      <c r="B421" t="s">
        <v>86</v>
      </c>
    </row>
    <row r="422" spans="1:2" x14ac:dyDescent="0.3">
      <c r="A422" s="2">
        <v>2310121974</v>
      </c>
      <c r="B422" t="s">
        <v>86</v>
      </c>
    </row>
    <row r="423" spans="1:2" x14ac:dyDescent="0.3">
      <c r="A423" s="2">
        <v>2310122330</v>
      </c>
      <c r="B423" t="s">
        <v>86</v>
      </c>
    </row>
    <row r="424" spans="1:2" x14ac:dyDescent="0.3">
      <c r="A424" s="2">
        <v>2310122488</v>
      </c>
      <c r="B424" t="s">
        <v>86</v>
      </c>
    </row>
    <row r="425" spans="1:2" x14ac:dyDescent="0.3">
      <c r="A425" s="2">
        <v>2310122132</v>
      </c>
      <c r="B425" t="s">
        <v>86</v>
      </c>
    </row>
    <row r="426" spans="1:2" x14ac:dyDescent="0.3">
      <c r="A426" s="2">
        <v>2310122116</v>
      </c>
      <c r="B426" t="s">
        <v>86</v>
      </c>
    </row>
    <row r="427" spans="1:2" x14ac:dyDescent="0.3">
      <c r="A427" s="2">
        <v>2310121932</v>
      </c>
      <c r="B427" t="s">
        <v>86</v>
      </c>
    </row>
    <row r="428" spans="1:2" x14ac:dyDescent="0.3">
      <c r="A428" s="2">
        <v>2310122039</v>
      </c>
      <c r="B428" t="s">
        <v>86</v>
      </c>
    </row>
    <row r="429" spans="1:2" x14ac:dyDescent="0.3">
      <c r="A429" s="2">
        <v>2310122214</v>
      </c>
      <c r="B429" t="s">
        <v>86</v>
      </c>
    </row>
    <row r="430" spans="1:2" x14ac:dyDescent="0.3">
      <c r="A430" s="2">
        <v>2310121979</v>
      </c>
      <c r="B430" t="s">
        <v>86</v>
      </c>
    </row>
    <row r="431" spans="1:2" x14ac:dyDescent="0.3">
      <c r="A431" s="2">
        <v>2310122097</v>
      </c>
      <c r="B431" t="s">
        <v>86</v>
      </c>
    </row>
    <row r="432" spans="1:2" x14ac:dyDescent="0.3">
      <c r="A432" s="2">
        <v>2310121952</v>
      </c>
      <c r="B432" t="s">
        <v>86</v>
      </c>
    </row>
    <row r="433" spans="1:2" x14ac:dyDescent="0.3">
      <c r="A433" s="2">
        <v>2310122038</v>
      </c>
      <c r="B433" t="s">
        <v>86</v>
      </c>
    </row>
    <row r="434" spans="1:2" x14ac:dyDescent="0.3">
      <c r="A434" s="2">
        <v>2310121976</v>
      </c>
      <c r="B434" t="s">
        <v>86</v>
      </c>
    </row>
    <row r="435" spans="1:2" x14ac:dyDescent="0.3">
      <c r="A435" s="2">
        <v>2310122020</v>
      </c>
      <c r="B435" t="s">
        <v>86</v>
      </c>
    </row>
    <row r="436" spans="1:2" x14ac:dyDescent="0.3">
      <c r="A436" s="2">
        <v>2310122004</v>
      </c>
      <c r="B436" t="s">
        <v>86</v>
      </c>
    </row>
    <row r="437" spans="1:2" x14ac:dyDescent="0.3">
      <c r="A437" s="2">
        <v>2310122081</v>
      </c>
      <c r="B437" t="s">
        <v>86</v>
      </c>
    </row>
    <row r="438" spans="1:2" x14ac:dyDescent="0.3">
      <c r="A438" s="2">
        <v>2310122181</v>
      </c>
      <c r="B438" t="s">
        <v>86</v>
      </c>
    </row>
    <row r="439" spans="1:2" x14ac:dyDescent="0.3">
      <c r="A439" s="2">
        <v>2310122064</v>
      </c>
      <c r="B439" t="s">
        <v>86</v>
      </c>
    </row>
    <row r="440" spans="1:2" x14ac:dyDescent="0.3">
      <c r="A440" s="2">
        <v>2310122418</v>
      </c>
      <c r="B440" t="s">
        <v>86</v>
      </c>
    </row>
    <row r="441" spans="1:2" x14ac:dyDescent="0.3">
      <c r="A441" s="2">
        <v>2310122180</v>
      </c>
      <c r="B441" t="s">
        <v>86</v>
      </c>
    </row>
    <row r="442" spans="1:2" x14ac:dyDescent="0.3">
      <c r="A442" s="2">
        <v>2310122106</v>
      </c>
      <c r="B442" t="s">
        <v>86</v>
      </c>
    </row>
    <row r="443" spans="1:2" x14ac:dyDescent="0.3">
      <c r="A443" s="2">
        <v>2310122185</v>
      </c>
      <c r="B443" t="s">
        <v>86</v>
      </c>
    </row>
    <row r="444" spans="1:2" x14ac:dyDescent="0.3">
      <c r="A444" s="2">
        <v>2310122371</v>
      </c>
      <c r="B444" t="s">
        <v>86</v>
      </c>
    </row>
    <row r="445" spans="1:2" x14ac:dyDescent="0.3">
      <c r="A445" s="2">
        <v>2310122265</v>
      </c>
      <c r="B445" t="s">
        <v>86</v>
      </c>
    </row>
    <row r="446" spans="1:2" x14ac:dyDescent="0.3">
      <c r="A446" s="2">
        <v>2310122555</v>
      </c>
      <c r="B446" t="s">
        <v>86</v>
      </c>
    </row>
    <row r="447" spans="1:2" x14ac:dyDescent="0.3">
      <c r="A447" s="2">
        <v>2310122312</v>
      </c>
      <c r="B447" t="s">
        <v>86</v>
      </c>
    </row>
    <row r="448" spans="1:2" x14ac:dyDescent="0.3">
      <c r="A448" s="2">
        <v>2310122256</v>
      </c>
      <c r="B448" t="s">
        <v>86</v>
      </c>
    </row>
    <row r="449" spans="1:2" x14ac:dyDescent="0.3">
      <c r="A449" s="2">
        <v>2310122354</v>
      </c>
      <c r="B449" t="s">
        <v>86</v>
      </c>
    </row>
    <row r="450" spans="1:2" x14ac:dyDescent="0.3">
      <c r="A450" s="2">
        <v>2310122283</v>
      </c>
      <c r="B450" t="s">
        <v>86</v>
      </c>
    </row>
    <row r="451" spans="1:2" x14ac:dyDescent="0.3">
      <c r="A451" s="2">
        <v>2310122337</v>
      </c>
      <c r="B451" t="s">
        <v>86</v>
      </c>
    </row>
    <row r="452" spans="1:2" x14ac:dyDescent="0.3">
      <c r="A452" s="2">
        <v>2310122516</v>
      </c>
      <c r="B452" t="s">
        <v>86</v>
      </c>
    </row>
    <row r="453" spans="1:2" x14ac:dyDescent="0.3">
      <c r="A453" s="2">
        <v>2310122390</v>
      </c>
      <c r="B453" t="s">
        <v>86</v>
      </c>
    </row>
    <row r="454" spans="1:2" x14ac:dyDescent="0.3">
      <c r="A454" s="2">
        <v>2310122303</v>
      </c>
      <c r="B454" t="s">
        <v>86</v>
      </c>
    </row>
    <row r="455" spans="1:2" x14ac:dyDescent="0.3">
      <c r="A455" s="2">
        <v>2310122298</v>
      </c>
      <c r="B455" t="s">
        <v>86</v>
      </c>
    </row>
    <row r="456" spans="1:2" x14ac:dyDescent="0.3">
      <c r="A456" s="2">
        <v>2310122373</v>
      </c>
      <c r="B456" t="s">
        <v>86</v>
      </c>
    </row>
    <row r="457" spans="1:2" x14ac:dyDescent="0.3">
      <c r="A457" s="2">
        <v>2310122377</v>
      </c>
      <c r="B457" t="s">
        <v>86</v>
      </c>
    </row>
    <row r="458" spans="1:2" x14ac:dyDescent="0.3">
      <c r="A458" s="2">
        <v>2310122432</v>
      </c>
      <c r="B458" t="s">
        <v>86</v>
      </c>
    </row>
    <row r="459" spans="1:2" x14ac:dyDescent="0.3">
      <c r="A459" s="2">
        <v>2310122435</v>
      </c>
      <c r="B459" t="s">
        <v>86</v>
      </c>
    </row>
    <row r="460" spans="1:2" x14ac:dyDescent="0.3">
      <c r="A460" s="2">
        <v>2310122452</v>
      </c>
      <c r="B460" t="s">
        <v>86</v>
      </c>
    </row>
    <row r="461" spans="1:2" x14ac:dyDescent="0.3">
      <c r="A461" s="2">
        <v>2310122442</v>
      </c>
      <c r="B461" t="s">
        <v>86</v>
      </c>
    </row>
    <row r="462" spans="1:2" x14ac:dyDescent="0.3">
      <c r="A462" s="2">
        <v>2310122474</v>
      </c>
      <c r="B462" t="s">
        <v>86</v>
      </c>
    </row>
    <row r="463" spans="1:2" x14ac:dyDescent="0.3">
      <c r="A463" s="2">
        <v>2310122490</v>
      </c>
      <c r="B463" t="s">
        <v>86</v>
      </c>
    </row>
    <row r="464" spans="1:2" x14ac:dyDescent="0.3">
      <c r="A464" s="2">
        <v>2310122536</v>
      </c>
      <c r="B464" t="s">
        <v>86</v>
      </c>
    </row>
    <row r="465" spans="1:2" x14ac:dyDescent="0.3">
      <c r="A465" s="2">
        <v>2310122497</v>
      </c>
      <c r="B465" t="s">
        <v>86</v>
      </c>
    </row>
    <row r="466" spans="1:2" x14ac:dyDescent="0.3">
      <c r="A466" s="2">
        <v>2310122524</v>
      </c>
      <c r="B466" t="s">
        <v>86</v>
      </c>
    </row>
    <row r="467" spans="1:2" x14ac:dyDescent="0.3">
      <c r="A467" s="2">
        <v>2310122522</v>
      </c>
      <c r="B467" t="s">
        <v>86</v>
      </c>
    </row>
    <row r="468" spans="1:2" x14ac:dyDescent="0.3">
      <c r="B468" t="s">
        <v>86</v>
      </c>
    </row>
    <row r="469" spans="1:2" x14ac:dyDescent="0.3">
      <c r="B469" t="s">
        <v>86</v>
      </c>
    </row>
    <row r="470" spans="1:2" x14ac:dyDescent="0.3">
      <c r="B470" t="s">
        <v>86</v>
      </c>
    </row>
    <row r="471" spans="1:2" x14ac:dyDescent="0.3">
      <c r="B471" t="s">
        <v>86</v>
      </c>
    </row>
    <row r="472" spans="1:2" x14ac:dyDescent="0.3">
      <c r="B472" t="s">
        <v>86</v>
      </c>
    </row>
    <row r="473" spans="1:2" x14ac:dyDescent="0.3">
      <c r="B473" t="s">
        <v>86</v>
      </c>
    </row>
    <row r="474" spans="1:2" x14ac:dyDescent="0.3">
      <c r="B474" t="s">
        <v>86</v>
      </c>
    </row>
    <row r="475" spans="1:2" x14ac:dyDescent="0.3">
      <c r="B475" t="s">
        <v>86</v>
      </c>
    </row>
    <row r="476" spans="1:2" x14ac:dyDescent="0.3">
      <c r="B476" t="s">
        <v>86</v>
      </c>
    </row>
    <row r="477" spans="1:2" x14ac:dyDescent="0.3">
      <c r="B477" t="s">
        <v>86</v>
      </c>
    </row>
    <row r="478" spans="1:2" x14ac:dyDescent="0.3">
      <c r="B478" t="s">
        <v>86</v>
      </c>
    </row>
    <row r="479" spans="1:2" x14ac:dyDescent="0.3">
      <c r="B479" t="s">
        <v>86</v>
      </c>
    </row>
    <row r="480" spans="1:2" x14ac:dyDescent="0.3">
      <c r="B480" t="s">
        <v>86</v>
      </c>
    </row>
    <row r="481" spans="2:2" x14ac:dyDescent="0.3">
      <c r="B481" t="s">
        <v>86</v>
      </c>
    </row>
    <row r="482" spans="2:2" x14ac:dyDescent="0.3">
      <c r="B482" t="s">
        <v>86</v>
      </c>
    </row>
    <row r="483" spans="2:2" x14ac:dyDescent="0.3">
      <c r="B483" t="s">
        <v>86</v>
      </c>
    </row>
    <row r="484" spans="2:2" x14ac:dyDescent="0.3">
      <c r="B484" t="s">
        <v>86</v>
      </c>
    </row>
    <row r="485" spans="2:2" x14ac:dyDescent="0.3">
      <c r="B485" t="s">
        <v>86</v>
      </c>
    </row>
    <row r="486" spans="2:2" x14ac:dyDescent="0.3">
      <c r="B486" t="s">
        <v>86</v>
      </c>
    </row>
    <row r="487" spans="2:2" x14ac:dyDescent="0.3">
      <c r="B487" t="s">
        <v>86</v>
      </c>
    </row>
    <row r="488" spans="2:2" x14ac:dyDescent="0.3">
      <c r="B488" t="s">
        <v>86</v>
      </c>
    </row>
    <row r="489" spans="2:2" x14ac:dyDescent="0.3">
      <c r="B489" t="s">
        <v>86</v>
      </c>
    </row>
    <row r="490" spans="2:2" x14ac:dyDescent="0.3">
      <c r="B490" t="s">
        <v>86</v>
      </c>
    </row>
    <row r="491" spans="2:2" x14ac:dyDescent="0.3">
      <c r="B491" t="s">
        <v>86</v>
      </c>
    </row>
    <row r="492" spans="2:2" x14ac:dyDescent="0.3">
      <c r="B492" t="s">
        <v>86</v>
      </c>
    </row>
    <row r="493" spans="2:2" x14ac:dyDescent="0.3">
      <c r="B493" t="s">
        <v>86</v>
      </c>
    </row>
    <row r="494" spans="2:2" x14ac:dyDescent="0.3">
      <c r="B494" t="s">
        <v>86</v>
      </c>
    </row>
    <row r="495" spans="2:2" x14ac:dyDescent="0.3">
      <c r="B495" t="s">
        <v>86</v>
      </c>
    </row>
    <row r="496" spans="2:2" x14ac:dyDescent="0.3">
      <c r="B496" t="s">
        <v>86</v>
      </c>
    </row>
    <row r="497" spans="2:2" x14ac:dyDescent="0.3">
      <c r="B497" t="s">
        <v>86</v>
      </c>
    </row>
    <row r="498" spans="2:2" x14ac:dyDescent="0.3">
      <c r="B498" t="s">
        <v>86</v>
      </c>
    </row>
    <row r="499" spans="2:2" x14ac:dyDescent="0.3">
      <c r="B499" t="s">
        <v>86</v>
      </c>
    </row>
    <row r="500" spans="2:2" x14ac:dyDescent="0.3">
      <c r="B500" t="s">
        <v>86</v>
      </c>
    </row>
    <row r="501" spans="2:2" x14ac:dyDescent="0.3">
      <c r="B501" t="s">
        <v>86</v>
      </c>
    </row>
    <row r="502" spans="2:2" x14ac:dyDescent="0.3">
      <c r="B502" t="s">
        <v>86</v>
      </c>
    </row>
    <row r="503" spans="2:2" x14ac:dyDescent="0.3">
      <c r="B503" t="s">
        <v>86</v>
      </c>
    </row>
    <row r="504" spans="2:2" x14ac:dyDescent="0.3">
      <c r="B504" t="s">
        <v>86</v>
      </c>
    </row>
    <row r="505" spans="2:2" x14ac:dyDescent="0.3">
      <c r="B505" t="s">
        <v>86</v>
      </c>
    </row>
    <row r="506" spans="2:2" x14ac:dyDescent="0.3">
      <c r="B506" t="s">
        <v>86</v>
      </c>
    </row>
    <row r="507" spans="2:2" x14ac:dyDescent="0.3">
      <c r="B507" t="s">
        <v>86</v>
      </c>
    </row>
    <row r="508" spans="2:2" x14ac:dyDescent="0.3">
      <c r="B508" t="s">
        <v>86</v>
      </c>
    </row>
    <row r="509" spans="2:2" x14ac:dyDescent="0.3">
      <c r="B509" t="s">
        <v>86</v>
      </c>
    </row>
    <row r="510" spans="2:2" x14ac:dyDescent="0.3">
      <c r="B510" t="s">
        <v>86</v>
      </c>
    </row>
    <row r="511" spans="2:2" x14ac:dyDescent="0.3">
      <c r="B511" t="s">
        <v>86</v>
      </c>
    </row>
    <row r="512" spans="2:2" x14ac:dyDescent="0.3">
      <c r="B512" t="s">
        <v>86</v>
      </c>
    </row>
    <row r="513" spans="2:2" x14ac:dyDescent="0.3">
      <c r="B513" t="s">
        <v>86</v>
      </c>
    </row>
    <row r="514" spans="2:2" x14ac:dyDescent="0.3">
      <c r="B514" t="s">
        <v>86</v>
      </c>
    </row>
    <row r="515" spans="2:2" x14ac:dyDescent="0.3">
      <c r="B515" t="s">
        <v>86</v>
      </c>
    </row>
    <row r="516" spans="2:2" x14ac:dyDescent="0.3">
      <c r="B516" t="s">
        <v>86</v>
      </c>
    </row>
    <row r="517" spans="2:2" x14ac:dyDescent="0.3">
      <c r="B517" t="s">
        <v>86</v>
      </c>
    </row>
    <row r="518" spans="2:2" x14ac:dyDescent="0.3">
      <c r="B518" t="s">
        <v>86</v>
      </c>
    </row>
    <row r="519" spans="2:2" x14ac:dyDescent="0.3">
      <c r="B519" t="s">
        <v>86</v>
      </c>
    </row>
    <row r="520" spans="2:2" x14ac:dyDescent="0.3">
      <c r="B520" t="s">
        <v>86</v>
      </c>
    </row>
    <row r="521" spans="2:2" x14ac:dyDescent="0.3">
      <c r="B521" t="s">
        <v>86</v>
      </c>
    </row>
    <row r="522" spans="2:2" x14ac:dyDescent="0.3">
      <c r="B522" t="s">
        <v>86</v>
      </c>
    </row>
    <row r="523" spans="2:2" x14ac:dyDescent="0.3">
      <c r="B523" t="s">
        <v>86</v>
      </c>
    </row>
    <row r="524" spans="2:2" x14ac:dyDescent="0.3">
      <c r="B524" t="s">
        <v>86</v>
      </c>
    </row>
    <row r="525" spans="2:2" x14ac:dyDescent="0.3">
      <c r="B525" t="s">
        <v>86</v>
      </c>
    </row>
    <row r="526" spans="2:2" x14ac:dyDescent="0.3">
      <c r="B526" t="s">
        <v>86</v>
      </c>
    </row>
    <row r="527" spans="2:2" x14ac:dyDescent="0.3">
      <c r="B527" t="s">
        <v>86</v>
      </c>
    </row>
    <row r="528" spans="2:2" x14ac:dyDescent="0.3">
      <c r="B528" t="s">
        <v>86</v>
      </c>
    </row>
    <row r="529" spans="2:2" x14ac:dyDescent="0.3">
      <c r="B529" t="s">
        <v>86</v>
      </c>
    </row>
    <row r="530" spans="2:2" x14ac:dyDescent="0.3">
      <c r="B530" t="s">
        <v>86</v>
      </c>
    </row>
    <row r="531" spans="2:2" x14ac:dyDescent="0.3">
      <c r="B531" t="s">
        <v>86</v>
      </c>
    </row>
    <row r="532" spans="2:2" x14ac:dyDescent="0.3">
      <c r="B532" t="s">
        <v>86</v>
      </c>
    </row>
    <row r="533" spans="2:2" x14ac:dyDescent="0.3">
      <c r="B533" t="s">
        <v>86</v>
      </c>
    </row>
    <row r="534" spans="2:2" x14ac:dyDescent="0.3">
      <c r="B534" t="s">
        <v>86</v>
      </c>
    </row>
    <row r="535" spans="2:2" x14ac:dyDescent="0.3">
      <c r="B535" t="s">
        <v>86</v>
      </c>
    </row>
    <row r="536" spans="2:2" x14ac:dyDescent="0.3">
      <c r="B536" t="s">
        <v>86</v>
      </c>
    </row>
    <row r="537" spans="2:2" x14ac:dyDescent="0.3">
      <c r="B537" t="s">
        <v>86</v>
      </c>
    </row>
    <row r="538" spans="2:2" x14ac:dyDescent="0.3">
      <c r="B538" t="s">
        <v>86</v>
      </c>
    </row>
    <row r="539" spans="2:2" x14ac:dyDescent="0.3">
      <c r="B539" t="s">
        <v>86</v>
      </c>
    </row>
    <row r="540" spans="2:2" x14ac:dyDescent="0.3">
      <c r="B540" t="s">
        <v>86</v>
      </c>
    </row>
    <row r="541" spans="2:2" x14ac:dyDescent="0.3">
      <c r="B541" t="s">
        <v>86</v>
      </c>
    </row>
    <row r="542" spans="2:2" x14ac:dyDescent="0.3">
      <c r="B542" t="s">
        <v>86</v>
      </c>
    </row>
    <row r="543" spans="2:2" x14ac:dyDescent="0.3">
      <c r="B543" t="s">
        <v>86</v>
      </c>
    </row>
    <row r="544" spans="2:2" x14ac:dyDescent="0.3">
      <c r="B544" t="s">
        <v>86</v>
      </c>
    </row>
    <row r="545" spans="2:2" x14ac:dyDescent="0.3">
      <c r="B545" t="s">
        <v>86</v>
      </c>
    </row>
    <row r="546" spans="2:2" x14ac:dyDescent="0.3">
      <c r="B546" t="s">
        <v>86</v>
      </c>
    </row>
    <row r="547" spans="2:2" x14ac:dyDescent="0.3">
      <c r="B547" t="s">
        <v>86</v>
      </c>
    </row>
    <row r="548" spans="2:2" x14ac:dyDescent="0.3">
      <c r="B548" t="s">
        <v>86</v>
      </c>
    </row>
    <row r="549" spans="2:2" x14ac:dyDescent="0.3">
      <c r="B549" t="s">
        <v>86</v>
      </c>
    </row>
    <row r="550" spans="2:2" x14ac:dyDescent="0.3">
      <c r="B550" t="s">
        <v>86</v>
      </c>
    </row>
    <row r="551" spans="2:2" x14ac:dyDescent="0.3">
      <c r="B551" t="s">
        <v>86</v>
      </c>
    </row>
    <row r="552" spans="2:2" x14ac:dyDescent="0.3">
      <c r="B552" t="s">
        <v>86</v>
      </c>
    </row>
    <row r="553" spans="2:2" x14ac:dyDescent="0.3">
      <c r="B553" t="s">
        <v>86</v>
      </c>
    </row>
    <row r="554" spans="2:2" x14ac:dyDescent="0.3">
      <c r="B554" t="s">
        <v>86</v>
      </c>
    </row>
    <row r="555" spans="2:2" x14ac:dyDescent="0.3">
      <c r="B555" t="s">
        <v>86</v>
      </c>
    </row>
    <row r="556" spans="2:2" x14ac:dyDescent="0.3">
      <c r="B556" t="s">
        <v>86</v>
      </c>
    </row>
    <row r="557" spans="2:2" x14ac:dyDescent="0.3">
      <c r="B557" t="s">
        <v>86</v>
      </c>
    </row>
    <row r="558" spans="2:2" x14ac:dyDescent="0.3">
      <c r="B558" t="s">
        <v>86</v>
      </c>
    </row>
    <row r="559" spans="2:2" x14ac:dyDescent="0.3">
      <c r="B559" t="s">
        <v>86</v>
      </c>
    </row>
    <row r="560" spans="2:2" x14ac:dyDescent="0.3">
      <c r="B560" t="s">
        <v>86</v>
      </c>
    </row>
    <row r="561" spans="2:2" x14ac:dyDescent="0.3">
      <c r="B561" t="s">
        <v>86</v>
      </c>
    </row>
    <row r="562" spans="2:2" x14ac:dyDescent="0.3">
      <c r="B562" t="s">
        <v>86</v>
      </c>
    </row>
    <row r="563" spans="2:2" x14ac:dyDescent="0.3">
      <c r="B563" t="s">
        <v>86</v>
      </c>
    </row>
    <row r="564" spans="2:2" x14ac:dyDescent="0.3">
      <c r="B564" t="s">
        <v>86</v>
      </c>
    </row>
    <row r="565" spans="2:2" x14ac:dyDescent="0.3">
      <c r="B565" t="s">
        <v>86</v>
      </c>
    </row>
    <row r="566" spans="2:2" x14ac:dyDescent="0.3">
      <c r="B566" t="s">
        <v>86</v>
      </c>
    </row>
    <row r="567" spans="2:2" x14ac:dyDescent="0.3">
      <c r="B567" t="s">
        <v>86</v>
      </c>
    </row>
    <row r="568" spans="2:2" x14ac:dyDescent="0.3">
      <c r="B568" t="s">
        <v>86</v>
      </c>
    </row>
    <row r="569" spans="2:2" x14ac:dyDescent="0.3">
      <c r="B569" t="s">
        <v>86</v>
      </c>
    </row>
    <row r="570" spans="2:2" x14ac:dyDescent="0.3">
      <c r="B570" t="s">
        <v>86</v>
      </c>
    </row>
    <row r="571" spans="2:2" x14ac:dyDescent="0.3">
      <c r="B571" t="s">
        <v>86</v>
      </c>
    </row>
    <row r="572" spans="2:2" x14ac:dyDescent="0.3">
      <c r="B572" t="s">
        <v>86</v>
      </c>
    </row>
    <row r="573" spans="2:2" x14ac:dyDescent="0.3">
      <c r="B573" t="s">
        <v>86</v>
      </c>
    </row>
    <row r="574" spans="2:2" x14ac:dyDescent="0.3">
      <c r="B574" t="s">
        <v>86</v>
      </c>
    </row>
    <row r="575" spans="2:2" x14ac:dyDescent="0.3">
      <c r="B575" t="s">
        <v>86</v>
      </c>
    </row>
    <row r="576" spans="2:2" x14ac:dyDescent="0.3">
      <c r="B576" t="s">
        <v>86</v>
      </c>
    </row>
    <row r="577" spans="2:2" x14ac:dyDescent="0.3">
      <c r="B577" t="s">
        <v>86</v>
      </c>
    </row>
    <row r="578" spans="2:2" x14ac:dyDescent="0.3">
      <c r="B578" t="s">
        <v>86</v>
      </c>
    </row>
    <row r="579" spans="2:2" x14ac:dyDescent="0.3">
      <c r="B579" t="s">
        <v>86</v>
      </c>
    </row>
    <row r="580" spans="2:2" x14ac:dyDescent="0.3">
      <c r="B580" t="s">
        <v>86</v>
      </c>
    </row>
    <row r="581" spans="2:2" x14ac:dyDescent="0.3">
      <c r="B581" t="s">
        <v>86</v>
      </c>
    </row>
    <row r="582" spans="2:2" x14ac:dyDescent="0.3">
      <c r="B582" t="s">
        <v>86</v>
      </c>
    </row>
    <row r="583" spans="2:2" x14ac:dyDescent="0.3">
      <c r="B583" t="s">
        <v>86</v>
      </c>
    </row>
    <row r="584" spans="2:2" x14ac:dyDescent="0.3">
      <c r="B584" t="s">
        <v>86</v>
      </c>
    </row>
    <row r="585" spans="2:2" x14ac:dyDescent="0.3">
      <c r="B585" t="s">
        <v>86</v>
      </c>
    </row>
    <row r="586" spans="2:2" x14ac:dyDescent="0.3">
      <c r="B586" t="s">
        <v>86</v>
      </c>
    </row>
    <row r="587" spans="2:2" x14ac:dyDescent="0.3">
      <c r="B587" t="s">
        <v>86</v>
      </c>
    </row>
    <row r="588" spans="2:2" x14ac:dyDescent="0.3">
      <c r="B588" t="s">
        <v>86</v>
      </c>
    </row>
    <row r="589" spans="2:2" x14ac:dyDescent="0.3">
      <c r="B589" t="s">
        <v>86</v>
      </c>
    </row>
    <row r="590" spans="2:2" x14ac:dyDescent="0.3">
      <c r="B590" t="s">
        <v>86</v>
      </c>
    </row>
    <row r="591" spans="2:2" x14ac:dyDescent="0.3">
      <c r="B591" t="s">
        <v>86</v>
      </c>
    </row>
    <row r="592" spans="2:2" x14ac:dyDescent="0.3">
      <c r="B592" t="s">
        <v>86</v>
      </c>
    </row>
    <row r="593" spans="2:2" x14ac:dyDescent="0.3">
      <c r="B593" t="s">
        <v>86</v>
      </c>
    </row>
    <row r="594" spans="2:2" x14ac:dyDescent="0.3">
      <c r="B594" t="s">
        <v>86</v>
      </c>
    </row>
    <row r="595" spans="2:2" x14ac:dyDescent="0.3">
      <c r="B595" t="s">
        <v>86</v>
      </c>
    </row>
    <row r="596" spans="2:2" x14ac:dyDescent="0.3">
      <c r="B596" t="s">
        <v>86</v>
      </c>
    </row>
    <row r="597" spans="2:2" x14ac:dyDescent="0.3">
      <c r="B597" t="s">
        <v>86</v>
      </c>
    </row>
    <row r="598" spans="2:2" x14ac:dyDescent="0.3">
      <c r="B598" t="s">
        <v>86</v>
      </c>
    </row>
    <row r="599" spans="2:2" x14ac:dyDescent="0.3">
      <c r="B599" t="s">
        <v>86</v>
      </c>
    </row>
    <row r="600" spans="2:2" x14ac:dyDescent="0.3">
      <c r="B600" t="s">
        <v>86</v>
      </c>
    </row>
    <row r="601" spans="2:2" x14ac:dyDescent="0.3">
      <c r="B601" t="s">
        <v>86</v>
      </c>
    </row>
    <row r="602" spans="2:2" x14ac:dyDescent="0.3">
      <c r="B602" t="s">
        <v>86</v>
      </c>
    </row>
    <row r="603" spans="2:2" x14ac:dyDescent="0.3">
      <c r="B603" t="s">
        <v>86</v>
      </c>
    </row>
    <row r="604" spans="2:2" x14ac:dyDescent="0.3">
      <c r="B604" t="s">
        <v>86</v>
      </c>
    </row>
    <row r="605" spans="2:2" x14ac:dyDescent="0.3">
      <c r="B605" t="s">
        <v>86</v>
      </c>
    </row>
    <row r="606" spans="2:2" x14ac:dyDescent="0.3">
      <c r="B606" t="s">
        <v>86</v>
      </c>
    </row>
    <row r="607" spans="2:2" x14ac:dyDescent="0.3">
      <c r="B607" t="s">
        <v>86</v>
      </c>
    </row>
    <row r="608" spans="2:2" x14ac:dyDescent="0.3">
      <c r="B608" t="s">
        <v>86</v>
      </c>
    </row>
    <row r="609" spans="2:2" x14ac:dyDescent="0.3">
      <c r="B609" t="s">
        <v>86</v>
      </c>
    </row>
    <row r="610" spans="2:2" x14ac:dyDescent="0.3">
      <c r="B610" t="s">
        <v>86</v>
      </c>
    </row>
    <row r="611" spans="2:2" x14ac:dyDescent="0.3">
      <c r="B611" t="s">
        <v>86</v>
      </c>
    </row>
    <row r="612" spans="2:2" x14ac:dyDescent="0.3">
      <c r="B612" t="s">
        <v>86</v>
      </c>
    </row>
    <row r="613" spans="2:2" x14ac:dyDescent="0.3">
      <c r="B613" t="s">
        <v>86</v>
      </c>
    </row>
    <row r="614" spans="2:2" x14ac:dyDescent="0.3">
      <c r="B614" t="s">
        <v>86</v>
      </c>
    </row>
    <row r="615" spans="2:2" x14ac:dyDescent="0.3">
      <c r="B615" t="s">
        <v>86</v>
      </c>
    </row>
    <row r="616" spans="2:2" x14ac:dyDescent="0.3">
      <c r="B616" t="s">
        <v>86</v>
      </c>
    </row>
    <row r="617" spans="2:2" x14ac:dyDescent="0.3">
      <c r="B617" t="s">
        <v>86</v>
      </c>
    </row>
    <row r="618" spans="2:2" x14ac:dyDescent="0.3">
      <c r="B618" t="s">
        <v>86</v>
      </c>
    </row>
    <row r="619" spans="2:2" x14ac:dyDescent="0.3">
      <c r="B619" t="s">
        <v>86</v>
      </c>
    </row>
    <row r="620" spans="2:2" x14ac:dyDescent="0.3">
      <c r="B620" t="s">
        <v>86</v>
      </c>
    </row>
    <row r="621" spans="2:2" x14ac:dyDescent="0.3">
      <c r="B621" t="s">
        <v>86</v>
      </c>
    </row>
    <row r="622" spans="2:2" x14ac:dyDescent="0.3">
      <c r="B622" t="s">
        <v>86</v>
      </c>
    </row>
    <row r="623" spans="2:2" x14ac:dyDescent="0.3">
      <c r="B623" t="s">
        <v>86</v>
      </c>
    </row>
    <row r="624" spans="2:2" x14ac:dyDescent="0.3">
      <c r="B624" t="s">
        <v>86</v>
      </c>
    </row>
    <row r="625" spans="2:2" x14ac:dyDescent="0.3">
      <c r="B625" t="s">
        <v>86</v>
      </c>
    </row>
    <row r="626" spans="2:2" x14ac:dyDescent="0.3">
      <c r="B626" t="s">
        <v>86</v>
      </c>
    </row>
    <row r="627" spans="2:2" x14ac:dyDescent="0.3">
      <c r="B627" t="s">
        <v>86</v>
      </c>
    </row>
    <row r="628" spans="2:2" x14ac:dyDescent="0.3">
      <c r="B628" t="s">
        <v>86</v>
      </c>
    </row>
    <row r="629" spans="2:2" x14ac:dyDescent="0.3">
      <c r="B629" t="s">
        <v>86</v>
      </c>
    </row>
    <row r="630" spans="2:2" x14ac:dyDescent="0.3">
      <c r="B630" t="s">
        <v>86</v>
      </c>
    </row>
    <row r="631" spans="2:2" x14ac:dyDescent="0.3">
      <c r="B631" t="s">
        <v>86</v>
      </c>
    </row>
    <row r="632" spans="2:2" x14ac:dyDescent="0.3">
      <c r="B632" t="s">
        <v>86</v>
      </c>
    </row>
    <row r="633" spans="2:2" x14ac:dyDescent="0.3">
      <c r="B633" t="s">
        <v>86</v>
      </c>
    </row>
    <row r="634" spans="2:2" x14ac:dyDescent="0.3">
      <c r="B634" t="s">
        <v>86</v>
      </c>
    </row>
    <row r="635" spans="2:2" x14ac:dyDescent="0.3">
      <c r="B635" t="s">
        <v>86</v>
      </c>
    </row>
    <row r="636" spans="2:2" x14ac:dyDescent="0.3">
      <c r="B636" t="s">
        <v>86</v>
      </c>
    </row>
    <row r="637" spans="2:2" x14ac:dyDescent="0.3">
      <c r="B637" t="s">
        <v>86</v>
      </c>
    </row>
    <row r="638" spans="2:2" x14ac:dyDescent="0.3">
      <c r="B638" t="s">
        <v>86</v>
      </c>
    </row>
    <row r="639" spans="2:2" x14ac:dyDescent="0.3">
      <c r="B639" t="s">
        <v>86</v>
      </c>
    </row>
    <row r="640" spans="2:2" x14ac:dyDescent="0.3">
      <c r="B640" t="s">
        <v>86</v>
      </c>
    </row>
    <row r="641" spans="2:2" x14ac:dyDescent="0.3">
      <c r="B641" t="s">
        <v>86</v>
      </c>
    </row>
    <row r="642" spans="2:2" x14ac:dyDescent="0.3">
      <c r="B642" t="s">
        <v>86</v>
      </c>
    </row>
    <row r="643" spans="2:2" x14ac:dyDescent="0.3">
      <c r="B643" t="s">
        <v>86</v>
      </c>
    </row>
    <row r="644" spans="2:2" x14ac:dyDescent="0.3">
      <c r="B644" t="s">
        <v>86</v>
      </c>
    </row>
    <row r="645" spans="2:2" x14ac:dyDescent="0.3">
      <c r="B645" t="s">
        <v>86</v>
      </c>
    </row>
    <row r="646" spans="2:2" x14ac:dyDescent="0.3">
      <c r="B646" t="s">
        <v>86</v>
      </c>
    </row>
    <row r="647" spans="2:2" x14ac:dyDescent="0.3">
      <c r="B647" t="s">
        <v>86</v>
      </c>
    </row>
    <row r="648" spans="2:2" x14ac:dyDescent="0.3">
      <c r="B648" t="s">
        <v>86</v>
      </c>
    </row>
    <row r="649" spans="2:2" x14ac:dyDescent="0.3">
      <c r="B649" t="s">
        <v>86</v>
      </c>
    </row>
    <row r="650" spans="2:2" x14ac:dyDescent="0.3">
      <c r="B650" t="s">
        <v>86</v>
      </c>
    </row>
    <row r="651" spans="2:2" x14ac:dyDescent="0.3">
      <c r="B651" t="s">
        <v>86</v>
      </c>
    </row>
    <row r="652" spans="2:2" x14ac:dyDescent="0.3">
      <c r="B652" t="s">
        <v>86</v>
      </c>
    </row>
    <row r="653" spans="2:2" x14ac:dyDescent="0.3">
      <c r="B653" t="s">
        <v>86</v>
      </c>
    </row>
    <row r="654" spans="2:2" x14ac:dyDescent="0.3">
      <c r="B654" t="s">
        <v>86</v>
      </c>
    </row>
    <row r="655" spans="2:2" x14ac:dyDescent="0.3">
      <c r="B655" t="s">
        <v>86</v>
      </c>
    </row>
    <row r="656" spans="2:2" x14ac:dyDescent="0.3">
      <c r="B656" t="s">
        <v>86</v>
      </c>
    </row>
    <row r="657" spans="2:2" x14ac:dyDescent="0.3">
      <c r="B657" t="s">
        <v>86</v>
      </c>
    </row>
    <row r="658" spans="2:2" x14ac:dyDescent="0.3">
      <c r="B658" t="s">
        <v>86</v>
      </c>
    </row>
    <row r="659" spans="2:2" x14ac:dyDescent="0.3">
      <c r="B659" t="s">
        <v>86</v>
      </c>
    </row>
    <row r="660" spans="2:2" x14ac:dyDescent="0.3">
      <c r="B660" t="s">
        <v>86</v>
      </c>
    </row>
    <row r="661" spans="2:2" x14ac:dyDescent="0.3">
      <c r="B661" t="s">
        <v>86</v>
      </c>
    </row>
    <row r="662" spans="2:2" x14ac:dyDescent="0.3">
      <c r="B662" t="s">
        <v>86</v>
      </c>
    </row>
    <row r="663" spans="2:2" x14ac:dyDescent="0.3">
      <c r="B663" t="s">
        <v>86</v>
      </c>
    </row>
    <row r="664" spans="2:2" x14ac:dyDescent="0.3">
      <c r="B664" t="s">
        <v>86</v>
      </c>
    </row>
    <row r="665" spans="2:2" x14ac:dyDescent="0.3">
      <c r="B665" t="s">
        <v>86</v>
      </c>
    </row>
    <row r="666" spans="2:2" x14ac:dyDescent="0.3">
      <c r="B666" t="s">
        <v>86</v>
      </c>
    </row>
    <row r="667" spans="2:2" x14ac:dyDescent="0.3">
      <c r="B667" t="s">
        <v>86</v>
      </c>
    </row>
    <row r="668" spans="2:2" x14ac:dyDescent="0.3">
      <c r="B668" t="s">
        <v>86</v>
      </c>
    </row>
    <row r="669" spans="2:2" x14ac:dyDescent="0.3">
      <c r="B669" t="s">
        <v>86</v>
      </c>
    </row>
    <row r="670" spans="2:2" x14ac:dyDescent="0.3">
      <c r="B670" t="s">
        <v>86</v>
      </c>
    </row>
    <row r="671" spans="2:2" x14ac:dyDescent="0.3">
      <c r="B671" t="s">
        <v>86</v>
      </c>
    </row>
    <row r="672" spans="2:2" x14ac:dyDescent="0.3">
      <c r="B672" t="s">
        <v>86</v>
      </c>
    </row>
    <row r="673" spans="2:2" x14ac:dyDescent="0.3">
      <c r="B673" t="s">
        <v>86</v>
      </c>
    </row>
    <row r="674" spans="2:2" x14ac:dyDescent="0.3">
      <c r="B674" t="s">
        <v>86</v>
      </c>
    </row>
    <row r="675" spans="2:2" x14ac:dyDescent="0.3">
      <c r="B675" t="s">
        <v>86</v>
      </c>
    </row>
    <row r="676" spans="2:2" x14ac:dyDescent="0.3">
      <c r="B676" t="s">
        <v>86</v>
      </c>
    </row>
    <row r="677" spans="2:2" x14ac:dyDescent="0.3">
      <c r="B677" t="s">
        <v>86</v>
      </c>
    </row>
    <row r="678" spans="2:2" x14ac:dyDescent="0.3">
      <c r="B678" t="s">
        <v>86</v>
      </c>
    </row>
    <row r="679" spans="2:2" x14ac:dyDescent="0.3">
      <c r="B679" t="s">
        <v>86</v>
      </c>
    </row>
    <row r="680" spans="2:2" x14ac:dyDescent="0.3">
      <c r="B680" t="s">
        <v>86</v>
      </c>
    </row>
    <row r="681" spans="2:2" x14ac:dyDescent="0.3">
      <c r="B681" t="s">
        <v>86</v>
      </c>
    </row>
    <row r="682" spans="2:2" x14ac:dyDescent="0.3">
      <c r="B682" t="s">
        <v>86</v>
      </c>
    </row>
    <row r="683" spans="2:2" x14ac:dyDescent="0.3">
      <c r="B683" t="s">
        <v>86</v>
      </c>
    </row>
    <row r="684" spans="2:2" x14ac:dyDescent="0.3">
      <c r="B684" t="s">
        <v>86</v>
      </c>
    </row>
    <row r="685" spans="2:2" x14ac:dyDescent="0.3">
      <c r="B685" t="s">
        <v>86</v>
      </c>
    </row>
    <row r="686" spans="2:2" x14ac:dyDescent="0.3">
      <c r="B686" t="s">
        <v>86</v>
      </c>
    </row>
    <row r="687" spans="2:2" x14ac:dyDescent="0.3">
      <c r="B687" t="s">
        <v>86</v>
      </c>
    </row>
    <row r="688" spans="2:2" x14ac:dyDescent="0.3">
      <c r="B688" t="s">
        <v>86</v>
      </c>
    </row>
    <row r="689" spans="2:2" x14ac:dyDescent="0.3">
      <c r="B689" t="s">
        <v>86</v>
      </c>
    </row>
    <row r="690" spans="2:2" x14ac:dyDescent="0.3">
      <c r="B690" t="s">
        <v>86</v>
      </c>
    </row>
    <row r="691" spans="2:2" x14ac:dyDescent="0.3">
      <c r="B691" t="s">
        <v>86</v>
      </c>
    </row>
    <row r="692" spans="2:2" x14ac:dyDescent="0.3">
      <c r="B692" t="s">
        <v>86</v>
      </c>
    </row>
    <row r="693" spans="2:2" x14ac:dyDescent="0.3">
      <c r="B693" t="s">
        <v>86</v>
      </c>
    </row>
    <row r="694" spans="2:2" x14ac:dyDescent="0.3">
      <c r="B694" t="s">
        <v>86</v>
      </c>
    </row>
    <row r="695" spans="2:2" x14ac:dyDescent="0.3">
      <c r="B695" t="s">
        <v>86</v>
      </c>
    </row>
    <row r="696" spans="2:2" x14ac:dyDescent="0.3">
      <c r="B696" t="s">
        <v>86</v>
      </c>
    </row>
    <row r="697" spans="2:2" x14ac:dyDescent="0.3">
      <c r="B697" t="s">
        <v>86</v>
      </c>
    </row>
    <row r="698" spans="2:2" x14ac:dyDescent="0.3">
      <c r="B698" t="s">
        <v>86</v>
      </c>
    </row>
    <row r="699" spans="2:2" x14ac:dyDescent="0.3">
      <c r="B699" t="s">
        <v>86</v>
      </c>
    </row>
    <row r="700" spans="2:2" x14ac:dyDescent="0.3">
      <c r="B700" t="s">
        <v>86</v>
      </c>
    </row>
    <row r="701" spans="2:2" x14ac:dyDescent="0.3">
      <c r="B701" t="s">
        <v>86</v>
      </c>
    </row>
    <row r="702" spans="2:2" x14ac:dyDescent="0.3">
      <c r="B702" t="s">
        <v>86</v>
      </c>
    </row>
    <row r="703" spans="2:2" x14ac:dyDescent="0.3">
      <c r="B703" t="s">
        <v>86</v>
      </c>
    </row>
    <row r="704" spans="2:2" x14ac:dyDescent="0.3">
      <c r="B704" t="s">
        <v>86</v>
      </c>
    </row>
    <row r="705" spans="2:2" x14ac:dyDescent="0.3">
      <c r="B705" t="s">
        <v>86</v>
      </c>
    </row>
    <row r="706" spans="2:2" x14ac:dyDescent="0.3">
      <c r="B706" t="s">
        <v>86</v>
      </c>
    </row>
    <row r="707" spans="2:2" x14ac:dyDescent="0.3">
      <c r="B707" t="s">
        <v>86</v>
      </c>
    </row>
    <row r="708" spans="2:2" x14ac:dyDescent="0.3">
      <c r="B708" t="s">
        <v>86</v>
      </c>
    </row>
    <row r="709" spans="2:2" x14ac:dyDescent="0.3">
      <c r="B709" t="s">
        <v>86</v>
      </c>
    </row>
    <row r="710" spans="2:2" x14ac:dyDescent="0.3">
      <c r="B710" t="s">
        <v>86</v>
      </c>
    </row>
    <row r="711" spans="2:2" x14ac:dyDescent="0.3">
      <c r="B711" t="s">
        <v>86</v>
      </c>
    </row>
    <row r="712" spans="2:2" x14ac:dyDescent="0.3">
      <c r="B712" t="s">
        <v>86</v>
      </c>
    </row>
    <row r="713" spans="2:2" x14ac:dyDescent="0.3">
      <c r="B713" t="s">
        <v>86</v>
      </c>
    </row>
    <row r="714" spans="2:2" x14ac:dyDescent="0.3">
      <c r="B714" t="s">
        <v>86</v>
      </c>
    </row>
    <row r="715" spans="2:2" x14ac:dyDescent="0.3">
      <c r="B715" t="s">
        <v>86</v>
      </c>
    </row>
    <row r="716" spans="2:2" x14ac:dyDescent="0.3">
      <c r="B716" t="s">
        <v>86</v>
      </c>
    </row>
    <row r="717" spans="2:2" x14ac:dyDescent="0.3">
      <c r="B717" t="s">
        <v>86</v>
      </c>
    </row>
    <row r="718" spans="2:2" x14ac:dyDescent="0.3">
      <c r="B718" t="s">
        <v>86</v>
      </c>
    </row>
    <row r="719" spans="2:2" x14ac:dyDescent="0.3">
      <c r="B719" t="s">
        <v>86</v>
      </c>
    </row>
    <row r="720" spans="2:2" x14ac:dyDescent="0.3">
      <c r="B720" t="s">
        <v>86</v>
      </c>
    </row>
    <row r="721" spans="2:2" x14ac:dyDescent="0.3">
      <c r="B721" t="s">
        <v>86</v>
      </c>
    </row>
    <row r="722" spans="2:2" x14ac:dyDescent="0.3">
      <c r="B722" t="s">
        <v>86</v>
      </c>
    </row>
    <row r="723" spans="2:2" x14ac:dyDescent="0.3">
      <c r="B723" t="s">
        <v>86</v>
      </c>
    </row>
    <row r="724" spans="2:2" x14ac:dyDescent="0.3">
      <c r="B724" t="s">
        <v>86</v>
      </c>
    </row>
    <row r="725" spans="2:2" x14ac:dyDescent="0.3">
      <c r="B725" t="s">
        <v>86</v>
      </c>
    </row>
    <row r="726" spans="2:2" x14ac:dyDescent="0.3">
      <c r="B726" t="s">
        <v>86</v>
      </c>
    </row>
    <row r="727" spans="2:2" x14ac:dyDescent="0.3">
      <c r="B727" t="s">
        <v>86</v>
      </c>
    </row>
    <row r="728" spans="2:2" x14ac:dyDescent="0.3">
      <c r="B728" t="s">
        <v>86</v>
      </c>
    </row>
    <row r="729" spans="2:2" x14ac:dyDescent="0.3">
      <c r="B729" t="s">
        <v>86</v>
      </c>
    </row>
    <row r="730" spans="2:2" x14ac:dyDescent="0.3">
      <c r="B730" t="s">
        <v>86</v>
      </c>
    </row>
    <row r="731" spans="2:2" x14ac:dyDescent="0.3">
      <c r="B731" t="s">
        <v>86</v>
      </c>
    </row>
    <row r="732" spans="2:2" x14ac:dyDescent="0.3">
      <c r="B732" t="s">
        <v>86</v>
      </c>
    </row>
    <row r="733" spans="2:2" x14ac:dyDescent="0.3">
      <c r="B733" t="s">
        <v>86</v>
      </c>
    </row>
    <row r="734" spans="2:2" x14ac:dyDescent="0.3">
      <c r="B734" t="s">
        <v>86</v>
      </c>
    </row>
    <row r="735" spans="2:2" x14ac:dyDescent="0.3">
      <c r="B735" t="s">
        <v>86</v>
      </c>
    </row>
    <row r="736" spans="2:2" x14ac:dyDescent="0.3">
      <c r="B736" t="s">
        <v>86</v>
      </c>
    </row>
    <row r="737" spans="2:2" x14ac:dyDescent="0.3">
      <c r="B737" t="s">
        <v>86</v>
      </c>
    </row>
    <row r="738" spans="2:2" x14ac:dyDescent="0.3">
      <c r="B738" t="s">
        <v>86</v>
      </c>
    </row>
    <row r="739" spans="2:2" x14ac:dyDescent="0.3">
      <c r="B739" t="s">
        <v>86</v>
      </c>
    </row>
    <row r="740" spans="2:2" x14ac:dyDescent="0.3">
      <c r="B740" t="s">
        <v>86</v>
      </c>
    </row>
    <row r="741" spans="2:2" x14ac:dyDescent="0.3">
      <c r="B741" t="s">
        <v>86</v>
      </c>
    </row>
    <row r="742" spans="2:2" x14ac:dyDescent="0.3">
      <c r="B742" t="s">
        <v>86</v>
      </c>
    </row>
    <row r="743" spans="2:2" x14ac:dyDescent="0.3">
      <c r="B743" t="s">
        <v>86</v>
      </c>
    </row>
    <row r="744" spans="2:2" x14ac:dyDescent="0.3">
      <c r="B744" t="s">
        <v>86</v>
      </c>
    </row>
    <row r="745" spans="2:2" x14ac:dyDescent="0.3">
      <c r="B745" t="s">
        <v>86</v>
      </c>
    </row>
    <row r="746" spans="2:2" x14ac:dyDescent="0.3">
      <c r="B746" t="s">
        <v>86</v>
      </c>
    </row>
    <row r="747" spans="2:2" x14ac:dyDescent="0.3">
      <c r="B747" t="s">
        <v>86</v>
      </c>
    </row>
    <row r="748" spans="2:2" x14ac:dyDescent="0.3">
      <c r="B748" t="s">
        <v>86</v>
      </c>
    </row>
    <row r="749" spans="2:2" x14ac:dyDescent="0.3">
      <c r="B749" t="s">
        <v>86</v>
      </c>
    </row>
    <row r="750" spans="2:2" x14ac:dyDescent="0.3">
      <c r="B750" t="s">
        <v>86</v>
      </c>
    </row>
    <row r="751" spans="2:2" x14ac:dyDescent="0.3">
      <c r="B751" t="s">
        <v>86</v>
      </c>
    </row>
    <row r="752" spans="2:2" x14ac:dyDescent="0.3">
      <c r="B752" t="s">
        <v>86</v>
      </c>
    </row>
    <row r="753" spans="2:2" x14ac:dyDescent="0.3">
      <c r="B753" t="s">
        <v>86</v>
      </c>
    </row>
    <row r="754" spans="2:2" x14ac:dyDescent="0.3">
      <c r="B754" t="s">
        <v>86</v>
      </c>
    </row>
    <row r="755" spans="2:2" x14ac:dyDescent="0.3">
      <c r="B755" t="s">
        <v>86</v>
      </c>
    </row>
    <row r="756" spans="2:2" x14ac:dyDescent="0.3">
      <c r="B756" t="s">
        <v>86</v>
      </c>
    </row>
    <row r="757" spans="2:2" x14ac:dyDescent="0.3">
      <c r="B757" t="s">
        <v>86</v>
      </c>
    </row>
    <row r="758" spans="2:2" x14ac:dyDescent="0.3">
      <c r="B758" t="s">
        <v>86</v>
      </c>
    </row>
    <row r="759" spans="2:2" x14ac:dyDescent="0.3">
      <c r="B759" t="s">
        <v>86</v>
      </c>
    </row>
    <row r="760" spans="2:2" x14ac:dyDescent="0.3">
      <c r="B760" t="s">
        <v>86</v>
      </c>
    </row>
    <row r="761" spans="2:2" x14ac:dyDescent="0.3">
      <c r="B761" t="s">
        <v>86</v>
      </c>
    </row>
    <row r="762" spans="2:2" x14ac:dyDescent="0.3">
      <c r="B762" t="s">
        <v>86</v>
      </c>
    </row>
    <row r="763" spans="2:2" x14ac:dyDescent="0.3">
      <c r="B763" t="s">
        <v>86</v>
      </c>
    </row>
    <row r="764" spans="2:2" x14ac:dyDescent="0.3">
      <c r="B764" t="s">
        <v>86</v>
      </c>
    </row>
    <row r="765" spans="2:2" x14ac:dyDescent="0.3">
      <c r="B765" t="s">
        <v>86</v>
      </c>
    </row>
    <row r="766" spans="2:2" x14ac:dyDescent="0.3">
      <c r="B766" t="s">
        <v>86</v>
      </c>
    </row>
    <row r="767" spans="2:2" x14ac:dyDescent="0.3">
      <c r="B767" t="s">
        <v>86</v>
      </c>
    </row>
    <row r="768" spans="2:2" x14ac:dyDescent="0.3">
      <c r="B768" t="s">
        <v>86</v>
      </c>
    </row>
    <row r="769" spans="2:2" x14ac:dyDescent="0.3">
      <c r="B769" t="s">
        <v>86</v>
      </c>
    </row>
    <row r="770" spans="2:2" x14ac:dyDescent="0.3">
      <c r="B770" t="s">
        <v>86</v>
      </c>
    </row>
    <row r="771" spans="2:2" x14ac:dyDescent="0.3">
      <c r="B771" t="s">
        <v>86</v>
      </c>
    </row>
    <row r="772" spans="2:2" x14ac:dyDescent="0.3">
      <c r="B772" t="s">
        <v>86</v>
      </c>
    </row>
    <row r="773" spans="2:2" x14ac:dyDescent="0.3">
      <c r="B773" t="s">
        <v>86</v>
      </c>
    </row>
    <row r="774" spans="2:2" x14ac:dyDescent="0.3">
      <c r="B774" t="s">
        <v>86</v>
      </c>
    </row>
    <row r="775" spans="2:2" x14ac:dyDescent="0.3">
      <c r="B775" t="s">
        <v>86</v>
      </c>
    </row>
    <row r="776" spans="2:2" x14ac:dyDescent="0.3">
      <c r="B776" t="s">
        <v>86</v>
      </c>
    </row>
    <row r="777" spans="2:2" x14ac:dyDescent="0.3">
      <c r="B777" t="s">
        <v>86</v>
      </c>
    </row>
    <row r="778" spans="2:2" x14ac:dyDescent="0.3">
      <c r="B778" t="s">
        <v>86</v>
      </c>
    </row>
    <row r="779" spans="2:2" x14ac:dyDescent="0.3">
      <c r="B779" t="s">
        <v>86</v>
      </c>
    </row>
    <row r="780" spans="2:2" x14ac:dyDescent="0.3">
      <c r="B780" t="s">
        <v>86</v>
      </c>
    </row>
    <row r="781" spans="2:2" x14ac:dyDescent="0.3">
      <c r="B781" t="s">
        <v>86</v>
      </c>
    </row>
    <row r="782" spans="2:2" x14ac:dyDescent="0.3">
      <c r="B782" t="s">
        <v>86</v>
      </c>
    </row>
    <row r="783" spans="2:2" x14ac:dyDescent="0.3">
      <c r="B783" t="s">
        <v>86</v>
      </c>
    </row>
    <row r="784" spans="2:2" x14ac:dyDescent="0.3">
      <c r="B784" t="s">
        <v>86</v>
      </c>
    </row>
    <row r="785" spans="2:2" x14ac:dyDescent="0.3">
      <c r="B785" t="s">
        <v>86</v>
      </c>
    </row>
    <row r="786" spans="2:2" x14ac:dyDescent="0.3">
      <c r="B786" t="s">
        <v>86</v>
      </c>
    </row>
    <row r="787" spans="2:2" x14ac:dyDescent="0.3">
      <c r="B787" t="s">
        <v>86</v>
      </c>
    </row>
    <row r="788" spans="2:2" x14ac:dyDescent="0.3">
      <c r="B788" t="s">
        <v>86</v>
      </c>
    </row>
    <row r="789" spans="2:2" x14ac:dyDescent="0.3">
      <c r="B789" t="s">
        <v>86</v>
      </c>
    </row>
    <row r="790" spans="2:2" x14ac:dyDescent="0.3">
      <c r="B790" t="s">
        <v>86</v>
      </c>
    </row>
    <row r="791" spans="2:2" x14ac:dyDescent="0.3">
      <c r="B791" t="s">
        <v>86</v>
      </c>
    </row>
    <row r="792" spans="2:2" x14ac:dyDescent="0.3">
      <c r="B792" t="s">
        <v>86</v>
      </c>
    </row>
    <row r="793" spans="2:2" x14ac:dyDescent="0.3">
      <c r="B793" t="s">
        <v>86</v>
      </c>
    </row>
    <row r="794" spans="2:2" x14ac:dyDescent="0.3">
      <c r="B794" t="s">
        <v>86</v>
      </c>
    </row>
    <row r="795" spans="2:2" x14ac:dyDescent="0.3">
      <c r="B795" t="s">
        <v>86</v>
      </c>
    </row>
    <row r="796" spans="2:2" x14ac:dyDescent="0.3">
      <c r="B796" t="s">
        <v>86</v>
      </c>
    </row>
    <row r="797" spans="2:2" x14ac:dyDescent="0.3">
      <c r="B797" t="s">
        <v>86</v>
      </c>
    </row>
    <row r="798" spans="2:2" x14ac:dyDescent="0.3">
      <c r="B798" t="s">
        <v>86</v>
      </c>
    </row>
    <row r="799" spans="2:2" x14ac:dyDescent="0.3">
      <c r="B799" t="s">
        <v>86</v>
      </c>
    </row>
    <row r="800" spans="2:2" x14ac:dyDescent="0.3">
      <c r="B800" t="s">
        <v>86</v>
      </c>
    </row>
    <row r="801" spans="2:2" x14ac:dyDescent="0.3">
      <c r="B801" t="s">
        <v>86</v>
      </c>
    </row>
    <row r="802" spans="2:2" x14ac:dyDescent="0.3">
      <c r="B802" t="s">
        <v>86</v>
      </c>
    </row>
    <row r="803" spans="2:2" x14ac:dyDescent="0.3">
      <c r="B803" t="s">
        <v>86</v>
      </c>
    </row>
    <row r="804" spans="2:2" x14ac:dyDescent="0.3">
      <c r="B804" t="s">
        <v>86</v>
      </c>
    </row>
    <row r="805" spans="2:2" x14ac:dyDescent="0.3">
      <c r="B805" t="s">
        <v>86</v>
      </c>
    </row>
    <row r="806" spans="2:2" x14ac:dyDescent="0.3">
      <c r="B806" t="s">
        <v>86</v>
      </c>
    </row>
    <row r="807" spans="2:2" x14ac:dyDescent="0.3">
      <c r="B807" t="s">
        <v>86</v>
      </c>
    </row>
    <row r="808" spans="2:2" x14ac:dyDescent="0.3">
      <c r="B808" t="s">
        <v>86</v>
      </c>
    </row>
    <row r="809" spans="2:2" x14ac:dyDescent="0.3">
      <c r="B809" t="s">
        <v>86</v>
      </c>
    </row>
    <row r="810" spans="2:2" x14ac:dyDescent="0.3">
      <c r="B810" t="s">
        <v>86</v>
      </c>
    </row>
    <row r="811" spans="2:2" x14ac:dyDescent="0.3">
      <c r="B811" t="s">
        <v>86</v>
      </c>
    </row>
    <row r="812" spans="2:2" x14ac:dyDescent="0.3">
      <c r="B812" t="s">
        <v>86</v>
      </c>
    </row>
    <row r="813" spans="2:2" x14ac:dyDescent="0.3">
      <c r="B813" t="s">
        <v>86</v>
      </c>
    </row>
    <row r="814" spans="2:2" x14ac:dyDescent="0.3">
      <c r="B814" t="s">
        <v>86</v>
      </c>
    </row>
    <row r="815" spans="2:2" x14ac:dyDescent="0.3">
      <c r="B815" t="s">
        <v>86</v>
      </c>
    </row>
    <row r="816" spans="2:2" x14ac:dyDescent="0.3">
      <c r="B816" t="s">
        <v>86</v>
      </c>
    </row>
    <row r="817" spans="2:2" x14ac:dyDescent="0.3">
      <c r="B817" t="s">
        <v>86</v>
      </c>
    </row>
    <row r="818" spans="2:2" x14ac:dyDescent="0.3">
      <c r="B818" t="s">
        <v>86</v>
      </c>
    </row>
    <row r="819" spans="2:2" x14ac:dyDescent="0.3">
      <c r="B819" t="s">
        <v>86</v>
      </c>
    </row>
    <row r="820" spans="2:2" x14ac:dyDescent="0.3">
      <c r="B820" t="s">
        <v>86</v>
      </c>
    </row>
    <row r="821" spans="2:2" x14ac:dyDescent="0.3">
      <c r="B821" t="s">
        <v>86</v>
      </c>
    </row>
    <row r="822" spans="2:2" x14ac:dyDescent="0.3">
      <c r="B822" t="s">
        <v>86</v>
      </c>
    </row>
    <row r="823" spans="2:2" x14ac:dyDescent="0.3">
      <c r="B823" t="s">
        <v>86</v>
      </c>
    </row>
    <row r="824" spans="2:2" x14ac:dyDescent="0.3">
      <c r="B824" t="s">
        <v>86</v>
      </c>
    </row>
    <row r="825" spans="2:2" x14ac:dyDescent="0.3">
      <c r="B825" t="s">
        <v>86</v>
      </c>
    </row>
    <row r="826" spans="2:2" x14ac:dyDescent="0.3">
      <c r="B826" t="s">
        <v>86</v>
      </c>
    </row>
    <row r="827" spans="2:2" x14ac:dyDescent="0.3">
      <c r="B827" t="s">
        <v>86</v>
      </c>
    </row>
    <row r="828" spans="2:2" x14ac:dyDescent="0.3">
      <c r="B828" t="s">
        <v>86</v>
      </c>
    </row>
    <row r="829" spans="2:2" x14ac:dyDescent="0.3">
      <c r="B829" t="s">
        <v>86</v>
      </c>
    </row>
    <row r="830" spans="2:2" x14ac:dyDescent="0.3">
      <c r="B830" t="s">
        <v>86</v>
      </c>
    </row>
    <row r="831" spans="2:2" x14ac:dyDescent="0.3">
      <c r="B831" t="s">
        <v>86</v>
      </c>
    </row>
    <row r="832" spans="2:2" x14ac:dyDescent="0.3">
      <c r="B832" t="s">
        <v>86</v>
      </c>
    </row>
    <row r="833" spans="2:2" x14ac:dyDescent="0.3">
      <c r="B833" t="s">
        <v>86</v>
      </c>
    </row>
    <row r="834" spans="2:2" x14ac:dyDescent="0.3">
      <c r="B834" t="s">
        <v>86</v>
      </c>
    </row>
    <row r="835" spans="2:2" x14ac:dyDescent="0.3">
      <c r="B835" t="s">
        <v>86</v>
      </c>
    </row>
    <row r="836" spans="2:2" x14ac:dyDescent="0.3">
      <c r="B836" t="s">
        <v>86</v>
      </c>
    </row>
    <row r="837" spans="2:2" x14ac:dyDescent="0.3">
      <c r="B837" t="s">
        <v>86</v>
      </c>
    </row>
    <row r="838" spans="2:2" x14ac:dyDescent="0.3">
      <c r="B838" t="s">
        <v>86</v>
      </c>
    </row>
    <row r="839" spans="2:2" x14ac:dyDescent="0.3">
      <c r="B839" t="s">
        <v>86</v>
      </c>
    </row>
    <row r="840" spans="2:2" x14ac:dyDescent="0.3">
      <c r="B840" t="s">
        <v>86</v>
      </c>
    </row>
    <row r="841" spans="2:2" x14ac:dyDescent="0.3">
      <c r="B841" t="s">
        <v>86</v>
      </c>
    </row>
    <row r="842" spans="2:2" x14ac:dyDescent="0.3">
      <c r="B842" t="s">
        <v>86</v>
      </c>
    </row>
    <row r="843" spans="2:2" x14ac:dyDescent="0.3">
      <c r="B843" t="s">
        <v>86</v>
      </c>
    </row>
    <row r="844" spans="2:2" x14ac:dyDescent="0.3">
      <c r="B844" t="s">
        <v>86</v>
      </c>
    </row>
    <row r="845" spans="2:2" x14ac:dyDescent="0.3">
      <c r="B845" t="s">
        <v>86</v>
      </c>
    </row>
    <row r="846" spans="2:2" x14ac:dyDescent="0.3">
      <c r="B846" t="s">
        <v>86</v>
      </c>
    </row>
    <row r="847" spans="2:2" x14ac:dyDescent="0.3">
      <c r="B847" t="s">
        <v>86</v>
      </c>
    </row>
    <row r="848" spans="2:2" x14ac:dyDescent="0.3">
      <c r="B848" t="s">
        <v>86</v>
      </c>
    </row>
    <row r="849" spans="2:2" x14ac:dyDescent="0.3">
      <c r="B849" t="s">
        <v>86</v>
      </c>
    </row>
    <row r="850" spans="2:2" x14ac:dyDescent="0.3">
      <c r="B850" t="s">
        <v>86</v>
      </c>
    </row>
    <row r="851" spans="2:2" x14ac:dyDescent="0.3">
      <c r="B851" t="s">
        <v>86</v>
      </c>
    </row>
    <row r="852" spans="2:2" x14ac:dyDescent="0.3">
      <c r="B852" t="s">
        <v>86</v>
      </c>
    </row>
    <row r="853" spans="2:2" x14ac:dyDescent="0.3">
      <c r="B853" t="s">
        <v>86</v>
      </c>
    </row>
    <row r="854" spans="2:2" x14ac:dyDescent="0.3">
      <c r="B854" t="s">
        <v>86</v>
      </c>
    </row>
    <row r="855" spans="2:2" x14ac:dyDescent="0.3">
      <c r="B855" t="s">
        <v>86</v>
      </c>
    </row>
    <row r="856" spans="2:2" x14ac:dyDescent="0.3">
      <c r="B856" t="s">
        <v>86</v>
      </c>
    </row>
    <row r="857" spans="2:2" x14ac:dyDescent="0.3">
      <c r="B857" t="s">
        <v>86</v>
      </c>
    </row>
    <row r="858" spans="2:2" x14ac:dyDescent="0.3">
      <c r="B858" t="s">
        <v>86</v>
      </c>
    </row>
    <row r="859" spans="2:2" x14ac:dyDescent="0.3">
      <c r="B859" t="s">
        <v>86</v>
      </c>
    </row>
    <row r="860" spans="2:2" x14ac:dyDescent="0.3">
      <c r="B860" t="s">
        <v>86</v>
      </c>
    </row>
    <row r="861" spans="2:2" x14ac:dyDescent="0.3">
      <c r="B861" t="s">
        <v>86</v>
      </c>
    </row>
    <row r="862" spans="2:2" x14ac:dyDescent="0.3">
      <c r="B862" t="s">
        <v>86</v>
      </c>
    </row>
    <row r="863" spans="2:2" x14ac:dyDescent="0.3">
      <c r="B863" t="s">
        <v>86</v>
      </c>
    </row>
    <row r="864" spans="2:2" x14ac:dyDescent="0.3">
      <c r="B864" t="s">
        <v>86</v>
      </c>
    </row>
    <row r="865" spans="2:2" x14ac:dyDescent="0.3">
      <c r="B865" t="s">
        <v>86</v>
      </c>
    </row>
    <row r="866" spans="2:2" x14ac:dyDescent="0.3">
      <c r="B866" t="s">
        <v>86</v>
      </c>
    </row>
    <row r="867" spans="2:2" x14ac:dyDescent="0.3">
      <c r="B867" t="s">
        <v>86</v>
      </c>
    </row>
    <row r="868" spans="2:2" x14ac:dyDescent="0.3">
      <c r="B868" t="s">
        <v>86</v>
      </c>
    </row>
    <row r="869" spans="2:2" x14ac:dyDescent="0.3">
      <c r="B869" t="s">
        <v>86</v>
      </c>
    </row>
    <row r="870" spans="2:2" x14ac:dyDescent="0.3">
      <c r="B870" t="s">
        <v>86</v>
      </c>
    </row>
    <row r="871" spans="2:2" x14ac:dyDescent="0.3">
      <c r="B871" t="s">
        <v>86</v>
      </c>
    </row>
    <row r="872" spans="2:2" x14ac:dyDescent="0.3">
      <c r="B872" t="s">
        <v>86</v>
      </c>
    </row>
    <row r="873" spans="2:2" x14ac:dyDescent="0.3">
      <c r="B873" t="s">
        <v>86</v>
      </c>
    </row>
    <row r="874" spans="2:2" x14ac:dyDescent="0.3">
      <c r="B874" t="s">
        <v>86</v>
      </c>
    </row>
    <row r="875" spans="2:2" x14ac:dyDescent="0.3">
      <c r="B875" t="s">
        <v>86</v>
      </c>
    </row>
    <row r="876" spans="2:2" x14ac:dyDescent="0.3">
      <c r="B876" t="s">
        <v>86</v>
      </c>
    </row>
    <row r="877" spans="2:2" x14ac:dyDescent="0.3">
      <c r="B877" t="s">
        <v>86</v>
      </c>
    </row>
    <row r="878" spans="2:2" x14ac:dyDescent="0.3">
      <c r="B878" t="s">
        <v>86</v>
      </c>
    </row>
    <row r="879" spans="2:2" x14ac:dyDescent="0.3">
      <c r="B879" t="s">
        <v>86</v>
      </c>
    </row>
    <row r="880" spans="2:2" x14ac:dyDescent="0.3">
      <c r="B880" t="s">
        <v>86</v>
      </c>
    </row>
    <row r="881" spans="2:2" x14ac:dyDescent="0.3">
      <c r="B881" t="s">
        <v>86</v>
      </c>
    </row>
    <row r="882" spans="2:2" x14ac:dyDescent="0.3">
      <c r="B882" t="s">
        <v>86</v>
      </c>
    </row>
    <row r="883" spans="2:2" x14ac:dyDescent="0.3">
      <c r="B883" t="s">
        <v>86</v>
      </c>
    </row>
    <row r="884" spans="2:2" x14ac:dyDescent="0.3">
      <c r="B884" t="s">
        <v>86</v>
      </c>
    </row>
    <row r="885" spans="2:2" x14ac:dyDescent="0.3">
      <c r="B885" t="s">
        <v>86</v>
      </c>
    </row>
    <row r="886" spans="2:2" x14ac:dyDescent="0.3">
      <c r="B886" t="s">
        <v>86</v>
      </c>
    </row>
    <row r="887" spans="2:2" x14ac:dyDescent="0.3">
      <c r="B887" t="s">
        <v>86</v>
      </c>
    </row>
    <row r="888" spans="2:2" x14ac:dyDescent="0.3">
      <c r="B888" t="s">
        <v>86</v>
      </c>
    </row>
    <row r="889" spans="2:2" x14ac:dyDescent="0.3">
      <c r="B889" t="s">
        <v>86</v>
      </c>
    </row>
    <row r="890" spans="2:2" x14ac:dyDescent="0.3">
      <c r="B890" t="s">
        <v>86</v>
      </c>
    </row>
    <row r="891" spans="2:2" x14ac:dyDescent="0.3">
      <c r="B891" t="s">
        <v>86</v>
      </c>
    </row>
    <row r="892" spans="2:2" x14ac:dyDescent="0.3">
      <c r="B892" t="s">
        <v>86</v>
      </c>
    </row>
    <row r="893" spans="2:2" x14ac:dyDescent="0.3">
      <c r="B893" t="s">
        <v>86</v>
      </c>
    </row>
    <row r="894" spans="2:2" x14ac:dyDescent="0.3">
      <c r="B894" t="s">
        <v>86</v>
      </c>
    </row>
    <row r="895" spans="2:2" x14ac:dyDescent="0.3">
      <c r="B895" t="s">
        <v>86</v>
      </c>
    </row>
    <row r="896" spans="2:2" x14ac:dyDescent="0.3">
      <c r="B896" t="s">
        <v>86</v>
      </c>
    </row>
    <row r="897" spans="2:2" x14ac:dyDescent="0.3">
      <c r="B897" t="s">
        <v>86</v>
      </c>
    </row>
    <row r="898" spans="2:2" x14ac:dyDescent="0.3">
      <c r="B898" t="s">
        <v>86</v>
      </c>
    </row>
    <row r="899" spans="2:2" x14ac:dyDescent="0.3">
      <c r="B899" t="s">
        <v>86</v>
      </c>
    </row>
    <row r="900" spans="2:2" x14ac:dyDescent="0.3">
      <c r="B900" t="s">
        <v>86</v>
      </c>
    </row>
    <row r="901" spans="2:2" x14ac:dyDescent="0.3">
      <c r="B901" t="s">
        <v>86</v>
      </c>
    </row>
    <row r="902" spans="2:2" x14ac:dyDescent="0.3">
      <c r="B902" t="s">
        <v>86</v>
      </c>
    </row>
    <row r="903" spans="2:2" x14ac:dyDescent="0.3">
      <c r="B903" t="s">
        <v>86</v>
      </c>
    </row>
    <row r="904" spans="2:2" x14ac:dyDescent="0.3">
      <c r="B904" t="s">
        <v>86</v>
      </c>
    </row>
    <row r="905" spans="2:2" x14ac:dyDescent="0.3">
      <c r="B905" t="s">
        <v>86</v>
      </c>
    </row>
    <row r="906" spans="2:2" x14ac:dyDescent="0.3">
      <c r="B906" t="s">
        <v>86</v>
      </c>
    </row>
    <row r="907" spans="2:2" x14ac:dyDescent="0.3">
      <c r="B907" t="s">
        <v>86</v>
      </c>
    </row>
    <row r="908" spans="2:2" x14ac:dyDescent="0.3">
      <c r="B908" t="s">
        <v>86</v>
      </c>
    </row>
    <row r="909" spans="2:2" x14ac:dyDescent="0.3">
      <c r="B909" t="s">
        <v>86</v>
      </c>
    </row>
    <row r="910" spans="2:2" x14ac:dyDescent="0.3">
      <c r="B910" t="s">
        <v>86</v>
      </c>
    </row>
    <row r="911" spans="2:2" x14ac:dyDescent="0.3">
      <c r="B911" t="s">
        <v>86</v>
      </c>
    </row>
    <row r="912" spans="2:2" x14ac:dyDescent="0.3">
      <c r="B912" t="s">
        <v>86</v>
      </c>
    </row>
    <row r="913" spans="2:2" x14ac:dyDescent="0.3">
      <c r="B913" t="s">
        <v>86</v>
      </c>
    </row>
    <row r="914" spans="2:2" x14ac:dyDescent="0.3">
      <c r="B914" t="s">
        <v>86</v>
      </c>
    </row>
    <row r="915" spans="2:2" x14ac:dyDescent="0.3">
      <c r="B915" t="s">
        <v>86</v>
      </c>
    </row>
    <row r="916" spans="2:2" x14ac:dyDescent="0.3">
      <c r="B916" t="s">
        <v>86</v>
      </c>
    </row>
    <row r="917" spans="2:2" x14ac:dyDescent="0.3">
      <c r="B917" t="s">
        <v>86</v>
      </c>
    </row>
    <row r="918" spans="2:2" x14ac:dyDescent="0.3">
      <c r="B918" t="s">
        <v>86</v>
      </c>
    </row>
    <row r="919" spans="2:2" x14ac:dyDescent="0.3">
      <c r="B919" t="s">
        <v>86</v>
      </c>
    </row>
    <row r="920" spans="2:2" x14ac:dyDescent="0.3">
      <c r="B920" t="s">
        <v>86</v>
      </c>
    </row>
    <row r="921" spans="2:2" x14ac:dyDescent="0.3">
      <c r="B921" t="s">
        <v>86</v>
      </c>
    </row>
    <row r="922" spans="2:2" x14ac:dyDescent="0.3">
      <c r="B922" t="s">
        <v>86</v>
      </c>
    </row>
    <row r="923" spans="2:2" x14ac:dyDescent="0.3">
      <c r="B923" t="s">
        <v>86</v>
      </c>
    </row>
    <row r="924" spans="2:2" x14ac:dyDescent="0.3">
      <c r="B924" t="s">
        <v>86</v>
      </c>
    </row>
    <row r="925" spans="2:2" x14ac:dyDescent="0.3">
      <c r="B925" t="s">
        <v>86</v>
      </c>
    </row>
    <row r="926" spans="2:2" x14ac:dyDescent="0.3">
      <c r="B926" t="s">
        <v>86</v>
      </c>
    </row>
    <row r="927" spans="2:2" x14ac:dyDescent="0.3">
      <c r="B927" t="s">
        <v>86</v>
      </c>
    </row>
    <row r="928" spans="2:2" x14ac:dyDescent="0.3">
      <c r="B928" t="s">
        <v>86</v>
      </c>
    </row>
    <row r="929" spans="2:2" x14ac:dyDescent="0.3">
      <c r="B929" t="s">
        <v>86</v>
      </c>
    </row>
    <row r="930" spans="2:2" x14ac:dyDescent="0.3">
      <c r="B930" t="s">
        <v>86</v>
      </c>
    </row>
    <row r="931" spans="2:2" x14ac:dyDescent="0.3">
      <c r="B931" t="s">
        <v>86</v>
      </c>
    </row>
    <row r="932" spans="2:2" x14ac:dyDescent="0.3">
      <c r="B932" t="s">
        <v>86</v>
      </c>
    </row>
    <row r="933" spans="2:2" x14ac:dyDescent="0.3">
      <c r="B933" t="s">
        <v>86</v>
      </c>
    </row>
    <row r="934" spans="2:2" x14ac:dyDescent="0.3">
      <c r="B934" t="s">
        <v>86</v>
      </c>
    </row>
    <row r="935" spans="2:2" x14ac:dyDescent="0.3">
      <c r="B935" t="s">
        <v>86</v>
      </c>
    </row>
    <row r="936" spans="2:2" x14ac:dyDescent="0.3">
      <c r="B936" t="s">
        <v>86</v>
      </c>
    </row>
    <row r="937" spans="2:2" x14ac:dyDescent="0.3">
      <c r="B937" t="s">
        <v>86</v>
      </c>
    </row>
    <row r="938" spans="2:2" x14ac:dyDescent="0.3">
      <c r="B938" t="s">
        <v>86</v>
      </c>
    </row>
    <row r="939" spans="2:2" x14ac:dyDescent="0.3">
      <c r="B939" t="s">
        <v>86</v>
      </c>
    </row>
    <row r="940" spans="2:2" x14ac:dyDescent="0.3">
      <c r="B940" t="s">
        <v>86</v>
      </c>
    </row>
    <row r="941" spans="2:2" x14ac:dyDescent="0.3">
      <c r="B941" t="s">
        <v>86</v>
      </c>
    </row>
    <row r="942" spans="2:2" x14ac:dyDescent="0.3">
      <c r="B942" t="s">
        <v>86</v>
      </c>
    </row>
    <row r="943" spans="2:2" x14ac:dyDescent="0.3">
      <c r="B943" t="s">
        <v>86</v>
      </c>
    </row>
    <row r="944" spans="2:2" x14ac:dyDescent="0.3">
      <c r="B944" t="s">
        <v>86</v>
      </c>
    </row>
    <row r="945" spans="2:2" x14ac:dyDescent="0.3">
      <c r="B945" t="s">
        <v>86</v>
      </c>
    </row>
    <row r="946" spans="2:2" x14ac:dyDescent="0.3">
      <c r="B946" t="s">
        <v>86</v>
      </c>
    </row>
    <row r="947" spans="2:2" x14ac:dyDescent="0.3">
      <c r="B947" t="s">
        <v>86</v>
      </c>
    </row>
    <row r="948" spans="2:2" x14ac:dyDescent="0.3">
      <c r="B948" t="s">
        <v>86</v>
      </c>
    </row>
    <row r="949" spans="2:2" x14ac:dyDescent="0.3">
      <c r="B949" t="s">
        <v>86</v>
      </c>
    </row>
    <row r="950" spans="2:2" x14ac:dyDescent="0.3">
      <c r="B950" t="s">
        <v>86</v>
      </c>
    </row>
    <row r="951" spans="2:2" x14ac:dyDescent="0.3">
      <c r="B951" t="s">
        <v>86</v>
      </c>
    </row>
    <row r="952" spans="2:2" x14ac:dyDescent="0.3">
      <c r="B952" t="s">
        <v>86</v>
      </c>
    </row>
    <row r="953" spans="2:2" x14ac:dyDescent="0.3">
      <c r="B953" t="s">
        <v>86</v>
      </c>
    </row>
    <row r="954" spans="2:2" x14ac:dyDescent="0.3">
      <c r="B954" t="s">
        <v>86</v>
      </c>
    </row>
    <row r="955" spans="2:2" x14ac:dyDescent="0.3">
      <c r="B955" t="s">
        <v>86</v>
      </c>
    </row>
    <row r="956" spans="2:2" x14ac:dyDescent="0.3">
      <c r="B956" t="s">
        <v>86</v>
      </c>
    </row>
    <row r="957" spans="2:2" x14ac:dyDescent="0.3">
      <c r="B957" t="s">
        <v>86</v>
      </c>
    </row>
    <row r="958" spans="2:2" x14ac:dyDescent="0.3">
      <c r="B958" t="s">
        <v>86</v>
      </c>
    </row>
    <row r="959" spans="2:2" x14ac:dyDescent="0.3">
      <c r="B959" t="s">
        <v>86</v>
      </c>
    </row>
    <row r="960" spans="2:2" x14ac:dyDescent="0.3">
      <c r="B960" t="s">
        <v>86</v>
      </c>
    </row>
    <row r="961" spans="2:2" x14ac:dyDescent="0.3">
      <c r="B961" t="s">
        <v>86</v>
      </c>
    </row>
    <row r="962" spans="2:2" x14ac:dyDescent="0.3">
      <c r="B962" t="s">
        <v>86</v>
      </c>
    </row>
    <row r="963" spans="2:2" x14ac:dyDescent="0.3">
      <c r="B963" t="s">
        <v>86</v>
      </c>
    </row>
    <row r="964" spans="2:2" x14ac:dyDescent="0.3">
      <c r="B964" t="s">
        <v>86</v>
      </c>
    </row>
    <row r="965" spans="2:2" x14ac:dyDescent="0.3">
      <c r="B965" t="s">
        <v>86</v>
      </c>
    </row>
    <row r="966" spans="2:2" x14ac:dyDescent="0.3">
      <c r="B966" t="s">
        <v>86</v>
      </c>
    </row>
    <row r="967" spans="2:2" x14ac:dyDescent="0.3">
      <c r="B967" t="s">
        <v>86</v>
      </c>
    </row>
    <row r="968" spans="2:2" x14ac:dyDescent="0.3">
      <c r="B968" t="s">
        <v>86</v>
      </c>
    </row>
    <row r="969" spans="2:2" x14ac:dyDescent="0.3">
      <c r="B969" t="s">
        <v>86</v>
      </c>
    </row>
    <row r="970" spans="2:2" x14ac:dyDescent="0.3">
      <c r="B970" t="s">
        <v>86</v>
      </c>
    </row>
    <row r="971" spans="2:2" x14ac:dyDescent="0.3">
      <c r="B971" t="s">
        <v>86</v>
      </c>
    </row>
    <row r="972" spans="2:2" x14ac:dyDescent="0.3">
      <c r="B972" t="s">
        <v>86</v>
      </c>
    </row>
    <row r="973" spans="2:2" x14ac:dyDescent="0.3">
      <c r="B973" t="s">
        <v>86</v>
      </c>
    </row>
    <row r="974" spans="2:2" x14ac:dyDescent="0.3">
      <c r="B974" t="s">
        <v>86</v>
      </c>
    </row>
    <row r="975" spans="2:2" x14ac:dyDescent="0.3">
      <c r="B975" t="s">
        <v>86</v>
      </c>
    </row>
    <row r="976" spans="2:2" x14ac:dyDescent="0.3">
      <c r="B976" t="s">
        <v>86</v>
      </c>
    </row>
    <row r="977" spans="2:2" x14ac:dyDescent="0.3">
      <c r="B977" t="s">
        <v>86</v>
      </c>
    </row>
    <row r="978" spans="2:2" x14ac:dyDescent="0.3">
      <c r="B978" t="s">
        <v>86</v>
      </c>
    </row>
    <row r="979" spans="2:2" x14ac:dyDescent="0.3">
      <c r="B979" t="s">
        <v>86</v>
      </c>
    </row>
    <row r="980" spans="2:2" x14ac:dyDescent="0.3">
      <c r="B980" t="s">
        <v>86</v>
      </c>
    </row>
    <row r="981" spans="2:2" x14ac:dyDescent="0.3">
      <c r="B981" t="s">
        <v>86</v>
      </c>
    </row>
    <row r="982" spans="2:2" x14ac:dyDescent="0.3">
      <c r="B982" t="s">
        <v>86</v>
      </c>
    </row>
    <row r="983" spans="2:2" x14ac:dyDescent="0.3">
      <c r="B983" t="s">
        <v>86</v>
      </c>
    </row>
    <row r="984" spans="2:2" x14ac:dyDescent="0.3">
      <c r="B984" t="s">
        <v>86</v>
      </c>
    </row>
    <row r="985" spans="2:2" x14ac:dyDescent="0.3">
      <c r="B985" t="s">
        <v>86</v>
      </c>
    </row>
    <row r="986" spans="2:2" x14ac:dyDescent="0.3">
      <c r="B986" t="s">
        <v>86</v>
      </c>
    </row>
    <row r="987" spans="2:2" x14ac:dyDescent="0.3">
      <c r="B987" t="s">
        <v>86</v>
      </c>
    </row>
    <row r="988" spans="2:2" x14ac:dyDescent="0.3">
      <c r="B988" t="s">
        <v>86</v>
      </c>
    </row>
    <row r="989" spans="2:2" x14ac:dyDescent="0.3">
      <c r="B989" t="s">
        <v>86</v>
      </c>
    </row>
    <row r="990" spans="2:2" x14ac:dyDescent="0.3">
      <c r="B990" t="s">
        <v>86</v>
      </c>
    </row>
    <row r="991" spans="2:2" x14ac:dyDescent="0.3">
      <c r="B991" t="s">
        <v>86</v>
      </c>
    </row>
    <row r="992" spans="2:2" x14ac:dyDescent="0.3">
      <c r="B992" t="s">
        <v>86</v>
      </c>
    </row>
    <row r="993" spans="2:2" x14ac:dyDescent="0.3">
      <c r="B993" t="s">
        <v>86</v>
      </c>
    </row>
    <row r="994" spans="2:2" x14ac:dyDescent="0.3">
      <c r="B994" t="s">
        <v>86</v>
      </c>
    </row>
    <row r="995" spans="2:2" x14ac:dyDescent="0.3">
      <c r="B995" t="s">
        <v>86</v>
      </c>
    </row>
    <row r="996" spans="2:2" x14ac:dyDescent="0.3">
      <c r="B996" t="s">
        <v>86</v>
      </c>
    </row>
    <row r="997" spans="2:2" x14ac:dyDescent="0.3">
      <c r="B997" t="s">
        <v>86</v>
      </c>
    </row>
    <row r="998" spans="2:2" x14ac:dyDescent="0.3">
      <c r="B998" t="s">
        <v>86</v>
      </c>
    </row>
    <row r="999" spans="2:2" x14ac:dyDescent="0.3">
      <c r="B999" t="s">
        <v>86</v>
      </c>
    </row>
    <row r="1000" spans="2:2" x14ac:dyDescent="0.3">
      <c r="B1000" t="s">
        <v>86</v>
      </c>
    </row>
    <row r="1001" spans="2:2" x14ac:dyDescent="0.3">
      <c r="B1001" t="s">
        <v>86</v>
      </c>
    </row>
    <row r="1002" spans="2:2" x14ac:dyDescent="0.3">
      <c r="B1002" t="s">
        <v>86</v>
      </c>
    </row>
    <row r="1003" spans="2:2" x14ac:dyDescent="0.3">
      <c r="B1003" t="s">
        <v>86</v>
      </c>
    </row>
    <row r="1004" spans="2:2" x14ac:dyDescent="0.3">
      <c r="B1004" t="s">
        <v>86</v>
      </c>
    </row>
    <row r="1005" spans="2:2" x14ac:dyDescent="0.3">
      <c r="B1005" t="s">
        <v>86</v>
      </c>
    </row>
    <row r="1006" spans="2:2" x14ac:dyDescent="0.3">
      <c r="B1006" t="s">
        <v>86</v>
      </c>
    </row>
    <row r="1007" spans="2:2" x14ac:dyDescent="0.3">
      <c r="B1007" t="s">
        <v>86</v>
      </c>
    </row>
    <row r="1008" spans="2:2" x14ac:dyDescent="0.3">
      <c r="B1008" t="s">
        <v>86</v>
      </c>
    </row>
    <row r="1009" spans="2:2" x14ac:dyDescent="0.3">
      <c r="B1009" t="s">
        <v>86</v>
      </c>
    </row>
    <row r="1010" spans="2:2" x14ac:dyDescent="0.3">
      <c r="B1010" t="s">
        <v>86</v>
      </c>
    </row>
    <row r="1011" spans="2:2" x14ac:dyDescent="0.3">
      <c r="B1011" t="s">
        <v>86</v>
      </c>
    </row>
    <row r="1012" spans="2:2" x14ac:dyDescent="0.3">
      <c r="B1012" t="s">
        <v>86</v>
      </c>
    </row>
    <row r="1013" spans="2:2" x14ac:dyDescent="0.3">
      <c r="B1013" t="s">
        <v>86</v>
      </c>
    </row>
    <row r="1014" spans="2:2" x14ac:dyDescent="0.3">
      <c r="B1014" t="s">
        <v>86</v>
      </c>
    </row>
    <row r="1015" spans="2:2" x14ac:dyDescent="0.3">
      <c r="B1015" t="s">
        <v>86</v>
      </c>
    </row>
    <row r="1016" spans="2:2" x14ac:dyDescent="0.3">
      <c r="B1016" t="s">
        <v>86</v>
      </c>
    </row>
    <row r="1017" spans="2:2" x14ac:dyDescent="0.3">
      <c r="B1017" t="s">
        <v>86</v>
      </c>
    </row>
    <row r="1018" spans="2:2" x14ac:dyDescent="0.3">
      <c r="B1018" t="s">
        <v>86</v>
      </c>
    </row>
    <row r="1019" spans="2:2" x14ac:dyDescent="0.3">
      <c r="B1019" t="s">
        <v>86</v>
      </c>
    </row>
    <row r="1020" spans="2:2" x14ac:dyDescent="0.3">
      <c r="B1020" t="s">
        <v>86</v>
      </c>
    </row>
    <row r="1021" spans="2:2" x14ac:dyDescent="0.3">
      <c r="B1021" t="s">
        <v>86</v>
      </c>
    </row>
    <row r="1022" spans="2:2" x14ac:dyDescent="0.3">
      <c r="B1022" t="s">
        <v>86</v>
      </c>
    </row>
    <row r="1023" spans="2:2" x14ac:dyDescent="0.3">
      <c r="B1023" t="s">
        <v>86</v>
      </c>
    </row>
    <row r="1024" spans="2:2" x14ac:dyDescent="0.3">
      <c r="B1024" t="s">
        <v>86</v>
      </c>
    </row>
    <row r="1025" spans="2:2" x14ac:dyDescent="0.3">
      <c r="B1025" t="s">
        <v>86</v>
      </c>
    </row>
    <row r="1026" spans="2:2" x14ac:dyDescent="0.3">
      <c r="B1026" t="s">
        <v>86</v>
      </c>
    </row>
    <row r="1027" spans="2:2" x14ac:dyDescent="0.3">
      <c r="B1027" t="s">
        <v>86</v>
      </c>
    </row>
    <row r="1028" spans="2:2" x14ac:dyDescent="0.3">
      <c r="B1028" t="s">
        <v>86</v>
      </c>
    </row>
    <row r="1029" spans="2:2" x14ac:dyDescent="0.3">
      <c r="B1029" t="s">
        <v>86</v>
      </c>
    </row>
    <row r="1030" spans="2:2" x14ac:dyDescent="0.3">
      <c r="B1030" t="s">
        <v>86</v>
      </c>
    </row>
    <row r="1031" spans="2:2" x14ac:dyDescent="0.3">
      <c r="B1031" t="s">
        <v>86</v>
      </c>
    </row>
    <row r="1032" spans="2:2" x14ac:dyDescent="0.3">
      <c r="B1032" t="s">
        <v>86</v>
      </c>
    </row>
    <row r="1033" spans="2:2" x14ac:dyDescent="0.3">
      <c r="B1033" t="s">
        <v>86</v>
      </c>
    </row>
    <row r="1034" spans="2:2" x14ac:dyDescent="0.3">
      <c r="B1034" t="s">
        <v>86</v>
      </c>
    </row>
    <row r="1035" spans="2:2" x14ac:dyDescent="0.3">
      <c r="B1035" t="s">
        <v>86</v>
      </c>
    </row>
    <row r="1036" spans="2:2" x14ac:dyDescent="0.3">
      <c r="B1036" t="s">
        <v>86</v>
      </c>
    </row>
    <row r="1037" spans="2:2" x14ac:dyDescent="0.3">
      <c r="B1037" t="s">
        <v>86</v>
      </c>
    </row>
    <row r="1038" spans="2:2" x14ac:dyDescent="0.3">
      <c r="B1038" t="s">
        <v>86</v>
      </c>
    </row>
    <row r="1039" spans="2:2" x14ac:dyDescent="0.3">
      <c r="B1039" t="s">
        <v>86</v>
      </c>
    </row>
    <row r="1040" spans="2:2" x14ac:dyDescent="0.3">
      <c r="B1040" t="s">
        <v>86</v>
      </c>
    </row>
    <row r="1041" spans="2:2" x14ac:dyDescent="0.3">
      <c r="B1041" t="s">
        <v>86</v>
      </c>
    </row>
    <row r="1042" spans="2:2" x14ac:dyDescent="0.3">
      <c r="B1042" t="s">
        <v>86</v>
      </c>
    </row>
    <row r="1043" spans="2:2" x14ac:dyDescent="0.3">
      <c r="B1043" t="s">
        <v>86</v>
      </c>
    </row>
    <row r="1044" spans="2:2" x14ac:dyDescent="0.3">
      <c r="B1044" t="s">
        <v>86</v>
      </c>
    </row>
    <row r="1045" spans="2:2" x14ac:dyDescent="0.3">
      <c r="B1045" t="s">
        <v>86</v>
      </c>
    </row>
    <row r="1046" spans="2:2" x14ac:dyDescent="0.3">
      <c r="B1046" t="s">
        <v>86</v>
      </c>
    </row>
    <row r="1047" spans="2:2" x14ac:dyDescent="0.3">
      <c r="B1047" t="s">
        <v>86</v>
      </c>
    </row>
    <row r="1048" spans="2:2" x14ac:dyDescent="0.3">
      <c r="B1048" t="s">
        <v>86</v>
      </c>
    </row>
    <row r="1049" spans="2:2" x14ac:dyDescent="0.3">
      <c r="B1049" t="s">
        <v>86</v>
      </c>
    </row>
    <row r="1050" spans="2:2" x14ac:dyDescent="0.3">
      <c r="B1050" t="s">
        <v>86</v>
      </c>
    </row>
    <row r="1051" spans="2:2" x14ac:dyDescent="0.3">
      <c r="B1051" t="s">
        <v>86</v>
      </c>
    </row>
    <row r="1052" spans="2:2" x14ac:dyDescent="0.3">
      <c r="B1052" t="s">
        <v>86</v>
      </c>
    </row>
    <row r="1053" spans="2:2" x14ac:dyDescent="0.3">
      <c r="B1053" t="s">
        <v>86</v>
      </c>
    </row>
    <row r="1054" spans="2:2" x14ac:dyDescent="0.3">
      <c r="B1054" t="s">
        <v>86</v>
      </c>
    </row>
    <row r="1055" spans="2:2" x14ac:dyDescent="0.3">
      <c r="B1055" t="s">
        <v>86</v>
      </c>
    </row>
    <row r="1056" spans="2:2" x14ac:dyDescent="0.3">
      <c r="B1056" t="s">
        <v>86</v>
      </c>
    </row>
    <row r="1057" spans="2:2" x14ac:dyDescent="0.3">
      <c r="B1057" t="s">
        <v>86</v>
      </c>
    </row>
    <row r="1058" spans="2:2" x14ac:dyDescent="0.3">
      <c r="B1058" t="s">
        <v>86</v>
      </c>
    </row>
    <row r="1059" spans="2:2" x14ac:dyDescent="0.3">
      <c r="B1059" t="s">
        <v>86</v>
      </c>
    </row>
    <row r="1060" spans="2:2" x14ac:dyDescent="0.3">
      <c r="B1060" t="s">
        <v>86</v>
      </c>
    </row>
    <row r="1061" spans="2:2" x14ac:dyDescent="0.3">
      <c r="B1061" t="s">
        <v>86</v>
      </c>
    </row>
    <row r="1062" spans="2:2" x14ac:dyDescent="0.3">
      <c r="B1062" t="s">
        <v>86</v>
      </c>
    </row>
    <row r="1063" spans="2:2" x14ac:dyDescent="0.3">
      <c r="B1063" t="s">
        <v>86</v>
      </c>
    </row>
    <row r="1064" spans="2:2" x14ac:dyDescent="0.3">
      <c r="B1064" t="s">
        <v>86</v>
      </c>
    </row>
    <row r="1065" spans="2:2" x14ac:dyDescent="0.3">
      <c r="B1065" t="s">
        <v>86</v>
      </c>
    </row>
    <row r="1066" spans="2:2" x14ac:dyDescent="0.3">
      <c r="B1066" t="s">
        <v>86</v>
      </c>
    </row>
    <row r="1067" spans="2:2" x14ac:dyDescent="0.3">
      <c r="B1067" t="s">
        <v>86</v>
      </c>
    </row>
    <row r="1068" spans="2:2" x14ac:dyDescent="0.3">
      <c r="B1068" t="s">
        <v>86</v>
      </c>
    </row>
    <row r="1069" spans="2:2" x14ac:dyDescent="0.3">
      <c r="B1069" t="s">
        <v>86</v>
      </c>
    </row>
    <row r="1070" spans="2:2" x14ac:dyDescent="0.3">
      <c r="B1070" t="s">
        <v>86</v>
      </c>
    </row>
    <row r="1071" spans="2:2" x14ac:dyDescent="0.3">
      <c r="B1071" t="s">
        <v>86</v>
      </c>
    </row>
    <row r="1072" spans="2:2" x14ac:dyDescent="0.3">
      <c r="B1072" t="s">
        <v>86</v>
      </c>
    </row>
    <row r="1073" spans="2:2" x14ac:dyDescent="0.3">
      <c r="B1073" t="s">
        <v>86</v>
      </c>
    </row>
    <row r="1074" spans="2:2" x14ac:dyDescent="0.3">
      <c r="B1074" t="s">
        <v>86</v>
      </c>
    </row>
    <row r="1075" spans="2:2" x14ac:dyDescent="0.3">
      <c r="B1075" t="s">
        <v>86</v>
      </c>
    </row>
    <row r="1076" spans="2:2" x14ac:dyDescent="0.3">
      <c r="B1076" t="s">
        <v>86</v>
      </c>
    </row>
    <row r="1077" spans="2:2" x14ac:dyDescent="0.3">
      <c r="B1077" t="s">
        <v>86</v>
      </c>
    </row>
    <row r="1078" spans="2:2" x14ac:dyDescent="0.3">
      <c r="B1078" t="s">
        <v>86</v>
      </c>
    </row>
    <row r="1079" spans="2:2" x14ac:dyDescent="0.3">
      <c r="B1079" t="s">
        <v>86</v>
      </c>
    </row>
    <row r="1080" spans="2:2" x14ac:dyDescent="0.3">
      <c r="B1080" t="s">
        <v>86</v>
      </c>
    </row>
    <row r="1081" spans="2:2" x14ac:dyDescent="0.3">
      <c r="B1081" t="s">
        <v>86</v>
      </c>
    </row>
    <row r="1082" spans="2:2" x14ac:dyDescent="0.3">
      <c r="B1082" t="s">
        <v>86</v>
      </c>
    </row>
    <row r="1083" spans="2:2" x14ac:dyDescent="0.3">
      <c r="B1083" t="s">
        <v>86</v>
      </c>
    </row>
    <row r="1084" spans="2:2" x14ac:dyDescent="0.3">
      <c r="B1084" t="s">
        <v>86</v>
      </c>
    </row>
    <row r="1085" spans="2:2" x14ac:dyDescent="0.3">
      <c r="B1085" t="s">
        <v>86</v>
      </c>
    </row>
    <row r="1086" spans="2:2" x14ac:dyDescent="0.3">
      <c r="B1086" t="s">
        <v>86</v>
      </c>
    </row>
    <row r="1087" spans="2:2" x14ac:dyDescent="0.3">
      <c r="B1087" t="s">
        <v>86</v>
      </c>
    </row>
    <row r="1088" spans="2:2" x14ac:dyDescent="0.3">
      <c r="B1088" t="s">
        <v>86</v>
      </c>
    </row>
    <row r="1089" spans="2:2" x14ac:dyDescent="0.3">
      <c r="B1089" t="s">
        <v>86</v>
      </c>
    </row>
    <row r="1090" spans="2:2" x14ac:dyDescent="0.3">
      <c r="B1090" t="s">
        <v>86</v>
      </c>
    </row>
    <row r="1091" spans="2:2" x14ac:dyDescent="0.3">
      <c r="B1091" t="s">
        <v>86</v>
      </c>
    </row>
    <row r="1092" spans="2:2" x14ac:dyDescent="0.3">
      <c r="B1092" t="s">
        <v>86</v>
      </c>
    </row>
    <row r="1093" spans="2:2" x14ac:dyDescent="0.3">
      <c r="B1093" t="s">
        <v>86</v>
      </c>
    </row>
    <row r="1094" spans="2:2" x14ac:dyDescent="0.3">
      <c r="B1094" t="s">
        <v>86</v>
      </c>
    </row>
    <row r="1095" spans="2:2" x14ac:dyDescent="0.3">
      <c r="B1095" t="s">
        <v>86</v>
      </c>
    </row>
    <row r="1096" spans="2:2" x14ac:dyDescent="0.3">
      <c r="B1096" t="s">
        <v>86</v>
      </c>
    </row>
    <row r="1097" spans="2:2" x14ac:dyDescent="0.3">
      <c r="B1097" t="s">
        <v>86</v>
      </c>
    </row>
    <row r="1098" spans="2:2" x14ac:dyDescent="0.3">
      <c r="B1098" t="s">
        <v>86</v>
      </c>
    </row>
    <row r="1099" spans="2:2" x14ac:dyDescent="0.3">
      <c r="B1099" t="s">
        <v>86</v>
      </c>
    </row>
    <row r="1100" spans="2:2" x14ac:dyDescent="0.3">
      <c r="B1100" t="s">
        <v>86</v>
      </c>
    </row>
    <row r="1101" spans="2:2" x14ac:dyDescent="0.3">
      <c r="B1101" t="s">
        <v>86</v>
      </c>
    </row>
    <row r="1102" spans="2:2" x14ac:dyDescent="0.3">
      <c r="B1102" t="s">
        <v>86</v>
      </c>
    </row>
    <row r="1103" spans="2:2" x14ac:dyDescent="0.3">
      <c r="B1103" t="s">
        <v>86</v>
      </c>
    </row>
    <row r="1104" spans="2:2" x14ac:dyDescent="0.3">
      <c r="B1104" t="s">
        <v>86</v>
      </c>
    </row>
    <row r="1105" spans="2:2" x14ac:dyDescent="0.3">
      <c r="B1105" t="s">
        <v>86</v>
      </c>
    </row>
    <row r="1106" spans="2:2" x14ac:dyDescent="0.3">
      <c r="B1106" t="s">
        <v>86</v>
      </c>
    </row>
    <row r="1107" spans="2:2" x14ac:dyDescent="0.3">
      <c r="B1107" t="s">
        <v>86</v>
      </c>
    </row>
    <row r="1108" spans="2:2" x14ac:dyDescent="0.3">
      <c r="B1108" t="s">
        <v>86</v>
      </c>
    </row>
    <row r="1109" spans="2:2" x14ac:dyDescent="0.3">
      <c r="B1109" t="s">
        <v>86</v>
      </c>
    </row>
    <row r="1110" spans="2:2" x14ac:dyDescent="0.3">
      <c r="B1110" t="s">
        <v>86</v>
      </c>
    </row>
    <row r="1111" spans="2:2" x14ac:dyDescent="0.3">
      <c r="B1111" t="s">
        <v>86</v>
      </c>
    </row>
    <row r="1112" spans="2:2" x14ac:dyDescent="0.3">
      <c r="B1112" t="s">
        <v>86</v>
      </c>
    </row>
    <row r="1113" spans="2:2" x14ac:dyDescent="0.3">
      <c r="B1113" t="s">
        <v>86</v>
      </c>
    </row>
    <row r="1114" spans="2:2" x14ac:dyDescent="0.3">
      <c r="B1114" t="s">
        <v>86</v>
      </c>
    </row>
    <row r="1115" spans="2:2" x14ac:dyDescent="0.3">
      <c r="B1115" t="s">
        <v>86</v>
      </c>
    </row>
    <row r="1116" spans="2:2" x14ac:dyDescent="0.3">
      <c r="B1116" t="s">
        <v>86</v>
      </c>
    </row>
    <row r="1117" spans="2:2" x14ac:dyDescent="0.3">
      <c r="B1117" t="s">
        <v>86</v>
      </c>
    </row>
    <row r="1118" spans="2:2" x14ac:dyDescent="0.3">
      <c r="B1118" t="s">
        <v>86</v>
      </c>
    </row>
    <row r="1119" spans="2:2" x14ac:dyDescent="0.3">
      <c r="B1119" t="s">
        <v>86</v>
      </c>
    </row>
    <row r="1120" spans="2:2" x14ac:dyDescent="0.3">
      <c r="B1120" t="s">
        <v>86</v>
      </c>
    </row>
    <row r="1121" spans="2:2" x14ac:dyDescent="0.3">
      <c r="B1121" t="s">
        <v>86</v>
      </c>
    </row>
    <row r="1122" spans="2:2" x14ac:dyDescent="0.3">
      <c r="B1122" t="s">
        <v>86</v>
      </c>
    </row>
    <row r="1123" spans="2:2" x14ac:dyDescent="0.3">
      <c r="B1123" t="s">
        <v>86</v>
      </c>
    </row>
    <row r="1124" spans="2:2" x14ac:dyDescent="0.3">
      <c r="B1124" t="s">
        <v>86</v>
      </c>
    </row>
    <row r="1125" spans="2:2" x14ac:dyDescent="0.3">
      <c r="B1125" t="s">
        <v>86</v>
      </c>
    </row>
    <row r="1126" spans="2:2" x14ac:dyDescent="0.3">
      <c r="B1126" t="s">
        <v>86</v>
      </c>
    </row>
    <row r="1127" spans="2:2" x14ac:dyDescent="0.3">
      <c r="B1127" t="s">
        <v>86</v>
      </c>
    </row>
    <row r="1128" spans="2:2" x14ac:dyDescent="0.3">
      <c r="B1128" t="s">
        <v>86</v>
      </c>
    </row>
    <row r="1129" spans="2:2" x14ac:dyDescent="0.3">
      <c r="B1129" t="s">
        <v>86</v>
      </c>
    </row>
    <row r="1130" spans="2:2" x14ac:dyDescent="0.3">
      <c r="B1130" t="s">
        <v>86</v>
      </c>
    </row>
    <row r="1131" spans="2:2" x14ac:dyDescent="0.3">
      <c r="B1131" t="s">
        <v>86</v>
      </c>
    </row>
    <row r="1132" spans="2:2" x14ac:dyDescent="0.3">
      <c r="B1132" t="s">
        <v>86</v>
      </c>
    </row>
    <row r="1133" spans="2:2" x14ac:dyDescent="0.3">
      <c r="B1133" t="s">
        <v>86</v>
      </c>
    </row>
    <row r="1134" spans="2:2" x14ac:dyDescent="0.3">
      <c r="B1134" t="s">
        <v>86</v>
      </c>
    </row>
    <row r="1135" spans="2:2" x14ac:dyDescent="0.3">
      <c r="B1135" t="s">
        <v>86</v>
      </c>
    </row>
    <row r="1136" spans="2:2" x14ac:dyDescent="0.3">
      <c r="B1136" t="s">
        <v>86</v>
      </c>
    </row>
    <row r="1137" spans="2:2" x14ac:dyDescent="0.3">
      <c r="B1137" t="s">
        <v>86</v>
      </c>
    </row>
    <row r="1138" spans="2:2" x14ac:dyDescent="0.3">
      <c r="B1138" t="s">
        <v>86</v>
      </c>
    </row>
    <row r="1139" spans="2:2" x14ac:dyDescent="0.3">
      <c r="B1139" t="s">
        <v>86</v>
      </c>
    </row>
    <row r="1140" spans="2:2" x14ac:dyDescent="0.3">
      <c r="B1140" t="s">
        <v>86</v>
      </c>
    </row>
    <row r="1141" spans="2:2" x14ac:dyDescent="0.3">
      <c r="B1141" t="s">
        <v>86</v>
      </c>
    </row>
    <row r="1142" spans="2:2" x14ac:dyDescent="0.3">
      <c r="B1142" t="s">
        <v>86</v>
      </c>
    </row>
    <row r="1143" spans="2:2" x14ac:dyDescent="0.3">
      <c r="B1143" t="s">
        <v>86</v>
      </c>
    </row>
    <row r="1144" spans="2:2" x14ac:dyDescent="0.3">
      <c r="B1144" t="s">
        <v>86</v>
      </c>
    </row>
    <row r="1145" spans="2:2" x14ac:dyDescent="0.3">
      <c r="B1145" t="s">
        <v>86</v>
      </c>
    </row>
    <row r="1146" spans="2:2" x14ac:dyDescent="0.3">
      <c r="B1146" t="s">
        <v>86</v>
      </c>
    </row>
    <row r="1147" spans="2:2" x14ac:dyDescent="0.3">
      <c r="B1147" t="s">
        <v>86</v>
      </c>
    </row>
    <row r="1148" spans="2:2" x14ac:dyDescent="0.3">
      <c r="B1148" t="s">
        <v>86</v>
      </c>
    </row>
    <row r="1149" spans="2:2" x14ac:dyDescent="0.3">
      <c r="B1149" t="s">
        <v>86</v>
      </c>
    </row>
    <row r="1150" spans="2:2" x14ac:dyDescent="0.3">
      <c r="B1150" t="s">
        <v>86</v>
      </c>
    </row>
    <row r="1151" spans="2:2" x14ac:dyDescent="0.3">
      <c r="B1151" t="s">
        <v>86</v>
      </c>
    </row>
    <row r="1152" spans="2:2" x14ac:dyDescent="0.3">
      <c r="B1152" t="s">
        <v>86</v>
      </c>
    </row>
    <row r="1153" spans="2:2" x14ac:dyDescent="0.3">
      <c r="B1153" t="s">
        <v>86</v>
      </c>
    </row>
    <row r="1154" spans="2:2" x14ac:dyDescent="0.3">
      <c r="B1154" t="s">
        <v>86</v>
      </c>
    </row>
    <row r="1155" spans="2:2" x14ac:dyDescent="0.3">
      <c r="B1155" t="s">
        <v>86</v>
      </c>
    </row>
    <row r="1156" spans="2:2" x14ac:dyDescent="0.3">
      <c r="B1156" t="s">
        <v>86</v>
      </c>
    </row>
    <row r="1157" spans="2:2" x14ac:dyDescent="0.3">
      <c r="B1157" t="s">
        <v>86</v>
      </c>
    </row>
    <row r="1158" spans="2:2" x14ac:dyDescent="0.3">
      <c r="B1158" t="s">
        <v>86</v>
      </c>
    </row>
    <row r="1159" spans="2:2" x14ac:dyDescent="0.3">
      <c r="B1159" t="s">
        <v>86</v>
      </c>
    </row>
    <row r="1160" spans="2:2" x14ac:dyDescent="0.3">
      <c r="B1160" t="s">
        <v>86</v>
      </c>
    </row>
    <row r="1161" spans="2:2" x14ac:dyDescent="0.3">
      <c r="B1161" t="s">
        <v>86</v>
      </c>
    </row>
    <row r="1162" spans="2:2" x14ac:dyDescent="0.3">
      <c r="B1162" t="s">
        <v>86</v>
      </c>
    </row>
    <row r="1163" spans="2:2" x14ac:dyDescent="0.3">
      <c r="B1163" t="s">
        <v>86</v>
      </c>
    </row>
    <row r="1164" spans="2:2" x14ac:dyDescent="0.3">
      <c r="B1164" t="s">
        <v>86</v>
      </c>
    </row>
    <row r="1165" spans="2:2" x14ac:dyDescent="0.3">
      <c r="B1165" t="s">
        <v>86</v>
      </c>
    </row>
    <row r="1166" spans="2:2" x14ac:dyDescent="0.3">
      <c r="B1166" t="s">
        <v>86</v>
      </c>
    </row>
    <row r="1167" spans="2:2" x14ac:dyDescent="0.3">
      <c r="B1167" t="s">
        <v>86</v>
      </c>
    </row>
    <row r="1168" spans="2:2" x14ac:dyDescent="0.3">
      <c r="B1168" t="s">
        <v>86</v>
      </c>
    </row>
    <row r="1169" spans="2:2" x14ac:dyDescent="0.3">
      <c r="B1169" t="s">
        <v>86</v>
      </c>
    </row>
    <row r="1170" spans="2:2" x14ac:dyDescent="0.3">
      <c r="B1170" t="s">
        <v>86</v>
      </c>
    </row>
    <row r="1171" spans="2:2" x14ac:dyDescent="0.3">
      <c r="B1171" t="s">
        <v>86</v>
      </c>
    </row>
    <row r="1172" spans="2:2" x14ac:dyDescent="0.3">
      <c r="B1172" t="s">
        <v>86</v>
      </c>
    </row>
    <row r="1173" spans="2:2" x14ac:dyDescent="0.3">
      <c r="B1173" t="s">
        <v>86</v>
      </c>
    </row>
    <row r="1174" spans="2:2" x14ac:dyDescent="0.3">
      <c r="B1174" t="s">
        <v>86</v>
      </c>
    </row>
    <row r="1175" spans="2:2" x14ac:dyDescent="0.3">
      <c r="B1175" t="s">
        <v>86</v>
      </c>
    </row>
    <row r="1176" spans="2:2" x14ac:dyDescent="0.3">
      <c r="B1176" t="s">
        <v>86</v>
      </c>
    </row>
    <row r="1177" spans="2:2" x14ac:dyDescent="0.3">
      <c r="B1177" t="s">
        <v>86</v>
      </c>
    </row>
    <row r="1178" spans="2:2" x14ac:dyDescent="0.3">
      <c r="B1178" t="s">
        <v>86</v>
      </c>
    </row>
    <row r="1179" spans="2:2" x14ac:dyDescent="0.3">
      <c r="B1179" t="s">
        <v>86</v>
      </c>
    </row>
    <row r="1180" spans="2:2" x14ac:dyDescent="0.3">
      <c r="B1180" t="s">
        <v>86</v>
      </c>
    </row>
    <row r="1181" spans="2:2" x14ac:dyDescent="0.3">
      <c r="B1181" t="s">
        <v>86</v>
      </c>
    </row>
    <row r="1182" spans="2:2" x14ac:dyDescent="0.3">
      <c r="B1182" t="s">
        <v>86</v>
      </c>
    </row>
    <row r="1183" spans="2:2" x14ac:dyDescent="0.3">
      <c r="B1183" t="s">
        <v>86</v>
      </c>
    </row>
    <row r="1184" spans="2:2" x14ac:dyDescent="0.3">
      <c r="B1184" t="s">
        <v>86</v>
      </c>
    </row>
    <row r="1185" spans="2:2" x14ac:dyDescent="0.3">
      <c r="B1185" t="s">
        <v>86</v>
      </c>
    </row>
    <row r="1186" spans="2:2" x14ac:dyDescent="0.3">
      <c r="B1186" t="s">
        <v>86</v>
      </c>
    </row>
    <row r="1187" spans="2:2" x14ac:dyDescent="0.3">
      <c r="B1187" t="s">
        <v>86</v>
      </c>
    </row>
    <row r="1188" spans="2:2" x14ac:dyDescent="0.3">
      <c r="B1188" t="s">
        <v>86</v>
      </c>
    </row>
    <row r="1189" spans="2:2" x14ac:dyDescent="0.3">
      <c r="B1189" t="s">
        <v>86</v>
      </c>
    </row>
    <row r="1190" spans="2:2" x14ac:dyDescent="0.3">
      <c r="B1190" t="s">
        <v>86</v>
      </c>
    </row>
    <row r="1191" spans="2:2" x14ac:dyDescent="0.3">
      <c r="B1191" t="s">
        <v>86</v>
      </c>
    </row>
    <row r="1192" spans="2:2" x14ac:dyDescent="0.3">
      <c r="B1192" t="s">
        <v>86</v>
      </c>
    </row>
    <row r="1193" spans="2:2" x14ac:dyDescent="0.3">
      <c r="B1193" t="s">
        <v>86</v>
      </c>
    </row>
    <row r="1194" spans="2:2" x14ac:dyDescent="0.3">
      <c r="B1194" t="s">
        <v>86</v>
      </c>
    </row>
    <row r="1195" spans="2:2" x14ac:dyDescent="0.3">
      <c r="B1195" t="s">
        <v>86</v>
      </c>
    </row>
    <row r="1196" spans="2:2" x14ac:dyDescent="0.3">
      <c r="B1196" t="s">
        <v>86</v>
      </c>
    </row>
    <row r="1197" spans="2:2" x14ac:dyDescent="0.3">
      <c r="B1197" t="s">
        <v>86</v>
      </c>
    </row>
    <row r="1198" spans="2:2" x14ac:dyDescent="0.3">
      <c r="B1198" t="s">
        <v>86</v>
      </c>
    </row>
    <row r="1199" spans="2:2" x14ac:dyDescent="0.3">
      <c r="B1199" t="s">
        <v>86</v>
      </c>
    </row>
    <row r="1200" spans="2:2" x14ac:dyDescent="0.3">
      <c r="B1200" t="s">
        <v>86</v>
      </c>
    </row>
    <row r="1201" spans="2:2" x14ac:dyDescent="0.3">
      <c r="B1201" t="s">
        <v>86</v>
      </c>
    </row>
    <row r="1202" spans="2:2" x14ac:dyDescent="0.3">
      <c r="B1202" t="s">
        <v>86</v>
      </c>
    </row>
    <row r="1203" spans="2:2" x14ac:dyDescent="0.3">
      <c r="B1203" t="s">
        <v>86</v>
      </c>
    </row>
    <row r="1204" spans="2:2" x14ac:dyDescent="0.3">
      <c r="B1204" t="s">
        <v>86</v>
      </c>
    </row>
    <row r="1205" spans="2:2" x14ac:dyDescent="0.3">
      <c r="B1205" t="s">
        <v>86</v>
      </c>
    </row>
    <row r="1206" spans="2:2" x14ac:dyDescent="0.3">
      <c r="B1206" t="s">
        <v>86</v>
      </c>
    </row>
    <row r="1207" spans="2:2" x14ac:dyDescent="0.3">
      <c r="B1207" t="s">
        <v>86</v>
      </c>
    </row>
    <row r="1208" spans="2:2" x14ac:dyDescent="0.3">
      <c r="B1208" t="s">
        <v>86</v>
      </c>
    </row>
    <row r="1209" spans="2:2" x14ac:dyDescent="0.3">
      <c r="B1209" t="s">
        <v>86</v>
      </c>
    </row>
    <row r="1210" spans="2:2" x14ac:dyDescent="0.3">
      <c r="B1210" t="s">
        <v>86</v>
      </c>
    </row>
    <row r="1211" spans="2:2" x14ac:dyDescent="0.3">
      <c r="B1211" t="s">
        <v>86</v>
      </c>
    </row>
    <row r="1212" spans="2:2" x14ac:dyDescent="0.3">
      <c r="B1212" t="s">
        <v>86</v>
      </c>
    </row>
    <row r="1213" spans="2:2" x14ac:dyDescent="0.3">
      <c r="B1213" t="s">
        <v>86</v>
      </c>
    </row>
    <row r="1214" spans="2:2" x14ac:dyDescent="0.3">
      <c r="B1214" t="s">
        <v>86</v>
      </c>
    </row>
    <row r="1215" spans="2:2" x14ac:dyDescent="0.3">
      <c r="B1215" t="s">
        <v>86</v>
      </c>
    </row>
    <row r="1216" spans="2:2" x14ac:dyDescent="0.3">
      <c r="B1216" t="s">
        <v>86</v>
      </c>
    </row>
    <row r="1217" spans="2:2" x14ac:dyDescent="0.3">
      <c r="B1217" t="s">
        <v>86</v>
      </c>
    </row>
    <row r="1218" spans="2:2" x14ac:dyDescent="0.3">
      <c r="B1218" t="s">
        <v>86</v>
      </c>
    </row>
    <row r="1219" spans="2:2" x14ac:dyDescent="0.3">
      <c r="B1219" t="s">
        <v>86</v>
      </c>
    </row>
    <row r="1220" spans="2:2" x14ac:dyDescent="0.3">
      <c r="B1220" t="s">
        <v>86</v>
      </c>
    </row>
    <row r="1221" spans="2:2" x14ac:dyDescent="0.3">
      <c r="B1221" t="s">
        <v>86</v>
      </c>
    </row>
    <row r="1222" spans="2:2" x14ac:dyDescent="0.3">
      <c r="B1222" t="s">
        <v>86</v>
      </c>
    </row>
    <row r="1223" spans="2:2" x14ac:dyDescent="0.3">
      <c r="B1223" t="s">
        <v>86</v>
      </c>
    </row>
    <row r="1224" spans="2:2" x14ac:dyDescent="0.3">
      <c r="B1224" t="s">
        <v>86</v>
      </c>
    </row>
    <row r="1225" spans="2:2" x14ac:dyDescent="0.3">
      <c r="B1225" t="s">
        <v>86</v>
      </c>
    </row>
    <row r="1226" spans="2:2" x14ac:dyDescent="0.3">
      <c r="B1226" t="s">
        <v>86</v>
      </c>
    </row>
    <row r="1227" spans="2:2" x14ac:dyDescent="0.3">
      <c r="B1227" t="s">
        <v>86</v>
      </c>
    </row>
    <row r="1228" spans="2:2" x14ac:dyDescent="0.3">
      <c r="B1228" t="s">
        <v>86</v>
      </c>
    </row>
    <row r="1229" spans="2:2" x14ac:dyDescent="0.3">
      <c r="B1229" t="s">
        <v>86</v>
      </c>
    </row>
    <row r="1230" spans="2:2" x14ac:dyDescent="0.3">
      <c r="B1230" t="s">
        <v>86</v>
      </c>
    </row>
    <row r="1231" spans="2:2" x14ac:dyDescent="0.3">
      <c r="B1231" t="s">
        <v>86</v>
      </c>
    </row>
    <row r="1232" spans="2:2" x14ac:dyDescent="0.3">
      <c r="B1232" t="s">
        <v>86</v>
      </c>
    </row>
    <row r="1233" spans="2:2" x14ac:dyDescent="0.3">
      <c r="B1233" t="s">
        <v>86</v>
      </c>
    </row>
    <row r="1234" spans="2:2" x14ac:dyDescent="0.3">
      <c r="B1234" t="s">
        <v>86</v>
      </c>
    </row>
    <row r="1235" spans="2:2" x14ac:dyDescent="0.3">
      <c r="B1235" t="s">
        <v>86</v>
      </c>
    </row>
    <row r="1236" spans="2:2" x14ac:dyDescent="0.3">
      <c r="B1236" t="s">
        <v>86</v>
      </c>
    </row>
    <row r="1237" spans="2:2" x14ac:dyDescent="0.3">
      <c r="B1237" t="s">
        <v>86</v>
      </c>
    </row>
    <row r="1238" spans="2:2" x14ac:dyDescent="0.3">
      <c r="B1238" t="s">
        <v>86</v>
      </c>
    </row>
    <row r="1239" spans="2:2" x14ac:dyDescent="0.3">
      <c r="B1239" t="s">
        <v>86</v>
      </c>
    </row>
    <row r="1240" spans="2:2" x14ac:dyDescent="0.3">
      <c r="B1240" t="s">
        <v>86</v>
      </c>
    </row>
    <row r="1241" spans="2:2" x14ac:dyDescent="0.3">
      <c r="B1241" t="s">
        <v>86</v>
      </c>
    </row>
    <row r="1242" spans="2:2" x14ac:dyDescent="0.3">
      <c r="B1242" t="s">
        <v>86</v>
      </c>
    </row>
    <row r="1243" spans="2:2" x14ac:dyDescent="0.3">
      <c r="B1243" t="s">
        <v>86</v>
      </c>
    </row>
    <row r="1244" spans="2:2" x14ac:dyDescent="0.3">
      <c r="B1244" t="s">
        <v>86</v>
      </c>
    </row>
    <row r="1245" spans="2:2" x14ac:dyDescent="0.3">
      <c r="B1245" t="s">
        <v>86</v>
      </c>
    </row>
    <row r="1246" spans="2:2" x14ac:dyDescent="0.3">
      <c r="B1246" t="s">
        <v>86</v>
      </c>
    </row>
    <row r="1247" spans="2:2" x14ac:dyDescent="0.3">
      <c r="B1247" t="s">
        <v>86</v>
      </c>
    </row>
    <row r="1248" spans="2:2" x14ac:dyDescent="0.3">
      <c r="B1248" t="s">
        <v>86</v>
      </c>
    </row>
    <row r="1249" spans="2:2" x14ac:dyDescent="0.3">
      <c r="B1249" t="s">
        <v>86</v>
      </c>
    </row>
    <row r="1250" spans="2:2" x14ac:dyDescent="0.3">
      <c r="B1250" t="s">
        <v>86</v>
      </c>
    </row>
    <row r="1251" spans="2:2" x14ac:dyDescent="0.3">
      <c r="B1251" t="s">
        <v>86</v>
      </c>
    </row>
    <row r="1252" spans="2:2" x14ac:dyDescent="0.3">
      <c r="B1252" t="s">
        <v>86</v>
      </c>
    </row>
    <row r="1253" spans="2:2" x14ac:dyDescent="0.3">
      <c r="B1253" t="s">
        <v>86</v>
      </c>
    </row>
    <row r="1254" spans="2:2" x14ac:dyDescent="0.3">
      <c r="B1254" t="s">
        <v>86</v>
      </c>
    </row>
    <row r="1255" spans="2:2" x14ac:dyDescent="0.3">
      <c r="B1255" t="s">
        <v>86</v>
      </c>
    </row>
    <row r="1256" spans="2:2" x14ac:dyDescent="0.3">
      <c r="B1256" t="s">
        <v>86</v>
      </c>
    </row>
    <row r="1257" spans="2:2" x14ac:dyDescent="0.3">
      <c r="B1257" t="s">
        <v>86</v>
      </c>
    </row>
    <row r="1258" spans="2:2" x14ac:dyDescent="0.3">
      <c r="B1258" t="s">
        <v>86</v>
      </c>
    </row>
    <row r="1259" spans="2:2" x14ac:dyDescent="0.3">
      <c r="B1259" t="s">
        <v>86</v>
      </c>
    </row>
    <row r="1260" spans="2:2" x14ac:dyDescent="0.3">
      <c r="B1260" t="s">
        <v>86</v>
      </c>
    </row>
    <row r="1261" spans="2:2" x14ac:dyDescent="0.3">
      <c r="B1261" t="s">
        <v>86</v>
      </c>
    </row>
    <row r="1262" spans="2:2" x14ac:dyDescent="0.3">
      <c r="B1262" t="s">
        <v>86</v>
      </c>
    </row>
    <row r="1263" spans="2:2" x14ac:dyDescent="0.3">
      <c r="B1263" t="s">
        <v>86</v>
      </c>
    </row>
    <row r="1264" spans="2:2" x14ac:dyDescent="0.3">
      <c r="B1264" t="s">
        <v>86</v>
      </c>
    </row>
    <row r="1265" spans="2:2" x14ac:dyDescent="0.3">
      <c r="B1265" t="s">
        <v>86</v>
      </c>
    </row>
    <row r="1266" spans="2:2" x14ac:dyDescent="0.3">
      <c r="B1266" t="s">
        <v>86</v>
      </c>
    </row>
    <row r="1267" spans="2:2" x14ac:dyDescent="0.3">
      <c r="B1267" t="s">
        <v>86</v>
      </c>
    </row>
    <row r="1268" spans="2:2" x14ac:dyDescent="0.3">
      <c r="B1268" t="s">
        <v>86</v>
      </c>
    </row>
    <row r="1269" spans="2:2" x14ac:dyDescent="0.3">
      <c r="B1269" t="s">
        <v>86</v>
      </c>
    </row>
    <row r="1270" spans="2:2" x14ac:dyDescent="0.3">
      <c r="B1270" t="s">
        <v>86</v>
      </c>
    </row>
    <row r="1271" spans="2:2" x14ac:dyDescent="0.3">
      <c r="B1271" t="s">
        <v>86</v>
      </c>
    </row>
    <row r="1272" spans="2:2" x14ac:dyDescent="0.3">
      <c r="B1272" t="s">
        <v>86</v>
      </c>
    </row>
    <row r="1273" spans="2:2" x14ac:dyDescent="0.3">
      <c r="B1273" t="s">
        <v>86</v>
      </c>
    </row>
    <row r="1274" spans="2:2" x14ac:dyDescent="0.3">
      <c r="B1274" t="s">
        <v>86</v>
      </c>
    </row>
    <row r="1275" spans="2:2" x14ac:dyDescent="0.3">
      <c r="B1275" t="s">
        <v>86</v>
      </c>
    </row>
    <row r="1276" spans="2:2" x14ac:dyDescent="0.3">
      <c r="B1276" t="s">
        <v>86</v>
      </c>
    </row>
    <row r="1277" spans="2:2" x14ac:dyDescent="0.3">
      <c r="B1277" t="s">
        <v>86</v>
      </c>
    </row>
    <row r="1278" spans="2:2" x14ac:dyDescent="0.3">
      <c r="B1278" t="s">
        <v>86</v>
      </c>
    </row>
    <row r="1279" spans="2:2" x14ac:dyDescent="0.3">
      <c r="B1279" t="s">
        <v>86</v>
      </c>
    </row>
    <row r="1280" spans="2:2" x14ac:dyDescent="0.3">
      <c r="B1280" t="s">
        <v>86</v>
      </c>
    </row>
    <row r="1281" spans="2:2" x14ac:dyDescent="0.3">
      <c r="B1281" t="s">
        <v>86</v>
      </c>
    </row>
    <row r="1282" spans="2:2" x14ac:dyDescent="0.3">
      <c r="B1282" t="s">
        <v>86</v>
      </c>
    </row>
    <row r="1283" spans="2:2" x14ac:dyDescent="0.3">
      <c r="B1283" t="s">
        <v>86</v>
      </c>
    </row>
    <row r="1284" spans="2:2" x14ac:dyDescent="0.3">
      <c r="B1284" t="s">
        <v>86</v>
      </c>
    </row>
    <row r="1285" spans="2:2" x14ac:dyDescent="0.3">
      <c r="B1285" t="s">
        <v>86</v>
      </c>
    </row>
    <row r="1286" spans="2:2" x14ac:dyDescent="0.3">
      <c r="B1286" t="s">
        <v>86</v>
      </c>
    </row>
    <row r="1287" spans="2:2" x14ac:dyDescent="0.3">
      <c r="B1287" t="s">
        <v>86</v>
      </c>
    </row>
    <row r="1288" spans="2:2" x14ac:dyDescent="0.3">
      <c r="B1288" t="s">
        <v>86</v>
      </c>
    </row>
    <row r="1289" spans="2:2" x14ac:dyDescent="0.3">
      <c r="B1289" t="s">
        <v>86</v>
      </c>
    </row>
    <row r="1290" spans="2:2" x14ac:dyDescent="0.3">
      <c r="B1290" t="s">
        <v>86</v>
      </c>
    </row>
    <row r="1291" spans="2:2" x14ac:dyDescent="0.3">
      <c r="B1291" t="s">
        <v>86</v>
      </c>
    </row>
    <row r="1292" spans="2:2" x14ac:dyDescent="0.3">
      <c r="B1292" t="s">
        <v>86</v>
      </c>
    </row>
    <row r="1293" spans="2:2" x14ac:dyDescent="0.3">
      <c r="B1293" t="s">
        <v>86</v>
      </c>
    </row>
    <row r="1294" spans="2:2" x14ac:dyDescent="0.3">
      <c r="B1294" t="s">
        <v>86</v>
      </c>
    </row>
    <row r="1295" spans="2:2" x14ac:dyDescent="0.3">
      <c r="B1295" t="s">
        <v>86</v>
      </c>
    </row>
    <row r="1296" spans="2:2" x14ac:dyDescent="0.3">
      <c r="B1296" t="s">
        <v>86</v>
      </c>
    </row>
    <row r="1297" spans="2:2" x14ac:dyDescent="0.3">
      <c r="B1297" t="s">
        <v>86</v>
      </c>
    </row>
    <row r="1298" spans="2:2" x14ac:dyDescent="0.3">
      <c r="B1298" t="s">
        <v>86</v>
      </c>
    </row>
    <row r="1299" spans="2:2" x14ac:dyDescent="0.3">
      <c r="B1299" t="s">
        <v>86</v>
      </c>
    </row>
    <row r="1300" spans="2:2" x14ac:dyDescent="0.3">
      <c r="B1300" t="s">
        <v>86</v>
      </c>
    </row>
    <row r="1301" spans="2:2" x14ac:dyDescent="0.3">
      <c r="B1301" t="s">
        <v>86</v>
      </c>
    </row>
    <row r="1302" spans="2:2" x14ac:dyDescent="0.3">
      <c r="B1302" t="s">
        <v>86</v>
      </c>
    </row>
    <row r="1303" spans="2:2" x14ac:dyDescent="0.3">
      <c r="B1303" t="s">
        <v>86</v>
      </c>
    </row>
    <row r="1304" spans="2:2" x14ac:dyDescent="0.3">
      <c r="B1304" t="s">
        <v>86</v>
      </c>
    </row>
    <row r="1305" spans="2:2" x14ac:dyDescent="0.3">
      <c r="B1305" t="s">
        <v>86</v>
      </c>
    </row>
    <row r="1306" spans="2:2" x14ac:dyDescent="0.3">
      <c r="B1306" t="s">
        <v>86</v>
      </c>
    </row>
    <row r="1307" spans="2:2" x14ac:dyDescent="0.3">
      <c r="B1307" t="s">
        <v>86</v>
      </c>
    </row>
    <row r="1308" spans="2:2" x14ac:dyDescent="0.3">
      <c r="B1308" t="s">
        <v>86</v>
      </c>
    </row>
    <row r="1309" spans="2:2" x14ac:dyDescent="0.3">
      <c r="B1309" t="s">
        <v>86</v>
      </c>
    </row>
    <row r="1310" spans="2:2" x14ac:dyDescent="0.3">
      <c r="B1310" t="s">
        <v>86</v>
      </c>
    </row>
    <row r="1311" spans="2:2" x14ac:dyDescent="0.3">
      <c r="B1311" t="s">
        <v>86</v>
      </c>
    </row>
    <row r="1312" spans="2:2" x14ac:dyDescent="0.3">
      <c r="B1312" t="s">
        <v>86</v>
      </c>
    </row>
    <row r="1313" spans="2:2" x14ac:dyDescent="0.3">
      <c r="B1313" t="s">
        <v>86</v>
      </c>
    </row>
    <row r="1314" spans="2:2" x14ac:dyDescent="0.3">
      <c r="B1314" t="s">
        <v>86</v>
      </c>
    </row>
    <row r="1315" spans="2:2" x14ac:dyDescent="0.3">
      <c r="B1315" t="s">
        <v>86</v>
      </c>
    </row>
    <row r="1316" spans="2:2" x14ac:dyDescent="0.3">
      <c r="B1316" t="s">
        <v>86</v>
      </c>
    </row>
    <row r="1317" spans="2:2" x14ac:dyDescent="0.3">
      <c r="B1317" t="s">
        <v>86</v>
      </c>
    </row>
    <row r="1318" spans="2:2" x14ac:dyDescent="0.3">
      <c r="B1318" t="s">
        <v>86</v>
      </c>
    </row>
    <row r="1319" spans="2:2" x14ac:dyDescent="0.3">
      <c r="B1319" t="s">
        <v>86</v>
      </c>
    </row>
    <row r="1320" spans="2:2" x14ac:dyDescent="0.3">
      <c r="B1320" t="s">
        <v>86</v>
      </c>
    </row>
    <row r="1321" spans="2:2" x14ac:dyDescent="0.3">
      <c r="B1321" t="s">
        <v>86</v>
      </c>
    </row>
    <row r="1322" spans="2:2" x14ac:dyDescent="0.3">
      <c r="B1322" t="s">
        <v>86</v>
      </c>
    </row>
    <row r="1323" spans="2:2" x14ac:dyDescent="0.3">
      <c r="B1323" t="s">
        <v>86</v>
      </c>
    </row>
    <row r="1324" spans="2:2" x14ac:dyDescent="0.3">
      <c r="B1324" t="s">
        <v>86</v>
      </c>
    </row>
    <row r="1325" spans="2:2" x14ac:dyDescent="0.3">
      <c r="B1325" t="s">
        <v>86</v>
      </c>
    </row>
    <row r="1326" spans="2:2" x14ac:dyDescent="0.3">
      <c r="B1326" t="s">
        <v>86</v>
      </c>
    </row>
    <row r="1327" spans="2:2" x14ac:dyDescent="0.3">
      <c r="B1327" t="s">
        <v>86</v>
      </c>
    </row>
    <row r="1328" spans="2:2" x14ac:dyDescent="0.3">
      <c r="B1328" t="s">
        <v>86</v>
      </c>
    </row>
    <row r="1329" spans="2:2" x14ac:dyDescent="0.3">
      <c r="B1329" t="s">
        <v>86</v>
      </c>
    </row>
    <row r="1330" spans="2:2" x14ac:dyDescent="0.3">
      <c r="B1330" t="s">
        <v>86</v>
      </c>
    </row>
    <row r="1331" spans="2:2" x14ac:dyDescent="0.3">
      <c r="B1331" t="s">
        <v>86</v>
      </c>
    </row>
    <row r="1332" spans="2:2" x14ac:dyDescent="0.3">
      <c r="B1332" t="s">
        <v>86</v>
      </c>
    </row>
    <row r="1333" spans="2:2" x14ac:dyDescent="0.3">
      <c r="B1333" t="s">
        <v>86</v>
      </c>
    </row>
    <row r="1334" spans="2:2" x14ac:dyDescent="0.3">
      <c r="B1334" t="s">
        <v>86</v>
      </c>
    </row>
    <row r="1335" spans="2:2" x14ac:dyDescent="0.3">
      <c r="B1335" t="s">
        <v>86</v>
      </c>
    </row>
    <row r="1336" spans="2:2" x14ac:dyDescent="0.3">
      <c r="B1336" t="s">
        <v>86</v>
      </c>
    </row>
    <row r="1337" spans="2:2" x14ac:dyDescent="0.3">
      <c r="B1337" t="s">
        <v>86</v>
      </c>
    </row>
    <row r="1338" spans="2:2" x14ac:dyDescent="0.3">
      <c r="B1338" t="s">
        <v>86</v>
      </c>
    </row>
    <row r="1339" spans="2:2" x14ac:dyDescent="0.3">
      <c r="B1339" t="s">
        <v>86</v>
      </c>
    </row>
    <row r="1340" spans="2:2" x14ac:dyDescent="0.3">
      <c r="B1340" t="s">
        <v>86</v>
      </c>
    </row>
    <row r="1341" spans="2:2" x14ac:dyDescent="0.3">
      <c r="B1341" t="s">
        <v>86</v>
      </c>
    </row>
    <row r="1342" spans="2:2" x14ac:dyDescent="0.3">
      <c r="B1342" t="s">
        <v>86</v>
      </c>
    </row>
    <row r="1343" spans="2:2" x14ac:dyDescent="0.3">
      <c r="B1343" t="s">
        <v>86</v>
      </c>
    </row>
    <row r="1344" spans="2:2" x14ac:dyDescent="0.3">
      <c r="B1344" t="s">
        <v>86</v>
      </c>
    </row>
    <row r="1345" spans="2:2" x14ac:dyDescent="0.3">
      <c r="B1345" t="s">
        <v>86</v>
      </c>
    </row>
    <row r="1346" spans="2:2" x14ac:dyDescent="0.3">
      <c r="B1346" t="s">
        <v>86</v>
      </c>
    </row>
    <row r="1347" spans="2:2" x14ac:dyDescent="0.3">
      <c r="B1347" t="s">
        <v>86</v>
      </c>
    </row>
    <row r="1348" spans="2:2" x14ac:dyDescent="0.3">
      <c r="B1348" t="s">
        <v>86</v>
      </c>
    </row>
    <row r="1349" spans="2:2" x14ac:dyDescent="0.3">
      <c r="B1349" t="s">
        <v>86</v>
      </c>
    </row>
    <row r="1350" spans="2:2" x14ac:dyDescent="0.3">
      <c r="B1350" t="s">
        <v>86</v>
      </c>
    </row>
    <row r="1351" spans="2:2" x14ac:dyDescent="0.3">
      <c r="B1351" t="s">
        <v>86</v>
      </c>
    </row>
    <row r="1352" spans="2:2" x14ac:dyDescent="0.3">
      <c r="B1352" t="s">
        <v>86</v>
      </c>
    </row>
    <row r="1353" spans="2:2" x14ac:dyDescent="0.3">
      <c r="B1353" t="s">
        <v>86</v>
      </c>
    </row>
    <row r="1354" spans="2:2" x14ac:dyDescent="0.3">
      <c r="B1354" t="s">
        <v>86</v>
      </c>
    </row>
    <row r="1355" spans="2:2" x14ac:dyDescent="0.3">
      <c r="B1355" t="s">
        <v>86</v>
      </c>
    </row>
    <row r="1356" spans="2:2" x14ac:dyDescent="0.3">
      <c r="B1356" t="s">
        <v>86</v>
      </c>
    </row>
    <row r="1357" spans="2:2" x14ac:dyDescent="0.3">
      <c r="B1357" t="s">
        <v>86</v>
      </c>
    </row>
    <row r="1358" spans="2:2" x14ac:dyDescent="0.3">
      <c r="B1358" t="s">
        <v>86</v>
      </c>
    </row>
    <row r="1359" spans="2:2" x14ac:dyDescent="0.3">
      <c r="B1359" t="s">
        <v>86</v>
      </c>
    </row>
    <row r="1360" spans="2:2" x14ac:dyDescent="0.3">
      <c r="B1360" t="s">
        <v>86</v>
      </c>
    </row>
    <row r="1361" spans="2:2" x14ac:dyDescent="0.3">
      <c r="B1361" t="s">
        <v>86</v>
      </c>
    </row>
    <row r="1362" spans="2:2" x14ac:dyDescent="0.3">
      <c r="B1362" t="s">
        <v>86</v>
      </c>
    </row>
    <row r="1363" spans="2:2" x14ac:dyDescent="0.3">
      <c r="B1363" t="s">
        <v>86</v>
      </c>
    </row>
    <row r="1364" spans="2:2" x14ac:dyDescent="0.3">
      <c r="B1364" t="s">
        <v>86</v>
      </c>
    </row>
    <row r="1365" spans="2:2" x14ac:dyDescent="0.3">
      <c r="B1365" t="s">
        <v>86</v>
      </c>
    </row>
    <row r="1366" spans="2:2" x14ac:dyDescent="0.3">
      <c r="B1366" t="s">
        <v>86</v>
      </c>
    </row>
    <row r="1367" spans="2:2" x14ac:dyDescent="0.3">
      <c r="B1367" t="s">
        <v>86</v>
      </c>
    </row>
    <row r="1368" spans="2:2" x14ac:dyDescent="0.3">
      <c r="B1368" t="s">
        <v>86</v>
      </c>
    </row>
    <row r="1369" spans="2:2" x14ac:dyDescent="0.3">
      <c r="B1369" t="s">
        <v>86</v>
      </c>
    </row>
    <row r="1370" spans="2:2" x14ac:dyDescent="0.3">
      <c r="B1370" t="s">
        <v>86</v>
      </c>
    </row>
    <row r="1371" spans="2:2" x14ac:dyDescent="0.3">
      <c r="B1371" t="s">
        <v>86</v>
      </c>
    </row>
    <row r="1372" spans="2:2" x14ac:dyDescent="0.3">
      <c r="B1372" t="s">
        <v>86</v>
      </c>
    </row>
    <row r="1373" spans="2:2" x14ac:dyDescent="0.3">
      <c r="B1373" t="s">
        <v>86</v>
      </c>
    </row>
    <row r="1374" spans="2:2" x14ac:dyDescent="0.3">
      <c r="B1374" t="s">
        <v>86</v>
      </c>
    </row>
    <row r="1375" spans="2:2" x14ac:dyDescent="0.3">
      <c r="B1375" t="s">
        <v>86</v>
      </c>
    </row>
    <row r="1376" spans="2:2" x14ac:dyDescent="0.3">
      <c r="B1376" t="s">
        <v>86</v>
      </c>
    </row>
    <row r="1377" spans="2:2" x14ac:dyDescent="0.3">
      <c r="B1377" t="s">
        <v>86</v>
      </c>
    </row>
    <row r="1378" spans="2:2" x14ac:dyDescent="0.3">
      <c r="B1378" t="s">
        <v>86</v>
      </c>
    </row>
    <row r="1379" spans="2:2" x14ac:dyDescent="0.3">
      <c r="B1379" t="s">
        <v>86</v>
      </c>
    </row>
    <row r="1380" spans="2:2" x14ac:dyDescent="0.3">
      <c r="B1380" t="s">
        <v>86</v>
      </c>
    </row>
    <row r="1381" spans="2:2" x14ac:dyDescent="0.3">
      <c r="B1381" t="s">
        <v>86</v>
      </c>
    </row>
    <row r="1382" spans="2:2" x14ac:dyDescent="0.3">
      <c r="B1382" t="s">
        <v>86</v>
      </c>
    </row>
    <row r="1383" spans="2:2" x14ac:dyDescent="0.3">
      <c r="B1383" t="s">
        <v>86</v>
      </c>
    </row>
    <row r="1384" spans="2:2" x14ac:dyDescent="0.3">
      <c r="B1384" t="s">
        <v>86</v>
      </c>
    </row>
    <row r="1385" spans="2:2" x14ac:dyDescent="0.3">
      <c r="B1385" t="s">
        <v>86</v>
      </c>
    </row>
    <row r="1386" spans="2:2" x14ac:dyDescent="0.3">
      <c r="B1386" t="s">
        <v>86</v>
      </c>
    </row>
    <row r="1387" spans="2:2" x14ac:dyDescent="0.3">
      <c r="B1387" t="s">
        <v>86</v>
      </c>
    </row>
    <row r="1388" spans="2:2" x14ac:dyDescent="0.3">
      <c r="B1388" t="s">
        <v>86</v>
      </c>
    </row>
    <row r="1389" spans="2:2" x14ac:dyDescent="0.3">
      <c r="B1389" t="s">
        <v>86</v>
      </c>
    </row>
    <row r="1390" spans="2:2" x14ac:dyDescent="0.3">
      <c r="B1390" t="s">
        <v>86</v>
      </c>
    </row>
    <row r="1391" spans="2:2" x14ac:dyDescent="0.3">
      <c r="B1391" t="s">
        <v>86</v>
      </c>
    </row>
    <row r="1392" spans="2:2" x14ac:dyDescent="0.3">
      <c r="B1392" t="s">
        <v>86</v>
      </c>
    </row>
    <row r="1393" spans="2:2" x14ac:dyDescent="0.3">
      <c r="B1393" t="s">
        <v>86</v>
      </c>
    </row>
    <row r="1394" spans="2:2" x14ac:dyDescent="0.3">
      <c r="B1394" t="s">
        <v>86</v>
      </c>
    </row>
    <row r="1395" spans="2:2" x14ac:dyDescent="0.3">
      <c r="B1395" t="s">
        <v>86</v>
      </c>
    </row>
    <row r="1396" spans="2:2" x14ac:dyDescent="0.3">
      <c r="B1396" t="s">
        <v>86</v>
      </c>
    </row>
    <row r="1397" spans="2:2" x14ac:dyDescent="0.3">
      <c r="B1397" t="s">
        <v>86</v>
      </c>
    </row>
    <row r="1398" spans="2:2" x14ac:dyDescent="0.3">
      <c r="B1398" t="s">
        <v>86</v>
      </c>
    </row>
    <row r="1399" spans="2:2" x14ac:dyDescent="0.3">
      <c r="B1399" t="s">
        <v>86</v>
      </c>
    </row>
    <row r="1400" spans="2:2" x14ac:dyDescent="0.3">
      <c r="B1400" t="s">
        <v>86</v>
      </c>
    </row>
    <row r="1401" spans="2:2" x14ac:dyDescent="0.3">
      <c r="B1401" t="s">
        <v>86</v>
      </c>
    </row>
    <row r="1402" spans="2:2" x14ac:dyDescent="0.3">
      <c r="B1402" t="s">
        <v>86</v>
      </c>
    </row>
    <row r="1403" spans="2:2" x14ac:dyDescent="0.3">
      <c r="B1403" t="s">
        <v>86</v>
      </c>
    </row>
    <row r="1404" spans="2:2" x14ac:dyDescent="0.3">
      <c r="B1404" t="s">
        <v>86</v>
      </c>
    </row>
    <row r="1405" spans="2:2" x14ac:dyDescent="0.3">
      <c r="B1405" t="s">
        <v>86</v>
      </c>
    </row>
    <row r="1406" spans="2:2" x14ac:dyDescent="0.3">
      <c r="B1406" t="s">
        <v>86</v>
      </c>
    </row>
    <row r="1407" spans="2:2" x14ac:dyDescent="0.3">
      <c r="B1407" t="s">
        <v>86</v>
      </c>
    </row>
    <row r="1408" spans="2:2" x14ac:dyDescent="0.3">
      <c r="B1408" t="s">
        <v>86</v>
      </c>
    </row>
    <row r="1409" spans="2:2" x14ac:dyDescent="0.3">
      <c r="B1409" t="s">
        <v>86</v>
      </c>
    </row>
    <row r="1410" spans="2:2" x14ac:dyDescent="0.3">
      <c r="B1410" t="s">
        <v>86</v>
      </c>
    </row>
    <row r="1411" spans="2:2" x14ac:dyDescent="0.3">
      <c r="B1411" t="s">
        <v>86</v>
      </c>
    </row>
    <row r="1412" spans="2:2" x14ac:dyDescent="0.3">
      <c r="B1412" t="s">
        <v>86</v>
      </c>
    </row>
    <row r="1413" spans="2:2" x14ac:dyDescent="0.3">
      <c r="B1413" t="s">
        <v>86</v>
      </c>
    </row>
    <row r="1414" spans="2:2" x14ac:dyDescent="0.3">
      <c r="B1414" t="s">
        <v>86</v>
      </c>
    </row>
    <row r="1415" spans="2:2" x14ac:dyDescent="0.3">
      <c r="B1415" t="s">
        <v>86</v>
      </c>
    </row>
    <row r="1416" spans="2:2" x14ac:dyDescent="0.3">
      <c r="B1416" t="s">
        <v>86</v>
      </c>
    </row>
    <row r="1417" spans="2:2" x14ac:dyDescent="0.3">
      <c r="B1417" t="s">
        <v>86</v>
      </c>
    </row>
    <row r="1418" spans="2:2" x14ac:dyDescent="0.3">
      <c r="B1418" t="s">
        <v>86</v>
      </c>
    </row>
    <row r="1419" spans="2:2" x14ac:dyDescent="0.3">
      <c r="B1419" t="s">
        <v>86</v>
      </c>
    </row>
    <row r="1420" spans="2:2" x14ac:dyDescent="0.3">
      <c r="B1420" t="s">
        <v>86</v>
      </c>
    </row>
    <row r="1421" spans="2:2" x14ac:dyDescent="0.3">
      <c r="B1421" t="s">
        <v>86</v>
      </c>
    </row>
    <row r="1422" spans="2:2" x14ac:dyDescent="0.3">
      <c r="B1422" t="s">
        <v>86</v>
      </c>
    </row>
    <row r="1423" spans="2:2" x14ac:dyDescent="0.3">
      <c r="B1423" t="s">
        <v>86</v>
      </c>
    </row>
    <row r="1424" spans="2:2" x14ac:dyDescent="0.3">
      <c r="B1424" t="s">
        <v>86</v>
      </c>
    </row>
    <row r="1425" spans="2:2" x14ac:dyDescent="0.3">
      <c r="B1425" t="s">
        <v>86</v>
      </c>
    </row>
    <row r="1426" spans="2:2" x14ac:dyDescent="0.3">
      <c r="B1426" t="s">
        <v>86</v>
      </c>
    </row>
    <row r="1427" spans="2:2" x14ac:dyDescent="0.3">
      <c r="B1427" t="s">
        <v>86</v>
      </c>
    </row>
    <row r="1428" spans="2:2" x14ac:dyDescent="0.3">
      <c r="B1428" t="s">
        <v>86</v>
      </c>
    </row>
    <row r="1429" spans="2:2" x14ac:dyDescent="0.3">
      <c r="B1429" t="s">
        <v>86</v>
      </c>
    </row>
    <row r="1430" spans="2:2" x14ac:dyDescent="0.3">
      <c r="B1430" t="s">
        <v>86</v>
      </c>
    </row>
    <row r="1431" spans="2:2" x14ac:dyDescent="0.3">
      <c r="B1431" t="s">
        <v>86</v>
      </c>
    </row>
    <row r="1432" spans="2:2" x14ac:dyDescent="0.3">
      <c r="B1432" t="s">
        <v>86</v>
      </c>
    </row>
    <row r="1433" spans="2:2" x14ac:dyDescent="0.3">
      <c r="B1433" t="s">
        <v>86</v>
      </c>
    </row>
    <row r="1434" spans="2:2" x14ac:dyDescent="0.3">
      <c r="B1434" t="s">
        <v>86</v>
      </c>
    </row>
    <row r="1435" spans="2:2" x14ac:dyDescent="0.3">
      <c r="B1435" t="s">
        <v>86</v>
      </c>
    </row>
    <row r="1436" spans="2:2" x14ac:dyDescent="0.3">
      <c r="B1436" t="s">
        <v>86</v>
      </c>
    </row>
    <row r="1437" spans="2:2" x14ac:dyDescent="0.3">
      <c r="B1437" t="s">
        <v>86</v>
      </c>
    </row>
    <row r="1438" spans="2:2" x14ac:dyDescent="0.3">
      <c r="B1438" t="s">
        <v>86</v>
      </c>
    </row>
    <row r="1439" spans="2:2" x14ac:dyDescent="0.3">
      <c r="B1439" t="s">
        <v>86</v>
      </c>
    </row>
    <row r="1440" spans="2:2" x14ac:dyDescent="0.3">
      <c r="B1440" t="s">
        <v>86</v>
      </c>
    </row>
    <row r="1441" spans="2:2" x14ac:dyDescent="0.3">
      <c r="B1441" t="s">
        <v>86</v>
      </c>
    </row>
    <row r="1442" spans="2:2" x14ac:dyDescent="0.3">
      <c r="B1442" t="s">
        <v>86</v>
      </c>
    </row>
    <row r="1443" spans="2:2" x14ac:dyDescent="0.3">
      <c r="B1443" t="s">
        <v>86</v>
      </c>
    </row>
    <row r="1444" spans="2:2" x14ac:dyDescent="0.3">
      <c r="B1444" t="s">
        <v>86</v>
      </c>
    </row>
    <row r="1445" spans="2:2" x14ac:dyDescent="0.3">
      <c r="B1445" t="s">
        <v>86</v>
      </c>
    </row>
    <row r="1446" spans="2:2" x14ac:dyDescent="0.3">
      <c r="B1446" t="s">
        <v>86</v>
      </c>
    </row>
    <row r="1447" spans="2:2" x14ac:dyDescent="0.3">
      <c r="B1447" t="s">
        <v>86</v>
      </c>
    </row>
    <row r="1448" spans="2:2" x14ac:dyDescent="0.3">
      <c r="B1448" t="s">
        <v>86</v>
      </c>
    </row>
    <row r="1449" spans="2:2" x14ac:dyDescent="0.3">
      <c r="B1449" t="s">
        <v>86</v>
      </c>
    </row>
    <row r="1450" spans="2:2" x14ac:dyDescent="0.3">
      <c r="B1450" t="s">
        <v>86</v>
      </c>
    </row>
    <row r="1451" spans="2:2" x14ac:dyDescent="0.3">
      <c r="B1451" t="s">
        <v>86</v>
      </c>
    </row>
    <row r="1452" spans="2:2" x14ac:dyDescent="0.3">
      <c r="B1452" t="s">
        <v>86</v>
      </c>
    </row>
    <row r="1453" spans="2:2" x14ac:dyDescent="0.3">
      <c r="B1453" t="s">
        <v>86</v>
      </c>
    </row>
    <row r="1454" spans="2:2" x14ac:dyDescent="0.3">
      <c r="B1454" t="s">
        <v>86</v>
      </c>
    </row>
    <row r="1455" spans="2:2" x14ac:dyDescent="0.3">
      <c r="B1455" t="s">
        <v>86</v>
      </c>
    </row>
    <row r="1456" spans="2:2" x14ac:dyDescent="0.3">
      <c r="B1456" t="s">
        <v>86</v>
      </c>
    </row>
    <row r="1457" spans="2:2" x14ac:dyDescent="0.3">
      <c r="B1457" t="s">
        <v>86</v>
      </c>
    </row>
    <row r="1458" spans="2:2" x14ac:dyDescent="0.3">
      <c r="B1458" t="s">
        <v>86</v>
      </c>
    </row>
    <row r="1459" spans="2:2" x14ac:dyDescent="0.3">
      <c r="B1459" t="s">
        <v>86</v>
      </c>
    </row>
    <row r="1460" spans="2:2" x14ac:dyDescent="0.3">
      <c r="B1460" t="s">
        <v>86</v>
      </c>
    </row>
    <row r="1461" spans="2:2" x14ac:dyDescent="0.3">
      <c r="B1461" t="s">
        <v>86</v>
      </c>
    </row>
    <row r="1462" spans="2:2" x14ac:dyDescent="0.3">
      <c r="B1462" t="s">
        <v>86</v>
      </c>
    </row>
    <row r="1463" spans="2:2" x14ac:dyDescent="0.3">
      <c r="B1463" t="s">
        <v>86</v>
      </c>
    </row>
    <row r="1464" spans="2:2" x14ac:dyDescent="0.3">
      <c r="B1464" t="s">
        <v>86</v>
      </c>
    </row>
    <row r="1465" spans="2:2" x14ac:dyDescent="0.3">
      <c r="B1465" t="s">
        <v>86</v>
      </c>
    </row>
    <row r="1466" spans="2:2" x14ac:dyDescent="0.3">
      <c r="B1466" t="s">
        <v>86</v>
      </c>
    </row>
    <row r="1467" spans="2:2" x14ac:dyDescent="0.3">
      <c r="B1467" t="s">
        <v>86</v>
      </c>
    </row>
    <row r="1468" spans="2:2" x14ac:dyDescent="0.3">
      <c r="B1468" t="s">
        <v>86</v>
      </c>
    </row>
    <row r="1469" spans="2:2" x14ac:dyDescent="0.3">
      <c r="B1469" t="s">
        <v>86</v>
      </c>
    </row>
    <row r="1470" spans="2:2" x14ac:dyDescent="0.3">
      <c r="B1470" t="s">
        <v>86</v>
      </c>
    </row>
    <row r="1471" spans="2:2" x14ac:dyDescent="0.3">
      <c r="B1471" t="s">
        <v>86</v>
      </c>
    </row>
    <row r="1472" spans="2:2" x14ac:dyDescent="0.3">
      <c r="B1472" t="s">
        <v>86</v>
      </c>
    </row>
    <row r="1473" spans="2:2" x14ac:dyDescent="0.3">
      <c r="B1473" t="s">
        <v>86</v>
      </c>
    </row>
    <row r="1474" spans="2:2" x14ac:dyDescent="0.3">
      <c r="B1474" t="s">
        <v>86</v>
      </c>
    </row>
    <row r="1475" spans="2:2" x14ac:dyDescent="0.3">
      <c r="B1475" t="s">
        <v>86</v>
      </c>
    </row>
    <row r="1476" spans="2:2" x14ac:dyDescent="0.3">
      <c r="B1476" t="s">
        <v>86</v>
      </c>
    </row>
    <row r="1477" spans="2:2" x14ac:dyDescent="0.3">
      <c r="B1477" t="s">
        <v>86</v>
      </c>
    </row>
    <row r="1478" spans="2:2" x14ac:dyDescent="0.3">
      <c r="B1478" t="s">
        <v>86</v>
      </c>
    </row>
    <row r="1479" spans="2:2" x14ac:dyDescent="0.3">
      <c r="B1479" t="s">
        <v>86</v>
      </c>
    </row>
    <row r="1480" spans="2:2" x14ac:dyDescent="0.3">
      <c r="B1480" t="s">
        <v>86</v>
      </c>
    </row>
    <row r="1481" spans="2:2" x14ac:dyDescent="0.3">
      <c r="B1481" t="s">
        <v>86</v>
      </c>
    </row>
    <row r="1482" spans="2:2" x14ac:dyDescent="0.3">
      <c r="B1482" t="s">
        <v>86</v>
      </c>
    </row>
    <row r="1483" spans="2:2" x14ac:dyDescent="0.3">
      <c r="B1483" t="s">
        <v>86</v>
      </c>
    </row>
    <row r="1484" spans="2:2" x14ac:dyDescent="0.3">
      <c r="B1484" t="s">
        <v>86</v>
      </c>
    </row>
    <row r="1485" spans="2:2" x14ac:dyDescent="0.3">
      <c r="B1485" t="s">
        <v>86</v>
      </c>
    </row>
    <row r="1486" spans="2:2" x14ac:dyDescent="0.3">
      <c r="B1486" t="s">
        <v>86</v>
      </c>
    </row>
    <row r="1487" spans="2:2" x14ac:dyDescent="0.3">
      <c r="B1487" t="s">
        <v>86</v>
      </c>
    </row>
    <row r="1488" spans="2:2" x14ac:dyDescent="0.3">
      <c r="B1488" t="s">
        <v>86</v>
      </c>
    </row>
    <row r="1489" spans="2:2" x14ac:dyDescent="0.3">
      <c r="B1489" t="s">
        <v>86</v>
      </c>
    </row>
    <row r="1490" spans="2:2" x14ac:dyDescent="0.3">
      <c r="B1490" t="s">
        <v>86</v>
      </c>
    </row>
    <row r="1491" spans="2:2" x14ac:dyDescent="0.3">
      <c r="B1491" t="s">
        <v>86</v>
      </c>
    </row>
    <row r="1492" spans="2:2" x14ac:dyDescent="0.3">
      <c r="B1492" t="s">
        <v>86</v>
      </c>
    </row>
    <row r="1493" spans="2:2" x14ac:dyDescent="0.3">
      <c r="B1493" t="s">
        <v>86</v>
      </c>
    </row>
    <row r="1494" spans="2:2" x14ac:dyDescent="0.3">
      <c r="B1494" t="s">
        <v>86</v>
      </c>
    </row>
    <row r="1495" spans="2:2" x14ac:dyDescent="0.3">
      <c r="B1495" t="s">
        <v>86</v>
      </c>
    </row>
    <row r="1496" spans="2:2" x14ac:dyDescent="0.3">
      <c r="B1496" t="s">
        <v>86</v>
      </c>
    </row>
    <row r="1497" spans="2:2" x14ac:dyDescent="0.3">
      <c r="B1497" t="s">
        <v>86</v>
      </c>
    </row>
    <row r="1498" spans="2:2" x14ac:dyDescent="0.3">
      <c r="B1498" t="s">
        <v>86</v>
      </c>
    </row>
    <row r="1499" spans="2:2" x14ac:dyDescent="0.3">
      <c r="B1499" t="s">
        <v>86</v>
      </c>
    </row>
    <row r="1500" spans="2:2" x14ac:dyDescent="0.3">
      <c r="B1500" t="s">
        <v>86</v>
      </c>
    </row>
    <row r="1501" spans="2:2" x14ac:dyDescent="0.3">
      <c r="B1501" t="s">
        <v>86</v>
      </c>
    </row>
    <row r="1502" spans="2:2" x14ac:dyDescent="0.3">
      <c r="B1502" t="s">
        <v>86</v>
      </c>
    </row>
    <row r="1503" spans="2:2" x14ac:dyDescent="0.3">
      <c r="B1503" t="s">
        <v>86</v>
      </c>
    </row>
    <row r="1504" spans="2:2" x14ac:dyDescent="0.3">
      <c r="B1504" t="s">
        <v>86</v>
      </c>
    </row>
    <row r="1505" spans="2:2" x14ac:dyDescent="0.3">
      <c r="B1505" t="s">
        <v>86</v>
      </c>
    </row>
    <row r="1506" spans="2:2" x14ac:dyDescent="0.3">
      <c r="B1506" t="s">
        <v>86</v>
      </c>
    </row>
    <row r="1507" spans="2:2" x14ac:dyDescent="0.3">
      <c r="B1507" t="s">
        <v>86</v>
      </c>
    </row>
    <row r="1508" spans="2:2" x14ac:dyDescent="0.3">
      <c r="B1508" t="s">
        <v>86</v>
      </c>
    </row>
    <row r="1509" spans="2:2" x14ac:dyDescent="0.3">
      <c r="B1509" t="s">
        <v>86</v>
      </c>
    </row>
    <row r="1510" spans="2:2" x14ac:dyDescent="0.3">
      <c r="B1510" t="s">
        <v>86</v>
      </c>
    </row>
    <row r="1511" spans="2:2" x14ac:dyDescent="0.3">
      <c r="B1511" t="s">
        <v>86</v>
      </c>
    </row>
    <row r="1512" spans="2:2" x14ac:dyDescent="0.3">
      <c r="B1512" t="s">
        <v>86</v>
      </c>
    </row>
    <row r="1513" spans="2:2" x14ac:dyDescent="0.3">
      <c r="B1513" t="s">
        <v>86</v>
      </c>
    </row>
    <row r="1514" spans="2:2" x14ac:dyDescent="0.3">
      <c r="B1514" t="s">
        <v>86</v>
      </c>
    </row>
    <row r="1515" spans="2:2" x14ac:dyDescent="0.3">
      <c r="B1515" t="s">
        <v>86</v>
      </c>
    </row>
    <row r="1516" spans="2:2" x14ac:dyDescent="0.3">
      <c r="B1516" t="s">
        <v>86</v>
      </c>
    </row>
    <row r="1517" spans="2:2" x14ac:dyDescent="0.3">
      <c r="B1517" t="s">
        <v>86</v>
      </c>
    </row>
    <row r="1518" spans="2:2" x14ac:dyDescent="0.3">
      <c r="B1518" t="s">
        <v>86</v>
      </c>
    </row>
    <row r="1519" spans="2:2" x14ac:dyDescent="0.3">
      <c r="B1519" t="s">
        <v>86</v>
      </c>
    </row>
    <row r="1520" spans="2:2" x14ac:dyDescent="0.3">
      <c r="B1520" t="s">
        <v>86</v>
      </c>
    </row>
    <row r="1521" spans="2:2" x14ac:dyDescent="0.3">
      <c r="B1521" t="s">
        <v>86</v>
      </c>
    </row>
    <row r="1522" spans="2:2" x14ac:dyDescent="0.3">
      <c r="B1522" t="s">
        <v>86</v>
      </c>
    </row>
    <row r="1523" spans="2:2" x14ac:dyDescent="0.3">
      <c r="B1523" t="s">
        <v>86</v>
      </c>
    </row>
    <row r="1524" spans="2:2" x14ac:dyDescent="0.3">
      <c r="B1524" t="s">
        <v>86</v>
      </c>
    </row>
    <row r="1525" spans="2:2" x14ac:dyDescent="0.3">
      <c r="B1525" t="s">
        <v>86</v>
      </c>
    </row>
    <row r="1526" spans="2:2" x14ac:dyDescent="0.3">
      <c r="B1526" t="s">
        <v>86</v>
      </c>
    </row>
    <row r="1527" spans="2:2" x14ac:dyDescent="0.3">
      <c r="B1527" t="s">
        <v>86</v>
      </c>
    </row>
    <row r="1528" spans="2:2" x14ac:dyDescent="0.3">
      <c r="B1528" t="s">
        <v>86</v>
      </c>
    </row>
    <row r="1529" spans="2:2" x14ac:dyDescent="0.3">
      <c r="B1529" t="s">
        <v>86</v>
      </c>
    </row>
    <row r="1530" spans="2:2" x14ac:dyDescent="0.3">
      <c r="B1530" t="s">
        <v>86</v>
      </c>
    </row>
    <row r="1531" spans="2:2" x14ac:dyDescent="0.3">
      <c r="B1531" t="s">
        <v>86</v>
      </c>
    </row>
    <row r="1532" spans="2:2" x14ac:dyDescent="0.3">
      <c r="B1532" t="s">
        <v>86</v>
      </c>
    </row>
    <row r="1533" spans="2:2" x14ac:dyDescent="0.3">
      <c r="B1533" t="s">
        <v>86</v>
      </c>
    </row>
    <row r="1534" spans="2:2" x14ac:dyDescent="0.3">
      <c r="B1534" t="s">
        <v>86</v>
      </c>
    </row>
    <row r="1535" spans="2:2" x14ac:dyDescent="0.3">
      <c r="B1535" t="s">
        <v>86</v>
      </c>
    </row>
    <row r="1536" spans="2:2" x14ac:dyDescent="0.3">
      <c r="B1536" t="s">
        <v>86</v>
      </c>
    </row>
    <row r="1537" spans="2:2" x14ac:dyDescent="0.3">
      <c r="B1537" t="s">
        <v>86</v>
      </c>
    </row>
    <row r="1538" spans="2:2" x14ac:dyDescent="0.3">
      <c r="B1538" t="s">
        <v>86</v>
      </c>
    </row>
    <row r="1539" spans="2:2" x14ac:dyDescent="0.3">
      <c r="B1539" t="s">
        <v>86</v>
      </c>
    </row>
    <row r="1540" spans="2:2" x14ac:dyDescent="0.3">
      <c r="B1540" t="s">
        <v>86</v>
      </c>
    </row>
    <row r="1541" spans="2:2" x14ac:dyDescent="0.3">
      <c r="B1541" t="s">
        <v>86</v>
      </c>
    </row>
    <row r="1542" spans="2:2" x14ac:dyDescent="0.3">
      <c r="B1542" t="s">
        <v>86</v>
      </c>
    </row>
    <row r="1543" spans="2:2" x14ac:dyDescent="0.3">
      <c r="B1543" t="s">
        <v>86</v>
      </c>
    </row>
    <row r="1544" spans="2:2" x14ac:dyDescent="0.3">
      <c r="B1544" t="s">
        <v>86</v>
      </c>
    </row>
    <row r="1545" spans="2:2" x14ac:dyDescent="0.3">
      <c r="B1545" t="s">
        <v>86</v>
      </c>
    </row>
    <row r="1546" spans="2:2" x14ac:dyDescent="0.3">
      <c r="B1546" t="s">
        <v>86</v>
      </c>
    </row>
    <row r="1547" spans="2:2" x14ac:dyDescent="0.3">
      <c r="B1547" t="s">
        <v>86</v>
      </c>
    </row>
    <row r="1548" spans="2:2" x14ac:dyDescent="0.3">
      <c r="B1548" t="s">
        <v>86</v>
      </c>
    </row>
    <row r="1549" spans="2:2" x14ac:dyDescent="0.3">
      <c r="B1549" t="s">
        <v>86</v>
      </c>
    </row>
    <row r="1550" spans="2:2" x14ac:dyDescent="0.3">
      <c r="B1550" t="s">
        <v>86</v>
      </c>
    </row>
    <row r="1551" spans="2:2" x14ac:dyDescent="0.3">
      <c r="B1551" t="s">
        <v>86</v>
      </c>
    </row>
    <row r="1552" spans="2:2" x14ac:dyDescent="0.3">
      <c r="B1552" t="s">
        <v>86</v>
      </c>
    </row>
    <row r="1553" spans="2:2" x14ac:dyDescent="0.3">
      <c r="B1553" t="s">
        <v>86</v>
      </c>
    </row>
    <row r="1554" spans="2:2" x14ac:dyDescent="0.3">
      <c r="B1554" t="s">
        <v>86</v>
      </c>
    </row>
    <row r="1555" spans="2:2" x14ac:dyDescent="0.3">
      <c r="B1555" t="s">
        <v>86</v>
      </c>
    </row>
    <row r="1556" spans="2:2" x14ac:dyDescent="0.3">
      <c r="B1556" t="s">
        <v>86</v>
      </c>
    </row>
    <row r="1557" spans="2:2" x14ac:dyDescent="0.3">
      <c r="B1557" t="s">
        <v>86</v>
      </c>
    </row>
    <row r="1558" spans="2:2" x14ac:dyDescent="0.3">
      <c r="B1558" t="s">
        <v>86</v>
      </c>
    </row>
    <row r="1559" spans="2:2" x14ac:dyDescent="0.3">
      <c r="B1559" t="s">
        <v>86</v>
      </c>
    </row>
    <row r="1560" spans="2:2" x14ac:dyDescent="0.3">
      <c r="B1560" t="s">
        <v>86</v>
      </c>
    </row>
    <row r="1561" spans="2:2" x14ac:dyDescent="0.3">
      <c r="B1561" t="s">
        <v>86</v>
      </c>
    </row>
    <row r="1562" spans="2:2" x14ac:dyDescent="0.3">
      <c r="B1562" t="s">
        <v>86</v>
      </c>
    </row>
    <row r="1563" spans="2:2" x14ac:dyDescent="0.3">
      <c r="B1563" t="s">
        <v>86</v>
      </c>
    </row>
    <row r="1564" spans="2:2" x14ac:dyDescent="0.3">
      <c r="B1564" t="s">
        <v>86</v>
      </c>
    </row>
    <row r="1565" spans="2:2" x14ac:dyDescent="0.3">
      <c r="B1565" t="s">
        <v>86</v>
      </c>
    </row>
    <row r="1566" spans="2:2" x14ac:dyDescent="0.3">
      <c r="B1566" t="s">
        <v>86</v>
      </c>
    </row>
    <row r="1567" spans="2:2" x14ac:dyDescent="0.3">
      <c r="B1567" t="s">
        <v>86</v>
      </c>
    </row>
    <row r="1568" spans="2:2" x14ac:dyDescent="0.3">
      <c r="B1568" t="s">
        <v>86</v>
      </c>
    </row>
    <row r="1569" spans="2:2" x14ac:dyDescent="0.3">
      <c r="B1569" t="s">
        <v>86</v>
      </c>
    </row>
    <row r="1570" spans="2:2" x14ac:dyDescent="0.3">
      <c r="B1570" t="s">
        <v>86</v>
      </c>
    </row>
    <row r="1571" spans="2:2" x14ac:dyDescent="0.3">
      <c r="B1571" t="s">
        <v>86</v>
      </c>
    </row>
    <row r="1572" spans="2:2" x14ac:dyDescent="0.3">
      <c r="B1572" t="s">
        <v>86</v>
      </c>
    </row>
    <row r="1573" spans="2:2" x14ac:dyDescent="0.3">
      <c r="B1573" t="s">
        <v>86</v>
      </c>
    </row>
    <row r="1574" spans="2:2" x14ac:dyDescent="0.3">
      <c r="B1574" t="s">
        <v>86</v>
      </c>
    </row>
    <row r="1575" spans="2:2" x14ac:dyDescent="0.3">
      <c r="B1575" t="s">
        <v>86</v>
      </c>
    </row>
    <row r="1576" spans="2:2" x14ac:dyDescent="0.3">
      <c r="B1576" t="s">
        <v>86</v>
      </c>
    </row>
    <row r="1577" spans="2:2" x14ac:dyDescent="0.3">
      <c r="B1577" t="s">
        <v>86</v>
      </c>
    </row>
    <row r="1578" spans="2:2" x14ac:dyDescent="0.3">
      <c r="B1578" t="s">
        <v>86</v>
      </c>
    </row>
    <row r="1579" spans="2:2" x14ac:dyDescent="0.3">
      <c r="B1579" t="s">
        <v>86</v>
      </c>
    </row>
    <row r="1580" spans="2:2" x14ac:dyDescent="0.3">
      <c r="B1580" t="s">
        <v>86</v>
      </c>
    </row>
    <row r="1581" spans="2:2" x14ac:dyDescent="0.3">
      <c r="B1581" t="s">
        <v>86</v>
      </c>
    </row>
    <row r="1582" spans="2:2" x14ac:dyDescent="0.3">
      <c r="B1582" t="s">
        <v>86</v>
      </c>
    </row>
    <row r="1583" spans="2:2" x14ac:dyDescent="0.3">
      <c r="B1583" t="s">
        <v>86</v>
      </c>
    </row>
    <row r="1584" spans="2:2" x14ac:dyDescent="0.3">
      <c r="B1584" t="s">
        <v>86</v>
      </c>
    </row>
    <row r="1585" spans="2:2" x14ac:dyDescent="0.3">
      <c r="B1585" t="s">
        <v>86</v>
      </c>
    </row>
    <row r="1586" spans="2:2" x14ac:dyDescent="0.3">
      <c r="B1586" t="s">
        <v>86</v>
      </c>
    </row>
    <row r="1587" spans="2:2" x14ac:dyDescent="0.3">
      <c r="B1587" t="s">
        <v>86</v>
      </c>
    </row>
    <row r="1588" spans="2:2" x14ac:dyDescent="0.3">
      <c r="B1588" t="s">
        <v>86</v>
      </c>
    </row>
    <row r="1589" spans="2:2" x14ac:dyDescent="0.3">
      <c r="B1589" t="s">
        <v>86</v>
      </c>
    </row>
    <row r="1590" spans="2:2" x14ac:dyDescent="0.3">
      <c r="B1590" t="s">
        <v>86</v>
      </c>
    </row>
    <row r="1591" spans="2:2" x14ac:dyDescent="0.3">
      <c r="B1591" t="s">
        <v>86</v>
      </c>
    </row>
    <row r="1592" spans="2:2" x14ac:dyDescent="0.3">
      <c r="B1592" t="s">
        <v>86</v>
      </c>
    </row>
    <row r="1593" spans="2:2" x14ac:dyDescent="0.3">
      <c r="B1593" t="s">
        <v>86</v>
      </c>
    </row>
    <row r="1594" spans="2:2" x14ac:dyDescent="0.3">
      <c r="B1594" t="s">
        <v>86</v>
      </c>
    </row>
    <row r="1595" spans="2:2" x14ac:dyDescent="0.3">
      <c r="B1595" t="s">
        <v>86</v>
      </c>
    </row>
    <row r="1596" spans="2:2" x14ac:dyDescent="0.3">
      <c r="B1596" t="s">
        <v>86</v>
      </c>
    </row>
    <row r="1597" spans="2:2" x14ac:dyDescent="0.3">
      <c r="B1597" t="s">
        <v>86</v>
      </c>
    </row>
    <row r="1598" spans="2:2" x14ac:dyDescent="0.3">
      <c r="B1598" t="s">
        <v>86</v>
      </c>
    </row>
    <row r="1599" spans="2:2" x14ac:dyDescent="0.3">
      <c r="B1599" t="s">
        <v>86</v>
      </c>
    </row>
    <row r="1600" spans="2:2" x14ac:dyDescent="0.3">
      <c r="B1600" t="s">
        <v>86</v>
      </c>
    </row>
    <row r="1601" spans="2:2" x14ac:dyDescent="0.3">
      <c r="B1601" t="s">
        <v>86</v>
      </c>
    </row>
    <row r="1602" spans="2:2" x14ac:dyDescent="0.3">
      <c r="B1602" t="s">
        <v>86</v>
      </c>
    </row>
    <row r="1603" spans="2:2" x14ac:dyDescent="0.3">
      <c r="B1603" t="s">
        <v>86</v>
      </c>
    </row>
    <row r="1604" spans="2:2" x14ac:dyDescent="0.3">
      <c r="B1604" t="s">
        <v>86</v>
      </c>
    </row>
    <row r="1605" spans="2:2" x14ac:dyDescent="0.3">
      <c r="B1605" t="s">
        <v>86</v>
      </c>
    </row>
    <row r="1606" spans="2:2" x14ac:dyDescent="0.3">
      <c r="B1606" t="s">
        <v>86</v>
      </c>
    </row>
    <row r="1607" spans="2:2" x14ac:dyDescent="0.3">
      <c r="B1607" t="s">
        <v>86</v>
      </c>
    </row>
    <row r="1608" spans="2:2" x14ac:dyDescent="0.3">
      <c r="B1608" t="s">
        <v>86</v>
      </c>
    </row>
    <row r="1609" spans="2:2" x14ac:dyDescent="0.3">
      <c r="B1609" t="s">
        <v>86</v>
      </c>
    </row>
    <row r="1610" spans="2:2" x14ac:dyDescent="0.3">
      <c r="B1610" t="s">
        <v>86</v>
      </c>
    </row>
    <row r="1611" spans="2:2" x14ac:dyDescent="0.3">
      <c r="B1611" t="s">
        <v>86</v>
      </c>
    </row>
    <row r="1612" spans="2:2" x14ac:dyDescent="0.3">
      <c r="B1612" t="s">
        <v>86</v>
      </c>
    </row>
    <row r="1613" spans="2:2" x14ac:dyDescent="0.3">
      <c r="B1613" t="s">
        <v>86</v>
      </c>
    </row>
    <row r="1614" spans="2:2" x14ac:dyDescent="0.3">
      <c r="B1614" t="s">
        <v>86</v>
      </c>
    </row>
    <row r="1615" spans="2:2" x14ac:dyDescent="0.3">
      <c r="B1615" t="s">
        <v>86</v>
      </c>
    </row>
    <row r="1616" spans="2:2" x14ac:dyDescent="0.3">
      <c r="B1616" t="s">
        <v>86</v>
      </c>
    </row>
    <row r="1617" spans="2:2" x14ac:dyDescent="0.3">
      <c r="B1617" t="s">
        <v>86</v>
      </c>
    </row>
    <row r="1618" spans="2:2" x14ac:dyDescent="0.3">
      <c r="B1618" t="s">
        <v>86</v>
      </c>
    </row>
    <row r="1619" spans="2:2" x14ac:dyDescent="0.3">
      <c r="B1619" t="s">
        <v>86</v>
      </c>
    </row>
    <row r="1620" spans="2:2" x14ac:dyDescent="0.3">
      <c r="B1620" t="s">
        <v>86</v>
      </c>
    </row>
    <row r="1621" spans="2:2" x14ac:dyDescent="0.3">
      <c r="B1621" t="s">
        <v>86</v>
      </c>
    </row>
    <row r="1622" spans="2:2" x14ac:dyDescent="0.3">
      <c r="B1622" t="s">
        <v>86</v>
      </c>
    </row>
    <row r="1623" spans="2:2" x14ac:dyDescent="0.3">
      <c r="B1623" t="s">
        <v>86</v>
      </c>
    </row>
    <row r="1624" spans="2:2" x14ac:dyDescent="0.3">
      <c r="B1624" t="s">
        <v>86</v>
      </c>
    </row>
    <row r="1625" spans="2:2" x14ac:dyDescent="0.3">
      <c r="B1625" t="s">
        <v>86</v>
      </c>
    </row>
    <row r="1626" spans="2:2" x14ac:dyDescent="0.3">
      <c r="B1626" t="s">
        <v>86</v>
      </c>
    </row>
    <row r="1627" spans="2:2" x14ac:dyDescent="0.3">
      <c r="B1627" t="s">
        <v>86</v>
      </c>
    </row>
    <row r="1628" spans="2:2" x14ac:dyDescent="0.3">
      <c r="B1628" t="s">
        <v>86</v>
      </c>
    </row>
    <row r="1629" spans="2:2" x14ac:dyDescent="0.3">
      <c r="B1629" t="s">
        <v>86</v>
      </c>
    </row>
    <row r="1630" spans="2:2" x14ac:dyDescent="0.3">
      <c r="B1630" t="s">
        <v>86</v>
      </c>
    </row>
    <row r="1631" spans="2:2" x14ac:dyDescent="0.3">
      <c r="B1631" t="s">
        <v>86</v>
      </c>
    </row>
    <row r="1632" spans="2:2" x14ac:dyDescent="0.3">
      <c r="B1632" t="s">
        <v>86</v>
      </c>
    </row>
    <row r="1633" spans="2:2" x14ac:dyDescent="0.3">
      <c r="B1633" t="s">
        <v>86</v>
      </c>
    </row>
    <row r="1634" spans="2:2" x14ac:dyDescent="0.3">
      <c r="B1634" t="s">
        <v>86</v>
      </c>
    </row>
    <row r="1635" spans="2:2" x14ac:dyDescent="0.3">
      <c r="B1635" t="s">
        <v>86</v>
      </c>
    </row>
    <row r="1636" spans="2:2" x14ac:dyDescent="0.3">
      <c r="B1636" t="s">
        <v>86</v>
      </c>
    </row>
    <row r="1637" spans="2:2" x14ac:dyDescent="0.3">
      <c r="B1637" t="s">
        <v>86</v>
      </c>
    </row>
    <row r="1638" spans="2:2" x14ac:dyDescent="0.3">
      <c r="B1638" t="s">
        <v>86</v>
      </c>
    </row>
    <row r="1639" spans="2:2" x14ac:dyDescent="0.3">
      <c r="B1639" t="s">
        <v>86</v>
      </c>
    </row>
    <row r="1640" spans="2:2" x14ac:dyDescent="0.3">
      <c r="B1640" t="s">
        <v>86</v>
      </c>
    </row>
    <row r="1641" spans="2:2" x14ac:dyDescent="0.3">
      <c r="B1641" t="s">
        <v>86</v>
      </c>
    </row>
    <row r="1642" spans="2:2" x14ac:dyDescent="0.3">
      <c r="B1642" t="s">
        <v>86</v>
      </c>
    </row>
    <row r="1643" spans="2:2" x14ac:dyDescent="0.3">
      <c r="B1643" t="s">
        <v>86</v>
      </c>
    </row>
    <row r="1644" spans="2:2" x14ac:dyDescent="0.3">
      <c r="B1644" t="s">
        <v>86</v>
      </c>
    </row>
    <row r="1645" spans="2:2" x14ac:dyDescent="0.3">
      <c r="B1645" t="s">
        <v>86</v>
      </c>
    </row>
    <row r="1646" spans="2:2" x14ac:dyDescent="0.3">
      <c r="B1646" t="s">
        <v>86</v>
      </c>
    </row>
    <row r="1647" spans="2:2" x14ac:dyDescent="0.3">
      <c r="B1647" t="s">
        <v>86</v>
      </c>
    </row>
    <row r="1648" spans="2:2" x14ac:dyDescent="0.3">
      <c r="B1648" t="s">
        <v>86</v>
      </c>
    </row>
    <row r="1649" spans="2:2" x14ac:dyDescent="0.3">
      <c r="B1649" t="s">
        <v>86</v>
      </c>
    </row>
    <row r="1650" spans="2:2" x14ac:dyDescent="0.3">
      <c r="B1650" t="s">
        <v>86</v>
      </c>
    </row>
    <row r="1651" spans="2:2" x14ac:dyDescent="0.3">
      <c r="B1651" t="s">
        <v>86</v>
      </c>
    </row>
    <row r="1652" spans="2:2" x14ac:dyDescent="0.3">
      <c r="B1652" t="s">
        <v>86</v>
      </c>
    </row>
    <row r="1653" spans="2:2" x14ac:dyDescent="0.3">
      <c r="B1653" t="s">
        <v>86</v>
      </c>
    </row>
    <row r="1654" spans="2:2" x14ac:dyDescent="0.3">
      <c r="B1654" t="s">
        <v>86</v>
      </c>
    </row>
    <row r="1655" spans="2:2" x14ac:dyDescent="0.3">
      <c r="B1655" t="s">
        <v>86</v>
      </c>
    </row>
    <row r="1656" spans="2:2" x14ac:dyDescent="0.3">
      <c r="B1656" t="s">
        <v>86</v>
      </c>
    </row>
    <row r="1657" spans="2:2" x14ac:dyDescent="0.3">
      <c r="B1657" t="s">
        <v>86</v>
      </c>
    </row>
    <row r="1658" spans="2:2" x14ac:dyDescent="0.3">
      <c r="B1658" t="s">
        <v>86</v>
      </c>
    </row>
    <row r="1659" spans="2:2" x14ac:dyDescent="0.3">
      <c r="B1659" t="s">
        <v>86</v>
      </c>
    </row>
    <row r="1660" spans="2:2" x14ac:dyDescent="0.3">
      <c r="B1660" t="s">
        <v>86</v>
      </c>
    </row>
    <row r="1661" spans="2:2" x14ac:dyDescent="0.3">
      <c r="B1661" t="s">
        <v>86</v>
      </c>
    </row>
    <row r="1662" spans="2:2" x14ac:dyDescent="0.3">
      <c r="B1662" t="s">
        <v>86</v>
      </c>
    </row>
    <row r="1663" spans="2:2" x14ac:dyDescent="0.3">
      <c r="B1663" t="s">
        <v>86</v>
      </c>
    </row>
    <row r="1664" spans="2:2" x14ac:dyDescent="0.3">
      <c r="B1664" t="s">
        <v>86</v>
      </c>
    </row>
    <row r="1665" spans="2:2" x14ac:dyDescent="0.3">
      <c r="B1665" t="s">
        <v>86</v>
      </c>
    </row>
    <row r="1666" spans="2:2" x14ac:dyDescent="0.3">
      <c r="B1666" t="s">
        <v>86</v>
      </c>
    </row>
    <row r="1667" spans="2:2" x14ac:dyDescent="0.3">
      <c r="B1667" t="s">
        <v>86</v>
      </c>
    </row>
    <row r="1668" spans="2:2" x14ac:dyDescent="0.3">
      <c r="B1668" t="s">
        <v>86</v>
      </c>
    </row>
    <row r="1669" spans="2:2" x14ac:dyDescent="0.3">
      <c r="B1669" t="s">
        <v>86</v>
      </c>
    </row>
    <row r="1670" spans="2:2" x14ac:dyDescent="0.3">
      <c r="B1670" t="s">
        <v>86</v>
      </c>
    </row>
    <row r="1671" spans="2:2" x14ac:dyDescent="0.3">
      <c r="B1671" t="s">
        <v>86</v>
      </c>
    </row>
    <row r="1672" spans="2:2" x14ac:dyDescent="0.3">
      <c r="B1672" t="s">
        <v>86</v>
      </c>
    </row>
    <row r="1673" spans="2:2" x14ac:dyDescent="0.3">
      <c r="B1673" t="s">
        <v>86</v>
      </c>
    </row>
    <row r="1674" spans="2:2" x14ac:dyDescent="0.3">
      <c r="B1674" t="s">
        <v>86</v>
      </c>
    </row>
    <row r="1675" spans="2:2" x14ac:dyDescent="0.3">
      <c r="B1675" t="s">
        <v>86</v>
      </c>
    </row>
    <row r="1676" spans="2:2" x14ac:dyDescent="0.3">
      <c r="B1676" t="s">
        <v>86</v>
      </c>
    </row>
    <row r="1677" spans="2:2" x14ac:dyDescent="0.3">
      <c r="B1677" t="s">
        <v>86</v>
      </c>
    </row>
    <row r="1678" spans="2:2" x14ac:dyDescent="0.3">
      <c r="B1678" t="s">
        <v>86</v>
      </c>
    </row>
    <row r="1679" spans="2:2" x14ac:dyDescent="0.3">
      <c r="B1679" t="s">
        <v>86</v>
      </c>
    </row>
    <row r="1680" spans="2:2" x14ac:dyDescent="0.3">
      <c r="B1680" t="s">
        <v>86</v>
      </c>
    </row>
    <row r="1681" spans="2:2" x14ac:dyDescent="0.3">
      <c r="B1681" t="s">
        <v>86</v>
      </c>
    </row>
    <row r="1682" spans="2:2" x14ac:dyDescent="0.3">
      <c r="B1682" t="s">
        <v>86</v>
      </c>
    </row>
    <row r="1683" spans="2:2" x14ac:dyDescent="0.3">
      <c r="B1683" t="s">
        <v>86</v>
      </c>
    </row>
    <row r="1684" spans="2:2" x14ac:dyDescent="0.3">
      <c r="B1684" t="s">
        <v>86</v>
      </c>
    </row>
    <row r="1685" spans="2:2" x14ac:dyDescent="0.3">
      <c r="B1685" t="s">
        <v>86</v>
      </c>
    </row>
    <row r="1686" spans="2:2" x14ac:dyDescent="0.3">
      <c r="B1686" t="s">
        <v>86</v>
      </c>
    </row>
    <row r="1687" spans="2:2" x14ac:dyDescent="0.3">
      <c r="B1687" t="s">
        <v>86</v>
      </c>
    </row>
    <row r="1688" spans="2:2" x14ac:dyDescent="0.3">
      <c r="B1688" t="s">
        <v>86</v>
      </c>
    </row>
    <row r="1689" spans="2:2" x14ac:dyDescent="0.3">
      <c r="B1689" t="s">
        <v>86</v>
      </c>
    </row>
    <row r="1690" spans="2:2" x14ac:dyDescent="0.3">
      <c r="B1690" t="s">
        <v>86</v>
      </c>
    </row>
    <row r="1691" spans="2:2" x14ac:dyDescent="0.3">
      <c r="B1691" t="s">
        <v>86</v>
      </c>
    </row>
    <row r="1692" spans="2:2" x14ac:dyDescent="0.3">
      <c r="B1692" t="s">
        <v>86</v>
      </c>
    </row>
    <row r="1693" spans="2:2" x14ac:dyDescent="0.3">
      <c r="B1693" t="s">
        <v>86</v>
      </c>
    </row>
    <row r="1694" spans="2:2" x14ac:dyDescent="0.3">
      <c r="B1694" t="s">
        <v>86</v>
      </c>
    </row>
    <row r="1695" spans="2:2" x14ac:dyDescent="0.3">
      <c r="B1695" t="s">
        <v>86</v>
      </c>
    </row>
    <row r="1696" spans="2:2" x14ac:dyDescent="0.3">
      <c r="B1696" t="s">
        <v>86</v>
      </c>
    </row>
    <row r="1697" spans="2:2" x14ac:dyDescent="0.3">
      <c r="B1697" t="s">
        <v>86</v>
      </c>
    </row>
    <row r="1698" spans="2:2" x14ac:dyDescent="0.3">
      <c r="B1698" t="s">
        <v>86</v>
      </c>
    </row>
    <row r="1699" spans="2:2" x14ac:dyDescent="0.3">
      <c r="B1699" t="s">
        <v>86</v>
      </c>
    </row>
    <row r="1700" spans="2:2" x14ac:dyDescent="0.3">
      <c r="B1700" t="s">
        <v>86</v>
      </c>
    </row>
    <row r="1701" spans="2:2" x14ac:dyDescent="0.3">
      <c r="B1701" t="s">
        <v>86</v>
      </c>
    </row>
    <row r="1702" spans="2:2" x14ac:dyDescent="0.3">
      <c r="B1702" t="s">
        <v>86</v>
      </c>
    </row>
    <row r="1703" spans="2:2" x14ac:dyDescent="0.3">
      <c r="B1703" t="s">
        <v>86</v>
      </c>
    </row>
    <row r="1704" spans="2:2" x14ac:dyDescent="0.3">
      <c r="B1704" t="s">
        <v>86</v>
      </c>
    </row>
    <row r="1705" spans="2:2" x14ac:dyDescent="0.3">
      <c r="B1705" t="s">
        <v>86</v>
      </c>
    </row>
    <row r="1706" spans="2:2" x14ac:dyDescent="0.3">
      <c r="B1706" t="s">
        <v>86</v>
      </c>
    </row>
    <row r="1707" spans="2:2" x14ac:dyDescent="0.3">
      <c r="B1707" t="s">
        <v>86</v>
      </c>
    </row>
    <row r="1708" spans="2:2" x14ac:dyDescent="0.3">
      <c r="B1708" t="s">
        <v>86</v>
      </c>
    </row>
    <row r="1709" spans="2:2" x14ac:dyDescent="0.3">
      <c r="B1709" t="s">
        <v>86</v>
      </c>
    </row>
    <row r="1710" spans="2:2" x14ac:dyDescent="0.3">
      <c r="B1710" t="s">
        <v>86</v>
      </c>
    </row>
    <row r="1711" spans="2:2" x14ac:dyDescent="0.3">
      <c r="B1711" t="s">
        <v>86</v>
      </c>
    </row>
    <row r="1712" spans="2:2" x14ac:dyDescent="0.3">
      <c r="B1712" t="s">
        <v>86</v>
      </c>
    </row>
    <row r="1713" spans="2:2" x14ac:dyDescent="0.3">
      <c r="B1713" t="s">
        <v>86</v>
      </c>
    </row>
    <row r="1714" spans="2:2" x14ac:dyDescent="0.3">
      <c r="B1714" t="s">
        <v>86</v>
      </c>
    </row>
    <row r="1715" spans="2:2" x14ac:dyDescent="0.3">
      <c r="B1715" t="s">
        <v>86</v>
      </c>
    </row>
    <row r="1716" spans="2:2" x14ac:dyDescent="0.3">
      <c r="B1716" t="s">
        <v>86</v>
      </c>
    </row>
    <row r="1717" spans="2:2" x14ac:dyDescent="0.3">
      <c r="B1717" t="s">
        <v>86</v>
      </c>
    </row>
    <row r="1718" spans="2:2" x14ac:dyDescent="0.3">
      <c r="B1718" t="s">
        <v>86</v>
      </c>
    </row>
    <row r="1719" spans="2:2" x14ac:dyDescent="0.3">
      <c r="B1719" t="s">
        <v>86</v>
      </c>
    </row>
    <row r="1720" spans="2:2" x14ac:dyDescent="0.3">
      <c r="B1720" t="s">
        <v>86</v>
      </c>
    </row>
    <row r="1721" spans="2:2" x14ac:dyDescent="0.3">
      <c r="B1721" t="s">
        <v>86</v>
      </c>
    </row>
    <row r="1722" spans="2:2" x14ac:dyDescent="0.3">
      <c r="B1722" t="s">
        <v>86</v>
      </c>
    </row>
    <row r="1723" spans="2:2" x14ac:dyDescent="0.3">
      <c r="B1723" t="s">
        <v>86</v>
      </c>
    </row>
    <row r="1724" spans="2:2" x14ac:dyDescent="0.3">
      <c r="B1724" t="s">
        <v>86</v>
      </c>
    </row>
    <row r="1725" spans="2:2" x14ac:dyDescent="0.3">
      <c r="B1725" t="s">
        <v>86</v>
      </c>
    </row>
    <row r="1726" spans="2:2" x14ac:dyDescent="0.3">
      <c r="B1726" t="s">
        <v>86</v>
      </c>
    </row>
    <row r="1727" spans="2:2" x14ac:dyDescent="0.3">
      <c r="B1727" t="s">
        <v>86</v>
      </c>
    </row>
    <row r="1728" spans="2:2" x14ac:dyDescent="0.3">
      <c r="B1728" t="s">
        <v>86</v>
      </c>
    </row>
    <row r="1729" spans="2:2" x14ac:dyDescent="0.3">
      <c r="B1729" t="s">
        <v>86</v>
      </c>
    </row>
    <row r="1730" spans="2:2" x14ac:dyDescent="0.3">
      <c r="B1730" t="s">
        <v>86</v>
      </c>
    </row>
    <row r="1731" spans="2:2" x14ac:dyDescent="0.3">
      <c r="B1731" t="s">
        <v>86</v>
      </c>
    </row>
    <row r="1732" spans="2:2" x14ac:dyDescent="0.3">
      <c r="B1732" t="s">
        <v>86</v>
      </c>
    </row>
    <row r="1733" spans="2:2" x14ac:dyDescent="0.3">
      <c r="B1733" t="s">
        <v>86</v>
      </c>
    </row>
    <row r="1734" spans="2:2" x14ac:dyDescent="0.3">
      <c r="B1734" t="s">
        <v>86</v>
      </c>
    </row>
    <row r="1735" spans="2:2" x14ac:dyDescent="0.3">
      <c r="B1735" t="s">
        <v>86</v>
      </c>
    </row>
    <row r="1736" spans="2:2" x14ac:dyDescent="0.3">
      <c r="B1736" t="s">
        <v>86</v>
      </c>
    </row>
    <row r="1737" spans="2:2" x14ac:dyDescent="0.3">
      <c r="B1737" t="s">
        <v>86</v>
      </c>
    </row>
    <row r="1738" spans="2:2" x14ac:dyDescent="0.3">
      <c r="B1738" t="s">
        <v>86</v>
      </c>
    </row>
    <row r="1739" spans="2:2" x14ac:dyDescent="0.3">
      <c r="B1739" t="s">
        <v>86</v>
      </c>
    </row>
    <row r="1740" spans="2:2" x14ac:dyDescent="0.3">
      <c r="B1740" t="s">
        <v>86</v>
      </c>
    </row>
    <row r="1741" spans="2:2" x14ac:dyDescent="0.3">
      <c r="B1741" t="s">
        <v>86</v>
      </c>
    </row>
    <row r="1742" spans="2:2" x14ac:dyDescent="0.3">
      <c r="B1742" t="s">
        <v>86</v>
      </c>
    </row>
    <row r="1743" spans="2:2" x14ac:dyDescent="0.3">
      <c r="B1743" t="s">
        <v>86</v>
      </c>
    </row>
    <row r="1744" spans="2:2" x14ac:dyDescent="0.3">
      <c r="B1744" t="s">
        <v>86</v>
      </c>
    </row>
    <row r="1745" spans="2:2" x14ac:dyDescent="0.3">
      <c r="B1745" t="s">
        <v>86</v>
      </c>
    </row>
    <row r="1746" spans="2:2" x14ac:dyDescent="0.3">
      <c r="B1746" t="s">
        <v>86</v>
      </c>
    </row>
    <row r="1747" spans="2:2" x14ac:dyDescent="0.3">
      <c r="B1747" t="s">
        <v>86</v>
      </c>
    </row>
    <row r="1748" spans="2:2" x14ac:dyDescent="0.3">
      <c r="B1748" t="s">
        <v>86</v>
      </c>
    </row>
    <row r="1749" spans="2:2" x14ac:dyDescent="0.3">
      <c r="B1749" t="s">
        <v>86</v>
      </c>
    </row>
    <row r="1750" spans="2:2" x14ac:dyDescent="0.3">
      <c r="B1750" t="s">
        <v>86</v>
      </c>
    </row>
    <row r="1751" spans="2:2" x14ac:dyDescent="0.3">
      <c r="B1751" t="s">
        <v>86</v>
      </c>
    </row>
    <row r="1752" spans="2:2" x14ac:dyDescent="0.3">
      <c r="B1752" t="s">
        <v>86</v>
      </c>
    </row>
    <row r="1753" spans="2:2" x14ac:dyDescent="0.3">
      <c r="B1753" t="s">
        <v>86</v>
      </c>
    </row>
    <row r="1754" spans="2:2" x14ac:dyDescent="0.3">
      <c r="B1754" t="s">
        <v>86</v>
      </c>
    </row>
    <row r="1755" spans="2:2" x14ac:dyDescent="0.3">
      <c r="B1755" t="s">
        <v>86</v>
      </c>
    </row>
    <row r="1756" spans="2:2" x14ac:dyDescent="0.3">
      <c r="B1756" t="s">
        <v>86</v>
      </c>
    </row>
    <row r="1757" spans="2:2" x14ac:dyDescent="0.3">
      <c r="B1757" t="s">
        <v>86</v>
      </c>
    </row>
    <row r="1758" spans="2:2" x14ac:dyDescent="0.3">
      <c r="B1758" t="s">
        <v>86</v>
      </c>
    </row>
    <row r="1759" spans="2:2" x14ac:dyDescent="0.3">
      <c r="B1759" t="s">
        <v>86</v>
      </c>
    </row>
    <row r="1760" spans="2:2" x14ac:dyDescent="0.3">
      <c r="B1760" t="s">
        <v>86</v>
      </c>
    </row>
    <row r="1761" spans="2:2" x14ac:dyDescent="0.3">
      <c r="B1761" t="s">
        <v>86</v>
      </c>
    </row>
    <row r="1762" spans="2:2" x14ac:dyDescent="0.3">
      <c r="B1762" t="s">
        <v>86</v>
      </c>
    </row>
    <row r="1763" spans="2:2" x14ac:dyDescent="0.3">
      <c r="B1763" t="s">
        <v>86</v>
      </c>
    </row>
    <row r="1764" spans="2:2" x14ac:dyDescent="0.3">
      <c r="B1764" t="s">
        <v>86</v>
      </c>
    </row>
    <row r="1765" spans="2:2" x14ac:dyDescent="0.3">
      <c r="B1765" t="s">
        <v>86</v>
      </c>
    </row>
    <row r="1766" spans="2:2" x14ac:dyDescent="0.3">
      <c r="B1766" t="s">
        <v>86</v>
      </c>
    </row>
    <row r="1767" spans="2:2" x14ac:dyDescent="0.3">
      <c r="B1767" t="s">
        <v>86</v>
      </c>
    </row>
    <row r="1768" spans="2:2" x14ac:dyDescent="0.3">
      <c r="B1768" t="s">
        <v>86</v>
      </c>
    </row>
    <row r="1769" spans="2:2" x14ac:dyDescent="0.3">
      <c r="B1769" t="s">
        <v>86</v>
      </c>
    </row>
    <row r="1770" spans="2:2" x14ac:dyDescent="0.3">
      <c r="B1770" t="s">
        <v>86</v>
      </c>
    </row>
    <row r="1771" spans="2:2" x14ac:dyDescent="0.3">
      <c r="B1771" t="s">
        <v>86</v>
      </c>
    </row>
    <row r="1772" spans="2:2" x14ac:dyDescent="0.3">
      <c r="B1772" t="s">
        <v>86</v>
      </c>
    </row>
    <row r="1773" spans="2:2" x14ac:dyDescent="0.3">
      <c r="B1773" t="s">
        <v>86</v>
      </c>
    </row>
    <row r="1774" spans="2:2" x14ac:dyDescent="0.3">
      <c r="B1774" t="s">
        <v>86</v>
      </c>
    </row>
    <row r="1775" spans="2:2" x14ac:dyDescent="0.3">
      <c r="B1775" t="s">
        <v>86</v>
      </c>
    </row>
    <row r="1776" spans="2:2" x14ac:dyDescent="0.3">
      <c r="B1776" t="s">
        <v>86</v>
      </c>
    </row>
    <row r="1777" spans="2:2" x14ac:dyDescent="0.3">
      <c r="B1777" t="s">
        <v>86</v>
      </c>
    </row>
    <row r="1778" spans="2:2" x14ac:dyDescent="0.3">
      <c r="B1778" t="s">
        <v>86</v>
      </c>
    </row>
    <row r="1779" spans="2:2" x14ac:dyDescent="0.3">
      <c r="B1779" t="s">
        <v>86</v>
      </c>
    </row>
    <row r="1780" spans="2:2" x14ac:dyDescent="0.3">
      <c r="B1780" t="s">
        <v>86</v>
      </c>
    </row>
    <row r="1781" spans="2:2" x14ac:dyDescent="0.3">
      <c r="B1781" t="s">
        <v>86</v>
      </c>
    </row>
    <row r="1782" spans="2:2" x14ac:dyDescent="0.3">
      <c r="B1782" t="s">
        <v>86</v>
      </c>
    </row>
    <row r="1783" spans="2:2" x14ac:dyDescent="0.3">
      <c r="B1783" t="s">
        <v>86</v>
      </c>
    </row>
    <row r="1784" spans="2:2" x14ac:dyDescent="0.3">
      <c r="B1784" t="s">
        <v>86</v>
      </c>
    </row>
    <row r="1785" spans="2:2" x14ac:dyDescent="0.3">
      <c r="B1785" t="s">
        <v>86</v>
      </c>
    </row>
    <row r="1786" spans="2:2" x14ac:dyDescent="0.3">
      <c r="B1786" t="s">
        <v>86</v>
      </c>
    </row>
    <row r="1787" spans="2:2" x14ac:dyDescent="0.3">
      <c r="B1787" t="s">
        <v>86</v>
      </c>
    </row>
    <row r="1788" spans="2:2" x14ac:dyDescent="0.3">
      <c r="B1788" t="s">
        <v>86</v>
      </c>
    </row>
    <row r="1789" spans="2:2" x14ac:dyDescent="0.3">
      <c r="B1789" t="s">
        <v>86</v>
      </c>
    </row>
    <row r="1790" spans="2:2" x14ac:dyDescent="0.3">
      <c r="B1790" t="s">
        <v>86</v>
      </c>
    </row>
    <row r="1791" spans="2:2" x14ac:dyDescent="0.3">
      <c r="B1791" t="s">
        <v>86</v>
      </c>
    </row>
    <row r="1792" spans="2:2" x14ac:dyDescent="0.3">
      <c r="B1792" t="s">
        <v>86</v>
      </c>
    </row>
    <row r="1793" spans="2:2" x14ac:dyDescent="0.3">
      <c r="B1793" t="s">
        <v>86</v>
      </c>
    </row>
    <row r="1794" spans="2:2" x14ac:dyDescent="0.3">
      <c r="B1794" t="s">
        <v>86</v>
      </c>
    </row>
    <row r="1795" spans="2:2" x14ac:dyDescent="0.3">
      <c r="B1795" t="s">
        <v>86</v>
      </c>
    </row>
    <row r="1796" spans="2:2" x14ac:dyDescent="0.3">
      <c r="B1796" t="s">
        <v>86</v>
      </c>
    </row>
    <row r="1797" spans="2:2" x14ac:dyDescent="0.3">
      <c r="B1797" t="s">
        <v>86</v>
      </c>
    </row>
    <row r="1798" spans="2:2" x14ac:dyDescent="0.3">
      <c r="B1798" t="s">
        <v>86</v>
      </c>
    </row>
    <row r="1799" spans="2:2" x14ac:dyDescent="0.3">
      <c r="B1799" t="s">
        <v>86</v>
      </c>
    </row>
    <row r="1800" spans="2:2" x14ac:dyDescent="0.3">
      <c r="B1800" t="s">
        <v>86</v>
      </c>
    </row>
    <row r="1801" spans="2:2" x14ac:dyDescent="0.3">
      <c r="B1801" t="s">
        <v>86</v>
      </c>
    </row>
    <row r="1802" spans="2:2" x14ac:dyDescent="0.3">
      <c r="B1802" t="s">
        <v>86</v>
      </c>
    </row>
    <row r="1803" spans="2:2" x14ac:dyDescent="0.3">
      <c r="B1803" t="s">
        <v>86</v>
      </c>
    </row>
    <row r="1804" spans="2:2" x14ac:dyDescent="0.3">
      <c r="B1804" t="s">
        <v>86</v>
      </c>
    </row>
    <row r="1805" spans="2:2" x14ac:dyDescent="0.3">
      <c r="B1805" t="s">
        <v>86</v>
      </c>
    </row>
    <row r="1806" spans="2:2" x14ac:dyDescent="0.3">
      <c r="B1806" t="s">
        <v>86</v>
      </c>
    </row>
    <row r="1807" spans="2:2" x14ac:dyDescent="0.3">
      <c r="B1807" t="s">
        <v>86</v>
      </c>
    </row>
    <row r="1808" spans="2:2" x14ac:dyDescent="0.3">
      <c r="B1808" t="s">
        <v>86</v>
      </c>
    </row>
    <row r="1809" spans="2:2" x14ac:dyDescent="0.3">
      <c r="B1809" t="s">
        <v>86</v>
      </c>
    </row>
    <row r="1810" spans="2:2" x14ac:dyDescent="0.3">
      <c r="B1810" t="s">
        <v>86</v>
      </c>
    </row>
    <row r="1811" spans="2:2" x14ac:dyDescent="0.3">
      <c r="B1811" t="s">
        <v>86</v>
      </c>
    </row>
    <row r="1812" spans="2:2" x14ac:dyDescent="0.3">
      <c r="B1812" t="s">
        <v>86</v>
      </c>
    </row>
    <row r="1813" spans="2:2" x14ac:dyDescent="0.3">
      <c r="B1813" t="s">
        <v>86</v>
      </c>
    </row>
    <row r="1814" spans="2:2" x14ac:dyDescent="0.3">
      <c r="B1814" t="s">
        <v>86</v>
      </c>
    </row>
    <row r="1815" spans="2:2" x14ac:dyDescent="0.3">
      <c r="B1815" t="s">
        <v>86</v>
      </c>
    </row>
    <row r="1816" spans="2:2" x14ac:dyDescent="0.3">
      <c r="B1816" t="s">
        <v>86</v>
      </c>
    </row>
    <row r="1817" spans="2:2" x14ac:dyDescent="0.3">
      <c r="B1817" t="s">
        <v>86</v>
      </c>
    </row>
    <row r="1818" spans="2:2" x14ac:dyDescent="0.3">
      <c r="B1818" t="s">
        <v>86</v>
      </c>
    </row>
    <row r="1819" spans="2:2" x14ac:dyDescent="0.3">
      <c r="B1819" t="s">
        <v>86</v>
      </c>
    </row>
    <row r="1820" spans="2:2" x14ac:dyDescent="0.3">
      <c r="B1820" t="s">
        <v>86</v>
      </c>
    </row>
    <row r="1821" spans="2:2" x14ac:dyDescent="0.3">
      <c r="B1821" t="s">
        <v>86</v>
      </c>
    </row>
    <row r="1822" spans="2:2" x14ac:dyDescent="0.3">
      <c r="B1822" t="s">
        <v>86</v>
      </c>
    </row>
    <row r="1823" spans="2:2" x14ac:dyDescent="0.3">
      <c r="B1823" t="s">
        <v>86</v>
      </c>
    </row>
    <row r="1824" spans="2:2" x14ac:dyDescent="0.3">
      <c r="B1824" t="s">
        <v>86</v>
      </c>
    </row>
    <row r="1825" spans="2:2" x14ac:dyDescent="0.3">
      <c r="B1825" t="s">
        <v>86</v>
      </c>
    </row>
    <row r="1826" spans="2:2" x14ac:dyDescent="0.3">
      <c r="B1826" t="s">
        <v>86</v>
      </c>
    </row>
    <row r="1827" spans="2:2" x14ac:dyDescent="0.3">
      <c r="B1827" t="s">
        <v>86</v>
      </c>
    </row>
    <row r="1828" spans="2:2" x14ac:dyDescent="0.3">
      <c r="B1828" t="s">
        <v>86</v>
      </c>
    </row>
    <row r="1829" spans="2:2" x14ac:dyDescent="0.3">
      <c r="B1829" t="s">
        <v>86</v>
      </c>
    </row>
    <row r="1830" spans="2:2" x14ac:dyDescent="0.3">
      <c r="B1830" t="s">
        <v>86</v>
      </c>
    </row>
    <row r="1831" spans="2:2" x14ac:dyDescent="0.3">
      <c r="B1831" t="s">
        <v>86</v>
      </c>
    </row>
    <row r="1832" spans="2:2" x14ac:dyDescent="0.3">
      <c r="B1832" t="s">
        <v>86</v>
      </c>
    </row>
    <row r="1833" spans="2:2" x14ac:dyDescent="0.3">
      <c r="B1833" t="s">
        <v>86</v>
      </c>
    </row>
    <row r="1834" spans="2:2" x14ac:dyDescent="0.3">
      <c r="B1834" t="s">
        <v>86</v>
      </c>
    </row>
    <row r="1835" spans="2:2" x14ac:dyDescent="0.3">
      <c r="B1835" t="s">
        <v>86</v>
      </c>
    </row>
    <row r="1836" spans="2:2" x14ac:dyDescent="0.3">
      <c r="B1836" t="s">
        <v>86</v>
      </c>
    </row>
    <row r="1837" spans="2:2" x14ac:dyDescent="0.3">
      <c r="B1837" t="s">
        <v>86</v>
      </c>
    </row>
    <row r="1838" spans="2:2" x14ac:dyDescent="0.3">
      <c r="B1838" t="s">
        <v>86</v>
      </c>
    </row>
    <row r="1839" spans="2:2" x14ac:dyDescent="0.3">
      <c r="B1839" t="s">
        <v>86</v>
      </c>
    </row>
    <row r="1840" spans="2:2" x14ac:dyDescent="0.3">
      <c r="B1840" t="s">
        <v>86</v>
      </c>
    </row>
    <row r="1841" spans="2:2" x14ac:dyDescent="0.3">
      <c r="B1841" t="s">
        <v>86</v>
      </c>
    </row>
    <row r="1842" spans="2:2" x14ac:dyDescent="0.3">
      <c r="B1842" t="s">
        <v>86</v>
      </c>
    </row>
    <row r="1843" spans="2:2" x14ac:dyDescent="0.3">
      <c r="B1843" t="s">
        <v>86</v>
      </c>
    </row>
    <row r="1844" spans="2:2" x14ac:dyDescent="0.3">
      <c r="B1844" t="s">
        <v>86</v>
      </c>
    </row>
    <row r="1845" spans="2:2" x14ac:dyDescent="0.3">
      <c r="B1845" t="s">
        <v>86</v>
      </c>
    </row>
    <row r="1846" spans="2:2" x14ac:dyDescent="0.3">
      <c r="B1846" t="s">
        <v>86</v>
      </c>
    </row>
    <row r="1847" spans="2:2" x14ac:dyDescent="0.3">
      <c r="B1847" t="s">
        <v>86</v>
      </c>
    </row>
    <row r="1848" spans="2:2" x14ac:dyDescent="0.3">
      <c r="B1848" t="s">
        <v>86</v>
      </c>
    </row>
    <row r="1849" spans="2:2" x14ac:dyDescent="0.3">
      <c r="B1849" t="s">
        <v>86</v>
      </c>
    </row>
    <row r="1850" spans="2:2" x14ac:dyDescent="0.3">
      <c r="B1850" t="s">
        <v>86</v>
      </c>
    </row>
    <row r="1851" spans="2:2" x14ac:dyDescent="0.3">
      <c r="B1851" t="s">
        <v>86</v>
      </c>
    </row>
    <row r="1852" spans="2:2" x14ac:dyDescent="0.3">
      <c r="B1852" t="s">
        <v>86</v>
      </c>
    </row>
    <row r="1853" spans="2:2" x14ac:dyDescent="0.3">
      <c r="B1853" t="s">
        <v>86</v>
      </c>
    </row>
    <row r="1854" spans="2:2" x14ac:dyDescent="0.3">
      <c r="B1854" t="s">
        <v>86</v>
      </c>
    </row>
    <row r="1855" spans="2:2" x14ac:dyDescent="0.3">
      <c r="B1855" t="s">
        <v>86</v>
      </c>
    </row>
    <row r="1856" spans="2:2" x14ac:dyDescent="0.3">
      <c r="B1856" t="s">
        <v>86</v>
      </c>
    </row>
    <row r="1857" spans="2:2" x14ac:dyDescent="0.3">
      <c r="B1857" t="s">
        <v>86</v>
      </c>
    </row>
    <row r="1858" spans="2:2" x14ac:dyDescent="0.3">
      <c r="B1858" t="s">
        <v>86</v>
      </c>
    </row>
    <row r="1859" spans="2:2" x14ac:dyDescent="0.3">
      <c r="B1859" t="s">
        <v>86</v>
      </c>
    </row>
    <row r="1860" spans="2:2" x14ac:dyDescent="0.3">
      <c r="B1860" t="s">
        <v>86</v>
      </c>
    </row>
    <row r="1861" spans="2:2" x14ac:dyDescent="0.3">
      <c r="B1861" t="s">
        <v>86</v>
      </c>
    </row>
    <row r="1862" spans="2:2" x14ac:dyDescent="0.3">
      <c r="B1862" t="s">
        <v>86</v>
      </c>
    </row>
    <row r="1863" spans="2:2" x14ac:dyDescent="0.3">
      <c r="B1863" t="s">
        <v>86</v>
      </c>
    </row>
    <row r="1864" spans="2:2" x14ac:dyDescent="0.3">
      <c r="B1864" t="s">
        <v>86</v>
      </c>
    </row>
    <row r="1865" spans="2:2" x14ac:dyDescent="0.3">
      <c r="B1865" t="s">
        <v>86</v>
      </c>
    </row>
    <row r="1866" spans="2:2" x14ac:dyDescent="0.3">
      <c r="B1866" t="s">
        <v>86</v>
      </c>
    </row>
    <row r="1867" spans="2:2" x14ac:dyDescent="0.3">
      <c r="B1867" t="s">
        <v>86</v>
      </c>
    </row>
    <row r="1868" spans="2:2" x14ac:dyDescent="0.3">
      <c r="B1868" t="s">
        <v>86</v>
      </c>
    </row>
    <row r="1869" spans="2:2" x14ac:dyDescent="0.3">
      <c r="B1869" t="s">
        <v>86</v>
      </c>
    </row>
    <row r="1870" spans="2:2" x14ac:dyDescent="0.3">
      <c r="B1870" t="s">
        <v>86</v>
      </c>
    </row>
    <row r="1871" spans="2:2" x14ac:dyDescent="0.3">
      <c r="B1871" t="s">
        <v>86</v>
      </c>
    </row>
    <row r="1872" spans="2:2" x14ac:dyDescent="0.3">
      <c r="B1872" t="s">
        <v>86</v>
      </c>
    </row>
    <row r="1873" spans="2:2" x14ac:dyDescent="0.3">
      <c r="B1873" t="s">
        <v>86</v>
      </c>
    </row>
    <row r="1874" spans="2:2" x14ac:dyDescent="0.3">
      <c r="B1874" t="s">
        <v>86</v>
      </c>
    </row>
    <row r="1875" spans="2:2" x14ac:dyDescent="0.3">
      <c r="B1875" t="s">
        <v>86</v>
      </c>
    </row>
    <row r="1876" spans="2:2" x14ac:dyDescent="0.3">
      <c r="B1876" t="s">
        <v>86</v>
      </c>
    </row>
    <row r="1877" spans="2:2" x14ac:dyDescent="0.3">
      <c r="B1877" t="s">
        <v>86</v>
      </c>
    </row>
    <row r="1878" spans="2:2" x14ac:dyDescent="0.3">
      <c r="B1878" t="s">
        <v>86</v>
      </c>
    </row>
    <row r="1879" spans="2:2" x14ac:dyDescent="0.3">
      <c r="B1879" t="s">
        <v>86</v>
      </c>
    </row>
    <row r="1880" spans="2:2" x14ac:dyDescent="0.3">
      <c r="B1880" t="s">
        <v>86</v>
      </c>
    </row>
    <row r="1881" spans="2:2" x14ac:dyDescent="0.3">
      <c r="B1881" t="s">
        <v>86</v>
      </c>
    </row>
    <row r="1882" spans="2:2" x14ac:dyDescent="0.3">
      <c r="B1882" t="s">
        <v>86</v>
      </c>
    </row>
    <row r="1883" spans="2:2" x14ac:dyDescent="0.3">
      <c r="B1883" t="s">
        <v>86</v>
      </c>
    </row>
    <row r="1884" spans="2:2" x14ac:dyDescent="0.3">
      <c r="B1884" t="s">
        <v>86</v>
      </c>
    </row>
    <row r="1885" spans="2:2" x14ac:dyDescent="0.3">
      <c r="B1885" t="s">
        <v>86</v>
      </c>
    </row>
    <row r="1886" spans="2:2" x14ac:dyDescent="0.3">
      <c r="B1886" t="s">
        <v>86</v>
      </c>
    </row>
    <row r="1887" spans="2:2" x14ac:dyDescent="0.3">
      <c r="B1887" t="s">
        <v>86</v>
      </c>
    </row>
    <row r="1888" spans="2:2" x14ac:dyDescent="0.3">
      <c r="B1888" t="s">
        <v>86</v>
      </c>
    </row>
    <row r="1889" spans="2:2" x14ac:dyDescent="0.3">
      <c r="B1889" t="s">
        <v>86</v>
      </c>
    </row>
    <row r="1890" spans="2:2" x14ac:dyDescent="0.3">
      <c r="B1890" t="s">
        <v>86</v>
      </c>
    </row>
    <row r="1891" spans="2:2" x14ac:dyDescent="0.3">
      <c r="B1891" t="s">
        <v>86</v>
      </c>
    </row>
    <row r="1892" spans="2:2" x14ac:dyDescent="0.3">
      <c r="B1892" t="s">
        <v>86</v>
      </c>
    </row>
    <row r="1893" spans="2:2" x14ac:dyDescent="0.3">
      <c r="B1893" t="s">
        <v>86</v>
      </c>
    </row>
    <row r="1894" spans="2:2" x14ac:dyDescent="0.3">
      <c r="B1894" t="s">
        <v>86</v>
      </c>
    </row>
    <row r="1895" spans="2:2" x14ac:dyDescent="0.3">
      <c r="B1895" t="s">
        <v>86</v>
      </c>
    </row>
    <row r="1896" spans="2:2" x14ac:dyDescent="0.3">
      <c r="B1896" t="s">
        <v>86</v>
      </c>
    </row>
    <row r="1897" spans="2:2" x14ac:dyDescent="0.3">
      <c r="B1897" t="s">
        <v>86</v>
      </c>
    </row>
    <row r="1898" spans="2:2" x14ac:dyDescent="0.3">
      <c r="B1898" t="s">
        <v>86</v>
      </c>
    </row>
    <row r="1899" spans="2:2" x14ac:dyDescent="0.3">
      <c r="B1899" t="s">
        <v>86</v>
      </c>
    </row>
    <row r="1900" spans="2:2" x14ac:dyDescent="0.3">
      <c r="B1900" t="s">
        <v>86</v>
      </c>
    </row>
    <row r="1901" spans="2:2" x14ac:dyDescent="0.3">
      <c r="B1901" t="s">
        <v>86</v>
      </c>
    </row>
    <row r="1902" spans="2:2" x14ac:dyDescent="0.3">
      <c r="B1902" t="s">
        <v>86</v>
      </c>
    </row>
    <row r="1903" spans="2:2" x14ac:dyDescent="0.3">
      <c r="B1903" t="s">
        <v>86</v>
      </c>
    </row>
    <row r="1904" spans="2:2" x14ac:dyDescent="0.3">
      <c r="B1904" t="s">
        <v>86</v>
      </c>
    </row>
    <row r="1905" spans="2:2" x14ac:dyDescent="0.3">
      <c r="B1905" t="s">
        <v>86</v>
      </c>
    </row>
    <row r="1906" spans="2:2" x14ac:dyDescent="0.3">
      <c r="B1906" t="s">
        <v>86</v>
      </c>
    </row>
    <row r="1907" spans="2:2" x14ac:dyDescent="0.3">
      <c r="B1907" t="s">
        <v>86</v>
      </c>
    </row>
    <row r="1908" spans="2:2" x14ac:dyDescent="0.3">
      <c r="B1908" t="s">
        <v>86</v>
      </c>
    </row>
    <row r="1909" spans="2:2" x14ac:dyDescent="0.3">
      <c r="B1909" t="s">
        <v>86</v>
      </c>
    </row>
    <row r="1910" spans="2:2" x14ac:dyDescent="0.3">
      <c r="B1910" t="s">
        <v>86</v>
      </c>
    </row>
    <row r="1911" spans="2:2" x14ac:dyDescent="0.3">
      <c r="B1911" t="s">
        <v>86</v>
      </c>
    </row>
    <row r="1912" spans="2:2" x14ac:dyDescent="0.3">
      <c r="B1912" t="s">
        <v>86</v>
      </c>
    </row>
    <row r="1913" spans="2:2" x14ac:dyDescent="0.3">
      <c r="B1913" t="s">
        <v>86</v>
      </c>
    </row>
    <row r="1914" spans="2:2" x14ac:dyDescent="0.3">
      <c r="B1914" t="s">
        <v>86</v>
      </c>
    </row>
    <row r="1915" spans="2:2" x14ac:dyDescent="0.3">
      <c r="B1915" t="s">
        <v>86</v>
      </c>
    </row>
    <row r="1916" spans="2:2" x14ac:dyDescent="0.3">
      <c r="B1916" t="s">
        <v>86</v>
      </c>
    </row>
    <row r="1917" spans="2:2" x14ac:dyDescent="0.3">
      <c r="B1917" t="s">
        <v>86</v>
      </c>
    </row>
    <row r="1918" spans="2:2" x14ac:dyDescent="0.3">
      <c r="B1918" t="s">
        <v>86</v>
      </c>
    </row>
    <row r="1919" spans="2:2" x14ac:dyDescent="0.3">
      <c r="B1919" t="s">
        <v>86</v>
      </c>
    </row>
    <row r="1920" spans="2:2" x14ac:dyDescent="0.3">
      <c r="B1920" t="s">
        <v>86</v>
      </c>
    </row>
    <row r="1921" spans="2:2" x14ac:dyDescent="0.3">
      <c r="B1921" t="s">
        <v>86</v>
      </c>
    </row>
    <row r="1922" spans="2:2" x14ac:dyDescent="0.3">
      <c r="B1922" t="s">
        <v>86</v>
      </c>
    </row>
    <row r="1923" spans="2:2" x14ac:dyDescent="0.3">
      <c r="B1923" t="s">
        <v>86</v>
      </c>
    </row>
    <row r="1924" spans="2:2" x14ac:dyDescent="0.3">
      <c r="B1924" t="s">
        <v>86</v>
      </c>
    </row>
    <row r="1925" spans="2:2" x14ac:dyDescent="0.3">
      <c r="B1925" t="s">
        <v>86</v>
      </c>
    </row>
    <row r="1926" spans="2:2" x14ac:dyDescent="0.3">
      <c r="B1926" t="s">
        <v>86</v>
      </c>
    </row>
    <row r="1927" spans="2:2" x14ac:dyDescent="0.3">
      <c r="B1927" t="s">
        <v>86</v>
      </c>
    </row>
    <row r="1928" spans="2:2" x14ac:dyDescent="0.3">
      <c r="B1928" t="s">
        <v>86</v>
      </c>
    </row>
    <row r="1929" spans="2:2" x14ac:dyDescent="0.3">
      <c r="B1929" t="s">
        <v>86</v>
      </c>
    </row>
    <row r="1930" spans="2:2" x14ac:dyDescent="0.3">
      <c r="B1930" t="s">
        <v>86</v>
      </c>
    </row>
    <row r="1931" spans="2:2" x14ac:dyDescent="0.3">
      <c r="B1931" t="s">
        <v>86</v>
      </c>
    </row>
    <row r="1932" spans="2:2" x14ac:dyDescent="0.3">
      <c r="B1932" t="s">
        <v>86</v>
      </c>
    </row>
    <row r="1933" spans="2:2" x14ac:dyDescent="0.3">
      <c r="B1933" t="s">
        <v>86</v>
      </c>
    </row>
    <row r="1934" spans="2:2" x14ac:dyDescent="0.3">
      <c r="B1934" t="s">
        <v>86</v>
      </c>
    </row>
    <row r="1935" spans="2:2" x14ac:dyDescent="0.3">
      <c r="B1935" t="s">
        <v>86</v>
      </c>
    </row>
    <row r="1936" spans="2:2" x14ac:dyDescent="0.3">
      <c r="B1936" t="s">
        <v>86</v>
      </c>
    </row>
    <row r="1937" spans="2:2" x14ac:dyDescent="0.3">
      <c r="B1937" t="s">
        <v>86</v>
      </c>
    </row>
    <row r="1938" spans="2:2" x14ac:dyDescent="0.3">
      <c r="B1938" t="s">
        <v>86</v>
      </c>
    </row>
    <row r="1939" spans="2:2" x14ac:dyDescent="0.3">
      <c r="B1939" t="s">
        <v>86</v>
      </c>
    </row>
    <row r="1940" spans="2:2" x14ac:dyDescent="0.3">
      <c r="B1940" t="s">
        <v>86</v>
      </c>
    </row>
    <row r="1941" spans="2:2" x14ac:dyDescent="0.3">
      <c r="B1941" t="s">
        <v>86</v>
      </c>
    </row>
    <row r="1942" spans="2:2" x14ac:dyDescent="0.3">
      <c r="B1942" t="s">
        <v>86</v>
      </c>
    </row>
    <row r="1943" spans="2:2" x14ac:dyDescent="0.3">
      <c r="B1943" t="s">
        <v>86</v>
      </c>
    </row>
    <row r="1944" spans="2:2" x14ac:dyDescent="0.3">
      <c r="B1944" t="s">
        <v>86</v>
      </c>
    </row>
    <row r="1945" spans="2:2" x14ac:dyDescent="0.3">
      <c r="B1945" t="s">
        <v>86</v>
      </c>
    </row>
    <row r="1946" spans="2:2" x14ac:dyDescent="0.3">
      <c r="B1946" t="s">
        <v>86</v>
      </c>
    </row>
    <row r="1947" spans="2:2" x14ac:dyDescent="0.3">
      <c r="B1947" t="s">
        <v>86</v>
      </c>
    </row>
    <row r="1948" spans="2:2" x14ac:dyDescent="0.3">
      <c r="B1948" t="s">
        <v>86</v>
      </c>
    </row>
    <row r="1949" spans="2:2" x14ac:dyDescent="0.3">
      <c r="B1949" t="s">
        <v>86</v>
      </c>
    </row>
    <row r="1950" spans="2:2" x14ac:dyDescent="0.3">
      <c r="B1950" t="s">
        <v>86</v>
      </c>
    </row>
    <row r="1951" spans="2:2" x14ac:dyDescent="0.3">
      <c r="B1951" t="s">
        <v>86</v>
      </c>
    </row>
    <row r="1952" spans="2:2" x14ac:dyDescent="0.3">
      <c r="B1952" t="s">
        <v>86</v>
      </c>
    </row>
    <row r="1953" spans="2:2" x14ac:dyDescent="0.3">
      <c r="B1953" t="s">
        <v>86</v>
      </c>
    </row>
    <row r="1954" spans="2:2" x14ac:dyDescent="0.3">
      <c r="B1954" t="s">
        <v>86</v>
      </c>
    </row>
    <row r="1955" spans="2:2" x14ac:dyDescent="0.3">
      <c r="B1955" t="s">
        <v>86</v>
      </c>
    </row>
    <row r="1956" spans="2:2" x14ac:dyDescent="0.3">
      <c r="B1956" t="s">
        <v>86</v>
      </c>
    </row>
    <row r="1957" spans="2:2" x14ac:dyDescent="0.3">
      <c r="B1957" t="s">
        <v>86</v>
      </c>
    </row>
    <row r="1958" spans="2:2" x14ac:dyDescent="0.3">
      <c r="B1958" t="s">
        <v>86</v>
      </c>
    </row>
    <row r="1959" spans="2:2" x14ac:dyDescent="0.3">
      <c r="B1959" t="s">
        <v>86</v>
      </c>
    </row>
    <row r="1960" spans="2:2" x14ac:dyDescent="0.3">
      <c r="B1960" t="s">
        <v>86</v>
      </c>
    </row>
    <row r="1961" spans="2:2" x14ac:dyDescent="0.3">
      <c r="B1961" t="s">
        <v>86</v>
      </c>
    </row>
    <row r="1962" spans="2:2" x14ac:dyDescent="0.3">
      <c r="B1962" t="s">
        <v>86</v>
      </c>
    </row>
    <row r="1963" spans="2:2" x14ac:dyDescent="0.3">
      <c r="B1963" t="s">
        <v>86</v>
      </c>
    </row>
    <row r="1964" spans="2:2" x14ac:dyDescent="0.3">
      <c r="B1964" t="s">
        <v>86</v>
      </c>
    </row>
    <row r="1965" spans="2:2" x14ac:dyDescent="0.3">
      <c r="B1965" t="s">
        <v>86</v>
      </c>
    </row>
    <row r="1966" spans="2:2" x14ac:dyDescent="0.3">
      <c r="B1966" t="s">
        <v>86</v>
      </c>
    </row>
    <row r="1967" spans="2:2" x14ac:dyDescent="0.3">
      <c r="B1967" t="s">
        <v>86</v>
      </c>
    </row>
    <row r="1968" spans="2:2" x14ac:dyDescent="0.3">
      <c r="B1968" t="s">
        <v>86</v>
      </c>
    </row>
    <row r="1969" spans="2:2" x14ac:dyDescent="0.3">
      <c r="B1969" t="s">
        <v>86</v>
      </c>
    </row>
    <row r="1970" spans="2:2" x14ac:dyDescent="0.3">
      <c r="B1970" t="s">
        <v>86</v>
      </c>
    </row>
    <row r="1971" spans="2:2" x14ac:dyDescent="0.3">
      <c r="B1971" t="s">
        <v>86</v>
      </c>
    </row>
    <row r="1972" spans="2:2" x14ac:dyDescent="0.3">
      <c r="B1972" t="s">
        <v>86</v>
      </c>
    </row>
    <row r="1973" spans="2:2" x14ac:dyDescent="0.3">
      <c r="B1973" t="s">
        <v>86</v>
      </c>
    </row>
    <row r="1974" spans="2:2" x14ac:dyDescent="0.3">
      <c r="B1974" t="s">
        <v>86</v>
      </c>
    </row>
    <row r="1975" spans="2:2" x14ac:dyDescent="0.3">
      <c r="B1975" t="s">
        <v>86</v>
      </c>
    </row>
    <row r="1976" spans="2:2" x14ac:dyDescent="0.3">
      <c r="B1976" t="s">
        <v>86</v>
      </c>
    </row>
    <row r="1977" spans="2:2" x14ac:dyDescent="0.3">
      <c r="B1977" t="s">
        <v>86</v>
      </c>
    </row>
    <row r="1978" spans="2:2" x14ac:dyDescent="0.3">
      <c r="B1978" t="s">
        <v>86</v>
      </c>
    </row>
    <row r="1979" spans="2:2" x14ac:dyDescent="0.3">
      <c r="B1979" t="s">
        <v>86</v>
      </c>
    </row>
    <row r="1980" spans="2:2" x14ac:dyDescent="0.3">
      <c r="B1980" t="s">
        <v>86</v>
      </c>
    </row>
    <row r="1981" spans="2:2" x14ac:dyDescent="0.3">
      <c r="B1981" t="s">
        <v>86</v>
      </c>
    </row>
    <row r="1982" spans="2:2" x14ac:dyDescent="0.3">
      <c r="B1982" t="s">
        <v>86</v>
      </c>
    </row>
    <row r="1983" spans="2:2" x14ac:dyDescent="0.3">
      <c r="B1983" t="s">
        <v>86</v>
      </c>
    </row>
    <row r="1984" spans="2:2" x14ac:dyDescent="0.3">
      <c r="B1984" t="s">
        <v>86</v>
      </c>
    </row>
    <row r="1985" spans="2:2" x14ac:dyDescent="0.3">
      <c r="B1985" t="s">
        <v>86</v>
      </c>
    </row>
    <row r="1986" spans="2:2" x14ac:dyDescent="0.3">
      <c r="B1986" t="s">
        <v>86</v>
      </c>
    </row>
    <row r="1987" spans="2:2" x14ac:dyDescent="0.3">
      <c r="B1987" t="s">
        <v>86</v>
      </c>
    </row>
    <row r="1988" spans="2:2" x14ac:dyDescent="0.3">
      <c r="B1988" t="s">
        <v>86</v>
      </c>
    </row>
    <row r="1989" spans="2:2" x14ac:dyDescent="0.3">
      <c r="B1989" t="s">
        <v>86</v>
      </c>
    </row>
    <row r="1990" spans="2:2" x14ac:dyDescent="0.3">
      <c r="B1990" t="s">
        <v>86</v>
      </c>
    </row>
    <row r="1991" spans="2:2" x14ac:dyDescent="0.3">
      <c r="B1991" t="s">
        <v>86</v>
      </c>
    </row>
    <row r="1992" spans="2:2" x14ac:dyDescent="0.3">
      <c r="B1992" t="s">
        <v>86</v>
      </c>
    </row>
    <row r="1993" spans="2:2" x14ac:dyDescent="0.3">
      <c r="B1993" t="s">
        <v>86</v>
      </c>
    </row>
    <row r="1994" spans="2:2" x14ac:dyDescent="0.3">
      <c r="B1994" t="s">
        <v>86</v>
      </c>
    </row>
    <row r="1995" spans="2:2" x14ac:dyDescent="0.3">
      <c r="B1995" t="s">
        <v>86</v>
      </c>
    </row>
    <row r="1996" spans="2:2" x14ac:dyDescent="0.3">
      <c r="B1996" t="s">
        <v>86</v>
      </c>
    </row>
    <row r="1997" spans="2:2" x14ac:dyDescent="0.3">
      <c r="B1997" t="s">
        <v>86</v>
      </c>
    </row>
    <row r="1998" spans="2:2" x14ac:dyDescent="0.3">
      <c r="B1998" t="s">
        <v>86</v>
      </c>
    </row>
    <row r="1999" spans="2:2" x14ac:dyDescent="0.3">
      <c r="B1999" t="s">
        <v>86</v>
      </c>
    </row>
    <row r="2000" spans="2:2" x14ac:dyDescent="0.3">
      <c r="B2000" t="s">
        <v>86</v>
      </c>
    </row>
    <row r="2001" spans="2:2" x14ac:dyDescent="0.3">
      <c r="B2001" t="s">
        <v>86</v>
      </c>
    </row>
    <row r="2002" spans="2:2" x14ac:dyDescent="0.3">
      <c r="B2002" t="s">
        <v>86</v>
      </c>
    </row>
    <row r="2003" spans="2:2" x14ac:dyDescent="0.3">
      <c r="B2003" t="s">
        <v>86</v>
      </c>
    </row>
    <row r="2004" spans="2:2" x14ac:dyDescent="0.3">
      <c r="B2004" t="s">
        <v>86</v>
      </c>
    </row>
    <row r="2005" spans="2:2" x14ac:dyDescent="0.3">
      <c r="B2005" t="s">
        <v>86</v>
      </c>
    </row>
    <row r="2006" spans="2:2" x14ac:dyDescent="0.3">
      <c r="B2006" t="s">
        <v>86</v>
      </c>
    </row>
    <row r="2007" spans="2:2" x14ac:dyDescent="0.3">
      <c r="B2007" t="s">
        <v>86</v>
      </c>
    </row>
    <row r="2008" spans="2:2" x14ac:dyDescent="0.3">
      <c r="B2008" t="s">
        <v>86</v>
      </c>
    </row>
    <row r="2009" spans="2:2" x14ac:dyDescent="0.3">
      <c r="B2009" t="s">
        <v>86</v>
      </c>
    </row>
    <row r="2010" spans="2:2" x14ac:dyDescent="0.3">
      <c r="B2010" t="s">
        <v>86</v>
      </c>
    </row>
    <row r="2011" spans="2:2" x14ac:dyDescent="0.3">
      <c r="B2011" t="s">
        <v>86</v>
      </c>
    </row>
    <row r="2012" spans="2:2" x14ac:dyDescent="0.3">
      <c r="B2012" t="s">
        <v>86</v>
      </c>
    </row>
    <row r="2013" spans="2:2" x14ac:dyDescent="0.3">
      <c r="B2013" t="s">
        <v>86</v>
      </c>
    </row>
    <row r="2014" spans="2:2" x14ac:dyDescent="0.3">
      <c r="B2014" t="s">
        <v>86</v>
      </c>
    </row>
    <row r="2015" spans="2:2" x14ac:dyDescent="0.3">
      <c r="B2015" t="s">
        <v>86</v>
      </c>
    </row>
    <row r="2016" spans="2:2" x14ac:dyDescent="0.3">
      <c r="B2016" t="s">
        <v>86</v>
      </c>
    </row>
    <row r="2017" spans="2:2" x14ac:dyDescent="0.3">
      <c r="B2017" t="s">
        <v>86</v>
      </c>
    </row>
    <row r="2018" spans="2:2" x14ac:dyDescent="0.3">
      <c r="B2018" t="s">
        <v>86</v>
      </c>
    </row>
    <row r="2019" spans="2:2" x14ac:dyDescent="0.3">
      <c r="B2019" t="s">
        <v>86</v>
      </c>
    </row>
    <row r="2020" spans="2:2" x14ac:dyDescent="0.3">
      <c r="B2020" t="s">
        <v>86</v>
      </c>
    </row>
    <row r="2021" spans="2:2" x14ac:dyDescent="0.3">
      <c r="B2021" t="s">
        <v>86</v>
      </c>
    </row>
    <row r="2022" spans="2:2" x14ac:dyDescent="0.3">
      <c r="B2022" t="s">
        <v>86</v>
      </c>
    </row>
    <row r="2023" spans="2:2" x14ac:dyDescent="0.3">
      <c r="B2023" t="s">
        <v>86</v>
      </c>
    </row>
    <row r="2024" spans="2:2" x14ac:dyDescent="0.3">
      <c r="B2024" t="s">
        <v>86</v>
      </c>
    </row>
    <row r="2025" spans="2:2" x14ac:dyDescent="0.3">
      <c r="B2025" t="s">
        <v>86</v>
      </c>
    </row>
    <row r="2026" spans="2:2" x14ac:dyDescent="0.3">
      <c r="B2026" t="s">
        <v>86</v>
      </c>
    </row>
    <row r="2027" spans="2:2" x14ac:dyDescent="0.3">
      <c r="B2027" t="s">
        <v>86</v>
      </c>
    </row>
    <row r="2028" spans="2:2" x14ac:dyDescent="0.3">
      <c r="B2028" t="s">
        <v>86</v>
      </c>
    </row>
    <row r="2029" spans="2:2" x14ac:dyDescent="0.3">
      <c r="B2029" t="s">
        <v>86</v>
      </c>
    </row>
    <row r="2030" spans="2:2" x14ac:dyDescent="0.3">
      <c r="B2030" t="s">
        <v>86</v>
      </c>
    </row>
    <row r="2031" spans="2:2" x14ac:dyDescent="0.3">
      <c r="B2031" t="s">
        <v>86</v>
      </c>
    </row>
    <row r="2032" spans="2:2" x14ac:dyDescent="0.3">
      <c r="B2032" t="s">
        <v>86</v>
      </c>
    </row>
    <row r="2033" spans="2:2" x14ac:dyDescent="0.3">
      <c r="B2033" t="s">
        <v>86</v>
      </c>
    </row>
    <row r="2034" spans="2:2" x14ac:dyDescent="0.3">
      <c r="B2034" t="s">
        <v>86</v>
      </c>
    </row>
    <row r="2035" spans="2:2" x14ac:dyDescent="0.3">
      <c r="B2035" t="s">
        <v>86</v>
      </c>
    </row>
    <row r="2036" spans="2:2" x14ac:dyDescent="0.3">
      <c r="B2036" t="s">
        <v>86</v>
      </c>
    </row>
    <row r="2037" spans="2:2" x14ac:dyDescent="0.3">
      <c r="B2037" t="s">
        <v>86</v>
      </c>
    </row>
    <row r="2038" spans="2:2" x14ac:dyDescent="0.3">
      <c r="B2038" t="s">
        <v>86</v>
      </c>
    </row>
    <row r="2039" spans="2:2" x14ac:dyDescent="0.3">
      <c r="B2039" t="s">
        <v>86</v>
      </c>
    </row>
    <row r="2040" spans="2:2" x14ac:dyDescent="0.3">
      <c r="B2040" t="s">
        <v>86</v>
      </c>
    </row>
    <row r="2041" spans="2:2" x14ac:dyDescent="0.3">
      <c r="B2041" t="s">
        <v>86</v>
      </c>
    </row>
    <row r="2042" spans="2:2" x14ac:dyDescent="0.3">
      <c r="B2042" t="s">
        <v>86</v>
      </c>
    </row>
    <row r="2043" spans="2:2" x14ac:dyDescent="0.3">
      <c r="B2043" t="s">
        <v>86</v>
      </c>
    </row>
    <row r="2044" spans="2:2" x14ac:dyDescent="0.3">
      <c r="B2044" t="s">
        <v>86</v>
      </c>
    </row>
    <row r="2045" spans="2:2" x14ac:dyDescent="0.3">
      <c r="B2045" t="s">
        <v>86</v>
      </c>
    </row>
    <row r="2046" spans="2:2" x14ac:dyDescent="0.3">
      <c r="B2046" t="s">
        <v>86</v>
      </c>
    </row>
    <row r="2047" spans="2:2" x14ac:dyDescent="0.3">
      <c r="B2047" t="s">
        <v>86</v>
      </c>
    </row>
    <row r="2048" spans="2:2" x14ac:dyDescent="0.3">
      <c r="B2048" t="s">
        <v>86</v>
      </c>
    </row>
    <row r="2049" spans="2:2" x14ac:dyDescent="0.3">
      <c r="B2049" t="s">
        <v>86</v>
      </c>
    </row>
    <row r="2050" spans="2:2" x14ac:dyDescent="0.3">
      <c r="B2050" t="s">
        <v>86</v>
      </c>
    </row>
    <row r="2051" spans="2:2" x14ac:dyDescent="0.3">
      <c r="B2051" t="s">
        <v>86</v>
      </c>
    </row>
    <row r="2052" spans="2:2" x14ac:dyDescent="0.3">
      <c r="B2052" t="s">
        <v>86</v>
      </c>
    </row>
    <row r="2053" spans="2:2" x14ac:dyDescent="0.3">
      <c r="B2053" t="s">
        <v>86</v>
      </c>
    </row>
    <row r="2054" spans="2:2" x14ac:dyDescent="0.3">
      <c r="B2054" t="s">
        <v>86</v>
      </c>
    </row>
    <row r="2055" spans="2:2" x14ac:dyDescent="0.3">
      <c r="B2055" t="s">
        <v>86</v>
      </c>
    </row>
    <row r="2056" spans="2:2" x14ac:dyDescent="0.3">
      <c r="B2056" t="s">
        <v>86</v>
      </c>
    </row>
    <row r="2057" spans="2:2" x14ac:dyDescent="0.3">
      <c r="B2057" t="s">
        <v>86</v>
      </c>
    </row>
    <row r="2058" spans="2:2" x14ac:dyDescent="0.3">
      <c r="B2058" t="s">
        <v>86</v>
      </c>
    </row>
    <row r="2059" spans="2:2" x14ac:dyDescent="0.3">
      <c r="B2059" t="s">
        <v>86</v>
      </c>
    </row>
    <row r="2060" spans="2:2" x14ac:dyDescent="0.3">
      <c r="B2060" t="s">
        <v>86</v>
      </c>
    </row>
    <row r="2061" spans="2:2" x14ac:dyDescent="0.3">
      <c r="B2061" t="s">
        <v>86</v>
      </c>
    </row>
    <row r="2062" spans="2:2" x14ac:dyDescent="0.3">
      <c r="B2062" t="s">
        <v>86</v>
      </c>
    </row>
    <row r="2063" spans="2:2" x14ac:dyDescent="0.3">
      <c r="B2063" t="s">
        <v>86</v>
      </c>
    </row>
    <row r="2064" spans="2:2" x14ac:dyDescent="0.3">
      <c r="B2064" t="s">
        <v>86</v>
      </c>
    </row>
    <row r="2065" spans="2:2" x14ac:dyDescent="0.3">
      <c r="B2065" t="s">
        <v>86</v>
      </c>
    </row>
    <row r="2066" spans="2:2" x14ac:dyDescent="0.3">
      <c r="B2066" t="s">
        <v>86</v>
      </c>
    </row>
    <row r="2067" spans="2:2" x14ac:dyDescent="0.3">
      <c r="B2067" t="s">
        <v>86</v>
      </c>
    </row>
    <row r="2068" spans="2:2" x14ac:dyDescent="0.3">
      <c r="B2068" t="s">
        <v>86</v>
      </c>
    </row>
    <row r="2069" spans="2:2" x14ac:dyDescent="0.3">
      <c r="B2069" t="s">
        <v>86</v>
      </c>
    </row>
    <row r="2070" spans="2:2" x14ac:dyDescent="0.3">
      <c r="B2070" t="s">
        <v>86</v>
      </c>
    </row>
    <row r="2071" spans="2:2" x14ac:dyDescent="0.3">
      <c r="B2071" t="s">
        <v>86</v>
      </c>
    </row>
    <row r="2072" spans="2:2" x14ac:dyDescent="0.3">
      <c r="B2072" t="s">
        <v>86</v>
      </c>
    </row>
    <row r="2073" spans="2:2" x14ac:dyDescent="0.3">
      <c r="B2073" t="s">
        <v>86</v>
      </c>
    </row>
    <row r="2074" spans="2:2" x14ac:dyDescent="0.3">
      <c r="B2074" t="s">
        <v>86</v>
      </c>
    </row>
    <row r="2075" spans="2:2" x14ac:dyDescent="0.3">
      <c r="B2075" t="s">
        <v>86</v>
      </c>
    </row>
    <row r="2076" spans="2:2" x14ac:dyDescent="0.3">
      <c r="B2076" t="s">
        <v>86</v>
      </c>
    </row>
    <row r="2077" spans="2:2" x14ac:dyDescent="0.3">
      <c r="B2077" t="s">
        <v>86</v>
      </c>
    </row>
    <row r="2078" spans="2:2" x14ac:dyDescent="0.3">
      <c r="B2078" t="s">
        <v>86</v>
      </c>
    </row>
    <row r="2079" spans="2:2" x14ac:dyDescent="0.3">
      <c r="B2079" t="s">
        <v>86</v>
      </c>
    </row>
    <row r="2080" spans="2:2" x14ac:dyDescent="0.3">
      <c r="B2080" t="s">
        <v>86</v>
      </c>
    </row>
    <row r="2081" spans="2:2" x14ac:dyDescent="0.3">
      <c r="B2081" t="s">
        <v>86</v>
      </c>
    </row>
    <row r="2082" spans="2:2" x14ac:dyDescent="0.3">
      <c r="B2082" t="s">
        <v>86</v>
      </c>
    </row>
    <row r="2083" spans="2:2" x14ac:dyDescent="0.3">
      <c r="B2083" t="s">
        <v>86</v>
      </c>
    </row>
    <row r="2084" spans="2:2" x14ac:dyDescent="0.3">
      <c r="B2084" t="s">
        <v>86</v>
      </c>
    </row>
    <row r="2085" spans="2:2" x14ac:dyDescent="0.3">
      <c r="B2085" t="s">
        <v>86</v>
      </c>
    </row>
    <row r="2086" spans="2:2" x14ac:dyDescent="0.3">
      <c r="B2086" t="s">
        <v>86</v>
      </c>
    </row>
    <row r="2087" spans="2:2" x14ac:dyDescent="0.3">
      <c r="B2087" t="s">
        <v>86</v>
      </c>
    </row>
    <row r="2088" spans="2:2" x14ac:dyDescent="0.3">
      <c r="B2088" t="s">
        <v>86</v>
      </c>
    </row>
    <row r="2089" spans="2:2" x14ac:dyDescent="0.3">
      <c r="B2089" t="s">
        <v>86</v>
      </c>
    </row>
    <row r="2090" spans="2:2" x14ac:dyDescent="0.3">
      <c r="B2090" t="s">
        <v>86</v>
      </c>
    </row>
    <row r="2091" spans="2:2" x14ac:dyDescent="0.3">
      <c r="B2091" t="s">
        <v>86</v>
      </c>
    </row>
    <row r="2092" spans="2:2" x14ac:dyDescent="0.3">
      <c r="B2092" t="s">
        <v>86</v>
      </c>
    </row>
    <row r="2093" spans="2:2" x14ac:dyDescent="0.3">
      <c r="B2093" t="s">
        <v>86</v>
      </c>
    </row>
    <row r="2094" spans="2:2" x14ac:dyDescent="0.3">
      <c r="B2094" t="s">
        <v>86</v>
      </c>
    </row>
    <row r="2095" spans="2:2" x14ac:dyDescent="0.3">
      <c r="B2095" t="s">
        <v>86</v>
      </c>
    </row>
    <row r="2096" spans="2:2" x14ac:dyDescent="0.3">
      <c r="B2096" t="s">
        <v>86</v>
      </c>
    </row>
    <row r="2097" spans="2:2" x14ac:dyDescent="0.3">
      <c r="B2097" t="s">
        <v>86</v>
      </c>
    </row>
    <row r="2098" spans="2:2" x14ac:dyDescent="0.3">
      <c r="B2098" t="s">
        <v>86</v>
      </c>
    </row>
    <row r="2099" spans="2:2" x14ac:dyDescent="0.3">
      <c r="B2099" t="s">
        <v>86</v>
      </c>
    </row>
    <row r="2100" spans="2:2" x14ac:dyDescent="0.3">
      <c r="B2100" t="s">
        <v>86</v>
      </c>
    </row>
    <row r="2101" spans="2:2" x14ac:dyDescent="0.3">
      <c r="B2101" t="s">
        <v>86</v>
      </c>
    </row>
    <row r="2102" spans="2:2" x14ac:dyDescent="0.3">
      <c r="B2102" t="s">
        <v>86</v>
      </c>
    </row>
    <row r="2103" spans="2:2" x14ac:dyDescent="0.3">
      <c r="B2103" t="s">
        <v>86</v>
      </c>
    </row>
    <row r="2104" spans="2:2" x14ac:dyDescent="0.3">
      <c r="B2104" t="s">
        <v>86</v>
      </c>
    </row>
    <row r="2105" spans="2:2" x14ac:dyDescent="0.3">
      <c r="B2105" t="s">
        <v>86</v>
      </c>
    </row>
    <row r="2106" spans="2:2" x14ac:dyDescent="0.3">
      <c r="B2106" t="s">
        <v>86</v>
      </c>
    </row>
    <row r="2107" spans="2:2" x14ac:dyDescent="0.3">
      <c r="B2107" t="s">
        <v>86</v>
      </c>
    </row>
    <row r="2108" spans="2:2" x14ac:dyDescent="0.3">
      <c r="B2108" t="s">
        <v>86</v>
      </c>
    </row>
    <row r="2109" spans="2:2" x14ac:dyDescent="0.3">
      <c r="B2109" t="s">
        <v>86</v>
      </c>
    </row>
    <row r="2110" spans="2:2" x14ac:dyDescent="0.3">
      <c r="B2110" t="s">
        <v>86</v>
      </c>
    </row>
    <row r="2111" spans="2:2" x14ac:dyDescent="0.3">
      <c r="B2111" t="s">
        <v>86</v>
      </c>
    </row>
    <row r="2112" spans="2:2" x14ac:dyDescent="0.3">
      <c r="B2112" t="s">
        <v>86</v>
      </c>
    </row>
    <row r="2113" spans="2:2" x14ac:dyDescent="0.3">
      <c r="B2113" t="s">
        <v>86</v>
      </c>
    </row>
    <row r="2114" spans="2:2" x14ac:dyDescent="0.3">
      <c r="B2114" t="s">
        <v>86</v>
      </c>
    </row>
    <row r="2115" spans="2:2" x14ac:dyDescent="0.3">
      <c r="B2115" t="s">
        <v>86</v>
      </c>
    </row>
    <row r="2116" spans="2:2" x14ac:dyDescent="0.3">
      <c r="B2116" t="s">
        <v>86</v>
      </c>
    </row>
    <row r="2117" spans="2:2" x14ac:dyDescent="0.3">
      <c r="B2117" t="s">
        <v>86</v>
      </c>
    </row>
    <row r="2118" spans="2:2" x14ac:dyDescent="0.3">
      <c r="B2118" t="s">
        <v>86</v>
      </c>
    </row>
    <row r="2119" spans="2:2" x14ac:dyDescent="0.3">
      <c r="B2119" t="s">
        <v>86</v>
      </c>
    </row>
    <row r="2120" spans="2:2" x14ac:dyDescent="0.3">
      <c r="B2120" t="s">
        <v>86</v>
      </c>
    </row>
    <row r="2121" spans="2:2" x14ac:dyDescent="0.3">
      <c r="B2121" t="s">
        <v>86</v>
      </c>
    </row>
    <row r="2122" spans="2:2" x14ac:dyDescent="0.3">
      <c r="B2122" t="s">
        <v>86</v>
      </c>
    </row>
    <row r="2123" spans="2:2" x14ac:dyDescent="0.3">
      <c r="B2123" t="s">
        <v>86</v>
      </c>
    </row>
    <row r="2124" spans="2:2" x14ac:dyDescent="0.3">
      <c r="B2124" t="s">
        <v>86</v>
      </c>
    </row>
    <row r="2125" spans="2:2" x14ac:dyDescent="0.3">
      <c r="B2125" t="s">
        <v>86</v>
      </c>
    </row>
    <row r="2126" spans="2:2" x14ac:dyDescent="0.3">
      <c r="B2126" t="s">
        <v>86</v>
      </c>
    </row>
    <row r="2127" spans="2:2" x14ac:dyDescent="0.3">
      <c r="B2127" t="s">
        <v>86</v>
      </c>
    </row>
    <row r="2128" spans="2:2" x14ac:dyDescent="0.3">
      <c r="B2128" t="s">
        <v>86</v>
      </c>
    </row>
    <row r="2129" spans="2:2" x14ac:dyDescent="0.3">
      <c r="B2129" t="s">
        <v>86</v>
      </c>
    </row>
    <row r="2130" spans="2:2" x14ac:dyDescent="0.3">
      <c r="B2130" t="s">
        <v>86</v>
      </c>
    </row>
    <row r="2131" spans="2:2" x14ac:dyDescent="0.3">
      <c r="B2131" t="s">
        <v>86</v>
      </c>
    </row>
    <row r="2132" spans="2:2" x14ac:dyDescent="0.3">
      <c r="B2132" t="s">
        <v>86</v>
      </c>
    </row>
    <row r="2133" spans="2:2" x14ac:dyDescent="0.3">
      <c r="B2133" t="s">
        <v>86</v>
      </c>
    </row>
    <row r="2134" spans="2:2" x14ac:dyDescent="0.3">
      <c r="B2134" t="s">
        <v>86</v>
      </c>
    </row>
    <row r="2135" spans="2:2" x14ac:dyDescent="0.3">
      <c r="B2135" t="s">
        <v>86</v>
      </c>
    </row>
    <row r="2136" spans="2:2" x14ac:dyDescent="0.3">
      <c r="B2136" t="s">
        <v>86</v>
      </c>
    </row>
    <row r="2137" spans="2:2" x14ac:dyDescent="0.3">
      <c r="B2137" t="s">
        <v>86</v>
      </c>
    </row>
    <row r="2138" spans="2:2" x14ac:dyDescent="0.3">
      <c r="B2138" t="s">
        <v>86</v>
      </c>
    </row>
    <row r="2139" spans="2:2" x14ac:dyDescent="0.3">
      <c r="B2139" t="s">
        <v>86</v>
      </c>
    </row>
    <row r="2140" spans="2:2" x14ac:dyDescent="0.3">
      <c r="B2140" t="s">
        <v>86</v>
      </c>
    </row>
    <row r="2141" spans="2:2" x14ac:dyDescent="0.3">
      <c r="B2141" t="s">
        <v>86</v>
      </c>
    </row>
    <row r="2142" spans="2:2" x14ac:dyDescent="0.3">
      <c r="B2142" t="s">
        <v>86</v>
      </c>
    </row>
    <row r="2143" spans="2:2" x14ac:dyDescent="0.3">
      <c r="B2143" t="s">
        <v>86</v>
      </c>
    </row>
    <row r="2144" spans="2:2" x14ac:dyDescent="0.3">
      <c r="B2144" t="s">
        <v>86</v>
      </c>
    </row>
    <row r="2145" spans="2:2" x14ac:dyDescent="0.3">
      <c r="B2145" t="s">
        <v>86</v>
      </c>
    </row>
    <row r="2146" spans="2:2" x14ac:dyDescent="0.3">
      <c r="B2146" t="s">
        <v>86</v>
      </c>
    </row>
    <row r="2147" spans="2:2" x14ac:dyDescent="0.3">
      <c r="B2147" t="s">
        <v>86</v>
      </c>
    </row>
    <row r="2148" spans="2:2" x14ac:dyDescent="0.3">
      <c r="B2148" t="s">
        <v>86</v>
      </c>
    </row>
    <row r="2149" spans="2:2" x14ac:dyDescent="0.3">
      <c r="B2149" t="s">
        <v>86</v>
      </c>
    </row>
    <row r="2150" spans="2:2" x14ac:dyDescent="0.3">
      <c r="B2150" t="s">
        <v>86</v>
      </c>
    </row>
    <row r="2151" spans="2:2" x14ac:dyDescent="0.3">
      <c r="B2151" t="s">
        <v>86</v>
      </c>
    </row>
    <row r="2152" spans="2:2" x14ac:dyDescent="0.3">
      <c r="B2152" t="s">
        <v>86</v>
      </c>
    </row>
    <row r="2153" spans="2:2" x14ac:dyDescent="0.3">
      <c r="B2153" t="s">
        <v>86</v>
      </c>
    </row>
    <row r="2154" spans="2:2" x14ac:dyDescent="0.3">
      <c r="B2154" t="s">
        <v>86</v>
      </c>
    </row>
    <row r="2155" spans="2:2" x14ac:dyDescent="0.3">
      <c r="B2155" t="s">
        <v>86</v>
      </c>
    </row>
    <row r="2156" spans="2:2" x14ac:dyDescent="0.3">
      <c r="B2156" t="s">
        <v>86</v>
      </c>
    </row>
    <row r="2157" spans="2:2" x14ac:dyDescent="0.3">
      <c r="B2157" t="s">
        <v>86</v>
      </c>
    </row>
    <row r="2158" spans="2:2" x14ac:dyDescent="0.3">
      <c r="B2158" t="s">
        <v>86</v>
      </c>
    </row>
    <row r="2159" spans="2:2" x14ac:dyDescent="0.3">
      <c r="B2159" t="s">
        <v>86</v>
      </c>
    </row>
    <row r="2160" spans="2:2" x14ac:dyDescent="0.3">
      <c r="B2160" t="s">
        <v>86</v>
      </c>
    </row>
    <row r="2161" spans="2:2" x14ac:dyDescent="0.3">
      <c r="B2161" t="s">
        <v>86</v>
      </c>
    </row>
    <row r="2162" spans="2:2" x14ac:dyDescent="0.3">
      <c r="B2162" t="s">
        <v>86</v>
      </c>
    </row>
    <row r="2163" spans="2:2" x14ac:dyDescent="0.3">
      <c r="B2163" t="s">
        <v>86</v>
      </c>
    </row>
    <row r="2164" spans="2:2" x14ac:dyDescent="0.3">
      <c r="B2164" t="s">
        <v>86</v>
      </c>
    </row>
    <row r="2165" spans="2:2" x14ac:dyDescent="0.3">
      <c r="B2165" t="s">
        <v>86</v>
      </c>
    </row>
    <row r="2166" spans="2:2" x14ac:dyDescent="0.3">
      <c r="B2166" t="s">
        <v>86</v>
      </c>
    </row>
    <row r="2167" spans="2:2" x14ac:dyDescent="0.3">
      <c r="B2167" t="s">
        <v>86</v>
      </c>
    </row>
    <row r="2168" spans="2:2" x14ac:dyDescent="0.3">
      <c r="B2168" t="s">
        <v>86</v>
      </c>
    </row>
    <row r="2169" spans="2:2" x14ac:dyDescent="0.3">
      <c r="B2169" t="s">
        <v>86</v>
      </c>
    </row>
    <row r="2170" spans="2:2" x14ac:dyDescent="0.3">
      <c r="B2170" t="s">
        <v>86</v>
      </c>
    </row>
    <row r="2171" spans="2:2" x14ac:dyDescent="0.3">
      <c r="B2171" t="s">
        <v>86</v>
      </c>
    </row>
    <row r="2172" spans="2:2" x14ac:dyDescent="0.3">
      <c r="B2172" t="s">
        <v>86</v>
      </c>
    </row>
    <row r="2173" spans="2:2" x14ac:dyDescent="0.3">
      <c r="B2173" t="s">
        <v>86</v>
      </c>
    </row>
    <row r="2174" spans="2:2" x14ac:dyDescent="0.3">
      <c r="B2174" t="s">
        <v>86</v>
      </c>
    </row>
    <row r="2175" spans="2:2" x14ac:dyDescent="0.3">
      <c r="B2175" t="s">
        <v>86</v>
      </c>
    </row>
    <row r="2176" spans="2:2" x14ac:dyDescent="0.3">
      <c r="B2176" t="s">
        <v>86</v>
      </c>
    </row>
    <row r="2177" spans="2:2" x14ac:dyDescent="0.3">
      <c r="B2177" t="s">
        <v>86</v>
      </c>
    </row>
    <row r="2178" spans="2:2" x14ac:dyDescent="0.3">
      <c r="B2178" t="s">
        <v>86</v>
      </c>
    </row>
    <row r="2179" spans="2:2" x14ac:dyDescent="0.3">
      <c r="B2179" t="s">
        <v>86</v>
      </c>
    </row>
    <row r="2180" spans="2:2" x14ac:dyDescent="0.3">
      <c r="B2180" t="s">
        <v>86</v>
      </c>
    </row>
    <row r="2181" spans="2:2" x14ac:dyDescent="0.3">
      <c r="B2181" t="s">
        <v>86</v>
      </c>
    </row>
    <row r="2182" spans="2:2" x14ac:dyDescent="0.3">
      <c r="B2182" t="s">
        <v>86</v>
      </c>
    </row>
    <row r="2183" spans="2:2" x14ac:dyDescent="0.3">
      <c r="B2183" t="s">
        <v>86</v>
      </c>
    </row>
    <row r="2184" spans="2:2" x14ac:dyDescent="0.3">
      <c r="B2184" t="s">
        <v>86</v>
      </c>
    </row>
    <row r="2185" spans="2:2" x14ac:dyDescent="0.3">
      <c r="B2185" t="s">
        <v>86</v>
      </c>
    </row>
    <row r="2186" spans="2:2" x14ac:dyDescent="0.3">
      <c r="B2186" t="s">
        <v>86</v>
      </c>
    </row>
    <row r="2187" spans="2:2" x14ac:dyDescent="0.3">
      <c r="B2187" t="s">
        <v>86</v>
      </c>
    </row>
    <row r="2188" spans="2:2" x14ac:dyDescent="0.3">
      <c r="B2188" t="s">
        <v>86</v>
      </c>
    </row>
    <row r="2189" spans="2:2" x14ac:dyDescent="0.3">
      <c r="B2189" t="s">
        <v>86</v>
      </c>
    </row>
    <row r="2190" spans="2:2" x14ac:dyDescent="0.3">
      <c r="B2190" t="s">
        <v>86</v>
      </c>
    </row>
    <row r="2191" spans="2:2" x14ac:dyDescent="0.3">
      <c r="B2191" t="s">
        <v>86</v>
      </c>
    </row>
    <row r="2192" spans="2:2" x14ac:dyDescent="0.3">
      <c r="B2192" t="s">
        <v>86</v>
      </c>
    </row>
    <row r="2193" spans="2:2" x14ac:dyDescent="0.3">
      <c r="B2193" t="s">
        <v>86</v>
      </c>
    </row>
    <row r="2194" spans="2:2" x14ac:dyDescent="0.3">
      <c r="B2194" t="s">
        <v>86</v>
      </c>
    </row>
    <row r="2195" spans="2:2" x14ac:dyDescent="0.3">
      <c r="B2195" t="s">
        <v>86</v>
      </c>
    </row>
    <row r="2196" spans="2:2" x14ac:dyDescent="0.3">
      <c r="B2196" t="s">
        <v>86</v>
      </c>
    </row>
    <row r="2197" spans="2:2" x14ac:dyDescent="0.3">
      <c r="B2197" t="s">
        <v>86</v>
      </c>
    </row>
    <row r="2198" spans="2:2" x14ac:dyDescent="0.3">
      <c r="B2198" t="s">
        <v>86</v>
      </c>
    </row>
    <row r="2199" spans="2:2" x14ac:dyDescent="0.3">
      <c r="B2199" t="s">
        <v>86</v>
      </c>
    </row>
    <row r="2200" spans="2:2" x14ac:dyDescent="0.3">
      <c r="B2200" t="s">
        <v>86</v>
      </c>
    </row>
    <row r="2201" spans="2:2" x14ac:dyDescent="0.3">
      <c r="B2201" t="s">
        <v>86</v>
      </c>
    </row>
    <row r="2202" spans="2:2" x14ac:dyDescent="0.3">
      <c r="B2202" t="s">
        <v>86</v>
      </c>
    </row>
    <row r="2203" spans="2:2" x14ac:dyDescent="0.3">
      <c r="B2203" t="s">
        <v>86</v>
      </c>
    </row>
    <row r="2204" spans="2:2" x14ac:dyDescent="0.3">
      <c r="B2204" t="s">
        <v>86</v>
      </c>
    </row>
    <row r="2205" spans="2:2" x14ac:dyDescent="0.3">
      <c r="B2205" t="s">
        <v>86</v>
      </c>
    </row>
    <row r="2206" spans="2:2" x14ac:dyDescent="0.3">
      <c r="B2206" t="s">
        <v>86</v>
      </c>
    </row>
    <row r="2207" spans="2:2" x14ac:dyDescent="0.3">
      <c r="B2207" t="s">
        <v>86</v>
      </c>
    </row>
    <row r="2208" spans="2:2" x14ac:dyDescent="0.3">
      <c r="B2208" t="s">
        <v>86</v>
      </c>
    </row>
    <row r="2209" spans="2:2" x14ac:dyDescent="0.3">
      <c r="B2209" t="s">
        <v>86</v>
      </c>
    </row>
    <row r="2210" spans="2:2" x14ac:dyDescent="0.3">
      <c r="B2210" t="s">
        <v>86</v>
      </c>
    </row>
    <row r="2211" spans="2:2" x14ac:dyDescent="0.3">
      <c r="B2211" t="s">
        <v>86</v>
      </c>
    </row>
    <row r="2212" spans="2:2" x14ac:dyDescent="0.3">
      <c r="B2212" t="s">
        <v>86</v>
      </c>
    </row>
    <row r="2213" spans="2:2" x14ac:dyDescent="0.3">
      <c r="B2213" t="s">
        <v>86</v>
      </c>
    </row>
    <row r="2214" spans="2:2" x14ac:dyDescent="0.3">
      <c r="B2214" t="s">
        <v>86</v>
      </c>
    </row>
    <row r="2215" spans="2:2" x14ac:dyDescent="0.3">
      <c r="B2215" t="s">
        <v>86</v>
      </c>
    </row>
    <row r="2216" spans="2:2" x14ac:dyDescent="0.3">
      <c r="B2216" t="s">
        <v>86</v>
      </c>
    </row>
    <row r="2217" spans="2:2" x14ac:dyDescent="0.3">
      <c r="B2217" t="s">
        <v>86</v>
      </c>
    </row>
    <row r="2218" spans="2:2" x14ac:dyDescent="0.3">
      <c r="B2218" t="s">
        <v>86</v>
      </c>
    </row>
    <row r="2219" spans="2:2" x14ac:dyDescent="0.3">
      <c r="B2219" t="s">
        <v>86</v>
      </c>
    </row>
    <row r="2220" spans="2:2" x14ac:dyDescent="0.3">
      <c r="B2220" t="s">
        <v>86</v>
      </c>
    </row>
    <row r="2221" spans="2:2" x14ac:dyDescent="0.3">
      <c r="B2221" t="s">
        <v>86</v>
      </c>
    </row>
    <row r="2222" spans="2:2" x14ac:dyDescent="0.3">
      <c r="B2222" t="s">
        <v>86</v>
      </c>
    </row>
    <row r="2223" spans="2:2" x14ac:dyDescent="0.3">
      <c r="B2223" t="s">
        <v>86</v>
      </c>
    </row>
    <row r="2224" spans="2:2" x14ac:dyDescent="0.3">
      <c r="B2224" t="s">
        <v>86</v>
      </c>
    </row>
    <row r="2225" spans="2:2" x14ac:dyDescent="0.3">
      <c r="B2225" t="s">
        <v>86</v>
      </c>
    </row>
    <row r="2226" spans="2:2" x14ac:dyDescent="0.3">
      <c r="B2226" t="s">
        <v>86</v>
      </c>
    </row>
    <row r="2227" spans="2:2" x14ac:dyDescent="0.3">
      <c r="B2227" t="s">
        <v>86</v>
      </c>
    </row>
    <row r="2228" spans="2:2" x14ac:dyDescent="0.3">
      <c r="B2228" t="s">
        <v>86</v>
      </c>
    </row>
    <row r="2229" spans="2:2" x14ac:dyDescent="0.3">
      <c r="B2229" t="s">
        <v>86</v>
      </c>
    </row>
    <row r="2230" spans="2:2" x14ac:dyDescent="0.3">
      <c r="B2230" t="s">
        <v>86</v>
      </c>
    </row>
    <row r="2231" spans="2:2" x14ac:dyDescent="0.3">
      <c r="B2231" t="s">
        <v>86</v>
      </c>
    </row>
    <row r="2232" spans="2:2" x14ac:dyDescent="0.3">
      <c r="B2232" t="s">
        <v>86</v>
      </c>
    </row>
    <row r="2233" spans="2:2" x14ac:dyDescent="0.3">
      <c r="B2233" t="s">
        <v>86</v>
      </c>
    </row>
    <row r="2234" spans="2:2" x14ac:dyDescent="0.3">
      <c r="B2234" t="s">
        <v>86</v>
      </c>
    </row>
    <row r="2235" spans="2:2" x14ac:dyDescent="0.3">
      <c r="B2235" t="s">
        <v>86</v>
      </c>
    </row>
    <row r="2236" spans="2:2" x14ac:dyDescent="0.3">
      <c r="B2236" t="s">
        <v>86</v>
      </c>
    </row>
    <row r="2237" spans="2:2" x14ac:dyDescent="0.3">
      <c r="B2237" t="s">
        <v>86</v>
      </c>
    </row>
    <row r="2238" spans="2:2" x14ac:dyDescent="0.3">
      <c r="B2238" t="s">
        <v>86</v>
      </c>
    </row>
    <row r="2239" spans="2:2" x14ac:dyDescent="0.3">
      <c r="B2239" t="s">
        <v>86</v>
      </c>
    </row>
    <row r="2240" spans="2:2" x14ac:dyDescent="0.3">
      <c r="B2240" t="s">
        <v>86</v>
      </c>
    </row>
    <row r="2241" spans="2:2" x14ac:dyDescent="0.3">
      <c r="B2241" t="s">
        <v>86</v>
      </c>
    </row>
    <row r="2242" spans="2:2" x14ac:dyDescent="0.3">
      <c r="B2242" t="s">
        <v>86</v>
      </c>
    </row>
    <row r="2243" spans="2:2" x14ac:dyDescent="0.3">
      <c r="B2243" t="s">
        <v>86</v>
      </c>
    </row>
    <row r="2244" spans="2:2" x14ac:dyDescent="0.3">
      <c r="B2244" t="s">
        <v>86</v>
      </c>
    </row>
    <row r="2245" spans="2:2" x14ac:dyDescent="0.3">
      <c r="B2245" t="s">
        <v>86</v>
      </c>
    </row>
    <row r="2246" spans="2:2" x14ac:dyDescent="0.3">
      <c r="B2246" t="s">
        <v>86</v>
      </c>
    </row>
    <row r="2247" spans="2:2" x14ac:dyDescent="0.3">
      <c r="B2247" t="s">
        <v>86</v>
      </c>
    </row>
    <row r="2248" spans="2:2" x14ac:dyDescent="0.3">
      <c r="B2248" t="s">
        <v>86</v>
      </c>
    </row>
    <row r="2249" spans="2:2" x14ac:dyDescent="0.3">
      <c r="B2249" t="s">
        <v>86</v>
      </c>
    </row>
    <row r="2250" spans="2:2" x14ac:dyDescent="0.3">
      <c r="B2250" t="s">
        <v>86</v>
      </c>
    </row>
    <row r="2251" spans="2:2" x14ac:dyDescent="0.3">
      <c r="B2251" t="s">
        <v>86</v>
      </c>
    </row>
    <row r="2252" spans="2:2" x14ac:dyDescent="0.3">
      <c r="B2252" t="s">
        <v>86</v>
      </c>
    </row>
    <row r="2253" spans="2:2" x14ac:dyDescent="0.3">
      <c r="B2253" t="s">
        <v>86</v>
      </c>
    </row>
    <row r="2254" spans="2:2" x14ac:dyDescent="0.3">
      <c r="B2254" t="s">
        <v>86</v>
      </c>
    </row>
    <row r="2255" spans="2:2" x14ac:dyDescent="0.3">
      <c r="B2255" t="s">
        <v>86</v>
      </c>
    </row>
    <row r="2256" spans="2:2" x14ac:dyDescent="0.3">
      <c r="B2256" t="s">
        <v>86</v>
      </c>
    </row>
    <row r="2257" spans="2:2" x14ac:dyDescent="0.3">
      <c r="B2257" t="s">
        <v>86</v>
      </c>
    </row>
    <row r="2258" spans="2:2" x14ac:dyDescent="0.3">
      <c r="B2258" t="s">
        <v>86</v>
      </c>
    </row>
    <row r="2259" spans="2:2" x14ac:dyDescent="0.3">
      <c r="B2259" t="s">
        <v>86</v>
      </c>
    </row>
    <row r="2260" spans="2:2" x14ac:dyDescent="0.3">
      <c r="B2260" t="s">
        <v>86</v>
      </c>
    </row>
    <row r="2261" spans="2:2" x14ac:dyDescent="0.3">
      <c r="B2261" t="s">
        <v>86</v>
      </c>
    </row>
    <row r="2262" spans="2:2" x14ac:dyDescent="0.3">
      <c r="B2262" t="s">
        <v>86</v>
      </c>
    </row>
    <row r="2263" spans="2:2" x14ac:dyDescent="0.3">
      <c r="B2263" t="s">
        <v>86</v>
      </c>
    </row>
    <row r="2264" spans="2:2" x14ac:dyDescent="0.3">
      <c r="B2264" t="s">
        <v>86</v>
      </c>
    </row>
    <row r="2265" spans="2:2" x14ac:dyDescent="0.3">
      <c r="B2265" t="s">
        <v>86</v>
      </c>
    </row>
    <row r="2266" spans="2:2" x14ac:dyDescent="0.3">
      <c r="B2266" t="s">
        <v>86</v>
      </c>
    </row>
    <row r="2267" spans="2:2" x14ac:dyDescent="0.3">
      <c r="B2267" t="s">
        <v>86</v>
      </c>
    </row>
    <row r="2268" spans="2:2" x14ac:dyDescent="0.3">
      <c r="B2268" t="s">
        <v>86</v>
      </c>
    </row>
    <row r="2269" spans="2:2" x14ac:dyDescent="0.3">
      <c r="B2269" t="s">
        <v>86</v>
      </c>
    </row>
    <row r="2270" spans="2:2" x14ac:dyDescent="0.3">
      <c r="B2270" t="s">
        <v>86</v>
      </c>
    </row>
    <row r="2271" spans="2:2" x14ac:dyDescent="0.3">
      <c r="B2271" t="s">
        <v>86</v>
      </c>
    </row>
    <row r="2272" spans="2:2" x14ac:dyDescent="0.3">
      <c r="B2272" t="s">
        <v>86</v>
      </c>
    </row>
    <row r="2273" spans="2:2" x14ac:dyDescent="0.3">
      <c r="B2273" t="s">
        <v>86</v>
      </c>
    </row>
    <row r="2274" spans="2:2" x14ac:dyDescent="0.3">
      <c r="B2274" t="s">
        <v>86</v>
      </c>
    </row>
    <row r="2275" spans="2:2" x14ac:dyDescent="0.3">
      <c r="B2275" t="s">
        <v>86</v>
      </c>
    </row>
    <row r="2276" spans="2:2" x14ac:dyDescent="0.3">
      <c r="B2276" t="s">
        <v>86</v>
      </c>
    </row>
    <row r="2277" spans="2:2" x14ac:dyDescent="0.3">
      <c r="B2277" t="s">
        <v>86</v>
      </c>
    </row>
    <row r="2278" spans="2:2" x14ac:dyDescent="0.3">
      <c r="B2278" t="s">
        <v>86</v>
      </c>
    </row>
    <row r="2279" spans="2:2" x14ac:dyDescent="0.3">
      <c r="B2279" t="s">
        <v>86</v>
      </c>
    </row>
    <row r="2280" spans="2:2" x14ac:dyDescent="0.3">
      <c r="B2280" t="s">
        <v>86</v>
      </c>
    </row>
    <row r="2281" spans="2:2" x14ac:dyDescent="0.3">
      <c r="B2281" t="s">
        <v>86</v>
      </c>
    </row>
    <row r="2282" spans="2:2" x14ac:dyDescent="0.3">
      <c r="B2282" t="s">
        <v>86</v>
      </c>
    </row>
    <row r="2283" spans="2:2" x14ac:dyDescent="0.3">
      <c r="B2283" t="s">
        <v>86</v>
      </c>
    </row>
    <row r="2284" spans="2:2" x14ac:dyDescent="0.3">
      <c r="B2284" t="s">
        <v>86</v>
      </c>
    </row>
    <row r="2285" spans="2:2" x14ac:dyDescent="0.3">
      <c r="B2285" t="s">
        <v>86</v>
      </c>
    </row>
    <row r="2286" spans="2:2" x14ac:dyDescent="0.3">
      <c r="B2286" t="s">
        <v>86</v>
      </c>
    </row>
    <row r="2287" spans="2:2" x14ac:dyDescent="0.3">
      <c r="B2287" t="s">
        <v>86</v>
      </c>
    </row>
    <row r="2288" spans="2:2" x14ac:dyDescent="0.3">
      <c r="B2288" t="s">
        <v>86</v>
      </c>
    </row>
    <row r="2289" spans="2:2" x14ac:dyDescent="0.3">
      <c r="B2289" t="s">
        <v>86</v>
      </c>
    </row>
    <row r="2290" spans="2:2" x14ac:dyDescent="0.3">
      <c r="B2290" t="s">
        <v>86</v>
      </c>
    </row>
    <row r="2291" spans="2:2" x14ac:dyDescent="0.3">
      <c r="B2291" t="s">
        <v>86</v>
      </c>
    </row>
    <row r="2292" spans="2:2" x14ac:dyDescent="0.3">
      <c r="B2292" t="s">
        <v>86</v>
      </c>
    </row>
    <row r="2293" spans="2:2" x14ac:dyDescent="0.3">
      <c r="B2293" t="s">
        <v>86</v>
      </c>
    </row>
    <row r="2294" spans="2:2" x14ac:dyDescent="0.3">
      <c r="B2294" t="s">
        <v>86</v>
      </c>
    </row>
    <row r="2295" spans="2:2" x14ac:dyDescent="0.3">
      <c r="B2295" t="s">
        <v>86</v>
      </c>
    </row>
    <row r="2296" spans="2:2" x14ac:dyDescent="0.3">
      <c r="B2296" t="s">
        <v>86</v>
      </c>
    </row>
    <row r="2297" spans="2:2" x14ac:dyDescent="0.3">
      <c r="B2297" t="s">
        <v>86</v>
      </c>
    </row>
    <row r="2298" spans="2:2" x14ac:dyDescent="0.3">
      <c r="B2298" t="s">
        <v>86</v>
      </c>
    </row>
    <row r="2299" spans="2:2" x14ac:dyDescent="0.3">
      <c r="B2299" t="s">
        <v>86</v>
      </c>
    </row>
    <row r="2300" spans="2:2" x14ac:dyDescent="0.3">
      <c r="B2300" t="s">
        <v>86</v>
      </c>
    </row>
    <row r="2301" spans="2:2" x14ac:dyDescent="0.3">
      <c r="B2301" t="s">
        <v>86</v>
      </c>
    </row>
    <row r="2302" spans="2:2" x14ac:dyDescent="0.3">
      <c r="B2302" t="s">
        <v>86</v>
      </c>
    </row>
    <row r="2303" spans="2:2" x14ac:dyDescent="0.3">
      <c r="B2303" t="s">
        <v>86</v>
      </c>
    </row>
    <row r="2304" spans="2:2" x14ac:dyDescent="0.3">
      <c r="B2304" t="s">
        <v>86</v>
      </c>
    </row>
    <row r="2305" spans="2:2" x14ac:dyDescent="0.3">
      <c r="B2305" t="s">
        <v>86</v>
      </c>
    </row>
    <row r="2306" spans="2:2" x14ac:dyDescent="0.3">
      <c r="B2306" t="s">
        <v>86</v>
      </c>
    </row>
    <row r="2307" spans="2:2" x14ac:dyDescent="0.3">
      <c r="B2307" t="s">
        <v>86</v>
      </c>
    </row>
    <row r="2308" spans="2:2" x14ac:dyDescent="0.3">
      <c r="B2308" t="s">
        <v>86</v>
      </c>
    </row>
    <row r="2309" spans="2:2" x14ac:dyDescent="0.3">
      <c r="B2309" t="s">
        <v>86</v>
      </c>
    </row>
    <row r="2310" spans="2:2" x14ac:dyDescent="0.3">
      <c r="B2310" t="s">
        <v>86</v>
      </c>
    </row>
    <row r="2311" spans="2:2" x14ac:dyDescent="0.3">
      <c r="B2311" t="s">
        <v>86</v>
      </c>
    </row>
    <row r="2312" spans="2:2" x14ac:dyDescent="0.3">
      <c r="B2312" t="s">
        <v>86</v>
      </c>
    </row>
    <row r="2313" spans="2:2" x14ac:dyDescent="0.3">
      <c r="B2313" t="s">
        <v>86</v>
      </c>
    </row>
    <row r="2314" spans="2:2" x14ac:dyDescent="0.3">
      <c r="B2314" t="s">
        <v>86</v>
      </c>
    </row>
    <row r="2315" spans="2:2" x14ac:dyDescent="0.3">
      <c r="B2315" t="s">
        <v>86</v>
      </c>
    </row>
    <row r="2316" spans="2:2" x14ac:dyDescent="0.3">
      <c r="B2316" t="s">
        <v>86</v>
      </c>
    </row>
    <row r="2317" spans="2:2" x14ac:dyDescent="0.3">
      <c r="B2317" t="s">
        <v>86</v>
      </c>
    </row>
    <row r="2318" spans="2:2" x14ac:dyDescent="0.3">
      <c r="B2318" t="s">
        <v>86</v>
      </c>
    </row>
    <row r="2319" spans="2:2" x14ac:dyDescent="0.3">
      <c r="B2319" t="s">
        <v>86</v>
      </c>
    </row>
    <row r="2320" spans="2:2" x14ac:dyDescent="0.3">
      <c r="B2320" t="s">
        <v>86</v>
      </c>
    </row>
    <row r="2321" spans="2:2" x14ac:dyDescent="0.3">
      <c r="B2321" t="s">
        <v>86</v>
      </c>
    </row>
    <row r="2322" spans="2:2" x14ac:dyDescent="0.3">
      <c r="B2322" t="s">
        <v>86</v>
      </c>
    </row>
    <row r="2323" spans="2:2" x14ac:dyDescent="0.3">
      <c r="B2323" t="s">
        <v>86</v>
      </c>
    </row>
    <row r="2324" spans="2:2" x14ac:dyDescent="0.3">
      <c r="B2324" t="s">
        <v>86</v>
      </c>
    </row>
    <row r="2325" spans="2:2" x14ac:dyDescent="0.3">
      <c r="B2325" t="s">
        <v>86</v>
      </c>
    </row>
    <row r="2326" spans="2:2" x14ac:dyDescent="0.3">
      <c r="B2326" t="s">
        <v>86</v>
      </c>
    </row>
    <row r="2327" spans="2:2" x14ac:dyDescent="0.3">
      <c r="B2327" t="s">
        <v>86</v>
      </c>
    </row>
    <row r="2328" spans="2:2" x14ac:dyDescent="0.3">
      <c r="B2328" t="s">
        <v>86</v>
      </c>
    </row>
    <row r="2329" spans="2:2" x14ac:dyDescent="0.3">
      <c r="B2329" t="s">
        <v>86</v>
      </c>
    </row>
    <row r="2330" spans="2:2" x14ac:dyDescent="0.3">
      <c r="B2330" t="s">
        <v>86</v>
      </c>
    </row>
    <row r="2331" spans="2:2" x14ac:dyDescent="0.3">
      <c r="B2331" t="s">
        <v>86</v>
      </c>
    </row>
    <row r="2332" spans="2:2" x14ac:dyDescent="0.3">
      <c r="B2332" t="s">
        <v>86</v>
      </c>
    </row>
    <row r="2333" spans="2:2" x14ac:dyDescent="0.3">
      <c r="B2333" t="s">
        <v>86</v>
      </c>
    </row>
    <row r="2334" spans="2:2" x14ac:dyDescent="0.3">
      <c r="B2334" t="s">
        <v>86</v>
      </c>
    </row>
    <row r="2335" spans="2:2" x14ac:dyDescent="0.3">
      <c r="B2335" t="s">
        <v>86</v>
      </c>
    </row>
    <row r="2336" spans="2:2" x14ac:dyDescent="0.3">
      <c r="B2336" t="s">
        <v>86</v>
      </c>
    </row>
    <row r="2337" spans="2:2" x14ac:dyDescent="0.3">
      <c r="B2337" t="s">
        <v>86</v>
      </c>
    </row>
    <row r="2338" spans="2:2" x14ac:dyDescent="0.3">
      <c r="B2338" t="s">
        <v>86</v>
      </c>
    </row>
    <row r="2339" spans="2:2" x14ac:dyDescent="0.3">
      <c r="B2339" t="s">
        <v>86</v>
      </c>
    </row>
    <row r="2340" spans="2:2" x14ac:dyDescent="0.3">
      <c r="B2340" t="s">
        <v>86</v>
      </c>
    </row>
    <row r="2341" spans="2:2" x14ac:dyDescent="0.3">
      <c r="B2341" t="s">
        <v>86</v>
      </c>
    </row>
    <row r="2342" spans="2:2" x14ac:dyDescent="0.3">
      <c r="B2342" t="s">
        <v>86</v>
      </c>
    </row>
    <row r="2343" spans="2:2" x14ac:dyDescent="0.3">
      <c r="B2343" t="s">
        <v>86</v>
      </c>
    </row>
    <row r="2344" spans="2:2" x14ac:dyDescent="0.3">
      <c r="B2344" t="s">
        <v>86</v>
      </c>
    </row>
    <row r="2345" spans="2:2" x14ac:dyDescent="0.3">
      <c r="B2345" t="s">
        <v>86</v>
      </c>
    </row>
    <row r="2346" spans="2:2" x14ac:dyDescent="0.3">
      <c r="B2346" t="s">
        <v>86</v>
      </c>
    </row>
    <row r="2347" spans="2:2" x14ac:dyDescent="0.3">
      <c r="B2347" t="s">
        <v>86</v>
      </c>
    </row>
    <row r="2348" spans="2:2" x14ac:dyDescent="0.3">
      <c r="B2348" t="s">
        <v>86</v>
      </c>
    </row>
    <row r="2349" spans="2:2" x14ac:dyDescent="0.3">
      <c r="B2349" t="s">
        <v>86</v>
      </c>
    </row>
    <row r="2350" spans="2:2" x14ac:dyDescent="0.3">
      <c r="B2350" t="s">
        <v>86</v>
      </c>
    </row>
    <row r="2351" spans="2:2" x14ac:dyDescent="0.3">
      <c r="B2351" t="s">
        <v>86</v>
      </c>
    </row>
    <row r="2352" spans="2:2" x14ac:dyDescent="0.3">
      <c r="B2352" t="s">
        <v>86</v>
      </c>
    </row>
    <row r="2353" spans="2:2" x14ac:dyDescent="0.3">
      <c r="B2353" t="s">
        <v>86</v>
      </c>
    </row>
    <row r="2354" spans="2:2" x14ac:dyDescent="0.3">
      <c r="B2354" t="s">
        <v>86</v>
      </c>
    </row>
    <row r="2355" spans="2:2" x14ac:dyDescent="0.3">
      <c r="B2355" t="s">
        <v>86</v>
      </c>
    </row>
    <row r="2356" spans="2:2" x14ac:dyDescent="0.3">
      <c r="B2356" t="s">
        <v>86</v>
      </c>
    </row>
    <row r="2357" spans="2:2" x14ac:dyDescent="0.3">
      <c r="B2357" t="s">
        <v>86</v>
      </c>
    </row>
    <row r="2358" spans="2:2" x14ac:dyDescent="0.3">
      <c r="B2358" t="s">
        <v>86</v>
      </c>
    </row>
    <row r="2359" spans="2:2" x14ac:dyDescent="0.3">
      <c r="B2359" t="s">
        <v>86</v>
      </c>
    </row>
    <row r="2360" spans="2:2" x14ac:dyDescent="0.3">
      <c r="B2360" t="s">
        <v>86</v>
      </c>
    </row>
    <row r="2361" spans="2:2" x14ac:dyDescent="0.3">
      <c r="B2361" t="s">
        <v>86</v>
      </c>
    </row>
    <row r="2362" spans="2:2" x14ac:dyDescent="0.3">
      <c r="B2362" t="s">
        <v>86</v>
      </c>
    </row>
    <row r="2363" spans="2:2" x14ac:dyDescent="0.3">
      <c r="B2363" t="s">
        <v>86</v>
      </c>
    </row>
    <row r="2364" spans="2:2" x14ac:dyDescent="0.3">
      <c r="B2364" t="s">
        <v>86</v>
      </c>
    </row>
    <row r="2365" spans="2:2" x14ac:dyDescent="0.3">
      <c r="B2365" t="s">
        <v>86</v>
      </c>
    </row>
    <row r="2366" spans="2:2" x14ac:dyDescent="0.3">
      <c r="B2366" t="s">
        <v>86</v>
      </c>
    </row>
    <row r="2367" spans="2:2" x14ac:dyDescent="0.3">
      <c r="B2367" t="s">
        <v>86</v>
      </c>
    </row>
    <row r="2368" spans="2:2" x14ac:dyDescent="0.3">
      <c r="B2368" t="s">
        <v>86</v>
      </c>
    </row>
    <row r="2369" spans="2:2" x14ac:dyDescent="0.3">
      <c r="B2369" t="s">
        <v>86</v>
      </c>
    </row>
    <row r="2370" spans="2:2" x14ac:dyDescent="0.3">
      <c r="B2370" t="s">
        <v>86</v>
      </c>
    </row>
    <row r="2371" spans="2:2" x14ac:dyDescent="0.3">
      <c r="B2371" t="s">
        <v>86</v>
      </c>
    </row>
    <row r="2372" spans="2:2" x14ac:dyDescent="0.3">
      <c r="B2372" t="s">
        <v>86</v>
      </c>
    </row>
    <row r="2373" spans="2:2" x14ac:dyDescent="0.3">
      <c r="B2373" t="s">
        <v>86</v>
      </c>
    </row>
    <row r="2374" spans="2:2" x14ac:dyDescent="0.3">
      <c r="B2374" t="s">
        <v>86</v>
      </c>
    </row>
    <row r="2375" spans="2:2" x14ac:dyDescent="0.3">
      <c r="B2375" t="s">
        <v>86</v>
      </c>
    </row>
    <row r="2376" spans="2:2" x14ac:dyDescent="0.3">
      <c r="B2376" t="s">
        <v>86</v>
      </c>
    </row>
    <row r="2377" spans="2:2" x14ac:dyDescent="0.3">
      <c r="B2377" t="s">
        <v>86</v>
      </c>
    </row>
    <row r="2378" spans="2:2" x14ac:dyDescent="0.3">
      <c r="B2378" t="s">
        <v>86</v>
      </c>
    </row>
    <row r="2379" spans="2:2" x14ac:dyDescent="0.3">
      <c r="B2379" t="s">
        <v>86</v>
      </c>
    </row>
    <row r="2380" spans="2:2" x14ac:dyDescent="0.3">
      <c r="B2380" t="s">
        <v>86</v>
      </c>
    </row>
    <row r="2381" spans="2:2" x14ac:dyDescent="0.3">
      <c r="B2381" t="s">
        <v>86</v>
      </c>
    </row>
    <row r="2382" spans="2:2" x14ac:dyDescent="0.3">
      <c r="B2382" t="s">
        <v>86</v>
      </c>
    </row>
    <row r="2383" spans="2:2" x14ac:dyDescent="0.3">
      <c r="B2383" t="s">
        <v>86</v>
      </c>
    </row>
    <row r="2384" spans="2:2" x14ac:dyDescent="0.3">
      <c r="B2384" t="s">
        <v>86</v>
      </c>
    </row>
    <row r="2385" spans="2:2" x14ac:dyDescent="0.3">
      <c r="B2385" t="s">
        <v>86</v>
      </c>
    </row>
    <row r="2386" spans="2:2" x14ac:dyDescent="0.3">
      <c r="B2386" t="s">
        <v>86</v>
      </c>
    </row>
    <row r="2387" spans="2:2" x14ac:dyDescent="0.3">
      <c r="B2387" t="s">
        <v>86</v>
      </c>
    </row>
    <row r="2388" spans="2:2" x14ac:dyDescent="0.3">
      <c r="B2388" t="s">
        <v>86</v>
      </c>
    </row>
    <row r="2389" spans="2:2" x14ac:dyDescent="0.3">
      <c r="B2389" t="s">
        <v>86</v>
      </c>
    </row>
    <row r="2390" spans="2:2" x14ac:dyDescent="0.3">
      <c r="B2390" t="s">
        <v>86</v>
      </c>
    </row>
    <row r="2391" spans="2:2" x14ac:dyDescent="0.3">
      <c r="B2391" t="s">
        <v>86</v>
      </c>
    </row>
    <row r="2392" spans="2:2" x14ac:dyDescent="0.3">
      <c r="B2392" t="s">
        <v>86</v>
      </c>
    </row>
    <row r="2393" spans="2:2" x14ac:dyDescent="0.3">
      <c r="B2393" t="s">
        <v>86</v>
      </c>
    </row>
    <row r="2394" spans="2:2" x14ac:dyDescent="0.3">
      <c r="B2394" t="s">
        <v>86</v>
      </c>
    </row>
    <row r="2395" spans="2:2" x14ac:dyDescent="0.3">
      <c r="B2395" t="s">
        <v>86</v>
      </c>
    </row>
    <row r="2396" spans="2:2" x14ac:dyDescent="0.3">
      <c r="B2396" t="s">
        <v>86</v>
      </c>
    </row>
    <row r="2397" spans="2:2" x14ac:dyDescent="0.3">
      <c r="B2397" t="s">
        <v>86</v>
      </c>
    </row>
    <row r="2398" spans="2:2" x14ac:dyDescent="0.3">
      <c r="B2398" t="s">
        <v>86</v>
      </c>
    </row>
    <row r="2399" spans="2:2" x14ac:dyDescent="0.3">
      <c r="B2399" t="s">
        <v>86</v>
      </c>
    </row>
    <row r="2400" spans="2:2" x14ac:dyDescent="0.3">
      <c r="B2400" t="s">
        <v>86</v>
      </c>
    </row>
    <row r="2401" spans="2:2" x14ac:dyDescent="0.3">
      <c r="B2401" t="s">
        <v>86</v>
      </c>
    </row>
    <row r="2402" spans="2:2" x14ac:dyDescent="0.3">
      <c r="B2402" t="s">
        <v>86</v>
      </c>
    </row>
    <row r="2403" spans="2:2" x14ac:dyDescent="0.3">
      <c r="B2403" t="s">
        <v>86</v>
      </c>
    </row>
    <row r="2404" spans="2:2" x14ac:dyDescent="0.3">
      <c r="B2404" t="s">
        <v>86</v>
      </c>
    </row>
    <row r="2405" spans="2:2" x14ac:dyDescent="0.3">
      <c r="B2405" t="s">
        <v>86</v>
      </c>
    </row>
    <row r="2406" spans="2:2" x14ac:dyDescent="0.3">
      <c r="B2406" t="s">
        <v>86</v>
      </c>
    </row>
    <row r="2407" spans="2:2" x14ac:dyDescent="0.3">
      <c r="B2407" t="s">
        <v>86</v>
      </c>
    </row>
    <row r="2408" spans="2:2" x14ac:dyDescent="0.3">
      <c r="B2408" t="s">
        <v>86</v>
      </c>
    </row>
    <row r="2409" spans="2:2" x14ac:dyDescent="0.3">
      <c r="B2409" t="s">
        <v>86</v>
      </c>
    </row>
    <row r="2410" spans="2:2" x14ac:dyDescent="0.3">
      <c r="B2410" t="s">
        <v>86</v>
      </c>
    </row>
    <row r="2411" spans="2:2" x14ac:dyDescent="0.3">
      <c r="B2411" t="s">
        <v>86</v>
      </c>
    </row>
    <row r="2412" spans="2:2" x14ac:dyDescent="0.3">
      <c r="B2412" t="s">
        <v>86</v>
      </c>
    </row>
    <row r="2413" spans="2:2" x14ac:dyDescent="0.3">
      <c r="B2413" t="s">
        <v>86</v>
      </c>
    </row>
    <row r="2414" spans="2:2" x14ac:dyDescent="0.3">
      <c r="B2414" t="s">
        <v>86</v>
      </c>
    </row>
    <row r="2415" spans="2:2" x14ac:dyDescent="0.3">
      <c r="B2415" t="s">
        <v>86</v>
      </c>
    </row>
    <row r="2416" spans="2:2" x14ac:dyDescent="0.3">
      <c r="B2416" t="s">
        <v>86</v>
      </c>
    </row>
    <row r="2417" spans="2:2" x14ac:dyDescent="0.3">
      <c r="B2417" t="s">
        <v>86</v>
      </c>
    </row>
    <row r="2418" spans="2:2" x14ac:dyDescent="0.3">
      <c r="B2418" t="s">
        <v>86</v>
      </c>
    </row>
    <row r="2419" spans="2:2" x14ac:dyDescent="0.3">
      <c r="B2419" t="s">
        <v>86</v>
      </c>
    </row>
    <row r="2420" spans="2:2" x14ac:dyDescent="0.3">
      <c r="B2420" t="s">
        <v>86</v>
      </c>
    </row>
    <row r="2421" spans="2:2" x14ac:dyDescent="0.3">
      <c r="B2421" t="s">
        <v>86</v>
      </c>
    </row>
    <row r="2422" spans="2:2" x14ac:dyDescent="0.3">
      <c r="B2422" t="s">
        <v>86</v>
      </c>
    </row>
    <row r="2423" spans="2:2" x14ac:dyDescent="0.3">
      <c r="B2423" t="s">
        <v>86</v>
      </c>
    </row>
    <row r="2424" spans="2:2" x14ac:dyDescent="0.3">
      <c r="B2424" t="s">
        <v>86</v>
      </c>
    </row>
    <row r="2425" spans="2:2" x14ac:dyDescent="0.3">
      <c r="B2425" t="s">
        <v>86</v>
      </c>
    </row>
    <row r="2426" spans="2:2" x14ac:dyDescent="0.3">
      <c r="B2426" t="s">
        <v>86</v>
      </c>
    </row>
    <row r="2427" spans="2:2" x14ac:dyDescent="0.3">
      <c r="B2427" t="s">
        <v>86</v>
      </c>
    </row>
    <row r="2428" spans="2:2" x14ac:dyDescent="0.3">
      <c r="B2428" t="s">
        <v>86</v>
      </c>
    </row>
    <row r="2429" spans="2:2" x14ac:dyDescent="0.3">
      <c r="B2429" t="s">
        <v>86</v>
      </c>
    </row>
    <row r="2430" spans="2:2" x14ac:dyDescent="0.3">
      <c r="B2430" t="s">
        <v>86</v>
      </c>
    </row>
    <row r="2431" spans="2:2" x14ac:dyDescent="0.3">
      <c r="B2431" t="s">
        <v>86</v>
      </c>
    </row>
    <row r="2432" spans="2:2" x14ac:dyDescent="0.3">
      <c r="B2432" t="s">
        <v>86</v>
      </c>
    </row>
    <row r="2433" spans="2:2" x14ac:dyDescent="0.3">
      <c r="B2433" t="s">
        <v>86</v>
      </c>
    </row>
    <row r="2434" spans="2:2" x14ac:dyDescent="0.3">
      <c r="B2434" t="s">
        <v>86</v>
      </c>
    </row>
    <row r="2435" spans="2:2" x14ac:dyDescent="0.3">
      <c r="B2435" t="s">
        <v>86</v>
      </c>
    </row>
    <row r="2436" spans="2:2" x14ac:dyDescent="0.3">
      <c r="B2436" t="s">
        <v>86</v>
      </c>
    </row>
    <row r="2437" spans="2:2" x14ac:dyDescent="0.3">
      <c r="B2437" t="s">
        <v>86</v>
      </c>
    </row>
    <row r="2438" spans="2:2" x14ac:dyDescent="0.3">
      <c r="B2438" t="s">
        <v>86</v>
      </c>
    </row>
    <row r="2439" spans="2:2" x14ac:dyDescent="0.3">
      <c r="B2439" t="s">
        <v>86</v>
      </c>
    </row>
    <row r="2440" spans="2:2" x14ac:dyDescent="0.3">
      <c r="B2440" t="s">
        <v>86</v>
      </c>
    </row>
    <row r="2441" spans="2:2" x14ac:dyDescent="0.3">
      <c r="B2441" t="s">
        <v>86</v>
      </c>
    </row>
    <row r="2442" spans="2:2" x14ac:dyDescent="0.3">
      <c r="B2442" t="s">
        <v>86</v>
      </c>
    </row>
    <row r="2443" spans="2:2" x14ac:dyDescent="0.3">
      <c r="B2443" t="s">
        <v>86</v>
      </c>
    </row>
    <row r="2444" spans="2:2" x14ac:dyDescent="0.3">
      <c r="B2444" t="s">
        <v>86</v>
      </c>
    </row>
    <row r="2445" spans="2:2" x14ac:dyDescent="0.3">
      <c r="B2445" t="s">
        <v>86</v>
      </c>
    </row>
    <row r="2446" spans="2:2" x14ac:dyDescent="0.3">
      <c r="B2446" t="s">
        <v>86</v>
      </c>
    </row>
    <row r="2447" spans="2:2" x14ac:dyDescent="0.3">
      <c r="B2447" t="s">
        <v>86</v>
      </c>
    </row>
    <row r="2448" spans="2:2" x14ac:dyDescent="0.3">
      <c r="B2448" t="s">
        <v>86</v>
      </c>
    </row>
    <row r="2449" spans="2:2" x14ac:dyDescent="0.3">
      <c r="B2449" t="s">
        <v>86</v>
      </c>
    </row>
    <row r="2450" spans="2:2" x14ac:dyDescent="0.3">
      <c r="B2450" t="s">
        <v>86</v>
      </c>
    </row>
    <row r="2451" spans="2:2" x14ac:dyDescent="0.3">
      <c r="B2451" t="s">
        <v>86</v>
      </c>
    </row>
    <row r="2452" spans="2:2" x14ac:dyDescent="0.3">
      <c r="B2452" t="s">
        <v>86</v>
      </c>
    </row>
    <row r="2453" spans="2:2" x14ac:dyDescent="0.3">
      <c r="B2453" t="s">
        <v>86</v>
      </c>
    </row>
    <row r="2454" spans="2:2" x14ac:dyDescent="0.3">
      <c r="B2454" t="s">
        <v>86</v>
      </c>
    </row>
    <row r="2455" spans="2:2" x14ac:dyDescent="0.3">
      <c r="B2455" t="s">
        <v>86</v>
      </c>
    </row>
    <row r="2456" spans="2:2" x14ac:dyDescent="0.3">
      <c r="B2456" t="s">
        <v>86</v>
      </c>
    </row>
    <row r="2457" spans="2:2" x14ac:dyDescent="0.3">
      <c r="B2457" t="s">
        <v>86</v>
      </c>
    </row>
    <row r="2458" spans="2:2" x14ac:dyDescent="0.3">
      <c r="B2458" t="s">
        <v>86</v>
      </c>
    </row>
    <row r="2459" spans="2:2" x14ac:dyDescent="0.3">
      <c r="B2459" t="s">
        <v>86</v>
      </c>
    </row>
    <row r="2460" spans="2:2" x14ac:dyDescent="0.3">
      <c r="B2460" t="s">
        <v>86</v>
      </c>
    </row>
    <row r="2461" spans="2:2" x14ac:dyDescent="0.3">
      <c r="B2461" t="s">
        <v>86</v>
      </c>
    </row>
    <row r="2462" spans="2:2" x14ac:dyDescent="0.3">
      <c r="B2462" t="s">
        <v>86</v>
      </c>
    </row>
    <row r="2463" spans="2:2" x14ac:dyDescent="0.3">
      <c r="B2463" t="s">
        <v>86</v>
      </c>
    </row>
    <row r="2464" spans="2:2" x14ac:dyDescent="0.3">
      <c r="B2464" t="s">
        <v>86</v>
      </c>
    </row>
    <row r="2465" spans="2:2" x14ac:dyDescent="0.3">
      <c r="B2465" t="s">
        <v>86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2024-07-18T08:15:57Z</dcterms:modified>
</cp:coreProperties>
</file>